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aml\Documents\GitHub\MajorMUD-PHP-Monster-Sim\"/>
    </mc:Choice>
  </mc:AlternateContent>
  <bookViews>
    <workbookView xWindow="480" yWindow="105" windowWidth="26835" windowHeight="11580"/>
  </bookViews>
  <sheets>
    <sheet name="STATS" sheetId="7" r:id="rId1"/>
    <sheet name="DATA" sheetId="8" r:id="rId2"/>
  </sheets>
  <definedNames>
    <definedName name="_xlnm._FilterDatabase" localSheetId="0" hidden="1">DATA!$A$1:$D$1</definedName>
  </definedNames>
  <calcPr calcId="152511"/>
</workbook>
</file>

<file path=xl/calcChain.xml><?xml version="1.0" encoding="utf-8"?>
<calcChain xmlns="http://schemas.openxmlformats.org/spreadsheetml/2006/main">
  <c r="F6" i="7" l="1"/>
  <c r="F3" i="7"/>
  <c r="E3" i="7"/>
  <c r="M4" i="7"/>
  <c r="M17" i="7"/>
  <c r="E17" i="7"/>
  <c r="I4" i="7"/>
  <c r="I17" i="7"/>
  <c r="J3" i="7"/>
  <c r="J16" i="7"/>
  <c r="M3" i="7"/>
  <c r="M11" i="7" s="1"/>
  <c r="M16" i="7"/>
  <c r="M24" i="7" s="1"/>
  <c r="E16" i="7"/>
  <c r="E24" i="7" s="1"/>
  <c r="I3" i="7"/>
  <c r="I11" i="7" s="1"/>
  <c r="I16" i="7"/>
  <c r="J24" i="7" s="1"/>
  <c r="D3" i="7"/>
  <c r="N2" i="7"/>
  <c r="N15" i="7"/>
  <c r="F15" i="7"/>
  <c r="B14" i="7"/>
  <c r="N16" i="7" s="1"/>
  <c r="J2" i="7"/>
  <c r="J15" i="7"/>
  <c r="I24" i="7" l="1"/>
  <c r="N11" i="7"/>
  <c r="L11" i="7" s="1"/>
  <c r="N24" i="7"/>
  <c r="F24" i="7"/>
  <c r="D24" i="7" s="1"/>
  <c r="J11" i="7"/>
  <c r="N3" i="7"/>
  <c r="N7" i="7" s="1"/>
  <c r="F16" i="7"/>
  <c r="F20" i="7" s="1"/>
  <c r="F9" i="7"/>
  <c r="I20" i="7"/>
  <c r="E20" i="7"/>
  <c r="J20" i="7"/>
  <c r="H7" i="7"/>
  <c r="L20" i="7"/>
  <c r="L7" i="7"/>
  <c r="D6" i="7"/>
  <c r="D20" i="7"/>
  <c r="J7" i="7"/>
  <c r="N20" i="7"/>
  <c r="E6" i="7"/>
  <c r="F12" i="7" s="1"/>
  <c r="H20" i="7"/>
  <c r="M7" i="7"/>
  <c r="I7" i="7"/>
  <c r="M20" i="7"/>
  <c r="B17" i="7" l="1"/>
  <c r="L24" i="7"/>
  <c r="H11" i="7"/>
  <c r="D11" i="7"/>
  <c r="H24" i="7"/>
</calcChain>
</file>

<file path=xl/sharedStrings.xml><?xml version="1.0" encoding="utf-8"?>
<sst xmlns="http://schemas.openxmlformats.org/spreadsheetml/2006/main" count="24436" uniqueCount="39">
  <si>
    <t>#attacks</t>
  </si>
  <si>
    <t>#rounds</t>
  </si>
  <si>
    <t>total dmg</t>
  </si>
  <si>
    <t>avg dmg/rnd</t>
  </si>
  <si>
    <t>avg/round</t>
  </si>
  <si>
    <t>#/rnd</t>
  </si>
  <si>
    <t>SLASH5</t>
  </si>
  <si>
    <t>miss/fail</t>
  </si>
  <si>
    <t>WHIP4</t>
  </si>
  <si>
    <t>Round</t>
  </si>
  <si>
    <t>Attack</t>
  </si>
  <si>
    <t>DMG</t>
  </si>
  <si>
    <t>Note</t>
  </si>
  <si>
    <t>LBOLT7</t>
  </si>
  <si>
    <t>HEAL10</t>
  </si>
  <si>
    <t>SBOLT8</t>
  </si>
  <si>
    <t>resist</t>
  </si>
  <si>
    <t>%miss/fail</t>
  </si>
  <si>
    <t>%success</t>
  </si>
  <si>
    <t>%resist</t>
  </si>
  <si>
    <t>Character MR</t>
  </si>
  <si>
    <t>Char. Anti-Magic?</t>
  </si>
  <si>
    <t>MR DMG Reduction</t>
  </si>
  <si>
    <t>RESULTS</t>
  </si>
  <si>
    <t>total heals</t>
  </si>
  <si>
    <t>difference</t>
  </si>
  <si>
    <t>total spell</t>
  </si>
  <si>
    <t>total resisted</t>
  </si>
  <si>
    <t>MR Resist Accy.</t>
  </si>
  <si>
    <t>FROM GAME</t>
  </si>
  <si>
    <t>CHANGE</t>
  </si>
  <si>
    <t>THESE</t>
  </si>
  <si>
    <t>total phys.</t>
  </si>
  <si>
    <t>none</t>
  </si>
  <si>
    <t>total#/dmg</t>
  </si>
  <si>
    <t>tru cast%</t>
  </si>
  <si>
    <t>ENTER RESULTS</t>
  </si>
  <si>
    <t>FROM SIMULATOR</t>
  </si>
  <si>
    <t>SPELL?: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</si>
</sst>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Protection="1"/>
    <xf numFmtId="0" fontId="16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6" fillId="0" borderId="0" xfId="0" applyFont="1" applyProtection="1"/>
    <xf numFmtId="2" fontId="0" fillId="0" borderId="0" xfId="0" applyNumberFormat="1" applyAlignment="1" applyProtection="1">
      <alignment horizontal="center"/>
    </xf>
    <xf numFmtId="2" fontId="0" fillId="35" borderId="10" xfId="0" applyNumberFormat="1" applyFill="1" applyBorder="1" applyAlignment="1" applyProtection="1">
      <alignment horizontal="center"/>
    </xf>
    <xf numFmtId="164" fontId="0" fillId="35" borderId="10" xfId="1" applyNumberFormat="1" applyFont="1" applyFill="1" applyBorder="1" applyAlignment="1" applyProtection="1">
      <alignment horizontal="center"/>
    </xf>
    <xf numFmtId="0" fontId="0" fillId="36" borderId="0" xfId="0" applyFill="1" applyAlignment="1" applyProtection="1">
      <alignment horizontal="center"/>
    </xf>
    <xf numFmtId="10" fontId="0" fillId="0" borderId="0" xfId="0" applyNumberFormat="1" applyAlignment="1">
      <alignment horizontal="center"/>
    </xf>
    <xf numFmtId="0" fontId="0" fillId="34" borderId="0" xfId="0" applyFill="1" applyAlignment="1" applyProtection="1">
      <alignment horizontal="center"/>
    </xf>
    <xf numFmtId="164" fontId="0" fillId="35" borderId="12" xfId="1" applyNumberFormat="1" applyFont="1" applyFill="1" applyBorder="1" applyAlignment="1" applyProtection="1">
      <alignment horizontal="center"/>
    </xf>
    <xf numFmtId="2" fontId="20" fillId="33" borderId="0" xfId="0" applyNumberFormat="1" applyFont="1" applyFill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35" borderId="11" xfId="0" applyFont="1" applyFill="1" applyBorder="1" applyAlignment="1" applyProtection="1">
      <alignment horizontal="center"/>
    </xf>
    <xf numFmtId="0" fontId="0" fillId="35" borderId="12" xfId="0" applyFont="1" applyFill="1" applyBorder="1" applyAlignment="1" applyProtection="1">
      <alignment horizontal="center"/>
    </xf>
    <xf numFmtId="0" fontId="16" fillId="36" borderId="13" xfId="0" applyFont="1" applyFill="1" applyBorder="1" applyAlignment="1" applyProtection="1">
      <alignment horizontal="center"/>
    </xf>
    <xf numFmtId="0" fontId="16" fillId="0" borderId="15" xfId="0" applyFont="1" applyBorder="1" applyAlignment="1" applyProtection="1">
      <alignment horizontal="center"/>
    </xf>
    <xf numFmtId="2" fontId="18" fillId="35" borderId="17" xfId="0" applyNumberFormat="1" applyFont="1" applyFill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2" fontId="0" fillId="0" borderId="18" xfId="0" applyNumberForma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/>
    </xf>
    <xf numFmtId="0" fontId="16" fillId="0" borderId="18" xfId="0" applyFont="1" applyBorder="1" applyAlignment="1" applyProtection="1">
      <alignment horizontal="center"/>
    </xf>
    <xf numFmtId="2" fontId="0" fillId="35" borderId="19" xfId="0" applyNumberFormat="1" applyFill="1" applyBorder="1" applyAlignment="1" applyProtection="1">
      <alignment horizontal="center"/>
    </xf>
    <xf numFmtId="2" fontId="0" fillId="35" borderId="17" xfId="0" applyNumberFormat="1" applyFill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164" fontId="0" fillId="35" borderId="19" xfId="1" applyNumberFormat="1" applyFont="1" applyFill="1" applyBorder="1" applyAlignment="1" applyProtection="1">
      <alignment horizontal="center"/>
    </xf>
    <xf numFmtId="164" fontId="0" fillId="35" borderId="17" xfId="1" applyNumberFormat="1" applyFont="1" applyFill="1" applyBorder="1" applyAlignment="1" applyProtection="1">
      <alignment horizontal="center"/>
    </xf>
    <xf numFmtId="0" fontId="19" fillId="0" borderId="21" xfId="0" applyFont="1" applyFill="1" applyBorder="1" applyAlignment="1" applyProtection="1">
      <alignment horizontal="center"/>
    </xf>
    <xf numFmtId="0" fontId="16" fillId="36" borderId="0" xfId="0" applyFont="1" applyFill="1" applyBorder="1" applyAlignment="1" applyProtection="1">
      <alignment horizontal="center"/>
    </xf>
    <xf numFmtId="0" fontId="16" fillId="34" borderId="11" xfId="0" applyFont="1" applyFill="1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164" fontId="20" fillId="33" borderId="0" xfId="1" applyNumberFormat="1" applyFont="1" applyFill="1" applyAlignment="1" applyProtection="1">
      <alignment horizontal="center"/>
    </xf>
    <xf numFmtId="164" fontId="20" fillId="33" borderId="20" xfId="1" applyNumberFormat="1" applyFont="1" applyFill="1" applyBorder="1" applyAlignment="1" applyProtection="1">
      <alignment horizontal="center"/>
    </xf>
    <xf numFmtId="164" fontId="20" fillId="33" borderId="22" xfId="1" applyNumberFormat="1" applyFont="1" applyFill="1" applyBorder="1" applyAlignment="1" applyProtection="1">
      <alignment horizontal="center"/>
    </xf>
    <xf numFmtId="2" fontId="20" fillId="33" borderId="18" xfId="0" applyNumberFormat="1" applyFont="1" applyFill="1" applyBorder="1" applyAlignment="1" applyProtection="1">
      <alignment horizontal="center"/>
    </xf>
    <xf numFmtId="164" fontId="20" fillId="33" borderId="0" xfId="1" applyNumberFormat="1" applyFont="1" applyFill="1" applyBorder="1" applyAlignment="1" applyProtection="1">
      <alignment horizontal="center"/>
    </xf>
    <xf numFmtId="2" fontId="20" fillId="33" borderId="16" xfId="0" applyNumberFormat="1" applyFont="1" applyFill="1" applyBorder="1" applyAlignment="1" applyProtection="1">
      <alignment horizontal="center"/>
    </xf>
    <xf numFmtId="0" fontId="20" fillId="33" borderId="18" xfId="0" applyFont="1" applyFill="1" applyBorder="1" applyAlignment="1" applyProtection="1">
      <alignment horizontal="center"/>
    </xf>
    <xf numFmtId="0" fontId="18" fillId="0" borderId="0" xfId="0" applyFont="1" applyBorder="1" applyAlignment="1" applyProtection="1">
      <alignment horizontal="center"/>
    </xf>
    <xf numFmtId="0" fontId="16" fillId="0" borderId="0" xfId="0" applyFont="1" applyFill="1" applyAlignment="1" applyProtection="1">
      <alignment horizontal="center"/>
    </xf>
    <xf numFmtId="2" fontId="19" fillId="0" borderId="16" xfId="0" applyNumberFormat="1" applyFont="1" applyBorder="1" applyAlignment="1" applyProtection="1">
      <alignment horizontal="center"/>
    </xf>
    <xf numFmtId="1" fontId="19" fillId="36" borderId="16" xfId="0" applyNumberFormat="1" applyFont="1" applyFill="1" applyBorder="1" applyAlignment="1" applyProtection="1">
      <alignment horizontal="center"/>
    </xf>
    <xf numFmtId="0" fontId="0" fillId="37" borderId="0" xfId="0" applyFill="1" applyAlignment="1" applyProtection="1">
      <alignment horizontal="center"/>
    </xf>
    <xf numFmtId="0" fontId="0" fillId="38" borderId="0" xfId="0" applyFill="1" applyAlignment="1" applyProtection="1">
      <alignment horizontal="center"/>
    </xf>
    <xf numFmtId="1" fontId="16" fillId="38" borderId="0" xfId="0" applyNumberFormat="1" applyFont="1" applyFill="1" applyAlignment="1" applyProtection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505"/>
  <sheetViews>
    <sheetView tabSelected="1" workbookViewId="0">
      <selection activeCell="N24" sqref="N24"/>
    </sheetView>
  </sheetViews>
  <sheetFormatPr defaultRowHeight="15" x14ac:dyDescent="0.25"/>
  <cols>
    <col min="1" max="1" width="3.140625" style="2" customWidth="1"/>
    <col min="2" max="2" width="20.28515625" style="2" bestFit="1" customWidth="1"/>
    <col min="3" max="3" width="2.7109375" style="2" customWidth="1"/>
    <col min="4" max="5" width="12.140625" style="2" customWidth="1"/>
    <col min="6" max="6" width="12.140625" style="4" customWidth="1"/>
    <col min="7" max="7" width="2.7109375" style="4" customWidth="1"/>
    <col min="8" max="8" width="12.140625" style="2" customWidth="1"/>
    <col min="9" max="10" width="12.140625" style="4" customWidth="1"/>
    <col min="11" max="11" width="2.7109375" style="4" customWidth="1"/>
    <col min="12" max="12" width="12.140625" style="2" customWidth="1"/>
    <col min="13" max="14" width="12.140625" style="4" customWidth="1"/>
    <col min="15" max="15" width="3.140625" style="4" customWidth="1"/>
    <col min="16" max="16" width="9.42578125" style="4" bestFit="1" customWidth="1"/>
    <col min="17" max="17" width="10.7109375" style="4" customWidth="1"/>
    <col min="18" max="18" width="12.85546875" style="4" customWidth="1"/>
    <col min="19" max="19" width="9.140625" style="4"/>
    <col min="20" max="16384" width="9.140625" style="2"/>
  </cols>
  <sheetData>
    <row r="1" spans="1:22" ht="15.75" thickBot="1" x14ac:dyDescent="0.3"/>
    <row r="2" spans="1:22" x14ac:dyDescent="0.25">
      <c r="B2" s="32" t="s">
        <v>30</v>
      </c>
      <c r="D2" s="3" t="s">
        <v>1</v>
      </c>
      <c r="E2" s="3" t="s">
        <v>0</v>
      </c>
      <c r="F2" s="3" t="s">
        <v>2</v>
      </c>
      <c r="H2" s="17" t="s">
        <v>8</v>
      </c>
      <c r="I2" s="34" t="s">
        <v>34</v>
      </c>
      <c r="J2" s="18" t="str">
        <f>"avg " &amp; H2</f>
        <v>avg WHIP4</v>
      </c>
      <c r="L2" s="17" t="s">
        <v>13</v>
      </c>
      <c r="M2" s="34" t="s">
        <v>34</v>
      </c>
      <c r="N2" s="18" t="str">
        <f>"avg " &amp; L2</f>
        <v>avg LBOLT7</v>
      </c>
      <c r="S2" s="3"/>
      <c r="T2" s="5"/>
      <c r="U2" s="5"/>
      <c r="V2" s="5"/>
    </row>
    <row r="3" spans="1:22" x14ac:dyDescent="0.25">
      <c r="B3" s="32" t="s">
        <v>31</v>
      </c>
      <c r="D3" s="4">
        <f>MAX(DATA!$A:$A)</f>
        <v>4841</v>
      </c>
      <c r="E3" s="4">
        <f>COUNTIF(DATA!$C:$C,"&gt;0")+COUNTIF(DATA!$C:$C,"0")-COUNTIF(DATA!$B:$B,"HEAL*")</f>
        <v>13726</v>
      </c>
      <c r="F3" s="46">
        <f>SUM(DATA!$C:$C)-SUMIFS(DATA!$C:$C,DATA!$B:$B,"HEAL*")</f>
        <v>809639</v>
      </c>
      <c r="H3" s="44" t="s">
        <v>38</v>
      </c>
      <c r="I3" s="14">
        <f>COUNTIF(DATA!$B:$B,H2)</f>
        <v>2269</v>
      </c>
      <c r="J3" s="19">
        <f>AVERAGEIFS(DATA!$C:$C,DATA!$B:$B,H2)*IF(H4=1,(1-$B$14),1)</f>
        <v>151.01234023799032</v>
      </c>
      <c r="L3" s="44" t="s">
        <v>38</v>
      </c>
      <c r="M3" s="14">
        <f>COUNTIF(DATA!$B:$B,L2)</f>
        <v>2975</v>
      </c>
      <c r="N3" s="19">
        <f>AVERAGEIFS(DATA!$C:$C,DATA!$B:$B,L2)*IF(L4=1,(1-$B$14),1)</f>
        <v>21.255731092436974</v>
      </c>
    </row>
    <row r="4" spans="1:22" x14ac:dyDescent="0.25">
      <c r="A4" s="4"/>
      <c r="B4" s="15" t="s">
        <v>23</v>
      </c>
      <c r="F4" s="2"/>
      <c r="H4" s="45">
        <v>0</v>
      </c>
      <c r="I4" s="42">
        <f>SUMIFS(DATA!$C:$C,DATA!$B:$B,H2)</f>
        <v>342647</v>
      </c>
      <c r="J4" s="41">
        <v>152.69999999999999</v>
      </c>
      <c r="L4" s="45">
        <v>1</v>
      </c>
      <c r="M4" s="42">
        <f>SUMIFS(DATA!$C:$C,DATA!$B:$B,L2)</f>
        <v>70262</v>
      </c>
      <c r="N4" s="38">
        <v>20.97</v>
      </c>
    </row>
    <row r="5" spans="1:22" x14ac:dyDescent="0.25">
      <c r="B5" s="16" t="s">
        <v>29</v>
      </c>
      <c r="D5" s="3" t="s">
        <v>32</v>
      </c>
      <c r="E5" s="3" t="s">
        <v>26</v>
      </c>
      <c r="F5" s="3" t="s">
        <v>24</v>
      </c>
      <c r="H5" s="20"/>
      <c r="I5" s="21"/>
      <c r="J5" s="22"/>
      <c r="L5" s="20"/>
      <c r="M5" s="21"/>
      <c r="N5" s="28"/>
    </row>
    <row r="6" spans="1:22" x14ac:dyDescent="0.25">
      <c r="B6" s="35" t="s">
        <v>36</v>
      </c>
      <c r="D6" s="4">
        <f>IF(H17=0,I17,0)+IF(H4=0,I4,0)+IF(L4=0,M4,0)+IF(D17=0,E17,0)+IF(L17=0,M17,0)</f>
        <v>582328</v>
      </c>
      <c r="E6" s="4">
        <f>IF(H17=1,I17,0)+IF(H4=1,I4,0)+IF(L4=1,M4,0)+IF(D17=1,E17,0)+IF(L17=1,M17,0)</f>
        <v>227311</v>
      </c>
      <c r="F6" s="11">
        <f>SUMIFS(DATA!$C:$C,DATA!$B:$B,"HEAL*")</f>
        <v>787861</v>
      </c>
      <c r="H6" s="23" t="s">
        <v>5</v>
      </c>
      <c r="I6" s="24" t="s">
        <v>35</v>
      </c>
      <c r="J6" s="25" t="s">
        <v>4</v>
      </c>
      <c r="L6" s="23" t="s">
        <v>5</v>
      </c>
      <c r="M6" s="24" t="s">
        <v>35</v>
      </c>
      <c r="N6" s="25" t="s">
        <v>4</v>
      </c>
    </row>
    <row r="7" spans="1:22" x14ac:dyDescent="0.25">
      <c r="A7" s="4"/>
      <c r="B7" s="35" t="s">
        <v>37</v>
      </c>
      <c r="F7" s="2"/>
      <c r="H7" s="26">
        <f>I3/$D$3</f>
        <v>0.46870481305515388</v>
      </c>
      <c r="I7" s="8">
        <f>I3/$E$3</f>
        <v>0.16530671717907622</v>
      </c>
      <c r="J7" s="27">
        <f>(J3*I3)/$D$3</f>
        <v>70.78021070026854</v>
      </c>
      <c r="L7" s="26">
        <f>M3/$D$3</f>
        <v>0.61454244990704399</v>
      </c>
      <c r="M7" s="8">
        <f>M3/$E$3</f>
        <v>0.2167419495847297</v>
      </c>
      <c r="N7" s="27">
        <f>(N3*M3)/$D$3</f>
        <v>13.062549060111547</v>
      </c>
    </row>
    <row r="8" spans="1:22" x14ac:dyDescent="0.25">
      <c r="A8" s="4"/>
      <c r="F8" s="3" t="s">
        <v>25</v>
      </c>
      <c r="H8" s="40">
        <v>0.46</v>
      </c>
      <c r="I8" s="39">
        <v>0.16</v>
      </c>
      <c r="J8" s="38">
        <v>69.98</v>
      </c>
      <c r="L8" s="40">
        <v>0.61</v>
      </c>
      <c r="M8" s="39">
        <v>0.216</v>
      </c>
      <c r="N8" s="38">
        <v>12.89</v>
      </c>
    </row>
    <row r="9" spans="1:22" x14ac:dyDescent="0.25">
      <c r="B9" s="43" t="s">
        <v>20</v>
      </c>
      <c r="F9" s="47">
        <f>F3-F6</f>
        <v>21778</v>
      </c>
      <c r="H9" s="20"/>
      <c r="I9" s="21"/>
      <c r="J9" s="28"/>
      <c r="L9" s="20"/>
      <c r="M9" s="21"/>
      <c r="N9" s="28"/>
    </row>
    <row r="10" spans="1:22" x14ac:dyDescent="0.25">
      <c r="B10" s="9">
        <v>70</v>
      </c>
      <c r="D10" s="3" t="s">
        <v>3</v>
      </c>
      <c r="F10" s="2"/>
      <c r="H10" s="23" t="s">
        <v>18</v>
      </c>
      <c r="I10" s="24" t="s">
        <v>17</v>
      </c>
      <c r="J10" s="25" t="s">
        <v>19</v>
      </c>
      <c r="L10" s="23" t="s">
        <v>18</v>
      </c>
      <c r="M10" s="24" t="s">
        <v>17</v>
      </c>
      <c r="N10" s="25" t="s">
        <v>19</v>
      </c>
    </row>
    <row r="11" spans="1:22" x14ac:dyDescent="0.25">
      <c r="B11" s="43" t="s">
        <v>21</v>
      </c>
      <c r="D11" s="7">
        <f>IFERROR(J20,0)+IFERROR(J7,0)+IFERROR(N7,0)+IFERROR(F20,0)+IFERROR(N20,0)</f>
        <v>162.55069200578393</v>
      </c>
      <c r="F11" s="3" t="s">
        <v>27</v>
      </c>
      <c r="H11" s="29">
        <f>1-I11-J11</f>
        <v>0.85059497576024679</v>
      </c>
      <c r="I11" s="8">
        <f>COUNTIFS(DATA!$B:$B,H2,DATA!$D:$D,"miss/fail")/I3</f>
        <v>0.14940502423975319</v>
      </c>
      <c r="J11" s="30">
        <f>COUNTIFS(DATA!$B:$B,H2,DATA!$D:$D,"resist")/I3</f>
        <v>0</v>
      </c>
      <c r="L11" s="29">
        <f>1-M11-N11</f>
        <v>0.52235294117647058</v>
      </c>
      <c r="M11" s="8">
        <f>COUNTIFS(DATA!$B:$B,L2,DATA!$D:$D,"miss/fail")/M3</f>
        <v>0.20201680672268907</v>
      </c>
      <c r="N11" s="30">
        <f>COUNTIFS(DATA!$B:$B,L2,DATA!$D:$D,"resist")/M3</f>
        <v>0.27563025210084036</v>
      </c>
    </row>
    <row r="12" spans="1:22" ht="15.75" thickBot="1" x14ac:dyDescent="0.3">
      <c r="B12" s="9">
        <v>0</v>
      </c>
      <c r="D12" s="13">
        <v>162.46</v>
      </c>
      <c r="F12" s="48">
        <f>E6*B14</f>
        <v>22731.100000000002</v>
      </c>
      <c r="H12" s="36">
        <v>0.83799999999999997</v>
      </c>
      <c r="I12" s="31"/>
      <c r="J12" s="37">
        <v>0</v>
      </c>
      <c r="L12" s="36">
        <v>0.51800000000000002</v>
      </c>
      <c r="M12" s="31"/>
      <c r="N12" s="37">
        <v>0.28100000000000003</v>
      </c>
    </row>
    <row r="13" spans="1:22" x14ac:dyDescent="0.25">
      <c r="B13" s="1" t="s">
        <v>22</v>
      </c>
      <c r="L13" s="4"/>
    </row>
    <row r="14" spans="1:22" ht="15.75" thickBot="1" x14ac:dyDescent="0.3">
      <c r="B14" s="10">
        <f>IF(B12=1,IF( B10&gt;150, 0.75, B10/200 ),IF( B10&lt;50, (B10-50)/100, IF( B10&gt;150, 0.5, (B10-50)/200 ) ))</f>
        <v>0.1</v>
      </c>
      <c r="L14" s="4"/>
    </row>
    <row r="15" spans="1:22" x14ac:dyDescent="0.25">
      <c r="A15" s="4"/>
      <c r="D15" s="17" t="s">
        <v>33</v>
      </c>
      <c r="E15" s="34" t="s">
        <v>34</v>
      </c>
      <c r="F15" s="18" t="str">
        <f>"avg " &amp; D15</f>
        <v>avg none</v>
      </c>
      <c r="H15" s="17" t="s">
        <v>6</v>
      </c>
      <c r="I15" s="34" t="s">
        <v>34</v>
      </c>
      <c r="J15" s="18" t="str">
        <f>"avg " &amp; H15</f>
        <v>avg SLASH5</v>
      </c>
      <c r="L15" s="17" t="s">
        <v>15</v>
      </c>
      <c r="M15" s="34" t="s">
        <v>34</v>
      </c>
      <c r="N15" s="18" t="str">
        <f>"avg " &amp; L15</f>
        <v>avg SBOLT8</v>
      </c>
    </row>
    <row r="16" spans="1:22" x14ac:dyDescent="0.25">
      <c r="B16" s="33" t="s">
        <v>28</v>
      </c>
      <c r="D16" s="44" t="s">
        <v>38</v>
      </c>
      <c r="E16" s="14">
        <f>COUNTIF(DATA!$B:$B,D15)</f>
        <v>0</v>
      </c>
      <c r="F16" s="19" t="e">
        <f>AVERAGEIFS(DATA!$C:$C,DATA!$B:$B,D15)*IF(D17=1,(1-$B$14),1)</f>
        <v>#DIV/0!</v>
      </c>
      <c r="H16" s="44" t="s">
        <v>38</v>
      </c>
      <c r="I16" s="14">
        <f>COUNTIF(DATA!$B:$B,H15)</f>
        <v>5745</v>
      </c>
      <c r="J16" s="19">
        <f>AVERAGEIFS(DATA!$C:$C,DATA!$B:$B,H15)*IF(H17=1,(1-$B$14),1)</f>
        <v>41.719930374238466</v>
      </c>
      <c r="L16" s="44" t="s">
        <v>38</v>
      </c>
      <c r="M16" s="14">
        <f>COUNTIF(DATA!$B:$B,L15)</f>
        <v>2737</v>
      </c>
      <c r="N16" s="19">
        <f>AVERAGEIFS(DATA!$C:$C,DATA!$B:$B,L15)*IF(L17=1,(1-$B$14),1)</f>
        <v>51.641980270369018</v>
      </c>
    </row>
    <row r="17" spans="2:30" x14ac:dyDescent="0.25">
      <c r="B17" s="12">
        <f>F12/F9</f>
        <v>1.0437643493433741</v>
      </c>
      <c r="D17" s="45">
        <v>0</v>
      </c>
      <c r="E17" s="42">
        <f>SUMIFS(DATA!$C:$C,DATA!$B:$B,D15)</f>
        <v>0</v>
      </c>
      <c r="F17" s="38">
        <v>0</v>
      </c>
      <c r="H17" s="45">
        <v>0</v>
      </c>
      <c r="I17" s="42">
        <f>SUMIFS(DATA!$C:$C,DATA!$B:$B,H15)</f>
        <v>239681</v>
      </c>
      <c r="J17" s="38">
        <v>41.1</v>
      </c>
      <c r="L17" s="45">
        <v>1</v>
      </c>
      <c r="M17" s="42">
        <f>SUMIFS(DATA!$C:$C,DATA!$B:$B,L15)</f>
        <v>157049</v>
      </c>
      <c r="N17" s="38">
        <v>53.25</v>
      </c>
    </row>
    <row r="18" spans="2:30" s="4" customFormat="1" x14ac:dyDescent="0.25">
      <c r="D18" s="20"/>
      <c r="E18" s="21"/>
      <c r="F18" s="28"/>
      <c r="G18" s="6"/>
      <c r="H18" s="20"/>
      <c r="I18" s="21"/>
      <c r="J18" s="28"/>
      <c r="L18" s="20"/>
      <c r="M18" s="21"/>
      <c r="N18" s="28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2:30" s="4" customFormat="1" x14ac:dyDescent="0.25">
      <c r="D19" s="23" t="s">
        <v>5</v>
      </c>
      <c r="E19" s="24" t="s">
        <v>35</v>
      </c>
      <c r="F19" s="25" t="s">
        <v>4</v>
      </c>
      <c r="H19" s="23" t="s">
        <v>5</v>
      </c>
      <c r="I19" s="24" t="s">
        <v>35</v>
      </c>
      <c r="J19" s="25" t="s">
        <v>4</v>
      </c>
      <c r="L19" s="23" t="s">
        <v>5</v>
      </c>
      <c r="M19" s="24" t="s">
        <v>35</v>
      </c>
      <c r="N19" s="25" t="s">
        <v>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 s="4" customFormat="1" x14ac:dyDescent="0.25">
      <c r="D20" s="26">
        <f>E16/$D$3</f>
        <v>0</v>
      </c>
      <c r="E20" s="8">
        <f>E16/$E$3</f>
        <v>0</v>
      </c>
      <c r="F20" s="27" t="e">
        <f>((F16*E16)/$D$3)</f>
        <v>#DIV/0!</v>
      </c>
      <c r="H20" s="26">
        <f>I16/$D$3</f>
        <v>1.1867382772154513</v>
      </c>
      <c r="I20" s="8">
        <f>I16/$E$3</f>
        <v>0.41854873961824274</v>
      </c>
      <c r="J20" s="27">
        <f>(J16*I16)/$D$3</f>
        <v>49.51063829787234</v>
      </c>
      <c r="L20" s="26">
        <f>M16/$D$3</f>
        <v>0.56537905391448051</v>
      </c>
      <c r="M20" s="8">
        <f>M16/$E$3</f>
        <v>0.19940259361795135</v>
      </c>
      <c r="N20" s="27">
        <f>(N16*M16)/$D$3</f>
        <v>29.197293947531502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2:30" s="4" customFormat="1" x14ac:dyDescent="0.25">
      <c r="D21" s="40">
        <v>0</v>
      </c>
      <c r="E21" s="39">
        <v>0</v>
      </c>
      <c r="F21" s="38">
        <v>0</v>
      </c>
      <c r="H21" s="40">
        <v>1.2</v>
      </c>
      <c r="I21" s="39">
        <v>0.42399999999999999</v>
      </c>
      <c r="J21" s="38">
        <v>49.51</v>
      </c>
      <c r="L21" s="40">
        <v>0.56000000000000005</v>
      </c>
      <c r="M21" s="39">
        <v>0.19900000000000001</v>
      </c>
      <c r="N21" s="38">
        <v>30.08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2:30" s="4" customFormat="1" x14ac:dyDescent="0.25">
      <c r="D22" s="20"/>
      <c r="E22" s="21"/>
      <c r="F22" s="28"/>
      <c r="H22" s="20"/>
      <c r="I22" s="21"/>
      <c r="J22" s="28"/>
      <c r="L22" s="20"/>
      <c r="M22" s="21"/>
      <c r="N22" s="28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2:30" s="4" customFormat="1" x14ac:dyDescent="0.25">
      <c r="D23" s="23" t="s">
        <v>18</v>
      </c>
      <c r="E23" s="24" t="s">
        <v>17</v>
      </c>
      <c r="F23" s="25" t="s">
        <v>19</v>
      </c>
      <c r="H23" s="23" t="s">
        <v>18</v>
      </c>
      <c r="I23" s="24" t="s">
        <v>17</v>
      </c>
      <c r="J23" s="25" t="s">
        <v>19</v>
      </c>
      <c r="L23" s="23" t="s">
        <v>18</v>
      </c>
      <c r="M23" s="24" t="s">
        <v>17</v>
      </c>
      <c r="N23" s="25" t="s">
        <v>19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 s="4" customFormat="1" x14ac:dyDescent="0.25">
      <c r="D24" s="29" t="e">
        <f>1-E24-F24</f>
        <v>#DIV/0!</v>
      </c>
      <c r="E24" s="8" t="e">
        <f>COUNTIFS(DATA!$B:$B,D15,DATA!$D:$D,"miss/fail")/E16</f>
        <v>#DIV/0!</v>
      </c>
      <c r="F24" s="30" t="e">
        <f>COUNTIFS(DATA!$B:$B,D15,DATA!$D:$D,"resist")/E16</f>
        <v>#DIV/0!</v>
      </c>
      <c r="H24" s="29">
        <f>1-I24-J24</f>
        <v>0.40469973890339428</v>
      </c>
      <c r="I24" s="8">
        <f>COUNTIFS(DATA!$B:$B,H15,DATA!$D:$D,"miss/fail")/I16</f>
        <v>0.59530026109660572</v>
      </c>
      <c r="J24" s="30">
        <f>COUNTIFS(DATA!$B:$B,H15,DATA!$D:$D,"resist")/I16</f>
        <v>0</v>
      </c>
      <c r="L24" s="29">
        <f>1-M24-N24</f>
        <v>0.47826086956521735</v>
      </c>
      <c r="M24" s="8">
        <f>COUNTIFS(DATA!$B:$B,L15,DATA!$D:$D,"miss/fail")/M16</f>
        <v>0.26269638290098646</v>
      </c>
      <c r="N24" s="30">
        <f>COUNTIFS(DATA!$B:$B,L15,DATA!$D:$D,"resist")/M16</f>
        <v>0.25904274753379614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2:30" s="4" customFormat="1" ht="15.75" thickBot="1" x14ac:dyDescent="0.3">
      <c r="D25" s="36">
        <v>0</v>
      </c>
      <c r="E25" s="31"/>
      <c r="F25" s="37">
        <v>0</v>
      </c>
      <c r="H25" s="36">
        <v>0.38300000000000001</v>
      </c>
      <c r="I25" s="31"/>
      <c r="J25" s="37">
        <v>0</v>
      </c>
      <c r="L25" s="36">
        <v>0.49199999999999999</v>
      </c>
      <c r="M25" s="31"/>
      <c r="N25" s="37">
        <v>0.26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2:30" s="4" customFormat="1" x14ac:dyDescent="0.25">
      <c r="E26" s="2"/>
      <c r="H26" s="2"/>
      <c r="L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2:30" s="4" customFormat="1" x14ac:dyDescent="0.25">
      <c r="E27" s="2"/>
      <c r="H27" s="2"/>
      <c r="L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2:30" s="4" customFormat="1" x14ac:dyDescent="0.25">
      <c r="E28" s="2"/>
      <c r="H28" s="2"/>
      <c r="L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2:30" s="4" customFormat="1" x14ac:dyDescent="0.25">
      <c r="E29" s="2"/>
      <c r="H29" s="2"/>
      <c r="L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2:30" s="4" customFormat="1" x14ac:dyDescent="0.25">
      <c r="E30" s="2"/>
      <c r="H30" s="2"/>
      <c r="L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2:30" s="4" customFormat="1" x14ac:dyDescent="0.25">
      <c r="E31" s="2"/>
      <c r="H31" s="2"/>
      <c r="L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2:30" s="4" customFormat="1" x14ac:dyDescent="0.25">
      <c r="E32" s="2"/>
      <c r="H32" s="2"/>
      <c r="L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5:30" s="4" customFormat="1" x14ac:dyDescent="0.25">
      <c r="E33" s="2"/>
      <c r="H33" s="2"/>
      <c r="L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50" spans="5:30" s="4" customFormat="1" x14ac:dyDescent="0.25">
      <c r="E50" s="2"/>
      <c r="H50" s="2"/>
      <c r="L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5:30" s="4" customFormat="1" x14ac:dyDescent="0.25">
      <c r="E51" s="2"/>
      <c r="H51" s="2"/>
      <c r="L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5:30" s="4" customFormat="1" x14ac:dyDescent="0.25">
      <c r="E52" s="2"/>
      <c r="H52" s="2"/>
      <c r="L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5:30" s="4" customFormat="1" x14ac:dyDescent="0.25">
      <c r="E53" s="2"/>
      <c r="H53" s="2"/>
      <c r="L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5:30" s="4" customFormat="1" x14ac:dyDescent="0.25">
      <c r="E54" s="2"/>
      <c r="H54" s="2"/>
      <c r="L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5:30" s="4" customFormat="1" x14ac:dyDescent="0.25">
      <c r="E55" s="2"/>
      <c r="H55" s="2"/>
      <c r="L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5:30" s="4" customFormat="1" x14ac:dyDescent="0.25">
      <c r="E56" s="2"/>
      <c r="H56" s="2"/>
      <c r="L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5:30" s="4" customFormat="1" x14ac:dyDescent="0.25">
      <c r="E57" s="2"/>
      <c r="H57" s="2"/>
      <c r="L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5:30" s="4" customFormat="1" x14ac:dyDescent="0.25">
      <c r="E58" s="2"/>
      <c r="H58" s="2"/>
      <c r="L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5:30" s="4" customFormat="1" x14ac:dyDescent="0.25">
      <c r="E59" s="2"/>
      <c r="H59" s="2"/>
      <c r="L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5:30" s="4" customFormat="1" x14ac:dyDescent="0.25">
      <c r="E60" s="2"/>
      <c r="H60" s="2"/>
      <c r="L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5:30" s="4" customFormat="1" x14ac:dyDescent="0.25">
      <c r="E61" s="2"/>
      <c r="H61" s="2"/>
      <c r="L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5:30" s="4" customFormat="1" x14ac:dyDescent="0.25">
      <c r="E62" s="2"/>
      <c r="H62" s="2"/>
      <c r="L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5:30" s="4" customFormat="1" x14ac:dyDescent="0.25">
      <c r="E63" s="2"/>
      <c r="H63" s="2"/>
      <c r="L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5:30" s="4" customFormat="1" x14ac:dyDescent="0.25">
      <c r="E64" s="2"/>
      <c r="H64" s="2"/>
      <c r="L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5:30" s="4" customFormat="1" x14ac:dyDescent="0.25">
      <c r="E65" s="2"/>
      <c r="H65" s="2"/>
      <c r="L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5:30" s="4" customFormat="1" x14ac:dyDescent="0.25">
      <c r="E66" s="2"/>
      <c r="H66" s="2"/>
      <c r="L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5:30" s="4" customFormat="1" x14ac:dyDescent="0.25">
      <c r="E67" s="2"/>
      <c r="H67" s="2"/>
      <c r="L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5:30" s="4" customFormat="1" x14ac:dyDescent="0.25">
      <c r="E68" s="2"/>
      <c r="H68" s="2"/>
      <c r="L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5:30" s="4" customFormat="1" x14ac:dyDescent="0.25">
      <c r="E69" s="2"/>
      <c r="H69" s="2"/>
      <c r="L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5:30" s="4" customFormat="1" x14ac:dyDescent="0.25">
      <c r="E70" s="2"/>
      <c r="H70" s="2"/>
      <c r="L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5:30" s="4" customFormat="1" x14ac:dyDescent="0.25">
      <c r="E71" s="2"/>
      <c r="H71" s="2"/>
      <c r="L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5:30" s="4" customFormat="1" x14ac:dyDescent="0.25">
      <c r="E72" s="2"/>
      <c r="H72" s="2"/>
      <c r="L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5:30" s="4" customFormat="1" x14ac:dyDescent="0.25">
      <c r="E73" s="2"/>
      <c r="H73" s="2"/>
      <c r="L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5:30" s="4" customFormat="1" x14ac:dyDescent="0.25">
      <c r="E74" s="2"/>
      <c r="H74" s="2"/>
      <c r="L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5:30" s="4" customFormat="1" x14ac:dyDescent="0.25">
      <c r="E75" s="2"/>
      <c r="H75" s="2"/>
      <c r="L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5:30" s="4" customFormat="1" x14ac:dyDescent="0.25">
      <c r="E76" s="2"/>
      <c r="H76" s="2"/>
      <c r="L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5:30" s="4" customFormat="1" x14ac:dyDescent="0.25">
      <c r="E77" s="2"/>
      <c r="H77" s="2"/>
      <c r="L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5:30" s="4" customFormat="1" x14ac:dyDescent="0.25">
      <c r="E78" s="2"/>
      <c r="H78" s="2"/>
      <c r="L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5:30" s="4" customFormat="1" x14ac:dyDescent="0.25">
      <c r="E79" s="2"/>
      <c r="H79" s="2"/>
      <c r="L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5:30" s="4" customFormat="1" x14ac:dyDescent="0.25">
      <c r="E80" s="2"/>
      <c r="H80" s="2"/>
      <c r="L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5:30" s="4" customFormat="1" x14ac:dyDescent="0.25">
      <c r="E81" s="2"/>
      <c r="H81" s="2"/>
      <c r="L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98" spans="5:30" s="4" customFormat="1" x14ac:dyDescent="0.25">
      <c r="E98" s="2"/>
      <c r="H98" s="2"/>
      <c r="L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5:30" s="4" customFormat="1" x14ac:dyDescent="0.25">
      <c r="E99" s="2"/>
      <c r="H99" s="2"/>
      <c r="L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5:30" s="4" customFormat="1" x14ac:dyDescent="0.25">
      <c r="E100" s="2"/>
      <c r="H100" s="2"/>
      <c r="L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5:30" s="4" customFormat="1" x14ac:dyDescent="0.25">
      <c r="E101" s="2"/>
      <c r="H101" s="2"/>
      <c r="L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5:30" s="4" customFormat="1" x14ac:dyDescent="0.25">
      <c r="E102" s="2"/>
      <c r="H102" s="2"/>
      <c r="L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5:30" s="4" customFormat="1" x14ac:dyDescent="0.25">
      <c r="E103" s="2"/>
      <c r="H103" s="2"/>
      <c r="L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5:30" s="4" customFormat="1" x14ac:dyDescent="0.25">
      <c r="E104" s="2"/>
      <c r="H104" s="2"/>
      <c r="L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5:30" s="4" customFormat="1" x14ac:dyDescent="0.25">
      <c r="E105" s="2"/>
      <c r="H105" s="2"/>
      <c r="L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5:30" s="4" customFormat="1" x14ac:dyDescent="0.25">
      <c r="E106" s="2"/>
      <c r="H106" s="2"/>
      <c r="L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5:30" s="4" customFormat="1" x14ac:dyDescent="0.25">
      <c r="E107" s="2"/>
      <c r="H107" s="2"/>
      <c r="L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5:30" s="4" customFormat="1" x14ac:dyDescent="0.25">
      <c r="E108" s="2"/>
      <c r="H108" s="2"/>
      <c r="L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5:30" s="4" customFormat="1" x14ac:dyDescent="0.25">
      <c r="E109" s="2"/>
      <c r="H109" s="2"/>
      <c r="L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5:30" s="4" customFormat="1" x14ac:dyDescent="0.25">
      <c r="E110" s="2"/>
      <c r="H110" s="2"/>
      <c r="L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5:30" s="4" customFormat="1" x14ac:dyDescent="0.25">
      <c r="E111" s="2"/>
      <c r="H111" s="2"/>
      <c r="L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5:30" s="4" customFormat="1" x14ac:dyDescent="0.25">
      <c r="E112" s="2"/>
      <c r="H112" s="2"/>
      <c r="L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5:30" s="4" customFormat="1" x14ac:dyDescent="0.25">
      <c r="E113" s="2"/>
      <c r="H113" s="2"/>
      <c r="L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5:30" s="4" customFormat="1" x14ac:dyDescent="0.25">
      <c r="E114" s="2"/>
      <c r="H114" s="2"/>
      <c r="L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5:30" s="4" customFormat="1" x14ac:dyDescent="0.25">
      <c r="E115" s="2"/>
      <c r="H115" s="2"/>
      <c r="L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5:30" s="4" customFormat="1" x14ac:dyDescent="0.25">
      <c r="E116" s="2"/>
      <c r="H116" s="2"/>
      <c r="L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5:30" s="4" customFormat="1" x14ac:dyDescent="0.25">
      <c r="E117" s="2"/>
      <c r="H117" s="2"/>
      <c r="L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5:30" s="4" customFormat="1" x14ac:dyDescent="0.25">
      <c r="E118" s="2"/>
      <c r="H118" s="2"/>
      <c r="L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5:30" s="4" customFormat="1" x14ac:dyDescent="0.25">
      <c r="E119" s="2"/>
      <c r="H119" s="2"/>
      <c r="L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5:30" s="4" customFormat="1" x14ac:dyDescent="0.25">
      <c r="E120" s="2"/>
      <c r="H120" s="2"/>
      <c r="L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5:30" s="4" customFormat="1" x14ac:dyDescent="0.25">
      <c r="E121" s="2"/>
      <c r="H121" s="2"/>
      <c r="L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5:30" s="4" customFormat="1" x14ac:dyDescent="0.25">
      <c r="E122" s="2"/>
      <c r="H122" s="2"/>
      <c r="L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5:30" s="4" customFormat="1" x14ac:dyDescent="0.25">
      <c r="E123" s="2"/>
      <c r="H123" s="2"/>
      <c r="L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5:30" s="4" customFormat="1" x14ac:dyDescent="0.25">
      <c r="E124" s="2"/>
      <c r="H124" s="2"/>
      <c r="L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5:30" s="4" customFormat="1" x14ac:dyDescent="0.25">
      <c r="E125" s="2"/>
      <c r="H125" s="2"/>
      <c r="L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5:30" s="4" customFormat="1" x14ac:dyDescent="0.25">
      <c r="E126" s="2"/>
      <c r="H126" s="2"/>
      <c r="L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5:30" s="4" customFormat="1" x14ac:dyDescent="0.25">
      <c r="E127" s="2"/>
      <c r="H127" s="2"/>
      <c r="L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5:30" s="4" customFormat="1" x14ac:dyDescent="0.25">
      <c r="E128" s="2"/>
      <c r="H128" s="2"/>
      <c r="L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5:30" s="4" customFormat="1" x14ac:dyDescent="0.25">
      <c r="E129" s="2"/>
      <c r="H129" s="2"/>
      <c r="L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46" spans="5:30" s="4" customFormat="1" x14ac:dyDescent="0.25">
      <c r="E146" s="2"/>
      <c r="H146" s="2"/>
      <c r="L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5:30" s="4" customFormat="1" x14ac:dyDescent="0.25">
      <c r="E147" s="2"/>
      <c r="H147" s="2"/>
      <c r="L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5:30" s="4" customFormat="1" x14ac:dyDescent="0.25">
      <c r="E148" s="2"/>
      <c r="H148" s="2"/>
      <c r="L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5:30" s="4" customFormat="1" x14ac:dyDescent="0.25">
      <c r="E149" s="2"/>
      <c r="H149" s="2"/>
      <c r="L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5:30" s="4" customFormat="1" x14ac:dyDescent="0.25">
      <c r="E150" s="2"/>
      <c r="H150" s="2"/>
      <c r="L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5:30" s="4" customFormat="1" x14ac:dyDescent="0.25">
      <c r="E151" s="2"/>
      <c r="H151" s="2"/>
      <c r="L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5:30" s="4" customFormat="1" x14ac:dyDescent="0.25">
      <c r="E152" s="2"/>
      <c r="H152" s="2"/>
      <c r="L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5:30" s="4" customFormat="1" x14ac:dyDescent="0.25">
      <c r="E153" s="2"/>
      <c r="H153" s="2"/>
      <c r="L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5:30" s="4" customFormat="1" x14ac:dyDescent="0.25">
      <c r="E154" s="2"/>
      <c r="H154" s="2"/>
      <c r="L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5:30" s="4" customFormat="1" x14ac:dyDescent="0.25">
      <c r="E155" s="2"/>
      <c r="H155" s="2"/>
      <c r="L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5:30" s="4" customFormat="1" x14ac:dyDescent="0.25">
      <c r="E156" s="2"/>
      <c r="H156" s="2"/>
      <c r="L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5:30" s="4" customFormat="1" x14ac:dyDescent="0.25">
      <c r="E157" s="2"/>
      <c r="H157" s="2"/>
      <c r="L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5:30" s="4" customFormat="1" x14ac:dyDescent="0.25">
      <c r="E158" s="2"/>
      <c r="H158" s="2"/>
      <c r="L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5:30" s="4" customFormat="1" x14ac:dyDescent="0.25">
      <c r="E159" s="2"/>
      <c r="H159" s="2"/>
      <c r="L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5:30" s="4" customFormat="1" x14ac:dyDescent="0.25">
      <c r="E160" s="2"/>
      <c r="H160" s="2"/>
      <c r="L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5:30" s="4" customFormat="1" x14ac:dyDescent="0.25">
      <c r="E161" s="2"/>
      <c r="H161" s="2"/>
      <c r="L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5:30" s="4" customFormat="1" x14ac:dyDescent="0.25">
      <c r="E162" s="2"/>
      <c r="H162" s="2"/>
      <c r="L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5:30" s="4" customFormat="1" x14ac:dyDescent="0.25">
      <c r="E163" s="2"/>
      <c r="H163" s="2"/>
      <c r="L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5:30" s="4" customFormat="1" x14ac:dyDescent="0.25">
      <c r="E164" s="2"/>
      <c r="H164" s="2"/>
      <c r="L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5:30" s="4" customFormat="1" x14ac:dyDescent="0.25">
      <c r="E165" s="2"/>
      <c r="H165" s="2"/>
      <c r="L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5:30" s="4" customFormat="1" x14ac:dyDescent="0.25">
      <c r="E166" s="2"/>
      <c r="H166" s="2"/>
      <c r="L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5:30" s="4" customFormat="1" x14ac:dyDescent="0.25">
      <c r="E167" s="2"/>
      <c r="H167" s="2"/>
      <c r="L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5:30" s="4" customFormat="1" x14ac:dyDescent="0.25">
      <c r="E168" s="2"/>
      <c r="H168" s="2"/>
      <c r="L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5:30" s="4" customFormat="1" x14ac:dyDescent="0.25">
      <c r="E169" s="2"/>
      <c r="H169" s="2"/>
      <c r="L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5:30" s="4" customFormat="1" x14ac:dyDescent="0.25">
      <c r="E170" s="2"/>
      <c r="H170" s="2"/>
      <c r="L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5:30" s="4" customFormat="1" x14ac:dyDescent="0.25">
      <c r="E171" s="2"/>
      <c r="H171" s="2"/>
      <c r="L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5:30" s="4" customFormat="1" x14ac:dyDescent="0.25">
      <c r="E172" s="2"/>
      <c r="H172" s="2"/>
      <c r="L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5:30" s="4" customFormat="1" x14ac:dyDescent="0.25">
      <c r="E173" s="2"/>
      <c r="H173" s="2"/>
      <c r="L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5:30" s="4" customFormat="1" x14ac:dyDescent="0.25">
      <c r="E174" s="2"/>
      <c r="H174" s="2"/>
      <c r="L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5:30" s="4" customFormat="1" x14ac:dyDescent="0.25">
      <c r="E175" s="2"/>
      <c r="H175" s="2"/>
      <c r="L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5:30" s="4" customFormat="1" x14ac:dyDescent="0.25">
      <c r="E176" s="2"/>
      <c r="H176" s="2"/>
      <c r="L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5:30" s="4" customFormat="1" x14ac:dyDescent="0.25">
      <c r="E177" s="2"/>
      <c r="H177" s="2"/>
      <c r="L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5:30" s="4" customFormat="1" x14ac:dyDescent="0.25">
      <c r="E178" s="2"/>
      <c r="H178" s="2"/>
      <c r="L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5:30" s="4" customFormat="1" x14ac:dyDescent="0.25">
      <c r="E179" s="2"/>
      <c r="H179" s="2"/>
      <c r="L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5:30" s="4" customFormat="1" x14ac:dyDescent="0.25">
      <c r="E180" s="2"/>
      <c r="H180" s="2"/>
      <c r="L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5:30" s="4" customFormat="1" x14ac:dyDescent="0.25">
      <c r="E181" s="2"/>
      <c r="H181" s="2"/>
      <c r="L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5:30" s="4" customFormat="1" x14ac:dyDescent="0.25">
      <c r="E182" s="2"/>
      <c r="H182" s="2"/>
      <c r="L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5:30" s="4" customFormat="1" x14ac:dyDescent="0.25">
      <c r="E183" s="2"/>
      <c r="H183" s="2"/>
      <c r="L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5:30" s="4" customFormat="1" x14ac:dyDescent="0.25">
      <c r="E184" s="2"/>
      <c r="H184" s="2"/>
      <c r="L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5:30" s="4" customFormat="1" x14ac:dyDescent="0.25">
      <c r="E185" s="2"/>
      <c r="H185" s="2"/>
      <c r="L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5:30" s="4" customFormat="1" x14ac:dyDescent="0.25">
      <c r="E186" s="2"/>
      <c r="H186" s="2"/>
      <c r="L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5:30" s="4" customFormat="1" x14ac:dyDescent="0.25">
      <c r="E187" s="2"/>
      <c r="H187" s="2"/>
      <c r="L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5:30" s="4" customFormat="1" x14ac:dyDescent="0.25">
      <c r="E188" s="2"/>
      <c r="H188" s="2"/>
      <c r="L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5:30" s="4" customFormat="1" x14ac:dyDescent="0.25">
      <c r="E189" s="2"/>
      <c r="H189" s="2"/>
      <c r="L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5:30" s="4" customFormat="1" x14ac:dyDescent="0.25">
      <c r="E190" s="2"/>
      <c r="H190" s="2"/>
      <c r="L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5:30" s="4" customFormat="1" x14ac:dyDescent="0.25">
      <c r="E191" s="2"/>
      <c r="H191" s="2"/>
      <c r="L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5:30" s="4" customFormat="1" x14ac:dyDescent="0.25">
      <c r="E192" s="2"/>
      <c r="H192" s="2"/>
      <c r="L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5:30" s="4" customFormat="1" x14ac:dyDescent="0.25">
      <c r="E193" s="2"/>
      <c r="H193" s="2"/>
      <c r="L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5:30" s="4" customFormat="1" x14ac:dyDescent="0.25">
      <c r="E194" s="2"/>
      <c r="H194" s="2"/>
      <c r="L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5:30" s="4" customFormat="1" x14ac:dyDescent="0.25">
      <c r="E195" s="2"/>
      <c r="H195" s="2"/>
      <c r="L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5:30" s="4" customFormat="1" x14ac:dyDescent="0.25">
      <c r="E196" s="2"/>
      <c r="H196" s="2"/>
      <c r="L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5:30" s="4" customFormat="1" x14ac:dyDescent="0.25">
      <c r="E197" s="2"/>
      <c r="H197" s="2"/>
      <c r="L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5:30" s="4" customFormat="1" x14ac:dyDescent="0.25">
      <c r="E198" s="2"/>
      <c r="H198" s="2"/>
      <c r="L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5:30" s="4" customFormat="1" x14ac:dyDescent="0.25">
      <c r="E199" s="2"/>
      <c r="H199" s="2"/>
      <c r="L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5:30" s="4" customFormat="1" x14ac:dyDescent="0.25">
      <c r="E200" s="2"/>
      <c r="H200" s="2"/>
      <c r="L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5:30" s="4" customFormat="1" x14ac:dyDescent="0.25">
      <c r="E201" s="2"/>
      <c r="H201" s="2"/>
      <c r="L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5:30" s="4" customFormat="1" x14ac:dyDescent="0.25">
      <c r="E202" s="2"/>
      <c r="H202" s="2"/>
      <c r="L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5:30" s="4" customFormat="1" x14ac:dyDescent="0.25">
      <c r="E203" s="2"/>
      <c r="H203" s="2"/>
      <c r="L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5:30" s="4" customFormat="1" x14ac:dyDescent="0.25">
      <c r="E204" s="2"/>
      <c r="H204" s="2"/>
      <c r="L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5:30" s="4" customFormat="1" x14ac:dyDescent="0.25">
      <c r="E205" s="2"/>
      <c r="H205" s="2"/>
      <c r="L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5:30" s="4" customFormat="1" x14ac:dyDescent="0.25">
      <c r="E206" s="2"/>
      <c r="H206" s="2"/>
      <c r="L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5:30" s="4" customFormat="1" x14ac:dyDescent="0.25">
      <c r="E207" s="2"/>
      <c r="H207" s="2"/>
      <c r="L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5:30" s="4" customFormat="1" x14ac:dyDescent="0.25">
      <c r="E208" s="2"/>
      <c r="H208" s="2"/>
      <c r="L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5:30" s="4" customFormat="1" x14ac:dyDescent="0.25">
      <c r="E209" s="2"/>
      <c r="H209" s="2"/>
      <c r="L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5:30" s="4" customFormat="1" x14ac:dyDescent="0.25">
      <c r="E210" s="2"/>
      <c r="H210" s="2"/>
      <c r="L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5:30" s="4" customFormat="1" x14ac:dyDescent="0.25">
      <c r="E211" s="2"/>
      <c r="H211" s="2"/>
      <c r="L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5:30" s="4" customFormat="1" x14ac:dyDescent="0.25">
      <c r="E212" s="2"/>
      <c r="H212" s="2"/>
      <c r="L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5:30" s="4" customFormat="1" x14ac:dyDescent="0.25">
      <c r="E213" s="2"/>
      <c r="H213" s="2"/>
      <c r="L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5:30" s="4" customFormat="1" x14ac:dyDescent="0.25">
      <c r="E214" s="2"/>
      <c r="H214" s="2"/>
      <c r="L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5:30" s="4" customFormat="1" x14ac:dyDescent="0.25">
      <c r="E215" s="2"/>
      <c r="H215" s="2"/>
      <c r="L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5:30" s="4" customFormat="1" x14ac:dyDescent="0.25">
      <c r="E216" s="2"/>
      <c r="H216" s="2"/>
      <c r="L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5:30" s="4" customFormat="1" x14ac:dyDescent="0.25">
      <c r="E217" s="2"/>
      <c r="H217" s="2"/>
      <c r="L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5:30" s="4" customFormat="1" x14ac:dyDescent="0.25">
      <c r="E218" s="2"/>
      <c r="H218" s="2"/>
      <c r="L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5:30" s="4" customFormat="1" x14ac:dyDescent="0.25">
      <c r="E219" s="2"/>
      <c r="H219" s="2"/>
      <c r="L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5:30" s="4" customFormat="1" x14ac:dyDescent="0.25">
      <c r="E220" s="2"/>
      <c r="H220" s="2"/>
      <c r="L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5:30" s="4" customFormat="1" x14ac:dyDescent="0.25">
      <c r="E221" s="2"/>
      <c r="H221" s="2"/>
      <c r="L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5:30" s="4" customFormat="1" x14ac:dyDescent="0.25">
      <c r="E222" s="2"/>
      <c r="H222" s="2"/>
      <c r="L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5:30" s="4" customFormat="1" x14ac:dyDescent="0.25">
      <c r="E223" s="2"/>
      <c r="H223" s="2"/>
      <c r="L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5:30" s="4" customFormat="1" x14ac:dyDescent="0.25">
      <c r="E224" s="2"/>
      <c r="H224" s="2"/>
      <c r="L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5:30" s="4" customFormat="1" x14ac:dyDescent="0.25">
      <c r="E225" s="2"/>
      <c r="H225" s="2"/>
      <c r="L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42" spans="5:30" s="4" customFormat="1" x14ac:dyDescent="0.25">
      <c r="E242" s="2"/>
      <c r="H242" s="2"/>
      <c r="L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5:30" s="4" customFormat="1" x14ac:dyDescent="0.25">
      <c r="E243" s="2"/>
      <c r="H243" s="2"/>
      <c r="L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5:30" s="4" customFormat="1" x14ac:dyDescent="0.25">
      <c r="E244" s="2"/>
      <c r="H244" s="2"/>
      <c r="L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5:30" s="4" customFormat="1" x14ac:dyDescent="0.25">
      <c r="E245" s="2"/>
      <c r="H245" s="2"/>
      <c r="L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5:30" s="4" customFormat="1" x14ac:dyDescent="0.25">
      <c r="E246" s="2"/>
      <c r="H246" s="2"/>
      <c r="L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5:30" s="4" customFormat="1" x14ac:dyDescent="0.25">
      <c r="E247" s="2"/>
      <c r="H247" s="2"/>
      <c r="L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5:30" s="4" customFormat="1" x14ac:dyDescent="0.25">
      <c r="E248" s="2"/>
      <c r="H248" s="2"/>
      <c r="L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5:30" s="4" customFormat="1" x14ac:dyDescent="0.25">
      <c r="E249" s="2"/>
      <c r="H249" s="2"/>
      <c r="L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5:30" s="4" customFormat="1" x14ac:dyDescent="0.25">
      <c r="E250" s="2"/>
      <c r="H250" s="2"/>
      <c r="L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5:30" s="4" customFormat="1" x14ac:dyDescent="0.25">
      <c r="E251" s="2"/>
      <c r="H251" s="2"/>
      <c r="L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5:30" s="4" customFormat="1" x14ac:dyDescent="0.25">
      <c r="E252" s="2"/>
      <c r="H252" s="2"/>
      <c r="L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5:30" s="4" customFormat="1" x14ac:dyDescent="0.25">
      <c r="E253" s="2"/>
      <c r="H253" s="2"/>
      <c r="L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5:30" s="4" customFormat="1" x14ac:dyDescent="0.25">
      <c r="E254" s="2"/>
      <c r="H254" s="2"/>
      <c r="L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5:30" s="4" customFormat="1" x14ac:dyDescent="0.25">
      <c r="E255" s="2"/>
      <c r="H255" s="2"/>
      <c r="L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5:30" s="4" customFormat="1" x14ac:dyDescent="0.25">
      <c r="E256" s="2"/>
      <c r="H256" s="2"/>
      <c r="L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5:30" s="4" customFormat="1" x14ac:dyDescent="0.25">
      <c r="E257" s="2"/>
      <c r="H257" s="2"/>
      <c r="L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74" spans="5:30" s="4" customFormat="1" x14ac:dyDescent="0.25">
      <c r="E274" s="2"/>
      <c r="H274" s="2"/>
      <c r="L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5:30" s="4" customFormat="1" x14ac:dyDescent="0.25">
      <c r="E275" s="2"/>
      <c r="H275" s="2"/>
      <c r="L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5:30" s="4" customFormat="1" x14ac:dyDescent="0.25">
      <c r="E276" s="2"/>
      <c r="H276" s="2"/>
      <c r="L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5:30" s="4" customFormat="1" x14ac:dyDescent="0.25">
      <c r="E277" s="2"/>
      <c r="H277" s="2"/>
      <c r="L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5:30" s="4" customFormat="1" x14ac:dyDescent="0.25">
      <c r="E278" s="2"/>
      <c r="H278" s="2"/>
      <c r="L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5:30" s="4" customFormat="1" x14ac:dyDescent="0.25">
      <c r="E279" s="2"/>
      <c r="H279" s="2"/>
      <c r="L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5:30" s="4" customFormat="1" x14ac:dyDescent="0.25">
      <c r="E280" s="2"/>
      <c r="H280" s="2"/>
      <c r="L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5:30" s="4" customFormat="1" x14ac:dyDescent="0.25">
      <c r="E281" s="2"/>
      <c r="H281" s="2"/>
      <c r="L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5:30" s="4" customFormat="1" x14ac:dyDescent="0.25">
      <c r="E282" s="2"/>
      <c r="H282" s="2"/>
      <c r="L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5:30" s="4" customFormat="1" x14ac:dyDescent="0.25">
      <c r="E283" s="2"/>
      <c r="H283" s="2"/>
      <c r="L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5:30" s="4" customFormat="1" x14ac:dyDescent="0.25">
      <c r="E284" s="2"/>
      <c r="H284" s="2"/>
      <c r="L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5:30" s="4" customFormat="1" x14ac:dyDescent="0.25">
      <c r="E285" s="2"/>
      <c r="H285" s="2"/>
      <c r="L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5:30" s="4" customFormat="1" x14ac:dyDescent="0.25">
      <c r="E286" s="2"/>
      <c r="H286" s="2"/>
      <c r="L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5:30" s="4" customFormat="1" x14ac:dyDescent="0.25">
      <c r="E287" s="2"/>
      <c r="H287" s="2"/>
      <c r="L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5:30" s="4" customFormat="1" x14ac:dyDescent="0.25">
      <c r="E288" s="2"/>
      <c r="H288" s="2"/>
      <c r="L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5:30" s="4" customFormat="1" x14ac:dyDescent="0.25">
      <c r="E289" s="2"/>
      <c r="H289" s="2"/>
      <c r="L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5:30" s="4" customFormat="1" x14ac:dyDescent="0.25">
      <c r="E290" s="2"/>
      <c r="H290" s="2"/>
      <c r="L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5:30" s="4" customFormat="1" x14ac:dyDescent="0.25">
      <c r="E291" s="2"/>
      <c r="H291" s="2"/>
      <c r="L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5:30" s="4" customFormat="1" x14ac:dyDescent="0.25">
      <c r="E292" s="2"/>
      <c r="H292" s="2"/>
      <c r="L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5:30" s="4" customFormat="1" x14ac:dyDescent="0.25">
      <c r="E293" s="2"/>
      <c r="H293" s="2"/>
      <c r="L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5:30" s="4" customFormat="1" x14ac:dyDescent="0.25">
      <c r="E294" s="2"/>
      <c r="H294" s="2"/>
      <c r="L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5:30" s="4" customFormat="1" x14ac:dyDescent="0.25">
      <c r="E295" s="2"/>
      <c r="H295" s="2"/>
      <c r="L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5:30" s="4" customFormat="1" x14ac:dyDescent="0.25">
      <c r="E296" s="2"/>
      <c r="H296" s="2"/>
      <c r="L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5:30" s="4" customFormat="1" x14ac:dyDescent="0.25">
      <c r="E297" s="2"/>
      <c r="H297" s="2"/>
      <c r="L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5:30" s="4" customFormat="1" x14ac:dyDescent="0.25">
      <c r="E298" s="2"/>
      <c r="H298" s="2"/>
      <c r="L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5:30" s="4" customFormat="1" x14ac:dyDescent="0.25">
      <c r="E299" s="2"/>
      <c r="H299" s="2"/>
      <c r="L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5:30" s="4" customFormat="1" x14ac:dyDescent="0.25">
      <c r="E300" s="2"/>
      <c r="H300" s="2"/>
      <c r="L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5:30" s="4" customFormat="1" x14ac:dyDescent="0.25">
      <c r="E301" s="2"/>
      <c r="H301" s="2"/>
      <c r="L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5:30" s="4" customFormat="1" x14ac:dyDescent="0.25">
      <c r="E302" s="2"/>
      <c r="H302" s="2"/>
      <c r="L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5:30" s="4" customFormat="1" x14ac:dyDescent="0.25">
      <c r="E303" s="2"/>
      <c r="H303" s="2"/>
      <c r="L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5:30" s="4" customFormat="1" x14ac:dyDescent="0.25">
      <c r="E304" s="2"/>
      <c r="H304" s="2"/>
      <c r="L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5:30" s="4" customFormat="1" x14ac:dyDescent="0.25">
      <c r="E305" s="2"/>
      <c r="H305" s="2"/>
      <c r="L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5:30" s="4" customFormat="1" x14ac:dyDescent="0.25">
      <c r="E306" s="2"/>
      <c r="H306" s="2"/>
      <c r="L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5:30" s="4" customFormat="1" x14ac:dyDescent="0.25">
      <c r="E307" s="2"/>
      <c r="H307" s="2"/>
      <c r="L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5:30" s="4" customFormat="1" x14ac:dyDescent="0.25">
      <c r="E308" s="2"/>
      <c r="H308" s="2"/>
      <c r="L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5:30" s="4" customFormat="1" x14ac:dyDescent="0.25">
      <c r="E309" s="2"/>
      <c r="H309" s="2"/>
      <c r="L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5:30" s="4" customFormat="1" x14ac:dyDescent="0.25">
      <c r="E310" s="2"/>
      <c r="H310" s="2"/>
      <c r="L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5:30" s="4" customFormat="1" x14ac:dyDescent="0.25">
      <c r="E311" s="2"/>
      <c r="H311" s="2"/>
      <c r="L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5:30" s="4" customFormat="1" x14ac:dyDescent="0.25">
      <c r="E312" s="2"/>
      <c r="H312" s="2"/>
      <c r="L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5:30" s="4" customFormat="1" x14ac:dyDescent="0.25">
      <c r="E313" s="2"/>
      <c r="H313" s="2"/>
      <c r="L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5:30" s="4" customFormat="1" x14ac:dyDescent="0.25">
      <c r="E314" s="2"/>
      <c r="H314" s="2"/>
      <c r="L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5:30" s="4" customFormat="1" x14ac:dyDescent="0.25">
      <c r="E315" s="2"/>
      <c r="H315" s="2"/>
      <c r="L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5:30" s="4" customFormat="1" x14ac:dyDescent="0.25">
      <c r="E316" s="2"/>
      <c r="H316" s="2"/>
      <c r="L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5:30" s="4" customFormat="1" x14ac:dyDescent="0.25">
      <c r="E317" s="2"/>
      <c r="H317" s="2"/>
      <c r="L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5:30" s="4" customFormat="1" x14ac:dyDescent="0.25">
      <c r="E318" s="2"/>
      <c r="H318" s="2"/>
      <c r="L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5:30" s="4" customFormat="1" x14ac:dyDescent="0.25">
      <c r="E319" s="2"/>
      <c r="H319" s="2"/>
      <c r="L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5:30" s="4" customFormat="1" x14ac:dyDescent="0.25">
      <c r="E320" s="2"/>
      <c r="H320" s="2"/>
      <c r="L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5:30" s="4" customFormat="1" x14ac:dyDescent="0.25">
      <c r="E321" s="2"/>
      <c r="H321" s="2"/>
      <c r="L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5:30" s="4" customFormat="1" x14ac:dyDescent="0.25">
      <c r="E322" s="2"/>
      <c r="H322" s="2"/>
      <c r="L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5:30" s="4" customFormat="1" x14ac:dyDescent="0.25">
      <c r="E323" s="2"/>
      <c r="H323" s="2"/>
      <c r="L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5:30" s="4" customFormat="1" x14ac:dyDescent="0.25">
      <c r="E324" s="2"/>
      <c r="H324" s="2"/>
      <c r="L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5:30" s="4" customFormat="1" x14ac:dyDescent="0.25">
      <c r="E325" s="2"/>
      <c r="H325" s="2"/>
      <c r="L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5:30" s="4" customFormat="1" x14ac:dyDescent="0.25">
      <c r="E326" s="2"/>
      <c r="H326" s="2"/>
      <c r="L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5:30" s="4" customFormat="1" x14ac:dyDescent="0.25">
      <c r="E327" s="2"/>
      <c r="H327" s="2"/>
      <c r="L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5:30" s="4" customFormat="1" x14ac:dyDescent="0.25">
      <c r="E328" s="2"/>
      <c r="H328" s="2"/>
      <c r="L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5:30" s="4" customFormat="1" x14ac:dyDescent="0.25">
      <c r="E329" s="2"/>
      <c r="H329" s="2"/>
      <c r="L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5:30" s="4" customFormat="1" x14ac:dyDescent="0.25">
      <c r="E330" s="2"/>
      <c r="H330" s="2"/>
      <c r="L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5:30" s="4" customFormat="1" x14ac:dyDescent="0.25">
      <c r="E331" s="2"/>
      <c r="H331" s="2"/>
      <c r="L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5:30" s="4" customFormat="1" x14ac:dyDescent="0.25">
      <c r="E332" s="2"/>
      <c r="H332" s="2"/>
      <c r="L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5:30" s="4" customFormat="1" x14ac:dyDescent="0.25">
      <c r="E333" s="2"/>
      <c r="H333" s="2"/>
      <c r="L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5:30" s="4" customFormat="1" x14ac:dyDescent="0.25">
      <c r="E334" s="2"/>
      <c r="H334" s="2"/>
      <c r="L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5:30" s="4" customFormat="1" x14ac:dyDescent="0.25">
      <c r="E335" s="2"/>
      <c r="H335" s="2"/>
      <c r="L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5:30" s="4" customFormat="1" x14ac:dyDescent="0.25">
      <c r="E336" s="2"/>
      <c r="H336" s="2"/>
      <c r="L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5:30" s="4" customFormat="1" x14ac:dyDescent="0.25">
      <c r="E337" s="2"/>
      <c r="H337" s="2"/>
      <c r="L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5:30" s="4" customFormat="1" x14ac:dyDescent="0.25">
      <c r="E338" s="2"/>
      <c r="H338" s="2"/>
      <c r="L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5:30" s="4" customFormat="1" x14ac:dyDescent="0.25">
      <c r="E339" s="2"/>
      <c r="H339" s="2"/>
      <c r="L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5:30" s="4" customFormat="1" x14ac:dyDescent="0.25">
      <c r="E340" s="2"/>
      <c r="H340" s="2"/>
      <c r="L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5:30" s="4" customFormat="1" x14ac:dyDescent="0.25">
      <c r="E341" s="2"/>
      <c r="H341" s="2"/>
      <c r="L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5:30" s="4" customFormat="1" x14ac:dyDescent="0.25">
      <c r="E342" s="2"/>
      <c r="H342" s="2"/>
      <c r="L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5:30" s="4" customFormat="1" x14ac:dyDescent="0.25">
      <c r="E343" s="2"/>
      <c r="H343" s="2"/>
      <c r="L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5:30" s="4" customFormat="1" x14ac:dyDescent="0.25">
      <c r="E344" s="2"/>
      <c r="H344" s="2"/>
      <c r="L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5:30" s="4" customFormat="1" x14ac:dyDescent="0.25">
      <c r="E345" s="2"/>
      <c r="H345" s="2"/>
      <c r="L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5:30" s="4" customFormat="1" x14ac:dyDescent="0.25">
      <c r="E346" s="2"/>
      <c r="H346" s="2"/>
      <c r="L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5:30" s="4" customFormat="1" x14ac:dyDescent="0.25">
      <c r="E347" s="2"/>
      <c r="H347" s="2"/>
      <c r="L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5:30" s="4" customFormat="1" x14ac:dyDescent="0.25">
      <c r="E348" s="2"/>
      <c r="H348" s="2"/>
      <c r="L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5:30" s="4" customFormat="1" x14ac:dyDescent="0.25">
      <c r="E349" s="2"/>
      <c r="H349" s="2"/>
      <c r="L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5:30" s="4" customFormat="1" x14ac:dyDescent="0.25">
      <c r="E350" s="2"/>
      <c r="H350" s="2"/>
      <c r="L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5:30" s="4" customFormat="1" x14ac:dyDescent="0.25">
      <c r="E351" s="2"/>
      <c r="H351" s="2"/>
      <c r="L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5:30" s="4" customFormat="1" x14ac:dyDescent="0.25">
      <c r="E352" s="2"/>
      <c r="H352" s="2"/>
      <c r="L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5:30" s="4" customFormat="1" x14ac:dyDescent="0.25">
      <c r="E353" s="2"/>
      <c r="H353" s="2"/>
      <c r="L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5:30" s="4" customFormat="1" x14ac:dyDescent="0.25">
      <c r="E354" s="2"/>
      <c r="H354" s="2"/>
      <c r="L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5:30" s="4" customFormat="1" x14ac:dyDescent="0.25">
      <c r="E355" s="2"/>
      <c r="H355" s="2"/>
      <c r="L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5:30" s="4" customFormat="1" x14ac:dyDescent="0.25">
      <c r="E356" s="2"/>
      <c r="H356" s="2"/>
      <c r="L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5:30" s="4" customFormat="1" x14ac:dyDescent="0.25">
      <c r="E357" s="2"/>
      <c r="H357" s="2"/>
      <c r="L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5:30" s="4" customFormat="1" x14ac:dyDescent="0.25">
      <c r="E358" s="2"/>
      <c r="H358" s="2"/>
      <c r="L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5:30" s="4" customFormat="1" x14ac:dyDescent="0.25">
      <c r="E359" s="2"/>
      <c r="H359" s="2"/>
      <c r="L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5:30" s="4" customFormat="1" x14ac:dyDescent="0.25">
      <c r="E360" s="2"/>
      <c r="H360" s="2"/>
      <c r="L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5:30" s="4" customFormat="1" x14ac:dyDescent="0.25">
      <c r="E361" s="2"/>
      <c r="H361" s="2"/>
      <c r="L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5:30" s="4" customFormat="1" x14ac:dyDescent="0.25">
      <c r="E362" s="2"/>
      <c r="H362" s="2"/>
      <c r="L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5:30" s="4" customFormat="1" x14ac:dyDescent="0.25">
      <c r="E363" s="2"/>
      <c r="H363" s="2"/>
      <c r="L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5:30" s="4" customFormat="1" x14ac:dyDescent="0.25">
      <c r="E364" s="2"/>
      <c r="H364" s="2"/>
      <c r="L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5:30" s="4" customFormat="1" x14ac:dyDescent="0.25">
      <c r="E365" s="2"/>
      <c r="H365" s="2"/>
      <c r="L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5:30" s="4" customFormat="1" x14ac:dyDescent="0.25">
      <c r="E366" s="2"/>
      <c r="H366" s="2"/>
      <c r="L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5:30" s="4" customFormat="1" x14ac:dyDescent="0.25">
      <c r="E367" s="2"/>
      <c r="H367" s="2"/>
      <c r="L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5:30" s="4" customFormat="1" x14ac:dyDescent="0.25">
      <c r="E368" s="2"/>
      <c r="H368" s="2"/>
      <c r="L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5:30" s="4" customFormat="1" x14ac:dyDescent="0.25">
      <c r="E369" s="2"/>
      <c r="H369" s="2"/>
      <c r="L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5:30" s="4" customFormat="1" x14ac:dyDescent="0.25">
      <c r="E370" s="2"/>
      <c r="H370" s="2"/>
      <c r="L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5:30" s="4" customFormat="1" x14ac:dyDescent="0.25">
      <c r="E371" s="2"/>
      <c r="H371" s="2"/>
      <c r="L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5:30" s="4" customFormat="1" x14ac:dyDescent="0.25">
      <c r="E372" s="2"/>
      <c r="H372" s="2"/>
      <c r="L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5:30" s="4" customFormat="1" x14ac:dyDescent="0.25">
      <c r="E373" s="2"/>
      <c r="H373" s="2"/>
      <c r="L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5:30" s="4" customFormat="1" x14ac:dyDescent="0.25">
      <c r="E374" s="2"/>
      <c r="H374" s="2"/>
      <c r="L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5:30" s="4" customFormat="1" x14ac:dyDescent="0.25">
      <c r="E375" s="2"/>
      <c r="H375" s="2"/>
      <c r="L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5:30" s="4" customFormat="1" x14ac:dyDescent="0.25">
      <c r="E376" s="2"/>
      <c r="H376" s="2"/>
      <c r="L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5:30" s="4" customFormat="1" x14ac:dyDescent="0.25">
      <c r="E377" s="2"/>
      <c r="H377" s="2"/>
      <c r="L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5:30" s="4" customFormat="1" x14ac:dyDescent="0.25">
      <c r="E378" s="2"/>
      <c r="H378" s="2"/>
      <c r="L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5:30" s="4" customFormat="1" x14ac:dyDescent="0.25">
      <c r="E379" s="2"/>
      <c r="H379" s="2"/>
      <c r="L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5:30" s="4" customFormat="1" x14ac:dyDescent="0.25">
      <c r="E380" s="2"/>
      <c r="H380" s="2"/>
      <c r="L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5:30" s="4" customFormat="1" x14ac:dyDescent="0.25">
      <c r="E381" s="2"/>
      <c r="H381" s="2"/>
      <c r="L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5:30" s="4" customFormat="1" x14ac:dyDescent="0.25">
      <c r="E382" s="2"/>
      <c r="H382" s="2"/>
      <c r="L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5:30" s="4" customFormat="1" x14ac:dyDescent="0.25">
      <c r="E383" s="2"/>
      <c r="H383" s="2"/>
      <c r="L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5:30" s="4" customFormat="1" x14ac:dyDescent="0.25">
      <c r="E384" s="2"/>
      <c r="H384" s="2"/>
      <c r="L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5:30" s="4" customFormat="1" x14ac:dyDescent="0.25">
      <c r="E385" s="2"/>
      <c r="H385" s="2"/>
      <c r="L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5:30" s="4" customFormat="1" x14ac:dyDescent="0.25">
      <c r="E386" s="2"/>
      <c r="H386" s="2"/>
      <c r="L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5:30" s="4" customFormat="1" x14ac:dyDescent="0.25">
      <c r="E387" s="2"/>
      <c r="H387" s="2"/>
      <c r="L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5:30" s="4" customFormat="1" x14ac:dyDescent="0.25">
      <c r="E388" s="2"/>
      <c r="H388" s="2"/>
      <c r="L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5:30" s="4" customFormat="1" x14ac:dyDescent="0.25">
      <c r="E389" s="2"/>
      <c r="H389" s="2"/>
      <c r="L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5:30" s="4" customFormat="1" x14ac:dyDescent="0.25">
      <c r="E390" s="2"/>
      <c r="H390" s="2"/>
      <c r="L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5:30" s="4" customFormat="1" x14ac:dyDescent="0.25">
      <c r="E391" s="2"/>
      <c r="H391" s="2"/>
      <c r="L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5:30" s="4" customFormat="1" x14ac:dyDescent="0.25">
      <c r="E392" s="2"/>
      <c r="H392" s="2"/>
      <c r="L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5:30" s="4" customFormat="1" x14ac:dyDescent="0.25">
      <c r="E393" s="2"/>
      <c r="H393" s="2"/>
      <c r="L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5:30" s="4" customFormat="1" x14ac:dyDescent="0.25">
      <c r="E394" s="2"/>
      <c r="H394" s="2"/>
      <c r="L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5:30" s="4" customFormat="1" x14ac:dyDescent="0.25">
      <c r="E395" s="2"/>
      <c r="H395" s="2"/>
      <c r="L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5:30" s="4" customFormat="1" x14ac:dyDescent="0.25">
      <c r="E396" s="2"/>
      <c r="H396" s="2"/>
      <c r="L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5:30" s="4" customFormat="1" x14ac:dyDescent="0.25">
      <c r="E397" s="2"/>
      <c r="H397" s="2"/>
      <c r="L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5:30" s="4" customFormat="1" x14ac:dyDescent="0.25">
      <c r="E398" s="2"/>
      <c r="H398" s="2"/>
      <c r="L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5:30" s="4" customFormat="1" x14ac:dyDescent="0.25">
      <c r="E399" s="2"/>
      <c r="H399" s="2"/>
      <c r="L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5:30" s="4" customFormat="1" x14ac:dyDescent="0.25">
      <c r="E400" s="2"/>
      <c r="H400" s="2"/>
      <c r="L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5:30" s="4" customFormat="1" x14ac:dyDescent="0.25">
      <c r="E401" s="2"/>
      <c r="H401" s="2"/>
      <c r="L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5:30" s="4" customFormat="1" x14ac:dyDescent="0.25">
      <c r="E402" s="2"/>
      <c r="H402" s="2"/>
      <c r="L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5:30" s="4" customFormat="1" x14ac:dyDescent="0.25">
      <c r="E403" s="2"/>
      <c r="H403" s="2"/>
      <c r="L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5:30" s="4" customFormat="1" x14ac:dyDescent="0.25">
      <c r="E404" s="2"/>
      <c r="H404" s="2"/>
      <c r="L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5:30" s="4" customFormat="1" x14ac:dyDescent="0.25">
      <c r="E405" s="2"/>
      <c r="H405" s="2"/>
      <c r="L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5:30" s="4" customFormat="1" x14ac:dyDescent="0.25">
      <c r="E406" s="2"/>
      <c r="H406" s="2"/>
      <c r="L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5:30" s="4" customFormat="1" x14ac:dyDescent="0.25">
      <c r="E407" s="2"/>
      <c r="H407" s="2"/>
      <c r="L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5:30" s="4" customFormat="1" x14ac:dyDescent="0.25">
      <c r="E408" s="2"/>
      <c r="H408" s="2"/>
      <c r="L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5:30" s="4" customFormat="1" x14ac:dyDescent="0.25">
      <c r="E409" s="2"/>
      <c r="H409" s="2"/>
      <c r="L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5:30" s="4" customFormat="1" x14ac:dyDescent="0.25">
      <c r="E410" s="2"/>
      <c r="H410" s="2"/>
      <c r="L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5:30" s="4" customFormat="1" x14ac:dyDescent="0.25">
      <c r="E411" s="2"/>
      <c r="H411" s="2"/>
      <c r="L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5:30" s="4" customFormat="1" x14ac:dyDescent="0.25">
      <c r="E412" s="2"/>
      <c r="H412" s="2"/>
      <c r="L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5:30" s="4" customFormat="1" x14ac:dyDescent="0.25">
      <c r="E413" s="2"/>
      <c r="H413" s="2"/>
      <c r="L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5:30" s="4" customFormat="1" x14ac:dyDescent="0.25">
      <c r="E414" s="2"/>
      <c r="H414" s="2"/>
      <c r="L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5:30" s="4" customFormat="1" x14ac:dyDescent="0.25">
      <c r="E415" s="2"/>
      <c r="H415" s="2"/>
      <c r="L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5:30" s="4" customFormat="1" x14ac:dyDescent="0.25">
      <c r="E416" s="2"/>
      <c r="H416" s="2"/>
      <c r="L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5:30" s="4" customFormat="1" x14ac:dyDescent="0.25">
      <c r="E417" s="2"/>
      <c r="H417" s="2"/>
      <c r="L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5:30" s="4" customFormat="1" x14ac:dyDescent="0.25">
      <c r="E418" s="2"/>
      <c r="H418" s="2"/>
      <c r="L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5:30" s="4" customFormat="1" x14ac:dyDescent="0.25">
      <c r="E419" s="2"/>
      <c r="H419" s="2"/>
      <c r="L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5:30" s="4" customFormat="1" x14ac:dyDescent="0.25">
      <c r="E420" s="2"/>
      <c r="H420" s="2"/>
      <c r="L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5:30" s="4" customFormat="1" x14ac:dyDescent="0.25">
      <c r="E421" s="2"/>
      <c r="H421" s="2"/>
      <c r="L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5:30" s="4" customFormat="1" x14ac:dyDescent="0.25">
      <c r="E422" s="2"/>
      <c r="H422" s="2"/>
      <c r="L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5:30" s="4" customFormat="1" x14ac:dyDescent="0.25">
      <c r="E423" s="2"/>
      <c r="H423" s="2"/>
      <c r="L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5:30" s="4" customFormat="1" x14ac:dyDescent="0.25">
      <c r="E424" s="2"/>
      <c r="H424" s="2"/>
      <c r="L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5:30" s="4" customFormat="1" x14ac:dyDescent="0.25">
      <c r="E425" s="2"/>
      <c r="H425" s="2"/>
      <c r="L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5:30" s="4" customFormat="1" x14ac:dyDescent="0.25">
      <c r="E426" s="2"/>
      <c r="H426" s="2"/>
      <c r="L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5:30" s="4" customFormat="1" x14ac:dyDescent="0.25">
      <c r="E427" s="2"/>
      <c r="H427" s="2"/>
      <c r="L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5:30" s="4" customFormat="1" x14ac:dyDescent="0.25">
      <c r="E428" s="2"/>
      <c r="H428" s="2"/>
      <c r="L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5:30" s="4" customFormat="1" x14ac:dyDescent="0.25">
      <c r="E429" s="2"/>
      <c r="H429" s="2"/>
      <c r="L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5:30" s="4" customFormat="1" x14ac:dyDescent="0.25">
      <c r="E430" s="2"/>
      <c r="H430" s="2"/>
      <c r="L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5:30" s="4" customFormat="1" x14ac:dyDescent="0.25">
      <c r="E431" s="2"/>
      <c r="H431" s="2"/>
      <c r="L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5:30" s="4" customFormat="1" x14ac:dyDescent="0.25">
      <c r="E432" s="2"/>
      <c r="H432" s="2"/>
      <c r="L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5:30" s="4" customFormat="1" x14ac:dyDescent="0.25">
      <c r="E433" s="2"/>
      <c r="H433" s="2"/>
      <c r="L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5:30" s="4" customFormat="1" x14ac:dyDescent="0.25">
      <c r="E434" s="2"/>
      <c r="H434" s="2"/>
      <c r="L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5:30" s="4" customFormat="1" x14ac:dyDescent="0.25">
      <c r="E435" s="2"/>
      <c r="H435" s="2"/>
      <c r="L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5:30" s="4" customFormat="1" x14ac:dyDescent="0.25">
      <c r="E436" s="2"/>
      <c r="H436" s="2"/>
      <c r="L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5:30" s="4" customFormat="1" x14ac:dyDescent="0.25">
      <c r="E437" s="2"/>
      <c r="H437" s="2"/>
      <c r="L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5:30" s="4" customFormat="1" x14ac:dyDescent="0.25">
      <c r="E438" s="2"/>
      <c r="H438" s="2"/>
      <c r="L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5:30" s="4" customFormat="1" x14ac:dyDescent="0.25">
      <c r="E439" s="2"/>
      <c r="H439" s="2"/>
      <c r="L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5:30" s="4" customFormat="1" x14ac:dyDescent="0.25">
      <c r="E440" s="2"/>
      <c r="H440" s="2"/>
      <c r="L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5:30" s="4" customFormat="1" x14ac:dyDescent="0.25">
      <c r="E441" s="2"/>
      <c r="H441" s="2"/>
      <c r="L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5:30" s="4" customFormat="1" x14ac:dyDescent="0.25">
      <c r="E442" s="2"/>
      <c r="H442" s="2"/>
      <c r="L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5:30" s="4" customFormat="1" x14ac:dyDescent="0.25">
      <c r="E443" s="2"/>
      <c r="H443" s="2"/>
      <c r="L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5:30" s="4" customFormat="1" x14ac:dyDescent="0.25">
      <c r="E444" s="2"/>
      <c r="H444" s="2"/>
      <c r="L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5:30" s="4" customFormat="1" x14ac:dyDescent="0.25">
      <c r="E445" s="2"/>
      <c r="H445" s="2"/>
      <c r="L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5:30" s="4" customFormat="1" x14ac:dyDescent="0.25">
      <c r="E446" s="2"/>
      <c r="H446" s="2"/>
      <c r="L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5:30" s="4" customFormat="1" x14ac:dyDescent="0.25">
      <c r="E447" s="2"/>
      <c r="H447" s="2"/>
      <c r="L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5:30" s="4" customFormat="1" x14ac:dyDescent="0.25">
      <c r="E448" s="2"/>
      <c r="H448" s="2"/>
      <c r="L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5:30" s="4" customFormat="1" x14ac:dyDescent="0.25">
      <c r="E449" s="2"/>
      <c r="H449" s="2"/>
      <c r="L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5:30" s="4" customFormat="1" x14ac:dyDescent="0.25">
      <c r="E450" s="2"/>
      <c r="H450" s="2"/>
      <c r="L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5:30" s="4" customFormat="1" x14ac:dyDescent="0.25">
      <c r="E451" s="2"/>
      <c r="H451" s="2"/>
      <c r="L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5:30" s="4" customFormat="1" x14ac:dyDescent="0.25">
      <c r="E452" s="2"/>
      <c r="H452" s="2"/>
      <c r="L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5:30" s="4" customFormat="1" x14ac:dyDescent="0.25">
      <c r="E453" s="2"/>
      <c r="H453" s="2"/>
      <c r="L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5:30" s="4" customFormat="1" x14ac:dyDescent="0.25">
      <c r="E454" s="2"/>
      <c r="H454" s="2"/>
      <c r="L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5:30" s="4" customFormat="1" x14ac:dyDescent="0.25">
      <c r="E455" s="2"/>
      <c r="H455" s="2"/>
      <c r="L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5:30" s="4" customFormat="1" x14ac:dyDescent="0.25">
      <c r="E456" s="2"/>
      <c r="H456" s="2"/>
      <c r="L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5:30" s="4" customFormat="1" x14ac:dyDescent="0.25">
      <c r="E457" s="2"/>
      <c r="H457" s="2"/>
      <c r="L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5:30" s="4" customFormat="1" x14ac:dyDescent="0.25">
      <c r="E458" s="2"/>
      <c r="H458" s="2"/>
      <c r="L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5:30" s="4" customFormat="1" x14ac:dyDescent="0.25">
      <c r="E459" s="2"/>
      <c r="H459" s="2"/>
      <c r="L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5:30" s="4" customFormat="1" x14ac:dyDescent="0.25">
      <c r="E460" s="2"/>
      <c r="H460" s="2"/>
      <c r="L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5:30" s="4" customFormat="1" x14ac:dyDescent="0.25">
      <c r="E461" s="2"/>
      <c r="H461" s="2"/>
      <c r="L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5:30" s="4" customFormat="1" x14ac:dyDescent="0.25">
      <c r="E462" s="2"/>
      <c r="H462" s="2"/>
      <c r="L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5:30" s="4" customFormat="1" x14ac:dyDescent="0.25">
      <c r="E463" s="2"/>
      <c r="H463" s="2"/>
      <c r="L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5:30" s="4" customFormat="1" x14ac:dyDescent="0.25">
      <c r="E464" s="2"/>
      <c r="H464" s="2"/>
      <c r="L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5:30" s="4" customFormat="1" x14ac:dyDescent="0.25">
      <c r="E465" s="2"/>
      <c r="H465" s="2"/>
      <c r="L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5:30" s="4" customFormat="1" x14ac:dyDescent="0.25">
      <c r="E466" s="2"/>
      <c r="H466" s="2"/>
      <c r="L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5:30" s="4" customFormat="1" x14ac:dyDescent="0.25">
      <c r="E467" s="2"/>
      <c r="H467" s="2"/>
      <c r="L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5:30" s="4" customFormat="1" x14ac:dyDescent="0.25">
      <c r="E468" s="2"/>
      <c r="H468" s="2"/>
      <c r="L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5:30" s="4" customFormat="1" x14ac:dyDescent="0.25">
      <c r="E469" s="2"/>
      <c r="H469" s="2"/>
      <c r="L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5:30" s="4" customFormat="1" x14ac:dyDescent="0.25">
      <c r="E470" s="2"/>
      <c r="H470" s="2"/>
      <c r="L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5:30" s="4" customFormat="1" x14ac:dyDescent="0.25">
      <c r="E471" s="2"/>
      <c r="H471" s="2"/>
      <c r="L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5:30" s="4" customFormat="1" x14ac:dyDescent="0.25">
      <c r="E472" s="2"/>
      <c r="H472" s="2"/>
      <c r="L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5:30" s="4" customFormat="1" x14ac:dyDescent="0.25">
      <c r="E473" s="2"/>
      <c r="H473" s="2"/>
      <c r="L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5:30" s="4" customFormat="1" x14ac:dyDescent="0.25">
      <c r="E474" s="2"/>
      <c r="H474" s="2"/>
      <c r="L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5:30" s="4" customFormat="1" x14ac:dyDescent="0.25">
      <c r="E475" s="2"/>
      <c r="H475" s="2"/>
      <c r="L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5:30" s="4" customFormat="1" x14ac:dyDescent="0.25">
      <c r="E476" s="2"/>
      <c r="H476" s="2"/>
      <c r="L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5:30" s="4" customFormat="1" x14ac:dyDescent="0.25">
      <c r="E477" s="2"/>
      <c r="H477" s="2"/>
      <c r="L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5:30" s="4" customFormat="1" x14ac:dyDescent="0.25">
      <c r="E478" s="2"/>
      <c r="H478" s="2"/>
      <c r="L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5:30" s="4" customFormat="1" x14ac:dyDescent="0.25">
      <c r="E479" s="2"/>
      <c r="H479" s="2"/>
      <c r="L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5:30" s="4" customFormat="1" x14ac:dyDescent="0.25">
      <c r="E480" s="2"/>
      <c r="H480" s="2"/>
      <c r="L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5:30" s="4" customFormat="1" x14ac:dyDescent="0.25">
      <c r="E481" s="2"/>
      <c r="H481" s="2"/>
      <c r="L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5:30" s="4" customFormat="1" x14ac:dyDescent="0.25">
      <c r="E482" s="2"/>
      <c r="H482" s="2"/>
      <c r="L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5:30" s="4" customFormat="1" x14ac:dyDescent="0.25">
      <c r="E483" s="2"/>
      <c r="H483" s="2"/>
      <c r="L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5:30" s="4" customFormat="1" x14ac:dyDescent="0.25">
      <c r="E484" s="2"/>
      <c r="H484" s="2"/>
      <c r="L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5:30" s="4" customFormat="1" x14ac:dyDescent="0.25">
      <c r="E485" s="2"/>
      <c r="H485" s="2"/>
      <c r="L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5:30" s="4" customFormat="1" x14ac:dyDescent="0.25">
      <c r="E486" s="2"/>
      <c r="H486" s="2"/>
      <c r="L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5:30" s="4" customFormat="1" x14ac:dyDescent="0.25">
      <c r="E487" s="2"/>
      <c r="H487" s="2"/>
      <c r="L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5:30" s="4" customFormat="1" x14ac:dyDescent="0.25">
      <c r="E488" s="2"/>
      <c r="H488" s="2"/>
      <c r="L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5:30" s="4" customFormat="1" x14ac:dyDescent="0.25">
      <c r="E489" s="2"/>
      <c r="H489" s="2"/>
      <c r="L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5:30" s="4" customFormat="1" x14ac:dyDescent="0.25">
      <c r="E490" s="2"/>
      <c r="H490" s="2"/>
      <c r="L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5:30" s="4" customFormat="1" x14ac:dyDescent="0.25">
      <c r="E491" s="2"/>
      <c r="H491" s="2"/>
      <c r="L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5:30" s="4" customFormat="1" x14ac:dyDescent="0.25">
      <c r="E492" s="2"/>
      <c r="H492" s="2"/>
      <c r="L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5:30" s="4" customFormat="1" x14ac:dyDescent="0.25">
      <c r="E493" s="2"/>
      <c r="H493" s="2"/>
      <c r="L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5:30" s="4" customFormat="1" x14ac:dyDescent="0.25">
      <c r="E494" s="2"/>
      <c r="H494" s="2"/>
      <c r="L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5:30" s="4" customFormat="1" x14ac:dyDescent="0.25">
      <c r="E495" s="2"/>
      <c r="H495" s="2"/>
      <c r="L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5:30" s="4" customFormat="1" x14ac:dyDescent="0.25">
      <c r="E496" s="2"/>
      <c r="H496" s="2"/>
      <c r="L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5:30" s="4" customFormat="1" x14ac:dyDescent="0.25">
      <c r="E497" s="2"/>
      <c r="H497" s="2"/>
      <c r="L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5:30" s="4" customFormat="1" x14ac:dyDescent="0.25">
      <c r="E498" s="2"/>
      <c r="H498" s="2"/>
      <c r="L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5:30" s="4" customFormat="1" x14ac:dyDescent="0.25">
      <c r="E499" s="2"/>
      <c r="H499" s="2"/>
      <c r="L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5:30" s="4" customFormat="1" x14ac:dyDescent="0.25">
      <c r="E500" s="2"/>
      <c r="H500" s="2"/>
      <c r="L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5:30" s="4" customFormat="1" x14ac:dyDescent="0.25">
      <c r="E501" s="2"/>
      <c r="H501" s="2"/>
      <c r="L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5:30" s="4" customFormat="1" x14ac:dyDescent="0.25">
      <c r="E502" s="2"/>
      <c r="H502" s="2"/>
      <c r="L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5:30" s="4" customFormat="1" x14ac:dyDescent="0.25">
      <c r="E503" s="2"/>
      <c r="H503" s="2"/>
      <c r="L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5:30" s="4" customFormat="1" x14ac:dyDescent="0.25">
      <c r="E504" s="2"/>
      <c r="H504" s="2"/>
      <c r="L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5:30" s="4" customFormat="1" x14ac:dyDescent="0.25">
      <c r="E505" s="2"/>
      <c r="H505" s="2"/>
      <c r="L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5:30" s="4" customFormat="1" x14ac:dyDescent="0.25">
      <c r="E506" s="2"/>
      <c r="H506" s="2"/>
      <c r="L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5:30" s="4" customFormat="1" x14ac:dyDescent="0.25">
      <c r="E507" s="2"/>
      <c r="H507" s="2"/>
      <c r="L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5:30" s="4" customFormat="1" x14ac:dyDescent="0.25">
      <c r="E508" s="2"/>
      <c r="H508" s="2"/>
      <c r="L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5:30" s="4" customFormat="1" x14ac:dyDescent="0.25">
      <c r="E509" s="2"/>
      <c r="H509" s="2"/>
      <c r="L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5:30" s="4" customFormat="1" x14ac:dyDescent="0.25">
      <c r="E510" s="2"/>
      <c r="H510" s="2"/>
      <c r="L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5:30" s="4" customFormat="1" x14ac:dyDescent="0.25">
      <c r="E511" s="2"/>
      <c r="H511" s="2"/>
      <c r="L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5:30" s="4" customFormat="1" x14ac:dyDescent="0.25">
      <c r="E512" s="2"/>
      <c r="H512" s="2"/>
      <c r="L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5:30" s="4" customFormat="1" x14ac:dyDescent="0.25">
      <c r="E513" s="2"/>
      <c r="H513" s="2"/>
      <c r="L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5:30" s="4" customFormat="1" x14ac:dyDescent="0.25">
      <c r="E514" s="2"/>
      <c r="H514" s="2"/>
      <c r="L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5:30" s="4" customFormat="1" x14ac:dyDescent="0.25">
      <c r="E515" s="2"/>
      <c r="H515" s="2"/>
      <c r="L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5:30" s="4" customFormat="1" x14ac:dyDescent="0.25">
      <c r="E516" s="2"/>
      <c r="H516" s="2"/>
      <c r="L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5:30" s="4" customFormat="1" x14ac:dyDescent="0.25">
      <c r="E517" s="2"/>
      <c r="H517" s="2"/>
      <c r="L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5:30" s="4" customFormat="1" x14ac:dyDescent="0.25">
      <c r="E518" s="2"/>
      <c r="H518" s="2"/>
      <c r="L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5:30" s="4" customFormat="1" x14ac:dyDescent="0.25">
      <c r="E519" s="2"/>
      <c r="H519" s="2"/>
      <c r="L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5:30" s="4" customFormat="1" x14ac:dyDescent="0.25">
      <c r="E520" s="2"/>
      <c r="H520" s="2"/>
      <c r="L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5:30" s="4" customFormat="1" x14ac:dyDescent="0.25">
      <c r="E521" s="2"/>
      <c r="H521" s="2"/>
      <c r="L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5:30" s="4" customFormat="1" x14ac:dyDescent="0.25">
      <c r="E522" s="2"/>
      <c r="H522" s="2"/>
      <c r="L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5:30" s="4" customFormat="1" x14ac:dyDescent="0.25">
      <c r="E523" s="2"/>
      <c r="H523" s="2"/>
      <c r="L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5:30" s="4" customFormat="1" x14ac:dyDescent="0.25">
      <c r="E524" s="2"/>
      <c r="H524" s="2"/>
      <c r="L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5:30" s="4" customFormat="1" x14ac:dyDescent="0.25">
      <c r="E525" s="2"/>
      <c r="H525" s="2"/>
      <c r="L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5:30" s="4" customFormat="1" x14ac:dyDescent="0.25">
      <c r="E526" s="2"/>
      <c r="H526" s="2"/>
      <c r="L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5:30" s="4" customFormat="1" x14ac:dyDescent="0.25">
      <c r="E527" s="2"/>
      <c r="H527" s="2"/>
      <c r="L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5:30" s="4" customFormat="1" x14ac:dyDescent="0.25">
      <c r="E528" s="2"/>
      <c r="H528" s="2"/>
      <c r="L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5:30" s="4" customFormat="1" x14ac:dyDescent="0.25">
      <c r="E529" s="2"/>
      <c r="H529" s="2"/>
      <c r="L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5:30" s="4" customFormat="1" x14ac:dyDescent="0.25">
      <c r="E530" s="2"/>
      <c r="H530" s="2"/>
      <c r="L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5:30" s="4" customFormat="1" x14ac:dyDescent="0.25">
      <c r="E531" s="2"/>
      <c r="H531" s="2"/>
      <c r="L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5:30" s="4" customFormat="1" x14ac:dyDescent="0.25">
      <c r="E532" s="2"/>
      <c r="H532" s="2"/>
      <c r="L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5:30" s="4" customFormat="1" x14ac:dyDescent="0.25">
      <c r="E533" s="2"/>
      <c r="H533" s="2"/>
      <c r="L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5:30" s="4" customFormat="1" x14ac:dyDescent="0.25">
      <c r="E534" s="2"/>
      <c r="H534" s="2"/>
      <c r="L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5:30" s="4" customFormat="1" x14ac:dyDescent="0.25">
      <c r="E535" s="2"/>
      <c r="H535" s="2"/>
      <c r="L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5:30" s="4" customFormat="1" x14ac:dyDescent="0.25">
      <c r="E536" s="2"/>
      <c r="H536" s="2"/>
      <c r="L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5:30" s="4" customFormat="1" x14ac:dyDescent="0.25">
      <c r="E537" s="2"/>
      <c r="H537" s="2"/>
      <c r="L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5:30" s="4" customFormat="1" x14ac:dyDescent="0.25">
      <c r="E538" s="2"/>
      <c r="H538" s="2"/>
      <c r="L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5:30" s="4" customFormat="1" x14ac:dyDescent="0.25">
      <c r="E539" s="2"/>
      <c r="H539" s="2"/>
      <c r="L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5:30" s="4" customFormat="1" x14ac:dyDescent="0.25">
      <c r="E540" s="2"/>
      <c r="H540" s="2"/>
      <c r="L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5:30" s="4" customFormat="1" x14ac:dyDescent="0.25">
      <c r="E541" s="2"/>
      <c r="H541" s="2"/>
      <c r="L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5:30" s="4" customFormat="1" x14ac:dyDescent="0.25">
      <c r="E542" s="2"/>
      <c r="H542" s="2"/>
      <c r="L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5:30" s="4" customFormat="1" x14ac:dyDescent="0.25">
      <c r="E543" s="2"/>
      <c r="H543" s="2"/>
      <c r="L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5:30" s="4" customFormat="1" x14ac:dyDescent="0.25">
      <c r="E544" s="2"/>
      <c r="H544" s="2"/>
      <c r="L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5:30" s="4" customFormat="1" x14ac:dyDescent="0.25">
      <c r="E545" s="2"/>
      <c r="H545" s="2"/>
      <c r="L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62" spans="5:30" s="4" customFormat="1" x14ac:dyDescent="0.25">
      <c r="E562" s="2"/>
      <c r="H562" s="2"/>
      <c r="L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5:30" s="4" customFormat="1" x14ac:dyDescent="0.25">
      <c r="E563" s="2"/>
      <c r="H563" s="2"/>
      <c r="L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5:30" s="4" customFormat="1" x14ac:dyDescent="0.25">
      <c r="E564" s="2"/>
      <c r="H564" s="2"/>
      <c r="L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5:30" s="4" customFormat="1" x14ac:dyDescent="0.25">
      <c r="E565" s="2"/>
      <c r="H565" s="2"/>
      <c r="L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5:30" s="4" customFormat="1" x14ac:dyDescent="0.25">
      <c r="E566" s="2"/>
      <c r="H566" s="2"/>
      <c r="L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5:30" s="4" customFormat="1" x14ac:dyDescent="0.25">
      <c r="E567" s="2"/>
      <c r="H567" s="2"/>
      <c r="L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5:30" s="4" customFormat="1" x14ac:dyDescent="0.25">
      <c r="E568" s="2"/>
      <c r="H568" s="2"/>
      <c r="L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5:30" s="4" customFormat="1" x14ac:dyDescent="0.25">
      <c r="E569" s="2"/>
      <c r="H569" s="2"/>
      <c r="L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5:30" s="4" customFormat="1" x14ac:dyDescent="0.25">
      <c r="E570" s="2"/>
      <c r="H570" s="2"/>
      <c r="L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5:30" s="4" customFormat="1" x14ac:dyDescent="0.25">
      <c r="E571" s="2"/>
      <c r="H571" s="2"/>
      <c r="L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5:30" s="4" customFormat="1" x14ac:dyDescent="0.25">
      <c r="E572" s="2"/>
      <c r="H572" s="2"/>
      <c r="L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5:30" s="4" customFormat="1" x14ac:dyDescent="0.25">
      <c r="E573" s="2"/>
      <c r="H573" s="2"/>
      <c r="L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5:30" s="4" customFormat="1" x14ac:dyDescent="0.25">
      <c r="E574" s="2"/>
      <c r="H574" s="2"/>
      <c r="L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5:30" s="4" customFormat="1" x14ac:dyDescent="0.25">
      <c r="E575" s="2"/>
      <c r="H575" s="2"/>
      <c r="L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5:30" s="4" customFormat="1" x14ac:dyDescent="0.25">
      <c r="E576" s="2"/>
      <c r="H576" s="2"/>
      <c r="L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5:30" s="4" customFormat="1" x14ac:dyDescent="0.25">
      <c r="E577" s="2"/>
      <c r="H577" s="2"/>
      <c r="L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5:30" s="4" customFormat="1" x14ac:dyDescent="0.25">
      <c r="E578" s="2"/>
      <c r="H578" s="2"/>
      <c r="L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5:30" s="4" customFormat="1" x14ac:dyDescent="0.25">
      <c r="E579" s="2"/>
      <c r="H579" s="2"/>
      <c r="L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5:30" s="4" customFormat="1" x14ac:dyDescent="0.25">
      <c r="E580" s="2"/>
      <c r="H580" s="2"/>
      <c r="L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5:30" s="4" customFormat="1" x14ac:dyDescent="0.25">
      <c r="E581" s="2"/>
      <c r="H581" s="2"/>
      <c r="L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5:30" s="4" customFormat="1" x14ac:dyDescent="0.25">
      <c r="E582" s="2"/>
      <c r="H582" s="2"/>
      <c r="L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5:30" s="4" customFormat="1" x14ac:dyDescent="0.25">
      <c r="E583" s="2"/>
      <c r="H583" s="2"/>
      <c r="L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5:30" s="4" customFormat="1" x14ac:dyDescent="0.25">
      <c r="E584" s="2"/>
      <c r="H584" s="2"/>
      <c r="L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5:30" s="4" customFormat="1" x14ac:dyDescent="0.25">
      <c r="E585" s="2"/>
      <c r="H585" s="2"/>
      <c r="L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5:30" s="4" customFormat="1" x14ac:dyDescent="0.25">
      <c r="E586" s="2"/>
      <c r="H586" s="2"/>
      <c r="L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5:30" s="4" customFormat="1" x14ac:dyDescent="0.25">
      <c r="E587" s="2"/>
      <c r="H587" s="2"/>
      <c r="L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5:30" s="4" customFormat="1" x14ac:dyDescent="0.25">
      <c r="E588" s="2"/>
      <c r="H588" s="2"/>
      <c r="L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5:30" s="4" customFormat="1" x14ac:dyDescent="0.25">
      <c r="E589" s="2"/>
      <c r="H589" s="2"/>
      <c r="L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5:30" s="4" customFormat="1" x14ac:dyDescent="0.25">
      <c r="E590" s="2"/>
      <c r="H590" s="2"/>
      <c r="L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5:30" s="4" customFormat="1" x14ac:dyDescent="0.25">
      <c r="E591" s="2"/>
      <c r="H591" s="2"/>
      <c r="L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5:30" s="4" customFormat="1" x14ac:dyDescent="0.25">
      <c r="E592" s="2"/>
      <c r="H592" s="2"/>
      <c r="L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5:30" s="4" customFormat="1" x14ac:dyDescent="0.25">
      <c r="E593" s="2"/>
      <c r="H593" s="2"/>
      <c r="L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610" spans="5:30" s="4" customFormat="1" x14ac:dyDescent="0.25">
      <c r="E610" s="2"/>
      <c r="H610" s="2"/>
      <c r="L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5:30" s="4" customFormat="1" x14ac:dyDescent="0.25">
      <c r="E611" s="2"/>
      <c r="H611" s="2"/>
      <c r="L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5:30" s="4" customFormat="1" x14ac:dyDescent="0.25">
      <c r="E612" s="2"/>
      <c r="H612" s="2"/>
      <c r="L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5:30" s="4" customFormat="1" x14ac:dyDescent="0.25">
      <c r="E613" s="2"/>
      <c r="H613" s="2"/>
      <c r="L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5:30" s="4" customFormat="1" x14ac:dyDescent="0.25">
      <c r="E614" s="2"/>
      <c r="H614" s="2"/>
      <c r="L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5:30" s="4" customFormat="1" x14ac:dyDescent="0.25">
      <c r="E615" s="2"/>
      <c r="H615" s="2"/>
      <c r="L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5:30" s="4" customFormat="1" x14ac:dyDescent="0.25">
      <c r="E616" s="2"/>
      <c r="H616" s="2"/>
      <c r="L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5:30" s="4" customFormat="1" x14ac:dyDescent="0.25">
      <c r="E617" s="2"/>
      <c r="H617" s="2"/>
      <c r="L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5:30" s="4" customFormat="1" x14ac:dyDescent="0.25">
      <c r="E618" s="2"/>
      <c r="H618" s="2"/>
      <c r="L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5:30" s="4" customFormat="1" x14ac:dyDescent="0.25">
      <c r="E619" s="2"/>
      <c r="H619" s="2"/>
      <c r="L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5:30" s="4" customFormat="1" x14ac:dyDescent="0.25">
      <c r="E620" s="2"/>
      <c r="H620" s="2"/>
      <c r="L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5:30" s="4" customFormat="1" x14ac:dyDescent="0.25">
      <c r="E621" s="2"/>
      <c r="H621" s="2"/>
      <c r="L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5:30" s="4" customFormat="1" x14ac:dyDescent="0.25">
      <c r="E622" s="2"/>
      <c r="H622" s="2"/>
      <c r="L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5:30" s="4" customFormat="1" x14ac:dyDescent="0.25">
      <c r="E623" s="2"/>
      <c r="H623" s="2"/>
      <c r="L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5:30" s="4" customFormat="1" x14ac:dyDescent="0.25">
      <c r="E624" s="2"/>
      <c r="H624" s="2"/>
      <c r="L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5:30" s="4" customFormat="1" x14ac:dyDescent="0.25">
      <c r="E625" s="2"/>
      <c r="H625" s="2"/>
      <c r="L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5:30" s="4" customFormat="1" x14ac:dyDescent="0.25">
      <c r="E626" s="2"/>
      <c r="H626" s="2"/>
      <c r="L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5:30" s="4" customFormat="1" x14ac:dyDescent="0.25">
      <c r="E627" s="2"/>
      <c r="H627" s="2"/>
      <c r="L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5:30" s="4" customFormat="1" x14ac:dyDescent="0.25">
      <c r="E628" s="2"/>
      <c r="H628" s="2"/>
      <c r="L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5:30" s="4" customFormat="1" x14ac:dyDescent="0.25">
      <c r="E629" s="2"/>
      <c r="H629" s="2"/>
      <c r="L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5:30" s="4" customFormat="1" x14ac:dyDescent="0.25">
      <c r="E630" s="2"/>
      <c r="H630" s="2"/>
      <c r="L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5:30" s="4" customFormat="1" x14ac:dyDescent="0.25">
      <c r="E631" s="2"/>
      <c r="H631" s="2"/>
      <c r="L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5:30" s="4" customFormat="1" x14ac:dyDescent="0.25">
      <c r="E632" s="2"/>
      <c r="H632" s="2"/>
      <c r="L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5:30" s="4" customFormat="1" x14ac:dyDescent="0.25">
      <c r="E633" s="2"/>
      <c r="H633" s="2"/>
      <c r="L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5:30" s="4" customFormat="1" x14ac:dyDescent="0.25">
      <c r="E634" s="2"/>
      <c r="H634" s="2"/>
      <c r="L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5:30" s="4" customFormat="1" x14ac:dyDescent="0.25">
      <c r="E635" s="2"/>
      <c r="H635" s="2"/>
      <c r="L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5:30" s="4" customFormat="1" x14ac:dyDescent="0.25">
      <c r="E636" s="2"/>
      <c r="H636" s="2"/>
      <c r="L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5:30" s="4" customFormat="1" x14ac:dyDescent="0.25">
      <c r="E637" s="2"/>
      <c r="H637" s="2"/>
      <c r="L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5:30" s="4" customFormat="1" x14ac:dyDescent="0.25">
      <c r="E638" s="2"/>
      <c r="H638" s="2"/>
      <c r="L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5:30" s="4" customFormat="1" x14ac:dyDescent="0.25">
      <c r="E639" s="2"/>
      <c r="H639" s="2"/>
      <c r="L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5:30" s="4" customFormat="1" x14ac:dyDescent="0.25">
      <c r="E640" s="2"/>
      <c r="H640" s="2"/>
      <c r="L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5:30" s="4" customFormat="1" x14ac:dyDescent="0.25">
      <c r="E641" s="2"/>
      <c r="H641" s="2"/>
      <c r="L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58" spans="5:30" s="4" customFormat="1" x14ac:dyDescent="0.25">
      <c r="E658" s="2"/>
      <c r="H658" s="2"/>
      <c r="L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5:30" s="4" customFormat="1" x14ac:dyDescent="0.25">
      <c r="E659" s="2"/>
      <c r="H659" s="2"/>
      <c r="L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5:30" s="4" customFormat="1" x14ac:dyDescent="0.25">
      <c r="E660" s="2"/>
      <c r="H660" s="2"/>
      <c r="L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5:30" s="4" customFormat="1" x14ac:dyDescent="0.25">
      <c r="E661" s="2"/>
      <c r="H661" s="2"/>
      <c r="L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5:30" s="4" customFormat="1" x14ac:dyDescent="0.25">
      <c r="E662" s="2"/>
      <c r="H662" s="2"/>
      <c r="L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5:30" s="4" customFormat="1" x14ac:dyDescent="0.25">
      <c r="E663" s="2"/>
      <c r="H663" s="2"/>
      <c r="L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5:30" s="4" customFormat="1" x14ac:dyDescent="0.25">
      <c r="E664" s="2"/>
      <c r="H664" s="2"/>
      <c r="L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5:30" s="4" customFormat="1" x14ac:dyDescent="0.25">
      <c r="E665" s="2"/>
      <c r="H665" s="2"/>
      <c r="L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5:30" s="4" customFormat="1" x14ac:dyDescent="0.25">
      <c r="E666" s="2"/>
      <c r="H666" s="2"/>
      <c r="L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5:30" s="4" customFormat="1" x14ac:dyDescent="0.25">
      <c r="E667" s="2"/>
      <c r="H667" s="2"/>
      <c r="L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5:30" s="4" customFormat="1" x14ac:dyDescent="0.25">
      <c r="E668" s="2"/>
      <c r="H668" s="2"/>
      <c r="L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5:30" s="4" customFormat="1" x14ac:dyDescent="0.25">
      <c r="E669" s="2"/>
      <c r="H669" s="2"/>
      <c r="L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5:30" s="4" customFormat="1" x14ac:dyDescent="0.25">
      <c r="E670" s="2"/>
      <c r="H670" s="2"/>
      <c r="L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5:30" s="4" customFormat="1" x14ac:dyDescent="0.25">
      <c r="E671" s="2"/>
      <c r="H671" s="2"/>
      <c r="L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5:30" s="4" customFormat="1" x14ac:dyDescent="0.25">
      <c r="E672" s="2"/>
      <c r="H672" s="2"/>
      <c r="L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5:30" s="4" customFormat="1" x14ac:dyDescent="0.25">
      <c r="E673" s="2"/>
      <c r="H673" s="2"/>
      <c r="L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5:30" s="4" customFormat="1" x14ac:dyDescent="0.25">
      <c r="E674" s="2"/>
      <c r="H674" s="2"/>
      <c r="L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5:30" s="4" customFormat="1" x14ac:dyDescent="0.25">
      <c r="E675" s="2"/>
      <c r="H675" s="2"/>
      <c r="L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5:30" s="4" customFormat="1" x14ac:dyDescent="0.25">
      <c r="E676" s="2"/>
      <c r="H676" s="2"/>
      <c r="L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5:30" s="4" customFormat="1" x14ac:dyDescent="0.25">
      <c r="E677" s="2"/>
      <c r="H677" s="2"/>
      <c r="L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5:30" s="4" customFormat="1" x14ac:dyDescent="0.25">
      <c r="E678" s="2"/>
      <c r="H678" s="2"/>
      <c r="L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5:30" s="4" customFormat="1" x14ac:dyDescent="0.25">
      <c r="E679" s="2"/>
      <c r="H679" s="2"/>
      <c r="L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5:30" s="4" customFormat="1" x14ac:dyDescent="0.25">
      <c r="E680" s="2"/>
      <c r="H680" s="2"/>
      <c r="L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5:30" s="4" customFormat="1" x14ac:dyDescent="0.25">
      <c r="E681" s="2"/>
      <c r="H681" s="2"/>
      <c r="L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5:30" s="4" customFormat="1" x14ac:dyDescent="0.25">
      <c r="E682" s="2"/>
      <c r="H682" s="2"/>
      <c r="L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5:30" s="4" customFormat="1" x14ac:dyDescent="0.25">
      <c r="E683" s="2"/>
      <c r="H683" s="2"/>
      <c r="L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5:30" s="4" customFormat="1" x14ac:dyDescent="0.25">
      <c r="E684" s="2"/>
      <c r="H684" s="2"/>
      <c r="L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5:30" s="4" customFormat="1" x14ac:dyDescent="0.25">
      <c r="E685" s="2"/>
      <c r="H685" s="2"/>
      <c r="L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5:30" s="4" customFormat="1" x14ac:dyDescent="0.25">
      <c r="E686" s="2"/>
      <c r="H686" s="2"/>
      <c r="L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5:30" s="4" customFormat="1" x14ac:dyDescent="0.25">
      <c r="E687" s="2"/>
      <c r="H687" s="2"/>
      <c r="L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5:30" s="4" customFormat="1" x14ac:dyDescent="0.25">
      <c r="E688" s="2"/>
      <c r="H688" s="2"/>
      <c r="L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5:30" s="4" customFormat="1" x14ac:dyDescent="0.25">
      <c r="E689" s="2"/>
      <c r="H689" s="2"/>
      <c r="L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5:30" s="4" customFormat="1" x14ac:dyDescent="0.25">
      <c r="E690" s="2"/>
      <c r="H690" s="2"/>
      <c r="L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5:30" s="4" customFormat="1" x14ac:dyDescent="0.25">
      <c r="E691" s="2"/>
      <c r="H691" s="2"/>
      <c r="L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5:30" s="4" customFormat="1" x14ac:dyDescent="0.25">
      <c r="E692" s="2"/>
      <c r="H692" s="2"/>
      <c r="L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5:30" s="4" customFormat="1" x14ac:dyDescent="0.25">
      <c r="E693" s="2"/>
      <c r="H693" s="2"/>
      <c r="L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5:30" s="4" customFormat="1" x14ac:dyDescent="0.25">
      <c r="E694" s="2"/>
      <c r="H694" s="2"/>
      <c r="L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5:30" s="4" customFormat="1" x14ac:dyDescent="0.25">
      <c r="E695" s="2"/>
      <c r="H695" s="2"/>
      <c r="L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5:30" s="4" customFormat="1" x14ac:dyDescent="0.25">
      <c r="E696" s="2"/>
      <c r="H696" s="2"/>
      <c r="L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5:30" s="4" customFormat="1" x14ac:dyDescent="0.25">
      <c r="E697" s="2"/>
      <c r="H697" s="2"/>
      <c r="L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5:30" s="4" customFormat="1" x14ac:dyDescent="0.25">
      <c r="E698" s="2"/>
      <c r="H698" s="2"/>
      <c r="L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5:30" s="4" customFormat="1" x14ac:dyDescent="0.25">
      <c r="E699" s="2"/>
      <c r="H699" s="2"/>
      <c r="L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5:30" s="4" customFormat="1" x14ac:dyDescent="0.25">
      <c r="E700" s="2"/>
      <c r="H700" s="2"/>
      <c r="L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5:30" s="4" customFormat="1" x14ac:dyDescent="0.25">
      <c r="E701" s="2"/>
      <c r="H701" s="2"/>
      <c r="L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5:30" s="4" customFormat="1" x14ac:dyDescent="0.25">
      <c r="E702" s="2"/>
      <c r="H702" s="2"/>
      <c r="L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5:30" s="4" customFormat="1" x14ac:dyDescent="0.25">
      <c r="E703" s="2"/>
      <c r="H703" s="2"/>
      <c r="L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5:30" s="4" customFormat="1" x14ac:dyDescent="0.25">
      <c r="E704" s="2"/>
      <c r="H704" s="2"/>
      <c r="L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5:30" s="4" customFormat="1" x14ac:dyDescent="0.25">
      <c r="E705" s="2"/>
      <c r="H705" s="2"/>
      <c r="L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5:30" s="4" customFormat="1" x14ac:dyDescent="0.25">
      <c r="E706" s="2"/>
      <c r="H706" s="2"/>
      <c r="L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5:30" s="4" customFormat="1" x14ac:dyDescent="0.25">
      <c r="E707" s="2"/>
      <c r="H707" s="2"/>
      <c r="L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5:30" s="4" customFormat="1" x14ac:dyDescent="0.25">
      <c r="E708" s="2"/>
      <c r="H708" s="2"/>
      <c r="L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5:30" s="4" customFormat="1" x14ac:dyDescent="0.25">
      <c r="E709" s="2"/>
      <c r="H709" s="2"/>
      <c r="L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5:30" s="4" customFormat="1" x14ac:dyDescent="0.25">
      <c r="E710" s="2"/>
      <c r="H710" s="2"/>
      <c r="L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5:30" s="4" customFormat="1" x14ac:dyDescent="0.25">
      <c r="E711" s="2"/>
      <c r="H711" s="2"/>
      <c r="L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5:30" s="4" customFormat="1" x14ac:dyDescent="0.25">
      <c r="E712" s="2"/>
      <c r="H712" s="2"/>
      <c r="L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5:30" s="4" customFormat="1" x14ac:dyDescent="0.25">
      <c r="E713" s="2"/>
      <c r="H713" s="2"/>
      <c r="L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5:30" s="4" customFormat="1" x14ac:dyDescent="0.25">
      <c r="E714" s="2"/>
      <c r="H714" s="2"/>
      <c r="L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5:30" s="4" customFormat="1" x14ac:dyDescent="0.25">
      <c r="E715" s="2"/>
      <c r="H715" s="2"/>
      <c r="L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5:30" s="4" customFormat="1" x14ac:dyDescent="0.25">
      <c r="E716" s="2"/>
      <c r="H716" s="2"/>
      <c r="L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5:30" s="4" customFormat="1" x14ac:dyDescent="0.25">
      <c r="E717" s="2"/>
      <c r="H717" s="2"/>
      <c r="L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5:30" s="4" customFormat="1" x14ac:dyDescent="0.25">
      <c r="E718" s="2"/>
      <c r="H718" s="2"/>
      <c r="L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5:30" s="4" customFormat="1" x14ac:dyDescent="0.25">
      <c r="E719" s="2"/>
      <c r="H719" s="2"/>
      <c r="L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5:30" s="4" customFormat="1" x14ac:dyDescent="0.25">
      <c r="E720" s="2"/>
      <c r="H720" s="2"/>
      <c r="L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5:30" s="4" customFormat="1" x14ac:dyDescent="0.25">
      <c r="E721" s="2"/>
      <c r="H721" s="2"/>
      <c r="L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5:30" s="4" customFormat="1" x14ac:dyDescent="0.25">
      <c r="E722" s="2"/>
      <c r="H722" s="2"/>
      <c r="L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5:30" s="4" customFormat="1" x14ac:dyDescent="0.25">
      <c r="E723" s="2"/>
      <c r="H723" s="2"/>
      <c r="L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5:30" s="4" customFormat="1" x14ac:dyDescent="0.25">
      <c r="E724" s="2"/>
      <c r="H724" s="2"/>
      <c r="L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5:30" s="4" customFormat="1" x14ac:dyDescent="0.25">
      <c r="E725" s="2"/>
      <c r="H725" s="2"/>
      <c r="L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5:30" s="4" customFormat="1" x14ac:dyDescent="0.25">
      <c r="E726" s="2"/>
      <c r="H726" s="2"/>
      <c r="L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5:30" s="4" customFormat="1" x14ac:dyDescent="0.25">
      <c r="E727" s="2"/>
      <c r="H727" s="2"/>
      <c r="L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5:30" s="4" customFormat="1" x14ac:dyDescent="0.25">
      <c r="E728" s="2"/>
      <c r="H728" s="2"/>
      <c r="L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5:30" s="4" customFormat="1" x14ac:dyDescent="0.25">
      <c r="E729" s="2"/>
      <c r="H729" s="2"/>
      <c r="L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5:30" s="4" customFormat="1" x14ac:dyDescent="0.25">
      <c r="E730" s="2"/>
      <c r="H730" s="2"/>
      <c r="L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5:30" s="4" customFormat="1" x14ac:dyDescent="0.25">
      <c r="E731" s="2"/>
      <c r="H731" s="2"/>
      <c r="L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5:30" s="4" customFormat="1" x14ac:dyDescent="0.25">
      <c r="E732" s="2"/>
      <c r="H732" s="2"/>
      <c r="L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5:30" s="4" customFormat="1" x14ac:dyDescent="0.25">
      <c r="E733" s="2"/>
      <c r="H733" s="2"/>
      <c r="L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5:30" s="4" customFormat="1" x14ac:dyDescent="0.25">
      <c r="E734" s="2"/>
      <c r="H734" s="2"/>
      <c r="L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5:30" s="4" customFormat="1" x14ac:dyDescent="0.25">
      <c r="E735" s="2"/>
      <c r="H735" s="2"/>
      <c r="L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5:30" s="4" customFormat="1" x14ac:dyDescent="0.25">
      <c r="E736" s="2"/>
      <c r="H736" s="2"/>
      <c r="L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5:30" s="4" customFormat="1" x14ac:dyDescent="0.25">
      <c r="E737" s="2"/>
      <c r="H737" s="2"/>
      <c r="L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5:30" s="4" customFormat="1" x14ac:dyDescent="0.25">
      <c r="E738" s="2"/>
      <c r="H738" s="2"/>
      <c r="L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5:30" s="4" customFormat="1" x14ac:dyDescent="0.25">
      <c r="E739" s="2"/>
      <c r="H739" s="2"/>
      <c r="L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5:30" s="4" customFormat="1" x14ac:dyDescent="0.25">
      <c r="E740" s="2"/>
      <c r="H740" s="2"/>
      <c r="L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5:30" s="4" customFormat="1" x14ac:dyDescent="0.25">
      <c r="E741" s="2"/>
      <c r="H741" s="2"/>
      <c r="L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5:30" s="4" customFormat="1" x14ac:dyDescent="0.25">
      <c r="E742" s="2"/>
      <c r="H742" s="2"/>
      <c r="L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5:30" s="4" customFormat="1" x14ac:dyDescent="0.25">
      <c r="E743" s="2"/>
      <c r="H743" s="2"/>
      <c r="L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5:30" s="4" customFormat="1" x14ac:dyDescent="0.25">
      <c r="E744" s="2"/>
      <c r="H744" s="2"/>
      <c r="L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5:30" s="4" customFormat="1" x14ac:dyDescent="0.25">
      <c r="E745" s="2"/>
      <c r="H745" s="2"/>
      <c r="L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5:30" s="4" customFormat="1" x14ac:dyDescent="0.25">
      <c r="E746" s="2"/>
      <c r="H746" s="2"/>
      <c r="L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5:30" s="4" customFormat="1" x14ac:dyDescent="0.25">
      <c r="E747" s="2"/>
      <c r="H747" s="2"/>
      <c r="L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5:30" s="4" customFormat="1" x14ac:dyDescent="0.25">
      <c r="E748" s="2"/>
      <c r="H748" s="2"/>
      <c r="L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5:30" s="4" customFormat="1" x14ac:dyDescent="0.25">
      <c r="E749" s="2"/>
      <c r="H749" s="2"/>
      <c r="L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5:30" s="4" customFormat="1" x14ac:dyDescent="0.25">
      <c r="E750" s="2"/>
      <c r="H750" s="2"/>
      <c r="L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5:30" s="4" customFormat="1" x14ac:dyDescent="0.25">
      <c r="E751" s="2"/>
      <c r="H751" s="2"/>
      <c r="L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5:30" s="4" customFormat="1" x14ac:dyDescent="0.25">
      <c r="E752" s="2"/>
      <c r="H752" s="2"/>
      <c r="L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5:30" s="4" customFormat="1" x14ac:dyDescent="0.25">
      <c r="E753" s="2"/>
      <c r="H753" s="2"/>
      <c r="L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5:30" s="4" customFormat="1" x14ac:dyDescent="0.25">
      <c r="E754" s="2"/>
      <c r="H754" s="2"/>
      <c r="L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5:30" s="4" customFormat="1" x14ac:dyDescent="0.25">
      <c r="E755" s="2"/>
      <c r="H755" s="2"/>
      <c r="L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5:30" s="4" customFormat="1" x14ac:dyDescent="0.25">
      <c r="E756" s="2"/>
      <c r="H756" s="2"/>
      <c r="L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5:30" s="4" customFormat="1" x14ac:dyDescent="0.25">
      <c r="E757" s="2"/>
      <c r="H757" s="2"/>
      <c r="L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5:30" s="4" customFormat="1" x14ac:dyDescent="0.25">
      <c r="E758" s="2"/>
      <c r="H758" s="2"/>
      <c r="L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5:30" s="4" customFormat="1" x14ac:dyDescent="0.25">
      <c r="E759" s="2"/>
      <c r="H759" s="2"/>
      <c r="L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5:30" s="4" customFormat="1" x14ac:dyDescent="0.25">
      <c r="E760" s="2"/>
      <c r="H760" s="2"/>
      <c r="L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5:30" s="4" customFormat="1" x14ac:dyDescent="0.25">
      <c r="E761" s="2"/>
      <c r="H761" s="2"/>
      <c r="L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5:30" s="4" customFormat="1" x14ac:dyDescent="0.25">
      <c r="E762" s="2"/>
      <c r="H762" s="2"/>
      <c r="L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5:30" s="4" customFormat="1" x14ac:dyDescent="0.25">
      <c r="E763" s="2"/>
      <c r="H763" s="2"/>
      <c r="L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5:30" s="4" customFormat="1" x14ac:dyDescent="0.25">
      <c r="E764" s="2"/>
      <c r="H764" s="2"/>
      <c r="L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5:30" s="4" customFormat="1" x14ac:dyDescent="0.25">
      <c r="E765" s="2"/>
      <c r="H765" s="2"/>
      <c r="L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5:30" s="4" customFormat="1" x14ac:dyDescent="0.25">
      <c r="E766" s="2"/>
      <c r="H766" s="2"/>
      <c r="L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5:30" s="4" customFormat="1" x14ac:dyDescent="0.25">
      <c r="E767" s="2"/>
      <c r="H767" s="2"/>
      <c r="L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5:30" s="4" customFormat="1" x14ac:dyDescent="0.25">
      <c r="E768" s="2"/>
      <c r="H768" s="2"/>
      <c r="L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5:30" s="4" customFormat="1" x14ac:dyDescent="0.25">
      <c r="E769" s="2"/>
      <c r="H769" s="2"/>
      <c r="L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86" spans="5:30" s="4" customFormat="1" x14ac:dyDescent="0.25">
      <c r="E786" s="2"/>
      <c r="H786" s="2"/>
      <c r="L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5:30" s="4" customFormat="1" x14ac:dyDescent="0.25">
      <c r="E787" s="2"/>
      <c r="H787" s="2"/>
      <c r="L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5:30" s="4" customFormat="1" x14ac:dyDescent="0.25">
      <c r="E788" s="2"/>
      <c r="H788" s="2"/>
      <c r="L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5:30" s="4" customFormat="1" x14ac:dyDescent="0.25">
      <c r="E789" s="2"/>
      <c r="H789" s="2"/>
      <c r="L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5:30" s="4" customFormat="1" x14ac:dyDescent="0.25">
      <c r="E790" s="2"/>
      <c r="H790" s="2"/>
      <c r="L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5:30" s="4" customFormat="1" x14ac:dyDescent="0.25">
      <c r="E791" s="2"/>
      <c r="H791" s="2"/>
      <c r="L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5:30" s="4" customFormat="1" x14ac:dyDescent="0.25">
      <c r="E792" s="2"/>
      <c r="H792" s="2"/>
      <c r="L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5:30" s="4" customFormat="1" x14ac:dyDescent="0.25">
      <c r="E793" s="2"/>
      <c r="H793" s="2"/>
      <c r="L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5:30" s="4" customFormat="1" x14ac:dyDescent="0.25">
      <c r="E794" s="2"/>
      <c r="H794" s="2"/>
      <c r="L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5:30" s="4" customFormat="1" x14ac:dyDescent="0.25">
      <c r="E795" s="2"/>
      <c r="H795" s="2"/>
      <c r="L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5:30" s="4" customFormat="1" x14ac:dyDescent="0.25">
      <c r="E796" s="2"/>
      <c r="H796" s="2"/>
      <c r="L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5:30" s="4" customFormat="1" x14ac:dyDescent="0.25">
      <c r="E797" s="2"/>
      <c r="H797" s="2"/>
      <c r="L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5:30" s="4" customFormat="1" x14ac:dyDescent="0.25">
      <c r="E798" s="2"/>
      <c r="H798" s="2"/>
      <c r="L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5:30" s="4" customFormat="1" x14ac:dyDescent="0.25">
      <c r="E799" s="2"/>
      <c r="H799" s="2"/>
      <c r="L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5:30" s="4" customFormat="1" x14ac:dyDescent="0.25">
      <c r="E800" s="2"/>
      <c r="H800" s="2"/>
      <c r="L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5:30" s="4" customFormat="1" x14ac:dyDescent="0.25">
      <c r="E801" s="2"/>
      <c r="H801" s="2"/>
      <c r="L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5:30" s="4" customFormat="1" x14ac:dyDescent="0.25">
      <c r="E802" s="2"/>
      <c r="H802" s="2"/>
      <c r="L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5:30" s="4" customFormat="1" x14ac:dyDescent="0.25">
      <c r="E803" s="2"/>
      <c r="H803" s="2"/>
      <c r="L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5:30" s="4" customFormat="1" x14ac:dyDescent="0.25">
      <c r="E804" s="2"/>
      <c r="H804" s="2"/>
      <c r="L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5:30" s="4" customFormat="1" x14ac:dyDescent="0.25">
      <c r="E805" s="2"/>
      <c r="H805" s="2"/>
      <c r="L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5:30" s="4" customFormat="1" x14ac:dyDescent="0.25">
      <c r="E806" s="2"/>
      <c r="H806" s="2"/>
      <c r="L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5:30" s="4" customFormat="1" x14ac:dyDescent="0.25">
      <c r="E807" s="2"/>
      <c r="H807" s="2"/>
      <c r="L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5:30" s="4" customFormat="1" x14ac:dyDescent="0.25">
      <c r="E808" s="2"/>
      <c r="H808" s="2"/>
      <c r="L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5:30" s="4" customFormat="1" x14ac:dyDescent="0.25">
      <c r="E809" s="2"/>
      <c r="H809" s="2"/>
      <c r="L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5:30" s="4" customFormat="1" x14ac:dyDescent="0.25">
      <c r="E810" s="2"/>
      <c r="H810" s="2"/>
      <c r="L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5:30" s="4" customFormat="1" x14ac:dyDescent="0.25">
      <c r="E811" s="2"/>
      <c r="H811" s="2"/>
      <c r="L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5:30" s="4" customFormat="1" x14ac:dyDescent="0.25">
      <c r="E812" s="2"/>
      <c r="H812" s="2"/>
      <c r="L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5:30" s="4" customFormat="1" x14ac:dyDescent="0.25">
      <c r="E813" s="2"/>
      <c r="H813" s="2"/>
      <c r="L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5:30" s="4" customFormat="1" x14ac:dyDescent="0.25">
      <c r="E814" s="2"/>
      <c r="H814" s="2"/>
      <c r="L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5:30" s="4" customFormat="1" x14ac:dyDescent="0.25">
      <c r="E815" s="2"/>
      <c r="H815" s="2"/>
      <c r="L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5:30" s="4" customFormat="1" x14ac:dyDescent="0.25">
      <c r="E816" s="2"/>
      <c r="H816" s="2"/>
      <c r="L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5:30" s="4" customFormat="1" x14ac:dyDescent="0.25">
      <c r="E817" s="2"/>
      <c r="H817" s="2"/>
      <c r="L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5:30" s="4" customFormat="1" x14ac:dyDescent="0.25">
      <c r="E818" s="2"/>
      <c r="H818" s="2"/>
      <c r="L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5:30" s="4" customFormat="1" x14ac:dyDescent="0.25">
      <c r="E819" s="2"/>
      <c r="H819" s="2"/>
      <c r="L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5:30" s="4" customFormat="1" x14ac:dyDescent="0.25">
      <c r="E820" s="2"/>
      <c r="H820" s="2"/>
      <c r="L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5:30" s="4" customFormat="1" x14ac:dyDescent="0.25">
      <c r="E821" s="2"/>
      <c r="H821" s="2"/>
      <c r="L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5:30" s="4" customFormat="1" x14ac:dyDescent="0.25">
      <c r="E822" s="2"/>
      <c r="H822" s="2"/>
      <c r="L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5:30" s="4" customFormat="1" x14ac:dyDescent="0.25">
      <c r="E823" s="2"/>
      <c r="H823" s="2"/>
      <c r="L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5:30" s="4" customFormat="1" x14ac:dyDescent="0.25">
      <c r="E824" s="2"/>
      <c r="H824" s="2"/>
      <c r="L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5:30" s="4" customFormat="1" x14ac:dyDescent="0.25">
      <c r="E825" s="2"/>
      <c r="H825" s="2"/>
      <c r="L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5:30" s="4" customFormat="1" x14ac:dyDescent="0.25">
      <c r="E826" s="2"/>
      <c r="H826" s="2"/>
      <c r="L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5:30" s="4" customFormat="1" x14ac:dyDescent="0.25">
      <c r="E827" s="2"/>
      <c r="H827" s="2"/>
      <c r="L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5:30" s="4" customFormat="1" x14ac:dyDescent="0.25">
      <c r="E828" s="2"/>
      <c r="H828" s="2"/>
      <c r="L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5:30" s="4" customFormat="1" x14ac:dyDescent="0.25">
      <c r="E829" s="2"/>
      <c r="H829" s="2"/>
      <c r="L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5:30" s="4" customFormat="1" x14ac:dyDescent="0.25">
      <c r="E830" s="2"/>
      <c r="H830" s="2"/>
      <c r="L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5:30" s="4" customFormat="1" x14ac:dyDescent="0.25">
      <c r="E831" s="2"/>
      <c r="H831" s="2"/>
      <c r="L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5:30" s="4" customFormat="1" x14ac:dyDescent="0.25">
      <c r="E832" s="2"/>
      <c r="H832" s="2"/>
      <c r="L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5:30" s="4" customFormat="1" x14ac:dyDescent="0.25">
      <c r="E833" s="2"/>
      <c r="H833" s="2"/>
      <c r="L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5:30" s="4" customFormat="1" x14ac:dyDescent="0.25">
      <c r="E834" s="2"/>
      <c r="H834" s="2"/>
      <c r="L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5:30" s="4" customFormat="1" x14ac:dyDescent="0.25">
      <c r="E835" s="2"/>
      <c r="H835" s="2"/>
      <c r="L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5:30" s="4" customFormat="1" x14ac:dyDescent="0.25">
      <c r="E836" s="2"/>
      <c r="H836" s="2"/>
      <c r="L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5:30" s="4" customFormat="1" x14ac:dyDescent="0.25">
      <c r="E837" s="2"/>
      <c r="H837" s="2"/>
      <c r="L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5:30" s="4" customFormat="1" x14ac:dyDescent="0.25">
      <c r="E838" s="2"/>
      <c r="H838" s="2"/>
      <c r="L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5:30" s="4" customFormat="1" x14ac:dyDescent="0.25">
      <c r="E839" s="2"/>
      <c r="H839" s="2"/>
      <c r="L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5:30" s="4" customFormat="1" x14ac:dyDescent="0.25">
      <c r="E840" s="2"/>
      <c r="H840" s="2"/>
      <c r="L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5:30" s="4" customFormat="1" x14ac:dyDescent="0.25">
      <c r="E841" s="2"/>
      <c r="H841" s="2"/>
      <c r="L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5:30" s="4" customFormat="1" x14ac:dyDescent="0.25">
      <c r="E842" s="2"/>
      <c r="H842" s="2"/>
      <c r="L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5:30" s="4" customFormat="1" x14ac:dyDescent="0.25">
      <c r="E843" s="2"/>
      <c r="H843" s="2"/>
      <c r="L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5:30" s="4" customFormat="1" x14ac:dyDescent="0.25">
      <c r="E844" s="2"/>
      <c r="H844" s="2"/>
      <c r="L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5:30" s="4" customFormat="1" x14ac:dyDescent="0.25">
      <c r="E845" s="2"/>
      <c r="H845" s="2"/>
      <c r="L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5:30" s="4" customFormat="1" x14ac:dyDescent="0.25">
      <c r="E846" s="2"/>
      <c r="H846" s="2"/>
      <c r="L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5:30" s="4" customFormat="1" x14ac:dyDescent="0.25">
      <c r="E847" s="2"/>
      <c r="H847" s="2"/>
      <c r="L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5:30" s="4" customFormat="1" x14ac:dyDescent="0.25">
      <c r="E848" s="2"/>
      <c r="H848" s="2"/>
      <c r="L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5:30" s="4" customFormat="1" x14ac:dyDescent="0.25">
      <c r="E849" s="2"/>
      <c r="H849" s="2"/>
      <c r="L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5:30" s="4" customFormat="1" x14ac:dyDescent="0.25">
      <c r="E850" s="2"/>
      <c r="H850" s="2"/>
      <c r="L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5:30" s="4" customFormat="1" x14ac:dyDescent="0.25">
      <c r="E851" s="2"/>
      <c r="H851" s="2"/>
      <c r="L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5:30" s="4" customFormat="1" x14ac:dyDescent="0.25">
      <c r="E852" s="2"/>
      <c r="H852" s="2"/>
      <c r="L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5:30" s="4" customFormat="1" x14ac:dyDescent="0.25">
      <c r="E853" s="2"/>
      <c r="H853" s="2"/>
      <c r="L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5:30" s="4" customFormat="1" x14ac:dyDescent="0.25">
      <c r="E854" s="2"/>
      <c r="H854" s="2"/>
      <c r="L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5:30" s="4" customFormat="1" x14ac:dyDescent="0.25">
      <c r="E855" s="2"/>
      <c r="H855" s="2"/>
      <c r="L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5:30" s="4" customFormat="1" x14ac:dyDescent="0.25">
      <c r="E856" s="2"/>
      <c r="H856" s="2"/>
      <c r="L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5:30" s="4" customFormat="1" x14ac:dyDescent="0.25">
      <c r="E857" s="2"/>
      <c r="H857" s="2"/>
      <c r="L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5:30" s="4" customFormat="1" x14ac:dyDescent="0.25">
      <c r="E858" s="2"/>
      <c r="H858" s="2"/>
      <c r="L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5:30" s="4" customFormat="1" x14ac:dyDescent="0.25">
      <c r="E859" s="2"/>
      <c r="H859" s="2"/>
      <c r="L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5:30" s="4" customFormat="1" x14ac:dyDescent="0.25">
      <c r="E860" s="2"/>
      <c r="H860" s="2"/>
      <c r="L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5:30" s="4" customFormat="1" x14ac:dyDescent="0.25">
      <c r="E861" s="2"/>
      <c r="H861" s="2"/>
      <c r="L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5:30" s="4" customFormat="1" x14ac:dyDescent="0.25">
      <c r="E862" s="2"/>
      <c r="H862" s="2"/>
      <c r="L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5:30" s="4" customFormat="1" x14ac:dyDescent="0.25">
      <c r="E863" s="2"/>
      <c r="H863" s="2"/>
      <c r="L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5:30" s="4" customFormat="1" x14ac:dyDescent="0.25">
      <c r="E864" s="2"/>
      <c r="H864" s="2"/>
      <c r="L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5:30" s="4" customFormat="1" x14ac:dyDescent="0.25">
      <c r="E865" s="2"/>
      <c r="H865" s="2"/>
      <c r="L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98" spans="5:30" s="4" customFormat="1" x14ac:dyDescent="0.25">
      <c r="E898" s="2"/>
      <c r="H898" s="2"/>
      <c r="L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5:30" s="4" customFormat="1" x14ac:dyDescent="0.25">
      <c r="E899" s="2"/>
      <c r="H899" s="2"/>
      <c r="L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5:30" s="4" customFormat="1" x14ac:dyDescent="0.25">
      <c r="E900" s="2"/>
      <c r="H900" s="2"/>
      <c r="L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5:30" s="4" customFormat="1" x14ac:dyDescent="0.25">
      <c r="E901" s="2"/>
      <c r="H901" s="2"/>
      <c r="L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5:30" s="4" customFormat="1" x14ac:dyDescent="0.25">
      <c r="E902" s="2"/>
      <c r="H902" s="2"/>
      <c r="L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5:30" s="4" customFormat="1" x14ac:dyDescent="0.25">
      <c r="E903" s="2"/>
      <c r="H903" s="2"/>
      <c r="L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5:30" s="4" customFormat="1" x14ac:dyDescent="0.25">
      <c r="E904" s="2"/>
      <c r="H904" s="2"/>
      <c r="L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5:30" s="4" customFormat="1" x14ac:dyDescent="0.25">
      <c r="E905" s="2"/>
      <c r="H905" s="2"/>
      <c r="L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5:30" s="4" customFormat="1" x14ac:dyDescent="0.25">
      <c r="E906" s="2"/>
      <c r="H906" s="2"/>
      <c r="L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5:30" s="4" customFormat="1" x14ac:dyDescent="0.25">
      <c r="E907" s="2"/>
      <c r="H907" s="2"/>
      <c r="L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5:30" s="4" customFormat="1" x14ac:dyDescent="0.25">
      <c r="E908" s="2"/>
      <c r="H908" s="2"/>
      <c r="L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5:30" s="4" customFormat="1" x14ac:dyDescent="0.25">
      <c r="E909" s="2"/>
      <c r="H909" s="2"/>
      <c r="L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5:30" s="4" customFormat="1" x14ac:dyDescent="0.25">
      <c r="E910" s="2"/>
      <c r="H910" s="2"/>
      <c r="L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5:30" s="4" customFormat="1" x14ac:dyDescent="0.25">
      <c r="E911" s="2"/>
      <c r="H911" s="2"/>
      <c r="L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5:30" s="4" customFormat="1" x14ac:dyDescent="0.25">
      <c r="E912" s="2"/>
      <c r="H912" s="2"/>
      <c r="L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5:30" s="4" customFormat="1" x14ac:dyDescent="0.25">
      <c r="E913" s="2"/>
      <c r="H913" s="2"/>
      <c r="L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5:30" s="4" customFormat="1" x14ac:dyDescent="0.25">
      <c r="E914" s="2"/>
      <c r="H914" s="2"/>
      <c r="L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5:30" s="4" customFormat="1" x14ac:dyDescent="0.25">
      <c r="E915" s="2"/>
      <c r="H915" s="2"/>
      <c r="L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5:30" s="4" customFormat="1" x14ac:dyDescent="0.25">
      <c r="E916" s="2"/>
      <c r="H916" s="2"/>
      <c r="L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5:30" s="4" customFormat="1" x14ac:dyDescent="0.25">
      <c r="E917" s="2"/>
      <c r="H917" s="2"/>
      <c r="L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5:30" s="4" customFormat="1" x14ac:dyDescent="0.25">
      <c r="E918" s="2"/>
      <c r="H918" s="2"/>
      <c r="L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5:30" s="4" customFormat="1" x14ac:dyDescent="0.25">
      <c r="E919" s="2"/>
      <c r="H919" s="2"/>
      <c r="L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5:30" s="4" customFormat="1" x14ac:dyDescent="0.25">
      <c r="E920" s="2"/>
      <c r="H920" s="2"/>
      <c r="L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5:30" s="4" customFormat="1" x14ac:dyDescent="0.25">
      <c r="E921" s="2"/>
      <c r="H921" s="2"/>
      <c r="L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5:30" s="4" customFormat="1" x14ac:dyDescent="0.25">
      <c r="E922" s="2"/>
      <c r="H922" s="2"/>
      <c r="L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5:30" s="4" customFormat="1" x14ac:dyDescent="0.25">
      <c r="E923" s="2"/>
      <c r="H923" s="2"/>
      <c r="L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5:30" s="4" customFormat="1" x14ac:dyDescent="0.25">
      <c r="E924" s="2"/>
      <c r="H924" s="2"/>
      <c r="L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5:30" s="4" customFormat="1" x14ac:dyDescent="0.25">
      <c r="E925" s="2"/>
      <c r="H925" s="2"/>
      <c r="L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5:30" s="4" customFormat="1" x14ac:dyDescent="0.25">
      <c r="E926" s="2"/>
      <c r="H926" s="2"/>
      <c r="L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5:30" s="4" customFormat="1" x14ac:dyDescent="0.25">
      <c r="E927" s="2"/>
      <c r="H927" s="2"/>
      <c r="L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5:30" s="4" customFormat="1" x14ac:dyDescent="0.25">
      <c r="E928" s="2"/>
      <c r="H928" s="2"/>
      <c r="L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5:30" s="4" customFormat="1" x14ac:dyDescent="0.25">
      <c r="E929" s="2"/>
      <c r="H929" s="2"/>
      <c r="L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5:30" s="4" customFormat="1" x14ac:dyDescent="0.25">
      <c r="E930" s="2"/>
      <c r="H930" s="2"/>
      <c r="L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5:30" s="4" customFormat="1" x14ac:dyDescent="0.25">
      <c r="E931" s="2"/>
      <c r="H931" s="2"/>
      <c r="L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5:30" s="4" customFormat="1" x14ac:dyDescent="0.25">
      <c r="E932" s="2"/>
      <c r="H932" s="2"/>
      <c r="L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5:30" s="4" customFormat="1" x14ac:dyDescent="0.25">
      <c r="E933" s="2"/>
      <c r="H933" s="2"/>
      <c r="L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5:30" s="4" customFormat="1" x14ac:dyDescent="0.25">
      <c r="E934" s="2"/>
      <c r="H934" s="2"/>
      <c r="L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5:30" s="4" customFormat="1" x14ac:dyDescent="0.25">
      <c r="E935" s="2"/>
      <c r="H935" s="2"/>
      <c r="L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5:30" s="4" customFormat="1" x14ac:dyDescent="0.25">
      <c r="E936" s="2"/>
      <c r="H936" s="2"/>
      <c r="L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5:30" s="4" customFormat="1" x14ac:dyDescent="0.25">
      <c r="E937" s="2"/>
      <c r="H937" s="2"/>
      <c r="L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5:30" s="4" customFormat="1" x14ac:dyDescent="0.25">
      <c r="E938" s="2"/>
      <c r="H938" s="2"/>
      <c r="L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5:30" s="4" customFormat="1" x14ac:dyDescent="0.25">
      <c r="E939" s="2"/>
      <c r="H939" s="2"/>
      <c r="L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5:30" s="4" customFormat="1" x14ac:dyDescent="0.25">
      <c r="E940" s="2"/>
      <c r="H940" s="2"/>
      <c r="L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5:30" s="4" customFormat="1" x14ac:dyDescent="0.25">
      <c r="E941" s="2"/>
      <c r="H941" s="2"/>
      <c r="L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5:30" s="4" customFormat="1" x14ac:dyDescent="0.25">
      <c r="E942" s="2"/>
      <c r="H942" s="2"/>
      <c r="L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5:30" s="4" customFormat="1" x14ac:dyDescent="0.25">
      <c r="E943" s="2"/>
      <c r="H943" s="2"/>
      <c r="L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5:30" s="4" customFormat="1" x14ac:dyDescent="0.25">
      <c r="E944" s="2"/>
      <c r="H944" s="2"/>
      <c r="L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5:30" s="4" customFormat="1" x14ac:dyDescent="0.25">
      <c r="E945" s="2"/>
      <c r="H945" s="2"/>
      <c r="L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5:30" s="4" customFormat="1" x14ac:dyDescent="0.25">
      <c r="E946" s="2"/>
      <c r="H946" s="2"/>
      <c r="L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5:30" s="4" customFormat="1" x14ac:dyDescent="0.25">
      <c r="E947" s="2"/>
      <c r="H947" s="2"/>
      <c r="L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5:30" s="4" customFormat="1" x14ac:dyDescent="0.25">
      <c r="E948" s="2"/>
      <c r="H948" s="2"/>
      <c r="L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5:30" s="4" customFormat="1" x14ac:dyDescent="0.25">
      <c r="E949" s="2"/>
      <c r="H949" s="2"/>
      <c r="L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5:30" s="4" customFormat="1" x14ac:dyDescent="0.25">
      <c r="E950" s="2"/>
      <c r="H950" s="2"/>
      <c r="L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5:30" s="4" customFormat="1" x14ac:dyDescent="0.25">
      <c r="E951" s="2"/>
      <c r="H951" s="2"/>
      <c r="L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5:30" s="4" customFormat="1" x14ac:dyDescent="0.25">
      <c r="E952" s="2"/>
      <c r="H952" s="2"/>
      <c r="L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5:30" s="4" customFormat="1" x14ac:dyDescent="0.25">
      <c r="E953" s="2"/>
      <c r="H953" s="2"/>
      <c r="L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5:30" s="4" customFormat="1" x14ac:dyDescent="0.25">
      <c r="E954" s="2"/>
      <c r="H954" s="2"/>
      <c r="L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5:30" s="4" customFormat="1" x14ac:dyDescent="0.25">
      <c r="E955" s="2"/>
      <c r="H955" s="2"/>
      <c r="L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5:30" s="4" customFormat="1" x14ac:dyDescent="0.25">
      <c r="E956" s="2"/>
      <c r="H956" s="2"/>
      <c r="L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5:30" s="4" customFormat="1" x14ac:dyDescent="0.25">
      <c r="E957" s="2"/>
      <c r="H957" s="2"/>
      <c r="L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5:30" s="4" customFormat="1" x14ac:dyDescent="0.25">
      <c r="E958" s="2"/>
      <c r="H958" s="2"/>
      <c r="L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5:30" s="4" customFormat="1" x14ac:dyDescent="0.25">
      <c r="E959" s="2"/>
      <c r="H959" s="2"/>
      <c r="L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5:30" s="4" customFormat="1" x14ac:dyDescent="0.25">
      <c r="E960" s="2"/>
      <c r="H960" s="2"/>
      <c r="L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5:30" s="4" customFormat="1" x14ac:dyDescent="0.25">
      <c r="E961" s="2"/>
      <c r="H961" s="2"/>
      <c r="L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78" spans="5:30" s="4" customFormat="1" x14ac:dyDescent="0.25">
      <c r="E978" s="2"/>
      <c r="H978" s="2"/>
      <c r="L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5:30" s="4" customFormat="1" x14ac:dyDescent="0.25">
      <c r="E979" s="2"/>
      <c r="H979" s="2"/>
      <c r="L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5:30" s="4" customFormat="1" x14ac:dyDescent="0.25">
      <c r="E980" s="2"/>
      <c r="H980" s="2"/>
      <c r="L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5:30" s="4" customFormat="1" x14ac:dyDescent="0.25">
      <c r="E981" s="2"/>
      <c r="H981" s="2"/>
      <c r="L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5:30" s="4" customFormat="1" x14ac:dyDescent="0.25">
      <c r="E982" s="2"/>
      <c r="H982" s="2"/>
      <c r="L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5:30" s="4" customFormat="1" x14ac:dyDescent="0.25">
      <c r="E983" s="2"/>
      <c r="H983" s="2"/>
      <c r="L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5:30" s="4" customFormat="1" x14ac:dyDescent="0.25">
      <c r="E984" s="2"/>
      <c r="H984" s="2"/>
      <c r="L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5:30" s="4" customFormat="1" x14ac:dyDescent="0.25">
      <c r="E985" s="2"/>
      <c r="H985" s="2"/>
      <c r="L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5:30" s="4" customFormat="1" x14ac:dyDescent="0.25">
      <c r="E986" s="2"/>
      <c r="H986" s="2"/>
      <c r="L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5:30" s="4" customFormat="1" x14ac:dyDescent="0.25">
      <c r="E987" s="2"/>
      <c r="H987" s="2"/>
      <c r="L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5:30" s="4" customFormat="1" x14ac:dyDescent="0.25">
      <c r="E988" s="2"/>
      <c r="H988" s="2"/>
      <c r="L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5:30" s="4" customFormat="1" x14ac:dyDescent="0.25">
      <c r="E989" s="2"/>
      <c r="H989" s="2"/>
      <c r="L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5:30" s="4" customFormat="1" x14ac:dyDescent="0.25">
      <c r="E990" s="2"/>
      <c r="H990" s="2"/>
      <c r="L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5:30" s="4" customFormat="1" x14ac:dyDescent="0.25">
      <c r="E991" s="2"/>
      <c r="H991" s="2"/>
      <c r="L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5:30" s="4" customFormat="1" x14ac:dyDescent="0.25">
      <c r="E992" s="2"/>
      <c r="H992" s="2"/>
      <c r="L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5:30" s="4" customFormat="1" x14ac:dyDescent="0.25">
      <c r="E993" s="2"/>
      <c r="H993" s="2"/>
      <c r="L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5:30" s="4" customFormat="1" x14ac:dyDescent="0.25">
      <c r="E994" s="2"/>
      <c r="H994" s="2"/>
      <c r="L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5:30" s="4" customFormat="1" x14ac:dyDescent="0.25">
      <c r="E995" s="2"/>
      <c r="H995" s="2"/>
      <c r="L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5:30" s="4" customFormat="1" x14ac:dyDescent="0.25">
      <c r="E996" s="2"/>
      <c r="H996" s="2"/>
      <c r="L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5:30" s="4" customFormat="1" x14ac:dyDescent="0.25">
      <c r="E997" s="2"/>
      <c r="H997" s="2"/>
      <c r="L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5:30" s="4" customFormat="1" x14ac:dyDescent="0.25">
      <c r="E998" s="2"/>
      <c r="H998" s="2"/>
      <c r="L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5:30" s="4" customFormat="1" x14ac:dyDescent="0.25">
      <c r="E999" s="2"/>
      <c r="H999" s="2"/>
      <c r="L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5:30" s="4" customFormat="1" x14ac:dyDescent="0.25">
      <c r="E1000" s="2"/>
      <c r="H1000" s="2"/>
      <c r="L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5:30" s="4" customFormat="1" x14ac:dyDescent="0.25">
      <c r="E1001" s="2"/>
      <c r="H1001" s="2"/>
      <c r="L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5:30" s="4" customFormat="1" x14ac:dyDescent="0.25">
      <c r="E1002" s="2"/>
      <c r="H1002" s="2"/>
      <c r="L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5:30" s="4" customFormat="1" x14ac:dyDescent="0.25">
      <c r="E1003" s="2"/>
      <c r="H1003" s="2"/>
      <c r="L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5:30" s="4" customFormat="1" x14ac:dyDescent="0.25">
      <c r="E1004" s="2"/>
      <c r="H1004" s="2"/>
      <c r="L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5:30" s="4" customFormat="1" x14ac:dyDescent="0.25">
      <c r="E1005" s="2"/>
      <c r="H1005" s="2"/>
      <c r="L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5:30" s="4" customFormat="1" x14ac:dyDescent="0.25">
      <c r="E1006" s="2"/>
      <c r="H1006" s="2"/>
      <c r="L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5:30" s="4" customFormat="1" x14ac:dyDescent="0.25">
      <c r="E1007" s="2"/>
      <c r="H1007" s="2"/>
      <c r="L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5:30" s="4" customFormat="1" x14ac:dyDescent="0.25">
      <c r="E1008" s="2"/>
      <c r="H1008" s="2"/>
      <c r="L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5:30" s="4" customFormat="1" x14ac:dyDescent="0.25">
      <c r="E1009" s="2"/>
      <c r="H1009" s="2"/>
      <c r="L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5:30" s="4" customFormat="1" x14ac:dyDescent="0.25">
      <c r="E1010" s="2"/>
      <c r="H1010" s="2"/>
      <c r="L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5:30" s="4" customFormat="1" x14ac:dyDescent="0.25">
      <c r="E1011" s="2"/>
      <c r="H1011" s="2"/>
      <c r="L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5:30" s="4" customFormat="1" x14ac:dyDescent="0.25">
      <c r="E1012" s="2"/>
      <c r="H1012" s="2"/>
      <c r="L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5:30" s="4" customFormat="1" x14ac:dyDescent="0.25">
      <c r="E1013" s="2"/>
      <c r="H1013" s="2"/>
      <c r="L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5:30" s="4" customFormat="1" x14ac:dyDescent="0.25">
      <c r="E1014" s="2"/>
      <c r="H1014" s="2"/>
      <c r="L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5:30" s="4" customFormat="1" x14ac:dyDescent="0.25">
      <c r="E1015" s="2"/>
      <c r="H1015" s="2"/>
      <c r="L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5:30" s="4" customFormat="1" x14ac:dyDescent="0.25">
      <c r="E1016" s="2"/>
      <c r="H1016" s="2"/>
      <c r="L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5:30" s="4" customFormat="1" x14ac:dyDescent="0.25">
      <c r="E1017" s="2"/>
      <c r="H1017" s="2"/>
      <c r="L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5:30" s="4" customFormat="1" x14ac:dyDescent="0.25">
      <c r="E1018" s="2"/>
      <c r="H1018" s="2"/>
      <c r="L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5:30" s="4" customFormat="1" x14ac:dyDescent="0.25">
      <c r="E1019" s="2"/>
      <c r="H1019" s="2"/>
      <c r="L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5:30" s="4" customFormat="1" x14ac:dyDescent="0.25">
      <c r="E1020" s="2"/>
      <c r="H1020" s="2"/>
      <c r="L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5:30" s="4" customFormat="1" x14ac:dyDescent="0.25">
      <c r="E1021" s="2"/>
      <c r="H1021" s="2"/>
      <c r="L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5:30" s="4" customFormat="1" x14ac:dyDescent="0.25">
      <c r="E1022" s="2"/>
      <c r="H1022" s="2"/>
      <c r="L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5:30" s="4" customFormat="1" x14ac:dyDescent="0.25">
      <c r="E1023" s="2"/>
      <c r="H1023" s="2"/>
      <c r="L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5:30" s="4" customFormat="1" x14ac:dyDescent="0.25">
      <c r="E1024" s="2"/>
      <c r="H1024" s="2"/>
      <c r="L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5:30" s="4" customFormat="1" x14ac:dyDescent="0.25">
      <c r="E1025" s="2"/>
      <c r="H1025" s="2"/>
      <c r="L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5:30" s="4" customFormat="1" x14ac:dyDescent="0.25">
      <c r="E1026" s="2"/>
      <c r="H1026" s="2"/>
      <c r="L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5:30" s="4" customFormat="1" x14ac:dyDescent="0.25">
      <c r="E1027" s="2"/>
      <c r="H1027" s="2"/>
      <c r="L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5:30" s="4" customFormat="1" x14ac:dyDescent="0.25">
      <c r="E1028" s="2"/>
      <c r="H1028" s="2"/>
      <c r="L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5:30" s="4" customFormat="1" x14ac:dyDescent="0.25">
      <c r="E1029" s="2"/>
      <c r="H1029" s="2"/>
      <c r="L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5:30" s="4" customFormat="1" x14ac:dyDescent="0.25">
      <c r="E1030" s="2"/>
      <c r="H1030" s="2"/>
      <c r="L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5:30" s="4" customFormat="1" x14ac:dyDescent="0.25">
      <c r="E1031" s="2"/>
      <c r="H1031" s="2"/>
      <c r="L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5:30" s="4" customFormat="1" x14ac:dyDescent="0.25">
      <c r="E1032" s="2"/>
      <c r="H1032" s="2"/>
      <c r="L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5:30" s="4" customFormat="1" x14ac:dyDescent="0.25">
      <c r="E1033" s="2"/>
      <c r="H1033" s="2"/>
      <c r="L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5:30" s="4" customFormat="1" x14ac:dyDescent="0.25">
      <c r="E1034" s="2"/>
      <c r="H1034" s="2"/>
      <c r="L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5:30" s="4" customFormat="1" x14ac:dyDescent="0.25">
      <c r="E1035" s="2"/>
      <c r="H1035" s="2"/>
      <c r="L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5:30" s="4" customFormat="1" x14ac:dyDescent="0.25">
      <c r="E1036" s="2"/>
      <c r="H1036" s="2"/>
      <c r="L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5:30" s="4" customFormat="1" x14ac:dyDescent="0.25">
      <c r="E1037" s="2"/>
      <c r="H1037" s="2"/>
      <c r="L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5:30" s="4" customFormat="1" x14ac:dyDescent="0.25">
      <c r="E1038" s="2"/>
      <c r="H1038" s="2"/>
      <c r="L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5:30" s="4" customFormat="1" x14ac:dyDescent="0.25">
      <c r="E1039" s="2"/>
      <c r="H1039" s="2"/>
      <c r="L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5:30" s="4" customFormat="1" x14ac:dyDescent="0.25">
      <c r="E1040" s="2"/>
      <c r="H1040" s="2"/>
      <c r="L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5:30" s="4" customFormat="1" x14ac:dyDescent="0.25">
      <c r="E1041" s="2"/>
      <c r="H1041" s="2"/>
      <c r="L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5:30" s="4" customFormat="1" x14ac:dyDescent="0.25">
      <c r="E1042" s="2"/>
      <c r="H1042" s="2"/>
      <c r="L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5:30" s="4" customFormat="1" x14ac:dyDescent="0.25">
      <c r="E1043" s="2"/>
      <c r="H1043" s="2"/>
      <c r="L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5:30" s="4" customFormat="1" x14ac:dyDescent="0.25">
      <c r="E1044" s="2"/>
      <c r="H1044" s="2"/>
      <c r="L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5:30" s="4" customFormat="1" x14ac:dyDescent="0.25">
      <c r="E1045" s="2"/>
      <c r="H1045" s="2"/>
      <c r="L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5:30" s="4" customFormat="1" x14ac:dyDescent="0.25">
      <c r="E1046" s="2"/>
      <c r="H1046" s="2"/>
      <c r="L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5:30" s="4" customFormat="1" x14ac:dyDescent="0.25">
      <c r="E1047" s="2"/>
      <c r="H1047" s="2"/>
      <c r="L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5:30" s="4" customFormat="1" x14ac:dyDescent="0.25">
      <c r="E1048" s="2"/>
      <c r="H1048" s="2"/>
      <c r="L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5:30" s="4" customFormat="1" x14ac:dyDescent="0.25">
      <c r="E1049" s="2"/>
      <c r="H1049" s="2"/>
      <c r="L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5:30" s="4" customFormat="1" x14ac:dyDescent="0.25">
      <c r="E1050" s="2"/>
      <c r="H1050" s="2"/>
      <c r="L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5:30" s="4" customFormat="1" x14ac:dyDescent="0.25">
      <c r="E1051" s="2"/>
      <c r="H1051" s="2"/>
      <c r="L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5:30" s="4" customFormat="1" x14ac:dyDescent="0.25">
      <c r="E1052" s="2"/>
      <c r="H1052" s="2"/>
      <c r="L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5:30" s="4" customFormat="1" x14ac:dyDescent="0.25">
      <c r="E1053" s="2"/>
      <c r="H1053" s="2"/>
      <c r="L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5:30" s="4" customFormat="1" x14ac:dyDescent="0.25">
      <c r="E1054" s="2"/>
      <c r="H1054" s="2"/>
      <c r="L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5:30" s="4" customFormat="1" x14ac:dyDescent="0.25">
      <c r="E1055" s="2"/>
      <c r="H1055" s="2"/>
      <c r="L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5:30" s="4" customFormat="1" x14ac:dyDescent="0.25">
      <c r="E1056" s="2"/>
      <c r="H1056" s="2"/>
      <c r="L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5:30" s="4" customFormat="1" x14ac:dyDescent="0.25">
      <c r="E1057" s="2"/>
      <c r="H1057" s="2"/>
      <c r="L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5:30" s="4" customFormat="1" x14ac:dyDescent="0.25">
      <c r="E1058" s="2"/>
      <c r="H1058" s="2"/>
      <c r="L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5:30" s="4" customFormat="1" x14ac:dyDescent="0.25">
      <c r="E1059" s="2"/>
      <c r="H1059" s="2"/>
      <c r="L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5:30" s="4" customFormat="1" x14ac:dyDescent="0.25">
      <c r="E1060" s="2"/>
      <c r="H1060" s="2"/>
      <c r="L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5:30" s="4" customFormat="1" x14ac:dyDescent="0.25">
      <c r="E1061" s="2"/>
      <c r="H1061" s="2"/>
      <c r="L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5:30" s="4" customFormat="1" x14ac:dyDescent="0.25">
      <c r="E1062" s="2"/>
      <c r="H1062" s="2"/>
      <c r="L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5:30" s="4" customFormat="1" x14ac:dyDescent="0.25">
      <c r="E1063" s="2"/>
      <c r="H1063" s="2"/>
      <c r="L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5:30" s="4" customFormat="1" x14ac:dyDescent="0.25">
      <c r="E1064" s="2"/>
      <c r="H1064" s="2"/>
      <c r="L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5:30" s="4" customFormat="1" x14ac:dyDescent="0.25">
      <c r="E1065" s="2"/>
      <c r="H1065" s="2"/>
      <c r="L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5:30" s="4" customFormat="1" x14ac:dyDescent="0.25">
      <c r="E1066" s="2"/>
      <c r="H1066" s="2"/>
      <c r="L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5:30" s="4" customFormat="1" x14ac:dyDescent="0.25">
      <c r="E1067" s="2"/>
      <c r="H1067" s="2"/>
      <c r="L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5:30" s="4" customFormat="1" x14ac:dyDescent="0.25">
      <c r="E1068" s="2"/>
      <c r="H1068" s="2"/>
      <c r="L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5:30" s="4" customFormat="1" x14ac:dyDescent="0.25">
      <c r="E1069" s="2"/>
      <c r="H1069" s="2"/>
      <c r="L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5:30" s="4" customFormat="1" x14ac:dyDescent="0.25">
      <c r="E1070" s="2"/>
      <c r="H1070" s="2"/>
      <c r="L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5:30" s="4" customFormat="1" x14ac:dyDescent="0.25">
      <c r="E1071" s="2"/>
      <c r="H1071" s="2"/>
      <c r="L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5:30" s="4" customFormat="1" x14ac:dyDescent="0.25">
      <c r="E1072" s="2"/>
      <c r="H1072" s="2"/>
      <c r="L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5:30" s="4" customFormat="1" x14ac:dyDescent="0.25">
      <c r="E1073" s="2"/>
      <c r="H1073" s="2"/>
      <c r="L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5:30" s="4" customFormat="1" x14ac:dyDescent="0.25">
      <c r="E1074" s="2"/>
      <c r="H1074" s="2"/>
      <c r="L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5:30" s="4" customFormat="1" x14ac:dyDescent="0.25">
      <c r="E1075" s="2"/>
      <c r="H1075" s="2"/>
      <c r="L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5:30" s="4" customFormat="1" x14ac:dyDescent="0.25">
      <c r="E1076" s="2"/>
      <c r="H1076" s="2"/>
      <c r="L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5:30" s="4" customFormat="1" x14ac:dyDescent="0.25">
      <c r="E1077" s="2"/>
      <c r="H1077" s="2"/>
      <c r="L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5:30" s="4" customFormat="1" x14ac:dyDescent="0.25">
      <c r="E1078" s="2"/>
      <c r="H1078" s="2"/>
      <c r="L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5:30" s="4" customFormat="1" x14ac:dyDescent="0.25">
      <c r="E1079" s="2"/>
      <c r="H1079" s="2"/>
      <c r="L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5:30" s="4" customFormat="1" x14ac:dyDescent="0.25">
      <c r="E1080" s="2"/>
      <c r="H1080" s="2"/>
      <c r="L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5:30" s="4" customFormat="1" x14ac:dyDescent="0.25">
      <c r="E1081" s="2"/>
      <c r="H1081" s="2"/>
      <c r="L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5:30" s="4" customFormat="1" x14ac:dyDescent="0.25">
      <c r="E1082" s="2"/>
      <c r="H1082" s="2"/>
      <c r="L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5:30" s="4" customFormat="1" x14ac:dyDescent="0.25">
      <c r="E1083" s="2"/>
      <c r="H1083" s="2"/>
      <c r="L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5:30" s="4" customFormat="1" x14ac:dyDescent="0.25">
      <c r="E1084" s="2"/>
      <c r="H1084" s="2"/>
      <c r="L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5:30" s="4" customFormat="1" x14ac:dyDescent="0.25">
      <c r="E1085" s="2"/>
      <c r="H1085" s="2"/>
      <c r="L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5:30" s="4" customFormat="1" x14ac:dyDescent="0.25">
      <c r="E1086" s="2"/>
      <c r="H1086" s="2"/>
      <c r="L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5:30" s="4" customFormat="1" x14ac:dyDescent="0.25">
      <c r="E1087" s="2"/>
      <c r="H1087" s="2"/>
      <c r="L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5:30" s="4" customFormat="1" x14ac:dyDescent="0.25">
      <c r="E1088" s="2"/>
      <c r="H1088" s="2"/>
      <c r="L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5:30" s="4" customFormat="1" x14ac:dyDescent="0.25">
      <c r="E1089" s="2"/>
      <c r="H1089" s="2"/>
      <c r="L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5:30" s="4" customFormat="1" x14ac:dyDescent="0.25">
      <c r="E1090" s="2"/>
      <c r="H1090" s="2"/>
      <c r="L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5:30" s="4" customFormat="1" x14ac:dyDescent="0.25">
      <c r="E1091" s="2"/>
      <c r="H1091" s="2"/>
      <c r="L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5:30" s="4" customFormat="1" x14ac:dyDescent="0.25">
      <c r="E1092" s="2"/>
      <c r="H1092" s="2"/>
      <c r="L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5:30" s="4" customFormat="1" x14ac:dyDescent="0.25">
      <c r="E1093" s="2"/>
      <c r="H1093" s="2"/>
      <c r="L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5:30" s="4" customFormat="1" x14ac:dyDescent="0.25">
      <c r="E1094" s="2"/>
      <c r="H1094" s="2"/>
      <c r="L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5:30" s="4" customFormat="1" x14ac:dyDescent="0.25">
      <c r="E1095" s="2"/>
      <c r="H1095" s="2"/>
      <c r="L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5:30" s="4" customFormat="1" x14ac:dyDescent="0.25">
      <c r="E1096" s="2"/>
      <c r="H1096" s="2"/>
      <c r="L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5:30" s="4" customFormat="1" x14ac:dyDescent="0.25">
      <c r="E1097" s="2"/>
      <c r="H1097" s="2"/>
      <c r="L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5:30" s="4" customFormat="1" x14ac:dyDescent="0.25">
      <c r="E1098" s="2"/>
      <c r="H1098" s="2"/>
      <c r="L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5:30" s="4" customFormat="1" x14ac:dyDescent="0.25">
      <c r="E1099" s="2"/>
      <c r="H1099" s="2"/>
      <c r="L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5:30" s="4" customFormat="1" x14ac:dyDescent="0.25">
      <c r="E1100" s="2"/>
      <c r="H1100" s="2"/>
      <c r="L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5:30" s="4" customFormat="1" x14ac:dyDescent="0.25">
      <c r="E1101" s="2"/>
      <c r="H1101" s="2"/>
      <c r="L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5:30" s="4" customFormat="1" x14ac:dyDescent="0.25">
      <c r="E1102" s="2"/>
      <c r="H1102" s="2"/>
      <c r="L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5:30" s="4" customFormat="1" x14ac:dyDescent="0.25">
      <c r="E1103" s="2"/>
      <c r="H1103" s="2"/>
      <c r="L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5:30" s="4" customFormat="1" x14ac:dyDescent="0.25">
      <c r="E1104" s="2"/>
      <c r="H1104" s="2"/>
      <c r="L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5:30" s="4" customFormat="1" x14ac:dyDescent="0.25">
      <c r="E1105" s="2"/>
      <c r="H1105" s="2"/>
      <c r="L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5:30" s="4" customFormat="1" x14ac:dyDescent="0.25">
      <c r="E1106" s="2"/>
      <c r="H1106" s="2"/>
      <c r="L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5:30" s="4" customFormat="1" x14ac:dyDescent="0.25">
      <c r="E1107" s="2"/>
      <c r="H1107" s="2"/>
      <c r="L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5:30" s="4" customFormat="1" x14ac:dyDescent="0.25">
      <c r="E1108" s="2"/>
      <c r="H1108" s="2"/>
      <c r="L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5:30" s="4" customFormat="1" x14ac:dyDescent="0.25">
      <c r="E1109" s="2"/>
      <c r="H1109" s="2"/>
      <c r="L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5:30" s="4" customFormat="1" x14ac:dyDescent="0.25">
      <c r="E1110" s="2"/>
      <c r="H1110" s="2"/>
      <c r="L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5:30" s="4" customFormat="1" x14ac:dyDescent="0.25">
      <c r="E1111" s="2"/>
      <c r="H1111" s="2"/>
      <c r="L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5:30" s="4" customFormat="1" x14ac:dyDescent="0.25">
      <c r="E1112" s="2"/>
      <c r="H1112" s="2"/>
      <c r="L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5:30" s="4" customFormat="1" x14ac:dyDescent="0.25">
      <c r="E1113" s="2"/>
      <c r="H1113" s="2"/>
      <c r="L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5:30" s="4" customFormat="1" x14ac:dyDescent="0.25">
      <c r="E1114" s="2"/>
      <c r="H1114" s="2"/>
      <c r="L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5:30" s="4" customFormat="1" x14ac:dyDescent="0.25">
      <c r="E1115" s="2"/>
      <c r="H1115" s="2"/>
      <c r="L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5:30" s="4" customFormat="1" x14ac:dyDescent="0.25">
      <c r="E1116" s="2"/>
      <c r="H1116" s="2"/>
      <c r="L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5:30" s="4" customFormat="1" x14ac:dyDescent="0.25">
      <c r="E1117" s="2"/>
      <c r="H1117" s="2"/>
      <c r="L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5:30" s="4" customFormat="1" x14ac:dyDescent="0.25">
      <c r="E1118" s="2"/>
      <c r="H1118" s="2"/>
      <c r="L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5:30" s="4" customFormat="1" x14ac:dyDescent="0.25">
      <c r="E1119" s="2"/>
      <c r="H1119" s="2"/>
      <c r="L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5:30" s="4" customFormat="1" x14ac:dyDescent="0.25">
      <c r="E1120" s="2"/>
      <c r="H1120" s="2"/>
      <c r="L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5:30" s="4" customFormat="1" x14ac:dyDescent="0.25">
      <c r="E1121" s="2"/>
      <c r="H1121" s="2"/>
      <c r="L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5:30" s="4" customFormat="1" x14ac:dyDescent="0.25">
      <c r="E1122" s="2"/>
      <c r="H1122" s="2"/>
      <c r="L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5:30" s="4" customFormat="1" x14ac:dyDescent="0.25">
      <c r="E1123" s="2"/>
      <c r="H1123" s="2"/>
      <c r="L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5:30" s="4" customFormat="1" x14ac:dyDescent="0.25">
      <c r="E1124" s="2"/>
      <c r="H1124" s="2"/>
      <c r="L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5:30" s="4" customFormat="1" x14ac:dyDescent="0.25">
      <c r="E1125" s="2"/>
      <c r="H1125" s="2"/>
      <c r="L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5:30" s="4" customFormat="1" x14ac:dyDescent="0.25">
      <c r="E1126" s="2"/>
      <c r="H1126" s="2"/>
      <c r="L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5:30" s="4" customFormat="1" x14ac:dyDescent="0.25">
      <c r="E1127" s="2"/>
      <c r="H1127" s="2"/>
      <c r="L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5:30" s="4" customFormat="1" x14ac:dyDescent="0.25">
      <c r="E1128" s="2"/>
      <c r="H1128" s="2"/>
      <c r="L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5:30" s="4" customFormat="1" x14ac:dyDescent="0.25">
      <c r="E1129" s="2"/>
      <c r="H1129" s="2"/>
      <c r="L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5:30" s="4" customFormat="1" x14ac:dyDescent="0.25">
      <c r="E1130" s="2"/>
      <c r="H1130" s="2"/>
      <c r="L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5:30" s="4" customFormat="1" x14ac:dyDescent="0.25">
      <c r="E1131" s="2"/>
      <c r="H1131" s="2"/>
      <c r="L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5:30" s="4" customFormat="1" x14ac:dyDescent="0.25">
      <c r="E1132" s="2"/>
      <c r="H1132" s="2"/>
      <c r="L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5:30" s="4" customFormat="1" x14ac:dyDescent="0.25">
      <c r="E1133" s="2"/>
      <c r="H1133" s="2"/>
      <c r="L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5:30" s="4" customFormat="1" x14ac:dyDescent="0.25">
      <c r="E1134" s="2"/>
      <c r="H1134" s="2"/>
      <c r="L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5:30" s="4" customFormat="1" x14ac:dyDescent="0.25">
      <c r="E1135" s="2"/>
      <c r="H1135" s="2"/>
      <c r="L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5:30" s="4" customFormat="1" x14ac:dyDescent="0.25">
      <c r="E1136" s="2"/>
      <c r="H1136" s="2"/>
      <c r="L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5:30" s="4" customFormat="1" x14ac:dyDescent="0.25">
      <c r="E1137" s="2"/>
      <c r="H1137" s="2"/>
      <c r="L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5:30" s="4" customFormat="1" x14ac:dyDescent="0.25">
      <c r="E1138" s="2"/>
      <c r="H1138" s="2"/>
      <c r="L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5:30" s="4" customFormat="1" x14ac:dyDescent="0.25">
      <c r="E1139" s="2"/>
      <c r="H1139" s="2"/>
      <c r="L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5:30" s="4" customFormat="1" x14ac:dyDescent="0.25">
      <c r="E1140" s="2"/>
      <c r="H1140" s="2"/>
      <c r="L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5:30" s="4" customFormat="1" x14ac:dyDescent="0.25">
      <c r="E1141" s="2"/>
      <c r="H1141" s="2"/>
      <c r="L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5:30" s="4" customFormat="1" x14ac:dyDescent="0.25">
      <c r="E1142" s="2"/>
      <c r="H1142" s="2"/>
      <c r="L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5:30" s="4" customFormat="1" x14ac:dyDescent="0.25">
      <c r="E1143" s="2"/>
      <c r="H1143" s="2"/>
      <c r="L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5:30" s="4" customFormat="1" x14ac:dyDescent="0.25">
      <c r="E1144" s="2"/>
      <c r="H1144" s="2"/>
      <c r="L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5:30" s="4" customFormat="1" x14ac:dyDescent="0.25">
      <c r="E1145" s="2"/>
      <c r="H1145" s="2"/>
      <c r="L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5:30" s="4" customFormat="1" x14ac:dyDescent="0.25">
      <c r="E1146" s="2"/>
      <c r="H1146" s="2"/>
      <c r="L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5:30" s="4" customFormat="1" x14ac:dyDescent="0.25">
      <c r="E1147" s="2"/>
      <c r="H1147" s="2"/>
      <c r="L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5:30" s="4" customFormat="1" x14ac:dyDescent="0.25">
      <c r="E1148" s="2"/>
      <c r="H1148" s="2"/>
      <c r="L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5:30" s="4" customFormat="1" x14ac:dyDescent="0.25">
      <c r="E1149" s="2"/>
      <c r="H1149" s="2"/>
      <c r="L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5:30" s="4" customFormat="1" x14ac:dyDescent="0.25">
      <c r="E1150" s="2"/>
      <c r="H1150" s="2"/>
      <c r="L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5:30" s="4" customFormat="1" x14ac:dyDescent="0.25">
      <c r="E1151" s="2"/>
      <c r="H1151" s="2"/>
      <c r="L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5:30" s="4" customFormat="1" x14ac:dyDescent="0.25">
      <c r="E1152" s="2"/>
      <c r="H1152" s="2"/>
      <c r="L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5:30" s="4" customFormat="1" x14ac:dyDescent="0.25">
      <c r="E1153" s="2"/>
      <c r="H1153" s="2"/>
      <c r="L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5:30" s="4" customFormat="1" x14ac:dyDescent="0.25">
      <c r="E1154" s="2"/>
      <c r="H1154" s="2"/>
      <c r="L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5:30" s="4" customFormat="1" x14ac:dyDescent="0.25">
      <c r="E1155" s="2"/>
      <c r="H1155" s="2"/>
      <c r="L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5:30" s="4" customFormat="1" x14ac:dyDescent="0.25">
      <c r="E1156" s="2"/>
      <c r="H1156" s="2"/>
      <c r="L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5:30" s="4" customFormat="1" x14ac:dyDescent="0.25">
      <c r="E1157" s="2"/>
      <c r="H1157" s="2"/>
      <c r="L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5:30" s="4" customFormat="1" x14ac:dyDescent="0.25">
      <c r="E1158" s="2"/>
      <c r="H1158" s="2"/>
      <c r="L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5:30" s="4" customFormat="1" x14ac:dyDescent="0.25">
      <c r="E1159" s="2"/>
      <c r="H1159" s="2"/>
      <c r="L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5:30" s="4" customFormat="1" x14ac:dyDescent="0.25">
      <c r="E1160" s="2"/>
      <c r="H1160" s="2"/>
      <c r="L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5:30" s="4" customFormat="1" x14ac:dyDescent="0.25">
      <c r="E1161" s="2"/>
      <c r="H1161" s="2"/>
      <c r="L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5:30" s="4" customFormat="1" x14ac:dyDescent="0.25">
      <c r="E1162" s="2"/>
      <c r="H1162" s="2"/>
      <c r="L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5:30" s="4" customFormat="1" x14ac:dyDescent="0.25">
      <c r="E1163" s="2"/>
      <c r="H1163" s="2"/>
      <c r="L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5:30" s="4" customFormat="1" x14ac:dyDescent="0.25">
      <c r="E1164" s="2"/>
      <c r="H1164" s="2"/>
      <c r="L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5:30" s="4" customFormat="1" x14ac:dyDescent="0.25">
      <c r="E1165" s="2"/>
      <c r="H1165" s="2"/>
      <c r="L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5:30" s="4" customFormat="1" x14ac:dyDescent="0.25">
      <c r="E1166" s="2"/>
      <c r="H1166" s="2"/>
      <c r="L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5:30" s="4" customFormat="1" x14ac:dyDescent="0.25">
      <c r="E1167" s="2"/>
      <c r="H1167" s="2"/>
      <c r="L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5:30" s="4" customFormat="1" x14ac:dyDescent="0.25">
      <c r="E1168" s="2"/>
      <c r="H1168" s="2"/>
      <c r="L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5:30" s="4" customFormat="1" x14ac:dyDescent="0.25">
      <c r="E1169" s="2"/>
      <c r="H1169" s="2"/>
      <c r="L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5:30" s="4" customFormat="1" x14ac:dyDescent="0.25">
      <c r="E1170" s="2"/>
      <c r="H1170" s="2"/>
      <c r="L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5:30" s="4" customFormat="1" x14ac:dyDescent="0.25">
      <c r="E1171" s="2"/>
      <c r="H1171" s="2"/>
      <c r="L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5:30" s="4" customFormat="1" x14ac:dyDescent="0.25">
      <c r="E1172" s="2"/>
      <c r="H1172" s="2"/>
      <c r="L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5:30" s="4" customFormat="1" x14ac:dyDescent="0.25">
      <c r="E1173" s="2"/>
      <c r="H1173" s="2"/>
      <c r="L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5:30" s="4" customFormat="1" x14ac:dyDescent="0.25">
      <c r="E1174" s="2"/>
      <c r="H1174" s="2"/>
      <c r="L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5:30" s="4" customFormat="1" x14ac:dyDescent="0.25">
      <c r="E1175" s="2"/>
      <c r="H1175" s="2"/>
      <c r="L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5:30" s="4" customFormat="1" x14ac:dyDescent="0.25">
      <c r="E1176" s="2"/>
      <c r="H1176" s="2"/>
      <c r="L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5:30" s="4" customFormat="1" x14ac:dyDescent="0.25">
      <c r="E1177" s="2"/>
      <c r="H1177" s="2"/>
      <c r="L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5:30" s="4" customFormat="1" x14ac:dyDescent="0.25">
      <c r="E1178" s="2"/>
      <c r="H1178" s="2"/>
      <c r="L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5:30" s="4" customFormat="1" x14ac:dyDescent="0.25">
      <c r="E1179" s="2"/>
      <c r="H1179" s="2"/>
      <c r="L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5:30" s="4" customFormat="1" x14ac:dyDescent="0.25">
      <c r="E1180" s="2"/>
      <c r="H1180" s="2"/>
      <c r="L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5:30" s="4" customFormat="1" x14ac:dyDescent="0.25">
      <c r="E1181" s="2"/>
      <c r="H1181" s="2"/>
      <c r="L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5:30" s="4" customFormat="1" x14ac:dyDescent="0.25">
      <c r="E1182" s="2"/>
      <c r="H1182" s="2"/>
      <c r="L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5:30" s="4" customFormat="1" x14ac:dyDescent="0.25">
      <c r="E1183" s="2"/>
      <c r="H1183" s="2"/>
      <c r="L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5:30" s="4" customFormat="1" x14ac:dyDescent="0.25">
      <c r="E1184" s="2"/>
      <c r="H1184" s="2"/>
      <c r="L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5:30" s="4" customFormat="1" x14ac:dyDescent="0.25">
      <c r="E1185" s="2"/>
      <c r="H1185" s="2"/>
      <c r="L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5:30" s="4" customFormat="1" x14ac:dyDescent="0.25">
      <c r="E1186" s="2"/>
      <c r="H1186" s="2"/>
      <c r="L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5:30" s="4" customFormat="1" x14ac:dyDescent="0.25">
      <c r="E1187" s="2"/>
      <c r="H1187" s="2"/>
      <c r="L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5:30" s="4" customFormat="1" x14ac:dyDescent="0.25">
      <c r="E1188" s="2"/>
      <c r="H1188" s="2"/>
      <c r="L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5:30" s="4" customFormat="1" x14ac:dyDescent="0.25">
      <c r="E1189" s="2"/>
      <c r="H1189" s="2"/>
      <c r="L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5:30" s="4" customFormat="1" x14ac:dyDescent="0.25">
      <c r="E1190" s="2"/>
      <c r="H1190" s="2"/>
      <c r="L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5:30" s="4" customFormat="1" x14ac:dyDescent="0.25">
      <c r="E1191" s="2"/>
      <c r="H1191" s="2"/>
      <c r="L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5:30" s="4" customFormat="1" x14ac:dyDescent="0.25">
      <c r="E1192" s="2"/>
      <c r="H1192" s="2"/>
      <c r="L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5:30" s="4" customFormat="1" x14ac:dyDescent="0.25">
      <c r="E1193" s="2"/>
      <c r="H1193" s="2"/>
      <c r="L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5:30" s="4" customFormat="1" x14ac:dyDescent="0.25">
      <c r="E1194" s="2"/>
      <c r="H1194" s="2"/>
      <c r="L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5:30" s="4" customFormat="1" x14ac:dyDescent="0.25">
      <c r="E1195" s="2"/>
      <c r="H1195" s="2"/>
      <c r="L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5:30" s="4" customFormat="1" x14ac:dyDescent="0.25">
      <c r="E1196" s="2"/>
      <c r="H1196" s="2"/>
      <c r="L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5:30" s="4" customFormat="1" x14ac:dyDescent="0.25">
      <c r="E1197" s="2"/>
      <c r="H1197" s="2"/>
      <c r="L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5:30" s="4" customFormat="1" x14ac:dyDescent="0.25">
      <c r="E1198" s="2"/>
      <c r="H1198" s="2"/>
      <c r="L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5:30" s="4" customFormat="1" x14ac:dyDescent="0.25">
      <c r="E1199" s="2"/>
      <c r="H1199" s="2"/>
      <c r="L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5:30" s="4" customFormat="1" x14ac:dyDescent="0.25">
      <c r="E1200" s="2"/>
      <c r="H1200" s="2"/>
      <c r="L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5:30" s="4" customFormat="1" x14ac:dyDescent="0.25">
      <c r="E1201" s="2"/>
      <c r="H1201" s="2"/>
      <c r="L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5:30" s="4" customFormat="1" x14ac:dyDescent="0.25">
      <c r="E1202" s="2"/>
      <c r="H1202" s="2"/>
      <c r="L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5:30" s="4" customFormat="1" x14ac:dyDescent="0.25">
      <c r="E1203" s="2"/>
      <c r="H1203" s="2"/>
      <c r="L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5:30" s="4" customFormat="1" x14ac:dyDescent="0.25">
      <c r="E1204" s="2"/>
      <c r="H1204" s="2"/>
      <c r="L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5:30" s="4" customFormat="1" x14ac:dyDescent="0.25">
      <c r="E1205" s="2"/>
      <c r="H1205" s="2"/>
      <c r="L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5:30" s="4" customFormat="1" x14ac:dyDescent="0.25">
      <c r="E1206" s="2"/>
      <c r="H1206" s="2"/>
      <c r="L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5:30" s="4" customFormat="1" x14ac:dyDescent="0.25">
      <c r="E1207" s="2"/>
      <c r="H1207" s="2"/>
      <c r="L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5:30" s="4" customFormat="1" x14ac:dyDescent="0.25">
      <c r="E1208" s="2"/>
      <c r="H1208" s="2"/>
      <c r="L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5:30" s="4" customFormat="1" x14ac:dyDescent="0.25">
      <c r="E1209" s="2"/>
      <c r="H1209" s="2"/>
      <c r="L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5:30" s="4" customFormat="1" x14ac:dyDescent="0.25">
      <c r="E1210" s="2"/>
      <c r="H1210" s="2"/>
      <c r="L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5:30" s="4" customFormat="1" x14ac:dyDescent="0.25">
      <c r="E1211" s="2"/>
      <c r="H1211" s="2"/>
      <c r="L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5:30" s="4" customFormat="1" x14ac:dyDescent="0.25">
      <c r="E1212" s="2"/>
      <c r="H1212" s="2"/>
      <c r="L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5:30" s="4" customFormat="1" x14ac:dyDescent="0.25">
      <c r="E1213" s="2"/>
      <c r="H1213" s="2"/>
      <c r="L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5:30" s="4" customFormat="1" x14ac:dyDescent="0.25">
      <c r="E1214" s="2"/>
      <c r="H1214" s="2"/>
      <c r="L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5:30" s="4" customFormat="1" x14ac:dyDescent="0.25">
      <c r="E1215" s="2"/>
      <c r="H1215" s="2"/>
      <c r="L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5:30" s="4" customFormat="1" x14ac:dyDescent="0.25">
      <c r="E1216" s="2"/>
      <c r="H1216" s="2"/>
      <c r="L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5:30" s="4" customFormat="1" x14ac:dyDescent="0.25">
      <c r="E1217" s="2"/>
      <c r="H1217" s="2"/>
      <c r="L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34" spans="5:30" s="4" customFormat="1" x14ac:dyDescent="0.25">
      <c r="E1234" s="2"/>
      <c r="H1234" s="2"/>
      <c r="L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5:30" s="4" customFormat="1" x14ac:dyDescent="0.25">
      <c r="E1235" s="2"/>
      <c r="H1235" s="2"/>
      <c r="L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5:30" s="4" customFormat="1" x14ac:dyDescent="0.25">
      <c r="E1236" s="2"/>
      <c r="H1236" s="2"/>
      <c r="L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5:30" s="4" customFormat="1" x14ac:dyDescent="0.25">
      <c r="E1237" s="2"/>
      <c r="H1237" s="2"/>
      <c r="L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5:30" s="4" customFormat="1" x14ac:dyDescent="0.25">
      <c r="E1238" s="2"/>
      <c r="H1238" s="2"/>
      <c r="L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5:30" s="4" customFormat="1" x14ac:dyDescent="0.25">
      <c r="E1239" s="2"/>
      <c r="H1239" s="2"/>
      <c r="L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5:30" s="4" customFormat="1" x14ac:dyDescent="0.25">
      <c r="E1240" s="2"/>
      <c r="H1240" s="2"/>
      <c r="L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5:30" s="4" customFormat="1" x14ac:dyDescent="0.25">
      <c r="E1241" s="2"/>
      <c r="H1241" s="2"/>
      <c r="L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5:30" s="4" customFormat="1" x14ac:dyDescent="0.25">
      <c r="E1242" s="2"/>
      <c r="H1242" s="2"/>
      <c r="L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5:30" s="4" customFormat="1" x14ac:dyDescent="0.25">
      <c r="E1243" s="2"/>
      <c r="H1243" s="2"/>
      <c r="L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5:30" s="4" customFormat="1" x14ac:dyDescent="0.25">
      <c r="E1244" s="2"/>
      <c r="H1244" s="2"/>
      <c r="L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5:30" s="4" customFormat="1" x14ac:dyDescent="0.25">
      <c r="E1245" s="2"/>
      <c r="H1245" s="2"/>
      <c r="L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5:30" s="4" customFormat="1" x14ac:dyDescent="0.25">
      <c r="E1246" s="2"/>
      <c r="H1246" s="2"/>
      <c r="L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5:30" s="4" customFormat="1" x14ac:dyDescent="0.25">
      <c r="E1247" s="2"/>
      <c r="H1247" s="2"/>
      <c r="L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5:30" s="4" customFormat="1" x14ac:dyDescent="0.25">
      <c r="E1248" s="2"/>
      <c r="H1248" s="2"/>
      <c r="L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5:30" s="4" customFormat="1" x14ac:dyDescent="0.25">
      <c r="E1249" s="2"/>
      <c r="H1249" s="2"/>
      <c r="L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5:30" s="4" customFormat="1" x14ac:dyDescent="0.25">
      <c r="E1250" s="2"/>
      <c r="H1250" s="2"/>
      <c r="L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5:30" s="4" customFormat="1" x14ac:dyDescent="0.25">
      <c r="E1251" s="2"/>
      <c r="H1251" s="2"/>
      <c r="L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5:30" s="4" customFormat="1" x14ac:dyDescent="0.25">
      <c r="E1252" s="2"/>
      <c r="H1252" s="2"/>
      <c r="L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5:30" s="4" customFormat="1" x14ac:dyDescent="0.25">
      <c r="E1253" s="2"/>
      <c r="H1253" s="2"/>
      <c r="L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5:30" s="4" customFormat="1" x14ac:dyDescent="0.25">
      <c r="E1254" s="2"/>
      <c r="H1254" s="2"/>
      <c r="L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5:30" s="4" customFormat="1" x14ac:dyDescent="0.25">
      <c r="E1255" s="2"/>
      <c r="H1255" s="2"/>
      <c r="L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5:30" s="4" customFormat="1" x14ac:dyDescent="0.25">
      <c r="E1256" s="2"/>
      <c r="H1256" s="2"/>
      <c r="L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5:30" s="4" customFormat="1" x14ac:dyDescent="0.25">
      <c r="E1257" s="2"/>
      <c r="H1257" s="2"/>
      <c r="L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5:30" s="4" customFormat="1" x14ac:dyDescent="0.25">
      <c r="E1258" s="2"/>
      <c r="H1258" s="2"/>
      <c r="L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5:30" s="4" customFormat="1" x14ac:dyDescent="0.25">
      <c r="E1259" s="2"/>
      <c r="H1259" s="2"/>
      <c r="L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5:30" s="4" customFormat="1" x14ac:dyDescent="0.25">
      <c r="E1260" s="2"/>
      <c r="H1260" s="2"/>
      <c r="L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5:30" s="4" customFormat="1" x14ac:dyDescent="0.25">
      <c r="E1261" s="2"/>
      <c r="H1261" s="2"/>
      <c r="L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5:30" s="4" customFormat="1" x14ac:dyDescent="0.25">
      <c r="E1262" s="2"/>
      <c r="H1262" s="2"/>
      <c r="L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5:30" s="4" customFormat="1" x14ac:dyDescent="0.25">
      <c r="E1263" s="2"/>
      <c r="H1263" s="2"/>
      <c r="L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5:30" s="4" customFormat="1" x14ac:dyDescent="0.25">
      <c r="E1264" s="2"/>
      <c r="H1264" s="2"/>
      <c r="L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5:30" s="4" customFormat="1" x14ac:dyDescent="0.25">
      <c r="E1265" s="2"/>
      <c r="H1265" s="2"/>
      <c r="L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5:30" s="4" customFormat="1" x14ac:dyDescent="0.25">
      <c r="E1266" s="2"/>
      <c r="H1266" s="2"/>
      <c r="L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5:30" s="4" customFormat="1" x14ac:dyDescent="0.25">
      <c r="E1267" s="2"/>
      <c r="H1267" s="2"/>
      <c r="L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5:30" s="4" customFormat="1" x14ac:dyDescent="0.25">
      <c r="E1268" s="2"/>
      <c r="H1268" s="2"/>
      <c r="L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5:30" s="4" customFormat="1" x14ac:dyDescent="0.25">
      <c r="E1269" s="2"/>
      <c r="H1269" s="2"/>
      <c r="L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5:30" s="4" customFormat="1" x14ac:dyDescent="0.25">
      <c r="E1270" s="2"/>
      <c r="H1270" s="2"/>
      <c r="L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5:30" s="4" customFormat="1" x14ac:dyDescent="0.25">
      <c r="E1271" s="2"/>
      <c r="H1271" s="2"/>
      <c r="L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5:30" s="4" customFormat="1" x14ac:dyDescent="0.25">
      <c r="E1272" s="2"/>
      <c r="H1272" s="2"/>
      <c r="L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5:30" s="4" customFormat="1" x14ac:dyDescent="0.25">
      <c r="E1273" s="2"/>
      <c r="H1273" s="2"/>
      <c r="L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5:30" s="4" customFormat="1" x14ac:dyDescent="0.25">
      <c r="E1274" s="2"/>
      <c r="H1274" s="2"/>
      <c r="L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5:30" s="4" customFormat="1" x14ac:dyDescent="0.25">
      <c r="E1275" s="2"/>
      <c r="H1275" s="2"/>
      <c r="L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5:30" s="4" customFormat="1" x14ac:dyDescent="0.25">
      <c r="E1276" s="2"/>
      <c r="H1276" s="2"/>
      <c r="L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5:30" s="4" customFormat="1" x14ac:dyDescent="0.25">
      <c r="E1277" s="2"/>
      <c r="H1277" s="2"/>
      <c r="L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5:30" s="4" customFormat="1" x14ac:dyDescent="0.25">
      <c r="E1278" s="2"/>
      <c r="H1278" s="2"/>
      <c r="L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5:30" s="4" customFormat="1" x14ac:dyDescent="0.25">
      <c r="E1279" s="2"/>
      <c r="H1279" s="2"/>
      <c r="L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5:30" s="4" customFormat="1" x14ac:dyDescent="0.25">
      <c r="E1280" s="2"/>
      <c r="H1280" s="2"/>
      <c r="L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5:30" s="4" customFormat="1" x14ac:dyDescent="0.25">
      <c r="E1281" s="2"/>
      <c r="H1281" s="2"/>
      <c r="L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5:30" s="4" customFormat="1" x14ac:dyDescent="0.25">
      <c r="E1282" s="2"/>
      <c r="H1282" s="2"/>
      <c r="L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5:30" s="4" customFormat="1" x14ac:dyDescent="0.25">
      <c r="E1283" s="2"/>
      <c r="H1283" s="2"/>
      <c r="L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5:30" s="4" customFormat="1" x14ac:dyDescent="0.25">
      <c r="E1284" s="2"/>
      <c r="H1284" s="2"/>
      <c r="L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5:30" s="4" customFormat="1" x14ac:dyDescent="0.25">
      <c r="E1285" s="2"/>
      <c r="H1285" s="2"/>
      <c r="L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5:30" s="4" customFormat="1" x14ac:dyDescent="0.25">
      <c r="E1286" s="2"/>
      <c r="H1286" s="2"/>
      <c r="L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5:30" s="4" customFormat="1" x14ac:dyDescent="0.25">
      <c r="E1287" s="2"/>
      <c r="H1287" s="2"/>
      <c r="L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5:30" s="4" customFormat="1" x14ac:dyDescent="0.25">
      <c r="E1288" s="2"/>
      <c r="H1288" s="2"/>
      <c r="L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5:30" s="4" customFormat="1" x14ac:dyDescent="0.25">
      <c r="E1289" s="2"/>
      <c r="H1289" s="2"/>
      <c r="L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5:30" s="4" customFormat="1" x14ac:dyDescent="0.25">
      <c r="E1290" s="2"/>
      <c r="H1290" s="2"/>
      <c r="L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5:30" s="4" customFormat="1" x14ac:dyDescent="0.25">
      <c r="E1291" s="2"/>
      <c r="H1291" s="2"/>
      <c r="L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5:30" s="4" customFormat="1" x14ac:dyDescent="0.25">
      <c r="E1292" s="2"/>
      <c r="H1292" s="2"/>
      <c r="L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5:30" s="4" customFormat="1" x14ac:dyDescent="0.25">
      <c r="E1293" s="2"/>
      <c r="H1293" s="2"/>
      <c r="L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5:30" s="4" customFormat="1" x14ac:dyDescent="0.25">
      <c r="E1294" s="2"/>
      <c r="H1294" s="2"/>
      <c r="L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5:30" s="4" customFormat="1" x14ac:dyDescent="0.25">
      <c r="E1295" s="2"/>
      <c r="H1295" s="2"/>
      <c r="L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5:30" s="4" customFormat="1" x14ac:dyDescent="0.25">
      <c r="E1296" s="2"/>
      <c r="H1296" s="2"/>
      <c r="L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5:30" s="4" customFormat="1" x14ac:dyDescent="0.25">
      <c r="E1297" s="2"/>
      <c r="H1297" s="2"/>
      <c r="L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5:30" s="4" customFormat="1" x14ac:dyDescent="0.25">
      <c r="E1298" s="2"/>
      <c r="H1298" s="2"/>
      <c r="L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5:30" s="4" customFormat="1" x14ac:dyDescent="0.25">
      <c r="E1299" s="2"/>
      <c r="H1299" s="2"/>
      <c r="L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5:30" s="4" customFormat="1" x14ac:dyDescent="0.25">
      <c r="E1300" s="2"/>
      <c r="H1300" s="2"/>
      <c r="L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5:30" s="4" customFormat="1" x14ac:dyDescent="0.25">
      <c r="E1301" s="2"/>
      <c r="H1301" s="2"/>
      <c r="L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5:30" s="4" customFormat="1" x14ac:dyDescent="0.25">
      <c r="E1302" s="2"/>
      <c r="H1302" s="2"/>
      <c r="L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5:30" s="4" customFormat="1" x14ac:dyDescent="0.25">
      <c r="E1303" s="2"/>
      <c r="H1303" s="2"/>
      <c r="L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5:30" s="4" customFormat="1" x14ac:dyDescent="0.25">
      <c r="E1304" s="2"/>
      <c r="H1304" s="2"/>
      <c r="L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5:30" s="4" customFormat="1" x14ac:dyDescent="0.25">
      <c r="E1305" s="2"/>
      <c r="H1305" s="2"/>
      <c r="L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5:30" s="4" customFormat="1" x14ac:dyDescent="0.25">
      <c r="E1306" s="2"/>
      <c r="H1306" s="2"/>
      <c r="L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5:30" s="4" customFormat="1" x14ac:dyDescent="0.25">
      <c r="E1307" s="2"/>
      <c r="H1307" s="2"/>
      <c r="L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5:30" s="4" customFormat="1" x14ac:dyDescent="0.25">
      <c r="E1308" s="2"/>
      <c r="H1308" s="2"/>
      <c r="L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5:30" s="4" customFormat="1" x14ac:dyDescent="0.25">
      <c r="E1309" s="2"/>
      <c r="H1309" s="2"/>
      <c r="L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5:30" s="4" customFormat="1" x14ac:dyDescent="0.25">
      <c r="E1310" s="2"/>
      <c r="H1310" s="2"/>
      <c r="L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5:30" s="4" customFormat="1" x14ac:dyDescent="0.25">
      <c r="E1311" s="2"/>
      <c r="H1311" s="2"/>
      <c r="L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5:30" s="4" customFormat="1" x14ac:dyDescent="0.25">
      <c r="E1312" s="2"/>
      <c r="H1312" s="2"/>
      <c r="L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5:30" s="4" customFormat="1" x14ac:dyDescent="0.25">
      <c r="E1313" s="2"/>
      <c r="H1313" s="2"/>
      <c r="L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5:30" s="4" customFormat="1" x14ac:dyDescent="0.25">
      <c r="E1314" s="2"/>
      <c r="H1314" s="2"/>
      <c r="L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5:30" s="4" customFormat="1" x14ac:dyDescent="0.25">
      <c r="E1315" s="2"/>
      <c r="H1315" s="2"/>
      <c r="L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5:30" s="4" customFormat="1" x14ac:dyDescent="0.25">
      <c r="E1316" s="2"/>
      <c r="H1316" s="2"/>
      <c r="L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5:30" s="4" customFormat="1" x14ac:dyDescent="0.25">
      <c r="E1317" s="2"/>
      <c r="H1317" s="2"/>
      <c r="L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5:30" s="4" customFormat="1" x14ac:dyDescent="0.25">
      <c r="E1318" s="2"/>
      <c r="H1318" s="2"/>
      <c r="L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5:30" s="4" customFormat="1" x14ac:dyDescent="0.25">
      <c r="E1319" s="2"/>
      <c r="H1319" s="2"/>
      <c r="L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5:30" s="4" customFormat="1" x14ac:dyDescent="0.25">
      <c r="E1320" s="2"/>
      <c r="H1320" s="2"/>
      <c r="L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5:30" s="4" customFormat="1" x14ac:dyDescent="0.25">
      <c r="E1321" s="2"/>
      <c r="H1321" s="2"/>
      <c r="L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5:30" s="4" customFormat="1" x14ac:dyDescent="0.25">
      <c r="E1322" s="2"/>
      <c r="H1322" s="2"/>
      <c r="L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5:30" s="4" customFormat="1" x14ac:dyDescent="0.25">
      <c r="E1323" s="2"/>
      <c r="H1323" s="2"/>
      <c r="L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5:30" s="4" customFormat="1" x14ac:dyDescent="0.25">
      <c r="E1324" s="2"/>
      <c r="H1324" s="2"/>
      <c r="L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5:30" s="4" customFormat="1" x14ac:dyDescent="0.25">
      <c r="E1325" s="2"/>
      <c r="H1325" s="2"/>
      <c r="L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5:30" s="4" customFormat="1" x14ac:dyDescent="0.25">
      <c r="E1326" s="2"/>
      <c r="H1326" s="2"/>
      <c r="L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5:30" s="4" customFormat="1" x14ac:dyDescent="0.25">
      <c r="E1327" s="2"/>
      <c r="H1327" s="2"/>
      <c r="L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5:30" s="4" customFormat="1" x14ac:dyDescent="0.25">
      <c r="E1328" s="2"/>
      <c r="H1328" s="2"/>
      <c r="L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5:30" s="4" customFormat="1" x14ac:dyDescent="0.25">
      <c r="E1329" s="2"/>
      <c r="H1329" s="2"/>
      <c r="L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5:30" s="4" customFormat="1" x14ac:dyDescent="0.25">
      <c r="E1330" s="2"/>
      <c r="H1330" s="2"/>
      <c r="L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5:30" s="4" customFormat="1" x14ac:dyDescent="0.25">
      <c r="E1331" s="2"/>
      <c r="H1331" s="2"/>
      <c r="L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5:30" s="4" customFormat="1" x14ac:dyDescent="0.25">
      <c r="E1332" s="2"/>
      <c r="H1332" s="2"/>
      <c r="L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5:30" s="4" customFormat="1" x14ac:dyDescent="0.25">
      <c r="E1333" s="2"/>
      <c r="H1333" s="2"/>
      <c r="L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5:30" s="4" customFormat="1" x14ac:dyDescent="0.25">
      <c r="E1334" s="2"/>
      <c r="H1334" s="2"/>
      <c r="L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5:30" s="4" customFormat="1" x14ac:dyDescent="0.25">
      <c r="E1335" s="2"/>
      <c r="H1335" s="2"/>
      <c r="L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5:30" s="4" customFormat="1" x14ac:dyDescent="0.25">
      <c r="E1336" s="2"/>
      <c r="H1336" s="2"/>
      <c r="L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5:30" s="4" customFormat="1" x14ac:dyDescent="0.25">
      <c r="E1337" s="2"/>
      <c r="H1337" s="2"/>
      <c r="L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5:30" s="4" customFormat="1" x14ac:dyDescent="0.25">
      <c r="E1338" s="2"/>
      <c r="H1338" s="2"/>
      <c r="L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5:30" s="4" customFormat="1" x14ac:dyDescent="0.25">
      <c r="E1339" s="2"/>
      <c r="H1339" s="2"/>
      <c r="L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5:30" s="4" customFormat="1" x14ac:dyDescent="0.25">
      <c r="E1340" s="2"/>
      <c r="H1340" s="2"/>
      <c r="L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5:30" s="4" customFormat="1" x14ac:dyDescent="0.25">
      <c r="E1341" s="2"/>
      <c r="H1341" s="2"/>
      <c r="L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5:30" s="4" customFormat="1" x14ac:dyDescent="0.25">
      <c r="E1342" s="2"/>
      <c r="H1342" s="2"/>
      <c r="L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5:30" s="4" customFormat="1" x14ac:dyDescent="0.25">
      <c r="E1343" s="2"/>
      <c r="H1343" s="2"/>
      <c r="L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5:30" s="4" customFormat="1" x14ac:dyDescent="0.25">
      <c r="E1344" s="2"/>
      <c r="H1344" s="2"/>
      <c r="L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5:30" s="4" customFormat="1" x14ac:dyDescent="0.25">
      <c r="E1345" s="2"/>
      <c r="H1345" s="2"/>
      <c r="L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5:30" s="4" customFormat="1" x14ac:dyDescent="0.25">
      <c r="E1346" s="2"/>
      <c r="H1346" s="2"/>
      <c r="L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5:30" s="4" customFormat="1" x14ac:dyDescent="0.25">
      <c r="E1347" s="2"/>
      <c r="H1347" s="2"/>
      <c r="L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5:30" s="4" customFormat="1" x14ac:dyDescent="0.25">
      <c r="E1348" s="2"/>
      <c r="H1348" s="2"/>
      <c r="L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5:30" s="4" customFormat="1" x14ac:dyDescent="0.25">
      <c r="E1349" s="2"/>
      <c r="H1349" s="2"/>
      <c r="L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5:30" s="4" customFormat="1" x14ac:dyDescent="0.25">
      <c r="E1350" s="2"/>
      <c r="H1350" s="2"/>
      <c r="L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5:30" s="4" customFormat="1" x14ac:dyDescent="0.25">
      <c r="E1351" s="2"/>
      <c r="H1351" s="2"/>
      <c r="L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5:30" s="4" customFormat="1" x14ac:dyDescent="0.25">
      <c r="E1352" s="2"/>
      <c r="H1352" s="2"/>
      <c r="L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5:30" s="4" customFormat="1" x14ac:dyDescent="0.25">
      <c r="E1353" s="2"/>
      <c r="H1353" s="2"/>
      <c r="L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5:30" s="4" customFormat="1" x14ac:dyDescent="0.25">
      <c r="E1354" s="2"/>
      <c r="H1354" s="2"/>
      <c r="L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5:30" s="4" customFormat="1" x14ac:dyDescent="0.25">
      <c r="E1355" s="2"/>
      <c r="H1355" s="2"/>
      <c r="L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5:30" s="4" customFormat="1" x14ac:dyDescent="0.25">
      <c r="E1356" s="2"/>
      <c r="H1356" s="2"/>
      <c r="L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5:30" s="4" customFormat="1" x14ac:dyDescent="0.25">
      <c r="E1357" s="2"/>
      <c r="H1357" s="2"/>
      <c r="L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5:30" s="4" customFormat="1" x14ac:dyDescent="0.25">
      <c r="E1358" s="2"/>
      <c r="H1358" s="2"/>
      <c r="L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5:30" s="4" customFormat="1" x14ac:dyDescent="0.25">
      <c r="E1359" s="2"/>
      <c r="H1359" s="2"/>
      <c r="L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5:30" s="4" customFormat="1" x14ac:dyDescent="0.25">
      <c r="E1360" s="2"/>
      <c r="H1360" s="2"/>
      <c r="L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5:30" s="4" customFormat="1" x14ac:dyDescent="0.25">
      <c r="E1361" s="2"/>
      <c r="H1361" s="2"/>
      <c r="L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5:30" s="4" customFormat="1" x14ac:dyDescent="0.25">
      <c r="E1362" s="2"/>
      <c r="H1362" s="2"/>
      <c r="L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5:30" s="4" customFormat="1" x14ac:dyDescent="0.25">
      <c r="E1363" s="2"/>
      <c r="H1363" s="2"/>
      <c r="L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5:30" s="4" customFormat="1" x14ac:dyDescent="0.25">
      <c r="E1364" s="2"/>
      <c r="H1364" s="2"/>
      <c r="L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5:30" s="4" customFormat="1" x14ac:dyDescent="0.25">
      <c r="E1365" s="2"/>
      <c r="H1365" s="2"/>
      <c r="L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5:30" s="4" customFormat="1" x14ac:dyDescent="0.25">
      <c r="E1366" s="2"/>
      <c r="H1366" s="2"/>
      <c r="L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5:30" s="4" customFormat="1" x14ac:dyDescent="0.25">
      <c r="E1367" s="2"/>
      <c r="H1367" s="2"/>
      <c r="L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5:30" s="4" customFormat="1" x14ac:dyDescent="0.25">
      <c r="E1368" s="2"/>
      <c r="H1368" s="2"/>
      <c r="L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5:30" s="4" customFormat="1" x14ac:dyDescent="0.25">
      <c r="E1369" s="2"/>
      <c r="H1369" s="2"/>
      <c r="L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5:30" s="4" customFormat="1" x14ac:dyDescent="0.25">
      <c r="E1370" s="2"/>
      <c r="H1370" s="2"/>
      <c r="L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5:30" s="4" customFormat="1" x14ac:dyDescent="0.25">
      <c r="E1371" s="2"/>
      <c r="H1371" s="2"/>
      <c r="L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5:30" s="4" customFormat="1" x14ac:dyDescent="0.25">
      <c r="E1372" s="2"/>
      <c r="H1372" s="2"/>
      <c r="L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5:30" s="4" customFormat="1" x14ac:dyDescent="0.25">
      <c r="E1373" s="2"/>
      <c r="H1373" s="2"/>
      <c r="L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5:30" s="4" customFormat="1" x14ac:dyDescent="0.25">
      <c r="E1374" s="2"/>
      <c r="H1374" s="2"/>
      <c r="L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5:30" s="4" customFormat="1" x14ac:dyDescent="0.25">
      <c r="E1375" s="2"/>
      <c r="H1375" s="2"/>
      <c r="L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5:30" s="4" customFormat="1" x14ac:dyDescent="0.25">
      <c r="E1376" s="2"/>
      <c r="H1376" s="2"/>
      <c r="L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5:30" s="4" customFormat="1" x14ac:dyDescent="0.25">
      <c r="E1377" s="2"/>
      <c r="H1377" s="2"/>
      <c r="L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5:30" s="4" customFormat="1" x14ac:dyDescent="0.25">
      <c r="E1378" s="2"/>
      <c r="H1378" s="2"/>
      <c r="L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5:30" s="4" customFormat="1" x14ac:dyDescent="0.25">
      <c r="E1379" s="2"/>
      <c r="H1379" s="2"/>
      <c r="L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5:30" s="4" customFormat="1" x14ac:dyDescent="0.25">
      <c r="E1380" s="2"/>
      <c r="H1380" s="2"/>
      <c r="L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5:30" s="4" customFormat="1" x14ac:dyDescent="0.25">
      <c r="E1381" s="2"/>
      <c r="H1381" s="2"/>
      <c r="L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5:30" s="4" customFormat="1" x14ac:dyDescent="0.25">
      <c r="E1382" s="2"/>
      <c r="H1382" s="2"/>
      <c r="L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5:30" s="4" customFormat="1" x14ac:dyDescent="0.25">
      <c r="E1383" s="2"/>
      <c r="H1383" s="2"/>
      <c r="L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5:30" s="4" customFormat="1" x14ac:dyDescent="0.25">
      <c r="E1384" s="2"/>
      <c r="H1384" s="2"/>
      <c r="L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5:30" s="4" customFormat="1" x14ac:dyDescent="0.25">
      <c r="E1385" s="2"/>
      <c r="H1385" s="2"/>
      <c r="L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5:30" s="4" customFormat="1" x14ac:dyDescent="0.25">
      <c r="E1386" s="2"/>
      <c r="H1386" s="2"/>
      <c r="L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5:30" s="4" customFormat="1" x14ac:dyDescent="0.25">
      <c r="E1387" s="2"/>
      <c r="H1387" s="2"/>
      <c r="L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5:30" s="4" customFormat="1" x14ac:dyDescent="0.25">
      <c r="E1388" s="2"/>
      <c r="H1388" s="2"/>
      <c r="L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5:30" s="4" customFormat="1" x14ac:dyDescent="0.25">
      <c r="E1389" s="2"/>
      <c r="H1389" s="2"/>
      <c r="L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5:30" s="4" customFormat="1" x14ac:dyDescent="0.25">
      <c r="E1390" s="2"/>
      <c r="H1390" s="2"/>
      <c r="L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5:30" s="4" customFormat="1" x14ac:dyDescent="0.25">
      <c r="E1391" s="2"/>
      <c r="H1391" s="2"/>
      <c r="L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5:30" s="4" customFormat="1" x14ac:dyDescent="0.25">
      <c r="E1392" s="2"/>
      <c r="H1392" s="2"/>
      <c r="L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5:30" s="4" customFormat="1" x14ac:dyDescent="0.25">
      <c r="E1393" s="2"/>
      <c r="H1393" s="2"/>
      <c r="L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5:30" s="4" customFormat="1" x14ac:dyDescent="0.25">
      <c r="E1394" s="2"/>
      <c r="H1394" s="2"/>
      <c r="L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5:30" s="4" customFormat="1" x14ac:dyDescent="0.25">
      <c r="E1395" s="2"/>
      <c r="H1395" s="2"/>
      <c r="L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5:30" s="4" customFormat="1" x14ac:dyDescent="0.25">
      <c r="E1396" s="2"/>
      <c r="H1396" s="2"/>
      <c r="L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5:30" s="4" customFormat="1" x14ac:dyDescent="0.25">
      <c r="E1397" s="2"/>
      <c r="H1397" s="2"/>
      <c r="L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5:30" s="4" customFormat="1" x14ac:dyDescent="0.25">
      <c r="E1398" s="2"/>
      <c r="H1398" s="2"/>
      <c r="L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5:30" s="4" customFormat="1" x14ac:dyDescent="0.25">
      <c r="E1399" s="2"/>
      <c r="H1399" s="2"/>
      <c r="L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5:30" s="4" customFormat="1" x14ac:dyDescent="0.25">
      <c r="E1400" s="2"/>
      <c r="H1400" s="2"/>
      <c r="L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5:30" s="4" customFormat="1" x14ac:dyDescent="0.25">
      <c r="E1401" s="2"/>
      <c r="H1401" s="2"/>
      <c r="L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5:30" s="4" customFormat="1" x14ac:dyDescent="0.25">
      <c r="E1402" s="2"/>
      <c r="H1402" s="2"/>
      <c r="L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5:30" s="4" customFormat="1" x14ac:dyDescent="0.25">
      <c r="E1403" s="2"/>
      <c r="H1403" s="2"/>
      <c r="L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5:30" s="4" customFormat="1" x14ac:dyDescent="0.25">
      <c r="E1404" s="2"/>
      <c r="H1404" s="2"/>
      <c r="L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5:30" s="4" customFormat="1" x14ac:dyDescent="0.25">
      <c r="E1405" s="2"/>
      <c r="H1405" s="2"/>
      <c r="L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5:30" s="4" customFormat="1" x14ac:dyDescent="0.25">
      <c r="E1406" s="2"/>
      <c r="H1406" s="2"/>
      <c r="L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5:30" s="4" customFormat="1" x14ac:dyDescent="0.25">
      <c r="E1407" s="2"/>
      <c r="H1407" s="2"/>
      <c r="L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5:30" s="4" customFormat="1" x14ac:dyDescent="0.25">
      <c r="E1408" s="2"/>
      <c r="H1408" s="2"/>
      <c r="L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5:30" s="4" customFormat="1" x14ac:dyDescent="0.25">
      <c r="E1409" s="2"/>
      <c r="H1409" s="2"/>
      <c r="L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26" spans="5:30" s="4" customFormat="1" x14ac:dyDescent="0.25">
      <c r="E1426" s="2"/>
      <c r="H1426" s="2"/>
      <c r="L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5:30" s="4" customFormat="1" x14ac:dyDescent="0.25">
      <c r="E1427" s="2"/>
      <c r="H1427" s="2"/>
      <c r="L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5:30" s="4" customFormat="1" x14ac:dyDescent="0.25">
      <c r="E1428" s="2"/>
      <c r="H1428" s="2"/>
      <c r="L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5:30" s="4" customFormat="1" x14ac:dyDescent="0.25">
      <c r="E1429" s="2"/>
      <c r="H1429" s="2"/>
      <c r="L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5:30" s="4" customFormat="1" x14ac:dyDescent="0.25">
      <c r="E1430" s="2"/>
      <c r="H1430" s="2"/>
      <c r="L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5:30" s="4" customFormat="1" x14ac:dyDescent="0.25">
      <c r="E1431" s="2"/>
      <c r="H1431" s="2"/>
      <c r="L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5:30" s="4" customFormat="1" x14ac:dyDescent="0.25">
      <c r="E1432" s="2"/>
      <c r="H1432" s="2"/>
      <c r="L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5:30" s="4" customFormat="1" x14ac:dyDescent="0.25">
      <c r="E1433" s="2"/>
      <c r="H1433" s="2"/>
      <c r="L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5:30" s="4" customFormat="1" x14ac:dyDescent="0.25">
      <c r="E1434" s="2"/>
      <c r="H1434" s="2"/>
      <c r="L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5:30" s="4" customFormat="1" x14ac:dyDescent="0.25">
      <c r="E1435" s="2"/>
      <c r="H1435" s="2"/>
      <c r="L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5:30" s="4" customFormat="1" x14ac:dyDescent="0.25">
      <c r="E1436" s="2"/>
      <c r="H1436" s="2"/>
      <c r="L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5:30" s="4" customFormat="1" x14ac:dyDescent="0.25">
      <c r="E1437" s="2"/>
      <c r="H1437" s="2"/>
      <c r="L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5:30" s="4" customFormat="1" x14ac:dyDescent="0.25">
      <c r="E1438" s="2"/>
      <c r="H1438" s="2"/>
      <c r="L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5:30" s="4" customFormat="1" x14ac:dyDescent="0.25">
      <c r="E1439" s="2"/>
      <c r="H1439" s="2"/>
      <c r="L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5:30" s="4" customFormat="1" x14ac:dyDescent="0.25">
      <c r="E1440" s="2"/>
      <c r="H1440" s="2"/>
      <c r="L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5:30" s="4" customFormat="1" x14ac:dyDescent="0.25">
      <c r="E1441" s="2"/>
      <c r="H1441" s="2"/>
      <c r="L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58" spans="5:30" s="4" customFormat="1" x14ac:dyDescent="0.25">
      <c r="E1458" s="2"/>
      <c r="H1458" s="2"/>
      <c r="L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5:30" s="4" customFormat="1" x14ac:dyDescent="0.25">
      <c r="E1459" s="2"/>
      <c r="H1459" s="2"/>
      <c r="L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5:30" s="4" customFormat="1" x14ac:dyDescent="0.25">
      <c r="E1460" s="2"/>
      <c r="H1460" s="2"/>
      <c r="L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5:30" s="4" customFormat="1" x14ac:dyDescent="0.25">
      <c r="E1461" s="2"/>
      <c r="H1461" s="2"/>
      <c r="L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5:30" s="4" customFormat="1" x14ac:dyDescent="0.25">
      <c r="E1462" s="2"/>
      <c r="H1462" s="2"/>
      <c r="L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5:30" s="4" customFormat="1" x14ac:dyDescent="0.25">
      <c r="E1463" s="2"/>
      <c r="H1463" s="2"/>
      <c r="L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5:30" s="4" customFormat="1" x14ac:dyDescent="0.25">
      <c r="E1464" s="2"/>
      <c r="H1464" s="2"/>
      <c r="L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5:30" s="4" customFormat="1" x14ac:dyDescent="0.25">
      <c r="E1465" s="2"/>
      <c r="H1465" s="2"/>
      <c r="L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5:30" s="4" customFormat="1" x14ac:dyDescent="0.25">
      <c r="E1466" s="2"/>
      <c r="H1466" s="2"/>
      <c r="L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5:30" s="4" customFormat="1" x14ac:dyDescent="0.25">
      <c r="E1467" s="2"/>
      <c r="H1467" s="2"/>
      <c r="L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5:30" s="4" customFormat="1" x14ac:dyDescent="0.25">
      <c r="E1468" s="2"/>
      <c r="H1468" s="2"/>
      <c r="L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5:30" s="4" customFormat="1" x14ac:dyDescent="0.25">
      <c r="E1469" s="2"/>
      <c r="H1469" s="2"/>
      <c r="L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5:30" s="4" customFormat="1" x14ac:dyDescent="0.25">
      <c r="E1470" s="2"/>
      <c r="H1470" s="2"/>
      <c r="L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5:30" s="4" customFormat="1" x14ac:dyDescent="0.25">
      <c r="E1471" s="2"/>
      <c r="H1471" s="2"/>
      <c r="L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5:30" s="4" customFormat="1" x14ac:dyDescent="0.25">
      <c r="E1472" s="2"/>
      <c r="H1472" s="2"/>
      <c r="L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5:30" s="4" customFormat="1" x14ac:dyDescent="0.25">
      <c r="E1473" s="2"/>
      <c r="H1473" s="2"/>
      <c r="L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5:30" s="4" customFormat="1" x14ac:dyDescent="0.25">
      <c r="E1474" s="2"/>
      <c r="H1474" s="2"/>
      <c r="L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5:30" s="4" customFormat="1" x14ac:dyDescent="0.25">
      <c r="E1475" s="2"/>
      <c r="H1475" s="2"/>
      <c r="L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5:30" s="4" customFormat="1" x14ac:dyDescent="0.25">
      <c r="E1476" s="2"/>
      <c r="H1476" s="2"/>
      <c r="L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5:30" s="4" customFormat="1" x14ac:dyDescent="0.25">
      <c r="E1477" s="2"/>
      <c r="H1477" s="2"/>
      <c r="L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5:30" s="4" customFormat="1" x14ac:dyDescent="0.25">
      <c r="E1478" s="2"/>
      <c r="H1478" s="2"/>
      <c r="L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5:30" s="4" customFormat="1" x14ac:dyDescent="0.25">
      <c r="E1479" s="2"/>
      <c r="H1479" s="2"/>
      <c r="L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5:30" s="4" customFormat="1" x14ac:dyDescent="0.25">
      <c r="E1480" s="2"/>
      <c r="H1480" s="2"/>
      <c r="L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5:30" s="4" customFormat="1" x14ac:dyDescent="0.25">
      <c r="E1481" s="2"/>
      <c r="H1481" s="2"/>
      <c r="L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5:30" s="4" customFormat="1" x14ac:dyDescent="0.25">
      <c r="E1482" s="2"/>
      <c r="H1482" s="2"/>
      <c r="L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5:30" s="4" customFormat="1" x14ac:dyDescent="0.25">
      <c r="E1483" s="2"/>
      <c r="H1483" s="2"/>
      <c r="L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5:30" s="4" customFormat="1" x14ac:dyDescent="0.25">
      <c r="E1484" s="2"/>
      <c r="H1484" s="2"/>
      <c r="L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5:30" s="4" customFormat="1" x14ac:dyDescent="0.25">
      <c r="E1485" s="2"/>
      <c r="H1485" s="2"/>
      <c r="L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5:30" s="4" customFormat="1" x14ac:dyDescent="0.25">
      <c r="E1486" s="2"/>
      <c r="H1486" s="2"/>
      <c r="L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5:30" s="4" customFormat="1" x14ac:dyDescent="0.25">
      <c r="E1487" s="2"/>
      <c r="H1487" s="2"/>
      <c r="L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5:30" s="4" customFormat="1" x14ac:dyDescent="0.25">
      <c r="E1488" s="2"/>
      <c r="H1488" s="2"/>
      <c r="L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5:30" s="4" customFormat="1" x14ac:dyDescent="0.25">
      <c r="E1489" s="2"/>
      <c r="H1489" s="2"/>
      <c r="L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5:30" s="4" customFormat="1" x14ac:dyDescent="0.25">
      <c r="E1490" s="2"/>
      <c r="H1490" s="2"/>
      <c r="L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5:30" s="4" customFormat="1" x14ac:dyDescent="0.25">
      <c r="E1491" s="2"/>
      <c r="H1491" s="2"/>
      <c r="L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5:30" s="4" customFormat="1" x14ac:dyDescent="0.25">
      <c r="E1492" s="2"/>
      <c r="H1492" s="2"/>
      <c r="L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5:30" s="4" customFormat="1" x14ac:dyDescent="0.25">
      <c r="E1493" s="2"/>
      <c r="H1493" s="2"/>
      <c r="L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5:30" s="4" customFormat="1" x14ac:dyDescent="0.25">
      <c r="E1494" s="2"/>
      <c r="H1494" s="2"/>
      <c r="L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5:30" s="4" customFormat="1" x14ac:dyDescent="0.25">
      <c r="E1495" s="2"/>
      <c r="H1495" s="2"/>
      <c r="L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5:30" s="4" customFormat="1" x14ac:dyDescent="0.25">
      <c r="E1496" s="2"/>
      <c r="H1496" s="2"/>
      <c r="L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5:30" s="4" customFormat="1" x14ac:dyDescent="0.25">
      <c r="E1497" s="2"/>
      <c r="H1497" s="2"/>
      <c r="L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5:30" s="4" customFormat="1" x14ac:dyDescent="0.25">
      <c r="E1498" s="2"/>
      <c r="H1498" s="2"/>
      <c r="L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5:30" s="4" customFormat="1" x14ac:dyDescent="0.25">
      <c r="E1499" s="2"/>
      <c r="H1499" s="2"/>
      <c r="L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5:30" s="4" customFormat="1" x14ac:dyDescent="0.25">
      <c r="E1500" s="2"/>
      <c r="H1500" s="2"/>
      <c r="L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5:30" s="4" customFormat="1" x14ac:dyDescent="0.25">
      <c r="E1501" s="2"/>
      <c r="H1501" s="2"/>
      <c r="L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5:30" s="4" customFormat="1" x14ac:dyDescent="0.25">
      <c r="E1502" s="2"/>
      <c r="H1502" s="2"/>
      <c r="L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5:30" s="4" customFormat="1" x14ac:dyDescent="0.25">
      <c r="E1503" s="2"/>
      <c r="H1503" s="2"/>
      <c r="L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5:30" s="4" customFormat="1" x14ac:dyDescent="0.25">
      <c r="E1504" s="2"/>
      <c r="H1504" s="2"/>
      <c r="L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5:30" s="4" customFormat="1" x14ac:dyDescent="0.25">
      <c r="E1505" s="2"/>
      <c r="H1505" s="2"/>
      <c r="L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5:30" s="4" customFormat="1" x14ac:dyDescent="0.25">
      <c r="E1506" s="2"/>
      <c r="H1506" s="2"/>
      <c r="L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5:30" s="4" customFormat="1" x14ac:dyDescent="0.25">
      <c r="E1507" s="2"/>
      <c r="H1507" s="2"/>
      <c r="L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5:30" s="4" customFormat="1" x14ac:dyDescent="0.25">
      <c r="E1508" s="2"/>
      <c r="H1508" s="2"/>
      <c r="L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5:30" s="4" customFormat="1" x14ac:dyDescent="0.25">
      <c r="E1509" s="2"/>
      <c r="H1509" s="2"/>
      <c r="L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5:30" s="4" customFormat="1" x14ac:dyDescent="0.25">
      <c r="E1510" s="2"/>
      <c r="H1510" s="2"/>
      <c r="L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5:30" s="4" customFormat="1" x14ac:dyDescent="0.25">
      <c r="E1511" s="2"/>
      <c r="H1511" s="2"/>
      <c r="L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5:30" s="4" customFormat="1" x14ac:dyDescent="0.25">
      <c r="E1512" s="2"/>
      <c r="H1512" s="2"/>
      <c r="L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5:30" s="4" customFormat="1" x14ac:dyDescent="0.25">
      <c r="E1513" s="2"/>
      <c r="H1513" s="2"/>
      <c r="L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5:30" s="4" customFormat="1" x14ac:dyDescent="0.25">
      <c r="E1514" s="2"/>
      <c r="H1514" s="2"/>
      <c r="L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5:30" s="4" customFormat="1" x14ac:dyDescent="0.25">
      <c r="E1515" s="2"/>
      <c r="H1515" s="2"/>
      <c r="L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5:30" s="4" customFormat="1" x14ac:dyDescent="0.25">
      <c r="E1516" s="2"/>
      <c r="H1516" s="2"/>
      <c r="L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5:30" s="4" customFormat="1" x14ac:dyDescent="0.25">
      <c r="E1517" s="2"/>
      <c r="H1517" s="2"/>
      <c r="L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5:30" s="4" customFormat="1" x14ac:dyDescent="0.25">
      <c r="E1518" s="2"/>
      <c r="H1518" s="2"/>
      <c r="L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5:30" s="4" customFormat="1" x14ac:dyDescent="0.25">
      <c r="E1519" s="2"/>
      <c r="H1519" s="2"/>
      <c r="L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5:30" s="4" customFormat="1" x14ac:dyDescent="0.25">
      <c r="E1520" s="2"/>
      <c r="H1520" s="2"/>
      <c r="L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5:30" s="4" customFormat="1" x14ac:dyDescent="0.25">
      <c r="E1521" s="2"/>
      <c r="H1521" s="2"/>
      <c r="L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38" spans="5:30" s="4" customFormat="1" x14ac:dyDescent="0.25">
      <c r="E1538" s="2"/>
      <c r="H1538" s="2"/>
      <c r="L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5:30" s="4" customFormat="1" x14ac:dyDescent="0.25">
      <c r="E1539" s="2"/>
      <c r="H1539" s="2"/>
      <c r="L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5:30" s="4" customFormat="1" x14ac:dyDescent="0.25">
      <c r="E1540" s="2"/>
      <c r="H1540" s="2"/>
      <c r="L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5:30" s="4" customFormat="1" x14ac:dyDescent="0.25">
      <c r="E1541" s="2"/>
      <c r="H1541" s="2"/>
      <c r="L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5:30" s="4" customFormat="1" x14ac:dyDescent="0.25">
      <c r="E1542" s="2"/>
      <c r="H1542" s="2"/>
      <c r="L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5:30" s="4" customFormat="1" x14ac:dyDescent="0.25">
      <c r="E1543" s="2"/>
      <c r="H1543" s="2"/>
      <c r="L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5:30" s="4" customFormat="1" x14ac:dyDescent="0.25">
      <c r="E1544" s="2"/>
      <c r="H1544" s="2"/>
      <c r="L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5:30" s="4" customFormat="1" x14ac:dyDescent="0.25">
      <c r="E1545" s="2"/>
      <c r="H1545" s="2"/>
      <c r="L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5:30" s="4" customFormat="1" x14ac:dyDescent="0.25">
      <c r="E1546" s="2"/>
      <c r="H1546" s="2"/>
      <c r="L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5:30" s="4" customFormat="1" x14ac:dyDescent="0.25">
      <c r="E1547" s="2"/>
      <c r="H1547" s="2"/>
      <c r="L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5:30" s="4" customFormat="1" x14ac:dyDescent="0.25">
      <c r="E1548" s="2"/>
      <c r="H1548" s="2"/>
      <c r="L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5:30" s="4" customFormat="1" x14ac:dyDescent="0.25">
      <c r="E1549" s="2"/>
      <c r="H1549" s="2"/>
      <c r="L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5:30" s="4" customFormat="1" x14ac:dyDescent="0.25">
      <c r="E1550" s="2"/>
      <c r="H1550" s="2"/>
      <c r="L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5:30" s="4" customFormat="1" x14ac:dyDescent="0.25">
      <c r="E1551" s="2"/>
      <c r="H1551" s="2"/>
      <c r="L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5:30" s="4" customFormat="1" x14ac:dyDescent="0.25">
      <c r="E1552" s="2"/>
      <c r="H1552" s="2"/>
      <c r="L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5:30" s="4" customFormat="1" x14ac:dyDescent="0.25">
      <c r="E1553" s="2"/>
      <c r="H1553" s="2"/>
      <c r="L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5:30" s="4" customFormat="1" x14ac:dyDescent="0.25">
      <c r="E1554" s="2"/>
      <c r="H1554" s="2"/>
      <c r="L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5:30" s="4" customFormat="1" x14ac:dyDescent="0.25">
      <c r="E1555" s="2"/>
      <c r="H1555" s="2"/>
      <c r="L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5:30" s="4" customFormat="1" x14ac:dyDescent="0.25">
      <c r="E1556" s="2"/>
      <c r="H1556" s="2"/>
      <c r="L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5:30" s="4" customFormat="1" x14ac:dyDescent="0.25">
      <c r="E1557" s="2"/>
      <c r="H1557" s="2"/>
      <c r="L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5:30" s="4" customFormat="1" x14ac:dyDescent="0.25">
      <c r="E1558" s="2"/>
      <c r="H1558" s="2"/>
      <c r="L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5:30" s="4" customFormat="1" x14ac:dyDescent="0.25">
      <c r="E1559" s="2"/>
      <c r="H1559" s="2"/>
      <c r="L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5:30" s="4" customFormat="1" x14ac:dyDescent="0.25">
      <c r="E1560" s="2"/>
      <c r="H1560" s="2"/>
      <c r="L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5:30" s="4" customFormat="1" x14ac:dyDescent="0.25">
      <c r="E1561" s="2"/>
      <c r="H1561" s="2"/>
      <c r="L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5:30" s="4" customFormat="1" x14ac:dyDescent="0.25">
      <c r="E1562" s="2"/>
      <c r="H1562" s="2"/>
      <c r="L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5:30" s="4" customFormat="1" x14ac:dyDescent="0.25">
      <c r="E1563" s="2"/>
      <c r="H1563" s="2"/>
      <c r="L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5:30" s="4" customFormat="1" x14ac:dyDescent="0.25">
      <c r="E1564" s="2"/>
      <c r="H1564" s="2"/>
      <c r="L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5:30" s="4" customFormat="1" x14ac:dyDescent="0.25">
      <c r="E1565" s="2"/>
      <c r="H1565" s="2"/>
      <c r="L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5:30" s="4" customFormat="1" x14ac:dyDescent="0.25">
      <c r="E1566" s="2"/>
      <c r="H1566" s="2"/>
      <c r="L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5:30" s="4" customFormat="1" x14ac:dyDescent="0.25">
      <c r="E1567" s="2"/>
      <c r="H1567" s="2"/>
      <c r="L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5:30" s="4" customFormat="1" x14ac:dyDescent="0.25">
      <c r="E1568" s="2"/>
      <c r="H1568" s="2"/>
      <c r="L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5:30" s="4" customFormat="1" x14ac:dyDescent="0.25">
      <c r="E1569" s="2"/>
      <c r="H1569" s="2"/>
      <c r="L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86" spans="5:30" s="4" customFormat="1" x14ac:dyDescent="0.25">
      <c r="E1586" s="2"/>
      <c r="H1586" s="2"/>
      <c r="L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5:30" s="4" customFormat="1" x14ac:dyDescent="0.25">
      <c r="E1587" s="2"/>
      <c r="H1587" s="2"/>
      <c r="L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5:30" s="4" customFormat="1" x14ac:dyDescent="0.25">
      <c r="E1588" s="2"/>
      <c r="H1588" s="2"/>
      <c r="L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5:30" s="4" customFormat="1" x14ac:dyDescent="0.25">
      <c r="E1589" s="2"/>
      <c r="H1589" s="2"/>
      <c r="L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5:30" s="4" customFormat="1" x14ac:dyDescent="0.25">
      <c r="E1590" s="2"/>
      <c r="H1590" s="2"/>
      <c r="L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5:30" s="4" customFormat="1" x14ac:dyDescent="0.25">
      <c r="E1591" s="2"/>
      <c r="H1591" s="2"/>
      <c r="L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5:30" s="4" customFormat="1" x14ac:dyDescent="0.25">
      <c r="E1592" s="2"/>
      <c r="H1592" s="2"/>
      <c r="L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5:30" s="4" customFormat="1" x14ac:dyDescent="0.25">
      <c r="E1593" s="2"/>
      <c r="H1593" s="2"/>
      <c r="L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5:30" s="4" customFormat="1" x14ac:dyDescent="0.25">
      <c r="E1594" s="2"/>
      <c r="H1594" s="2"/>
      <c r="L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5:30" s="4" customFormat="1" x14ac:dyDescent="0.25">
      <c r="E1595" s="2"/>
      <c r="H1595" s="2"/>
      <c r="L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5:30" s="4" customFormat="1" x14ac:dyDescent="0.25">
      <c r="E1596" s="2"/>
      <c r="H1596" s="2"/>
      <c r="L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5:30" s="4" customFormat="1" x14ac:dyDescent="0.25">
      <c r="E1597" s="2"/>
      <c r="H1597" s="2"/>
      <c r="L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5:30" s="4" customFormat="1" x14ac:dyDescent="0.25">
      <c r="E1598" s="2"/>
      <c r="H1598" s="2"/>
      <c r="L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5:30" s="4" customFormat="1" x14ac:dyDescent="0.25">
      <c r="E1599" s="2"/>
      <c r="H1599" s="2"/>
      <c r="L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5:30" s="4" customFormat="1" x14ac:dyDescent="0.25">
      <c r="E1600" s="2"/>
      <c r="H1600" s="2"/>
      <c r="L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5:30" s="4" customFormat="1" x14ac:dyDescent="0.25">
      <c r="E1601" s="2"/>
      <c r="H1601" s="2"/>
      <c r="L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18" spans="5:30" s="4" customFormat="1" x14ac:dyDescent="0.25">
      <c r="E1618" s="2"/>
      <c r="H1618" s="2"/>
      <c r="L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5:30" s="4" customFormat="1" x14ac:dyDescent="0.25">
      <c r="E1619" s="2"/>
      <c r="H1619" s="2"/>
      <c r="L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5:30" s="4" customFormat="1" x14ac:dyDescent="0.25">
      <c r="E1620" s="2"/>
      <c r="H1620" s="2"/>
      <c r="L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5:30" s="4" customFormat="1" x14ac:dyDescent="0.25">
      <c r="E1621" s="2"/>
      <c r="H1621" s="2"/>
      <c r="L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5:30" s="4" customFormat="1" x14ac:dyDescent="0.25">
      <c r="E1622" s="2"/>
      <c r="H1622" s="2"/>
      <c r="L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5:30" s="4" customFormat="1" x14ac:dyDescent="0.25">
      <c r="E1623" s="2"/>
      <c r="H1623" s="2"/>
      <c r="L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5:30" s="4" customFormat="1" x14ac:dyDescent="0.25">
      <c r="E1624" s="2"/>
      <c r="H1624" s="2"/>
      <c r="L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5:30" s="4" customFormat="1" x14ac:dyDescent="0.25">
      <c r="E1625" s="2"/>
      <c r="H1625" s="2"/>
      <c r="L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5:30" s="4" customFormat="1" x14ac:dyDescent="0.25">
      <c r="E1626" s="2"/>
      <c r="H1626" s="2"/>
      <c r="L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5:30" s="4" customFormat="1" x14ac:dyDescent="0.25">
      <c r="E1627" s="2"/>
      <c r="H1627" s="2"/>
      <c r="L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5:30" s="4" customFormat="1" x14ac:dyDescent="0.25">
      <c r="E1628" s="2"/>
      <c r="H1628" s="2"/>
      <c r="L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5:30" s="4" customFormat="1" x14ac:dyDescent="0.25">
      <c r="E1629" s="2"/>
      <c r="H1629" s="2"/>
      <c r="L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5:30" s="4" customFormat="1" x14ac:dyDescent="0.25">
      <c r="E1630" s="2"/>
      <c r="H1630" s="2"/>
      <c r="L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5:30" s="4" customFormat="1" x14ac:dyDescent="0.25">
      <c r="E1631" s="2"/>
      <c r="H1631" s="2"/>
      <c r="L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5:30" s="4" customFormat="1" x14ac:dyDescent="0.25">
      <c r="E1632" s="2"/>
      <c r="H1632" s="2"/>
      <c r="L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5:30" s="4" customFormat="1" x14ac:dyDescent="0.25">
      <c r="E1633" s="2"/>
      <c r="H1633" s="2"/>
      <c r="L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5:30" s="4" customFormat="1" x14ac:dyDescent="0.25">
      <c r="E1634" s="2"/>
      <c r="H1634" s="2"/>
      <c r="L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5:30" s="4" customFormat="1" x14ac:dyDescent="0.25">
      <c r="E1635" s="2"/>
      <c r="H1635" s="2"/>
      <c r="L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5:30" s="4" customFormat="1" x14ac:dyDescent="0.25">
      <c r="E1636" s="2"/>
      <c r="H1636" s="2"/>
      <c r="L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5:30" s="4" customFormat="1" x14ac:dyDescent="0.25">
      <c r="E1637" s="2"/>
      <c r="H1637" s="2"/>
      <c r="L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5:30" s="4" customFormat="1" x14ac:dyDescent="0.25">
      <c r="E1638" s="2"/>
      <c r="H1638" s="2"/>
      <c r="L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5:30" s="4" customFormat="1" x14ac:dyDescent="0.25">
      <c r="E1639" s="2"/>
      <c r="H1639" s="2"/>
      <c r="L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5:30" s="4" customFormat="1" x14ac:dyDescent="0.25">
      <c r="E1640" s="2"/>
      <c r="H1640" s="2"/>
      <c r="L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5:30" s="4" customFormat="1" x14ac:dyDescent="0.25">
      <c r="E1641" s="2"/>
      <c r="H1641" s="2"/>
      <c r="L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5:30" s="4" customFormat="1" x14ac:dyDescent="0.25">
      <c r="E1642" s="2"/>
      <c r="H1642" s="2"/>
      <c r="L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5:30" s="4" customFormat="1" x14ac:dyDescent="0.25">
      <c r="E1643" s="2"/>
      <c r="H1643" s="2"/>
      <c r="L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5:30" s="4" customFormat="1" x14ac:dyDescent="0.25">
      <c r="E1644" s="2"/>
      <c r="H1644" s="2"/>
      <c r="L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5:30" s="4" customFormat="1" x14ac:dyDescent="0.25">
      <c r="E1645" s="2"/>
      <c r="H1645" s="2"/>
      <c r="L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5:30" s="4" customFormat="1" x14ac:dyDescent="0.25">
      <c r="E1646" s="2"/>
      <c r="H1646" s="2"/>
      <c r="L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5:30" s="4" customFormat="1" x14ac:dyDescent="0.25">
      <c r="E1647" s="2"/>
      <c r="H1647" s="2"/>
      <c r="L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5:30" s="4" customFormat="1" x14ac:dyDescent="0.25">
      <c r="E1648" s="2"/>
      <c r="H1648" s="2"/>
      <c r="L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5:30" s="4" customFormat="1" x14ac:dyDescent="0.25">
      <c r="E1649" s="2"/>
      <c r="H1649" s="2"/>
      <c r="L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5:30" s="4" customFormat="1" x14ac:dyDescent="0.25">
      <c r="E1650" s="2"/>
      <c r="H1650" s="2"/>
      <c r="L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5:30" s="4" customFormat="1" x14ac:dyDescent="0.25">
      <c r="E1651" s="2"/>
      <c r="H1651" s="2"/>
      <c r="L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5:30" s="4" customFormat="1" x14ac:dyDescent="0.25">
      <c r="E1652" s="2"/>
      <c r="H1652" s="2"/>
      <c r="L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5:30" s="4" customFormat="1" x14ac:dyDescent="0.25">
      <c r="E1653" s="2"/>
      <c r="H1653" s="2"/>
      <c r="L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5:30" s="4" customFormat="1" x14ac:dyDescent="0.25">
      <c r="E1654" s="2"/>
      <c r="H1654" s="2"/>
      <c r="L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5:30" s="4" customFormat="1" x14ac:dyDescent="0.25">
      <c r="E1655" s="2"/>
      <c r="H1655" s="2"/>
      <c r="L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5:30" s="4" customFormat="1" x14ac:dyDescent="0.25">
      <c r="E1656" s="2"/>
      <c r="H1656" s="2"/>
      <c r="L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5:30" s="4" customFormat="1" x14ac:dyDescent="0.25">
      <c r="E1657" s="2"/>
      <c r="H1657" s="2"/>
      <c r="L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5:30" s="4" customFormat="1" x14ac:dyDescent="0.25">
      <c r="E1658" s="2"/>
      <c r="H1658" s="2"/>
      <c r="L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5:30" s="4" customFormat="1" x14ac:dyDescent="0.25">
      <c r="E1659" s="2"/>
      <c r="H1659" s="2"/>
      <c r="L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5:30" s="4" customFormat="1" x14ac:dyDescent="0.25">
      <c r="E1660" s="2"/>
      <c r="H1660" s="2"/>
      <c r="L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5:30" s="4" customFormat="1" x14ac:dyDescent="0.25">
      <c r="E1661" s="2"/>
      <c r="H1661" s="2"/>
      <c r="L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5:30" s="4" customFormat="1" x14ac:dyDescent="0.25">
      <c r="E1662" s="2"/>
      <c r="H1662" s="2"/>
      <c r="L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5:30" s="4" customFormat="1" x14ac:dyDescent="0.25">
      <c r="E1663" s="2"/>
      <c r="H1663" s="2"/>
      <c r="L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5:30" s="4" customFormat="1" x14ac:dyDescent="0.25">
      <c r="E1664" s="2"/>
      <c r="H1664" s="2"/>
      <c r="L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5:30" s="4" customFormat="1" x14ac:dyDescent="0.25">
      <c r="E1665" s="2"/>
      <c r="H1665" s="2"/>
      <c r="L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5:30" s="4" customFormat="1" x14ac:dyDescent="0.25">
      <c r="E1666" s="2"/>
      <c r="H1666" s="2"/>
      <c r="L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5:30" s="4" customFormat="1" x14ac:dyDescent="0.25">
      <c r="E1667" s="2"/>
      <c r="H1667" s="2"/>
      <c r="L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5:30" s="4" customFormat="1" x14ac:dyDescent="0.25">
      <c r="E1668" s="2"/>
      <c r="H1668" s="2"/>
      <c r="L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5:30" s="4" customFormat="1" x14ac:dyDescent="0.25">
      <c r="E1669" s="2"/>
      <c r="H1669" s="2"/>
      <c r="L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5:30" s="4" customFormat="1" x14ac:dyDescent="0.25">
      <c r="E1670" s="2"/>
      <c r="H1670" s="2"/>
      <c r="L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5:30" s="4" customFormat="1" x14ac:dyDescent="0.25">
      <c r="E1671" s="2"/>
      <c r="H1671" s="2"/>
      <c r="L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5:30" s="4" customFormat="1" x14ac:dyDescent="0.25">
      <c r="E1672" s="2"/>
      <c r="H1672" s="2"/>
      <c r="L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5:30" s="4" customFormat="1" x14ac:dyDescent="0.25">
      <c r="E1673" s="2"/>
      <c r="H1673" s="2"/>
      <c r="L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5:30" s="4" customFormat="1" x14ac:dyDescent="0.25">
      <c r="E1674" s="2"/>
      <c r="H1674" s="2"/>
      <c r="L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5:30" s="4" customFormat="1" x14ac:dyDescent="0.25">
      <c r="E1675" s="2"/>
      <c r="H1675" s="2"/>
      <c r="L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5:30" s="4" customFormat="1" x14ac:dyDescent="0.25">
      <c r="E1676" s="2"/>
      <c r="H1676" s="2"/>
      <c r="L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5:30" s="4" customFormat="1" x14ac:dyDescent="0.25">
      <c r="E1677" s="2"/>
      <c r="H1677" s="2"/>
      <c r="L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5:30" s="4" customFormat="1" x14ac:dyDescent="0.25">
      <c r="E1678" s="2"/>
      <c r="H1678" s="2"/>
      <c r="L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5:30" s="4" customFormat="1" x14ac:dyDescent="0.25">
      <c r="E1679" s="2"/>
      <c r="H1679" s="2"/>
      <c r="L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5:30" s="4" customFormat="1" x14ac:dyDescent="0.25">
      <c r="E1680" s="2"/>
      <c r="H1680" s="2"/>
      <c r="L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5:30" s="4" customFormat="1" x14ac:dyDescent="0.25">
      <c r="E1681" s="2"/>
      <c r="H1681" s="2"/>
      <c r="L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5:30" s="4" customFormat="1" x14ac:dyDescent="0.25">
      <c r="E1682" s="2"/>
      <c r="H1682" s="2"/>
      <c r="L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5:30" s="4" customFormat="1" x14ac:dyDescent="0.25">
      <c r="E1683" s="2"/>
      <c r="H1683" s="2"/>
      <c r="L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5:30" s="4" customFormat="1" x14ac:dyDescent="0.25">
      <c r="E1684" s="2"/>
      <c r="H1684" s="2"/>
      <c r="L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5:30" s="4" customFormat="1" x14ac:dyDescent="0.25">
      <c r="E1685" s="2"/>
      <c r="H1685" s="2"/>
      <c r="L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5:30" s="4" customFormat="1" x14ac:dyDescent="0.25">
      <c r="E1686" s="2"/>
      <c r="H1686" s="2"/>
      <c r="L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5:30" s="4" customFormat="1" x14ac:dyDescent="0.25">
      <c r="E1687" s="2"/>
      <c r="H1687" s="2"/>
      <c r="L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5:30" s="4" customFormat="1" x14ac:dyDescent="0.25">
      <c r="E1688" s="2"/>
      <c r="H1688" s="2"/>
      <c r="L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5:30" s="4" customFormat="1" x14ac:dyDescent="0.25">
      <c r="E1689" s="2"/>
      <c r="H1689" s="2"/>
      <c r="L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5:30" s="4" customFormat="1" x14ac:dyDescent="0.25">
      <c r="E1690" s="2"/>
      <c r="H1690" s="2"/>
      <c r="L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5:30" s="4" customFormat="1" x14ac:dyDescent="0.25">
      <c r="E1691" s="2"/>
      <c r="H1691" s="2"/>
      <c r="L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5:30" s="4" customFormat="1" x14ac:dyDescent="0.25">
      <c r="E1692" s="2"/>
      <c r="H1692" s="2"/>
      <c r="L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5:30" s="4" customFormat="1" x14ac:dyDescent="0.25">
      <c r="E1693" s="2"/>
      <c r="H1693" s="2"/>
      <c r="L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5:30" s="4" customFormat="1" x14ac:dyDescent="0.25">
      <c r="E1694" s="2"/>
      <c r="H1694" s="2"/>
      <c r="L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5:30" s="4" customFormat="1" x14ac:dyDescent="0.25">
      <c r="E1695" s="2"/>
      <c r="H1695" s="2"/>
      <c r="L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5:30" s="4" customFormat="1" x14ac:dyDescent="0.25">
      <c r="E1696" s="2"/>
      <c r="H1696" s="2"/>
      <c r="L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5:30" s="4" customFormat="1" x14ac:dyDescent="0.25">
      <c r="E1697" s="2"/>
      <c r="H1697" s="2"/>
      <c r="L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5:30" s="4" customFormat="1" x14ac:dyDescent="0.25">
      <c r="E1698" s="2"/>
      <c r="H1698" s="2"/>
      <c r="L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5:30" s="4" customFormat="1" x14ac:dyDescent="0.25">
      <c r="E1699" s="2"/>
      <c r="H1699" s="2"/>
      <c r="L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5:30" s="4" customFormat="1" x14ac:dyDescent="0.25">
      <c r="E1700" s="2"/>
      <c r="H1700" s="2"/>
      <c r="L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5:30" s="4" customFormat="1" x14ac:dyDescent="0.25">
      <c r="E1701" s="2"/>
      <c r="H1701" s="2"/>
      <c r="L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5:30" s="4" customFormat="1" x14ac:dyDescent="0.25">
      <c r="E1702" s="2"/>
      <c r="H1702" s="2"/>
      <c r="L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5:30" s="4" customFormat="1" x14ac:dyDescent="0.25">
      <c r="E1703" s="2"/>
      <c r="H1703" s="2"/>
      <c r="L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5:30" s="4" customFormat="1" x14ac:dyDescent="0.25">
      <c r="E1704" s="2"/>
      <c r="H1704" s="2"/>
      <c r="L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5:30" s="4" customFormat="1" x14ac:dyDescent="0.25">
      <c r="E1705" s="2"/>
      <c r="H1705" s="2"/>
      <c r="L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5:30" s="4" customFormat="1" x14ac:dyDescent="0.25">
      <c r="E1706" s="2"/>
      <c r="H1706" s="2"/>
      <c r="L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5:30" s="4" customFormat="1" x14ac:dyDescent="0.25">
      <c r="E1707" s="2"/>
      <c r="H1707" s="2"/>
      <c r="L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5:30" s="4" customFormat="1" x14ac:dyDescent="0.25">
      <c r="E1708" s="2"/>
      <c r="H1708" s="2"/>
      <c r="L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5:30" s="4" customFormat="1" x14ac:dyDescent="0.25">
      <c r="E1709" s="2"/>
      <c r="H1709" s="2"/>
      <c r="L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5:30" s="4" customFormat="1" x14ac:dyDescent="0.25">
      <c r="E1710" s="2"/>
      <c r="H1710" s="2"/>
      <c r="L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5:30" s="4" customFormat="1" x14ac:dyDescent="0.25">
      <c r="E1711" s="2"/>
      <c r="H1711" s="2"/>
      <c r="L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5:30" s="4" customFormat="1" x14ac:dyDescent="0.25">
      <c r="E1712" s="2"/>
      <c r="H1712" s="2"/>
      <c r="L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5:30" s="4" customFormat="1" x14ac:dyDescent="0.25">
      <c r="E1713" s="2"/>
      <c r="H1713" s="2"/>
      <c r="L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5:30" s="4" customFormat="1" x14ac:dyDescent="0.25">
      <c r="E1714" s="2"/>
      <c r="H1714" s="2"/>
      <c r="L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5:30" s="4" customFormat="1" x14ac:dyDescent="0.25">
      <c r="E1715" s="2"/>
      <c r="H1715" s="2"/>
      <c r="L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5:30" s="4" customFormat="1" x14ac:dyDescent="0.25">
      <c r="E1716" s="2"/>
      <c r="H1716" s="2"/>
      <c r="L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5:30" s="4" customFormat="1" x14ac:dyDescent="0.25">
      <c r="E1717" s="2"/>
      <c r="H1717" s="2"/>
      <c r="L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5:30" s="4" customFormat="1" x14ac:dyDescent="0.25">
      <c r="E1718" s="2"/>
      <c r="H1718" s="2"/>
      <c r="L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5:30" s="4" customFormat="1" x14ac:dyDescent="0.25">
      <c r="E1719" s="2"/>
      <c r="H1719" s="2"/>
      <c r="L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5:30" s="4" customFormat="1" x14ac:dyDescent="0.25">
      <c r="E1720" s="2"/>
      <c r="H1720" s="2"/>
      <c r="L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5:30" s="4" customFormat="1" x14ac:dyDescent="0.25">
      <c r="E1721" s="2"/>
      <c r="H1721" s="2"/>
      <c r="L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5:30" s="4" customFormat="1" x14ac:dyDescent="0.25">
      <c r="E1722" s="2"/>
      <c r="H1722" s="2"/>
      <c r="L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5:30" s="4" customFormat="1" x14ac:dyDescent="0.25">
      <c r="E1723" s="2"/>
      <c r="H1723" s="2"/>
      <c r="L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5:30" s="4" customFormat="1" x14ac:dyDescent="0.25">
      <c r="E1724" s="2"/>
      <c r="H1724" s="2"/>
      <c r="L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5:30" s="4" customFormat="1" x14ac:dyDescent="0.25">
      <c r="E1725" s="2"/>
      <c r="H1725" s="2"/>
      <c r="L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5:30" s="4" customFormat="1" x14ac:dyDescent="0.25">
      <c r="E1726" s="2"/>
      <c r="H1726" s="2"/>
      <c r="L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5:30" s="4" customFormat="1" x14ac:dyDescent="0.25">
      <c r="E1727" s="2"/>
      <c r="H1727" s="2"/>
      <c r="L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5:30" s="4" customFormat="1" x14ac:dyDescent="0.25">
      <c r="E1728" s="2"/>
      <c r="H1728" s="2"/>
      <c r="L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5:30" s="4" customFormat="1" x14ac:dyDescent="0.25">
      <c r="E1729" s="2"/>
      <c r="H1729" s="2"/>
      <c r="L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5:30" s="4" customFormat="1" x14ac:dyDescent="0.25">
      <c r="E1730" s="2"/>
      <c r="H1730" s="2"/>
      <c r="L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5:30" s="4" customFormat="1" x14ac:dyDescent="0.25">
      <c r="E1731" s="2"/>
      <c r="H1731" s="2"/>
      <c r="L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5:30" s="4" customFormat="1" x14ac:dyDescent="0.25">
      <c r="E1732" s="2"/>
      <c r="H1732" s="2"/>
      <c r="L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5:30" s="4" customFormat="1" x14ac:dyDescent="0.25">
      <c r="E1733" s="2"/>
      <c r="H1733" s="2"/>
      <c r="L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5:30" s="4" customFormat="1" x14ac:dyDescent="0.25">
      <c r="E1734" s="2"/>
      <c r="H1734" s="2"/>
      <c r="L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5:30" s="4" customFormat="1" x14ac:dyDescent="0.25">
      <c r="E1735" s="2"/>
      <c r="H1735" s="2"/>
      <c r="L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5:30" s="4" customFormat="1" x14ac:dyDescent="0.25">
      <c r="E1736" s="2"/>
      <c r="H1736" s="2"/>
      <c r="L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5:30" s="4" customFormat="1" x14ac:dyDescent="0.25">
      <c r="E1737" s="2"/>
      <c r="H1737" s="2"/>
      <c r="L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5:30" s="4" customFormat="1" x14ac:dyDescent="0.25">
      <c r="E1738" s="2"/>
      <c r="H1738" s="2"/>
      <c r="L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5:30" s="4" customFormat="1" x14ac:dyDescent="0.25">
      <c r="E1739" s="2"/>
      <c r="H1739" s="2"/>
      <c r="L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5:30" s="4" customFormat="1" x14ac:dyDescent="0.25">
      <c r="E1740" s="2"/>
      <c r="H1740" s="2"/>
      <c r="L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5:30" s="4" customFormat="1" x14ac:dyDescent="0.25">
      <c r="E1741" s="2"/>
      <c r="H1741" s="2"/>
      <c r="L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5:30" s="4" customFormat="1" x14ac:dyDescent="0.25">
      <c r="E1742" s="2"/>
      <c r="H1742" s="2"/>
      <c r="L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5:30" s="4" customFormat="1" x14ac:dyDescent="0.25">
      <c r="E1743" s="2"/>
      <c r="H1743" s="2"/>
      <c r="L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5:30" s="4" customFormat="1" x14ac:dyDescent="0.25">
      <c r="E1744" s="2"/>
      <c r="H1744" s="2"/>
      <c r="L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5:30" s="4" customFormat="1" x14ac:dyDescent="0.25">
      <c r="E1745" s="2"/>
      <c r="H1745" s="2"/>
      <c r="L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78" spans="5:30" s="4" customFormat="1" x14ac:dyDescent="0.25">
      <c r="E1778" s="2"/>
      <c r="H1778" s="2"/>
      <c r="L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5:30" s="4" customFormat="1" x14ac:dyDescent="0.25">
      <c r="E1779" s="2"/>
      <c r="H1779" s="2"/>
      <c r="L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5:30" s="4" customFormat="1" x14ac:dyDescent="0.25">
      <c r="E1780" s="2"/>
      <c r="H1780" s="2"/>
      <c r="L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5:30" s="4" customFormat="1" x14ac:dyDescent="0.25">
      <c r="E1781" s="2"/>
      <c r="H1781" s="2"/>
      <c r="L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5:30" s="4" customFormat="1" x14ac:dyDescent="0.25">
      <c r="E1782" s="2"/>
      <c r="H1782" s="2"/>
      <c r="L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5:30" s="4" customFormat="1" x14ac:dyDescent="0.25">
      <c r="E1783" s="2"/>
      <c r="H1783" s="2"/>
      <c r="L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5:30" s="4" customFormat="1" x14ac:dyDescent="0.25">
      <c r="E1784" s="2"/>
      <c r="H1784" s="2"/>
      <c r="L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5:30" s="4" customFormat="1" x14ac:dyDescent="0.25">
      <c r="E1785" s="2"/>
      <c r="H1785" s="2"/>
      <c r="L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5:30" s="4" customFormat="1" x14ac:dyDescent="0.25">
      <c r="E1786" s="2"/>
      <c r="H1786" s="2"/>
      <c r="L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5:30" s="4" customFormat="1" x14ac:dyDescent="0.25">
      <c r="E1787" s="2"/>
      <c r="H1787" s="2"/>
      <c r="L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5:30" s="4" customFormat="1" x14ac:dyDescent="0.25">
      <c r="E1788" s="2"/>
      <c r="H1788" s="2"/>
      <c r="L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5:30" s="4" customFormat="1" x14ac:dyDescent="0.25">
      <c r="E1789" s="2"/>
      <c r="H1789" s="2"/>
      <c r="L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5:30" s="4" customFormat="1" x14ac:dyDescent="0.25">
      <c r="E1790" s="2"/>
      <c r="H1790" s="2"/>
      <c r="L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5:30" s="4" customFormat="1" x14ac:dyDescent="0.25">
      <c r="E1791" s="2"/>
      <c r="H1791" s="2"/>
      <c r="L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5:30" s="4" customFormat="1" x14ac:dyDescent="0.25">
      <c r="E1792" s="2"/>
      <c r="H1792" s="2"/>
      <c r="L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5:30" s="4" customFormat="1" x14ac:dyDescent="0.25">
      <c r="E1793" s="2"/>
      <c r="H1793" s="2"/>
      <c r="L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5:30" s="4" customFormat="1" x14ac:dyDescent="0.25">
      <c r="E1794" s="2"/>
      <c r="H1794" s="2"/>
      <c r="L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5:30" s="4" customFormat="1" x14ac:dyDescent="0.25">
      <c r="E1795" s="2"/>
      <c r="H1795" s="2"/>
      <c r="L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5:30" s="4" customFormat="1" x14ac:dyDescent="0.25">
      <c r="E1796" s="2"/>
      <c r="H1796" s="2"/>
      <c r="L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5:30" s="4" customFormat="1" x14ac:dyDescent="0.25">
      <c r="E1797" s="2"/>
      <c r="H1797" s="2"/>
      <c r="L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5:30" s="4" customFormat="1" x14ac:dyDescent="0.25">
      <c r="E1798" s="2"/>
      <c r="H1798" s="2"/>
      <c r="L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5:30" s="4" customFormat="1" x14ac:dyDescent="0.25">
      <c r="E1799" s="2"/>
      <c r="H1799" s="2"/>
      <c r="L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5:30" s="4" customFormat="1" x14ac:dyDescent="0.25">
      <c r="E1800" s="2"/>
      <c r="H1800" s="2"/>
      <c r="L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5:30" s="4" customFormat="1" x14ac:dyDescent="0.25">
      <c r="E1801" s="2"/>
      <c r="H1801" s="2"/>
      <c r="L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5:30" s="4" customFormat="1" x14ac:dyDescent="0.25">
      <c r="E1802" s="2"/>
      <c r="H1802" s="2"/>
      <c r="L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5:30" s="4" customFormat="1" x14ac:dyDescent="0.25">
      <c r="E1803" s="2"/>
      <c r="H1803" s="2"/>
      <c r="L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5:30" s="4" customFormat="1" x14ac:dyDescent="0.25">
      <c r="E1804" s="2"/>
      <c r="H1804" s="2"/>
      <c r="L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5:30" s="4" customFormat="1" x14ac:dyDescent="0.25">
      <c r="E1805" s="2"/>
      <c r="H1805" s="2"/>
      <c r="L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5:30" s="4" customFormat="1" x14ac:dyDescent="0.25">
      <c r="E1806" s="2"/>
      <c r="H1806" s="2"/>
      <c r="L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5:30" s="4" customFormat="1" x14ac:dyDescent="0.25">
      <c r="E1807" s="2"/>
      <c r="H1807" s="2"/>
      <c r="L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5:30" s="4" customFormat="1" x14ac:dyDescent="0.25">
      <c r="E1808" s="2"/>
      <c r="H1808" s="2"/>
      <c r="L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5:30" s="4" customFormat="1" x14ac:dyDescent="0.25">
      <c r="E1809" s="2"/>
      <c r="H1809" s="2"/>
      <c r="L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5:30" s="4" customFormat="1" x14ac:dyDescent="0.25">
      <c r="E1810" s="2"/>
      <c r="H1810" s="2"/>
      <c r="L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5:30" s="4" customFormat="1" x14ac:dyDescent="0.25">
      <c r="E1811" s="2"/>
      <c r="H1811" s="2"/>
      <c r="L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5:30" s="4" customFormat="1" x14ac:dyDescent="0.25">
      <c r="E1812" s="2"/>
      <c r="H1812" s="2"/>
      <c r="L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5:30" s="4" customFormat="1" x14ac:dyDescent="0.25">
      <c r="E1813" s="2"/>
      <c r="H1813" s="2"/>
      <c r="L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5:30" s="4" customFormat="1" x14ac:dyDescent="0.25">
      <c r="E1814" s="2"/>
      <c r="H1814" s="2"/>
      <c r="L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5:30" s="4" customFormat="1" x14ac:dyDescent="0.25">
      <c r="E1815" s="2"/>
      <c r="H1815" s="2"/>
      <c r="L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5:30" s="4" customFormat="1" x14ac:dyDescent="0.25">
      <c r="E1816" s="2"/>
      <c r="H1816" s="2"/>
      <c r="L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5:30" s="4" customFormat="1" x14ac:dyDescent="0.25">
      <c r="E1817" s="2"/>
      <c r="H1817" s="2"/>
      <c r="L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5:30" s="4" customFormat="1" x14ac:dyDescent="0.25">
      <c r="E1818" s="2"/>
      <c r="H1818" s="2"/>
      <c r="L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5:30" s="4" customFormat="1" x14ac:dyDescent="0.25">
      <c r="E1819" s="2"/>
      <c r="H1819" s="2"/>
      <c r="L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5:30" s="4" customFormat="1" x14ac:dyDescent="0.25">
      <c r="E1820" s="2"/>
      <c r="H1820" s="2"/>
      <c r="L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5:30" s="4" customFormat="1" x14ac:dyDescent="0.25">
      <c r="E1821" s="2"/>
      <c r="H1821" s="2"/>
      <c r="L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5:30" s="4" customFormat="1" x14ac:dyDescent="0.25">
      <c r="E1822" s="2"/>
      <c r="H1822" s="2"/>
      <c r="L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5:30" s="4" customFormat="1" x14ac:dyDescent="0.25">
      <c r="E1823" s="2"/>
      <c r="H1823" s="2"/>
      <c r="L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5:30" s="4" customFormat="1" x14ac:dyDescent="0.25">
      <c r="E1824" s="2"/>
      <c r="H1824" s="2"/>
      <c r="L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5:30" s="4" customFormat="1" x14ac:dyDescent="0.25">
      <c r="E1825" s="2"/>
      <c r="H1825" s="2"/>
      <c r="L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5:30" s="4" customFormat="1" x14ac:dyDescent="0.25">
      <c r="E1826" s="2"/>
      <c r="H1826" s="2"/>
      <c r="L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5:30" s="4" customFormat="1" x14ac:dyDescent="0.25">
      <c r="E1827" s="2"/>
      <c r="H1827" s="2"/>
      <c r="L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5:30" s="4" customFormat="1" x14ac:dyDescent="0.25">
      <c r="E1828" s="2"/>
      <c r="H1828" s="2"/>
      <c r="L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5:30" s="4" customFormat="1" x14ac:dyDescent="0.25">
      <c r="E1829" s="2"/>
      <c r="H1829" s="2"/>
      <c r="L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5:30" s="4" customFormat="1" x14ac:dyDescent="0.25">
      <c r="E1830" s="2"/>
      <c r="H1830" s="2"/>
      <c r="L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5:30" s="4" customFormat="1" x14ac:dyDescent="0.25">
      <c r="E1831" s="2"/>
      <c r="H1831" s="2"/>
      <c r="L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5:30" s="4" customFormat="1" x14ac:dyDescent="0.25">
      <c r="E1832" s="2"/>
      <c r="H1832" s="2"/>
      <c r="L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5:30" s="4" customFormat="1" x14ac:dyDescent="0.25">
      <c r="E1833" s="2"/>
      <c r="H1833" s="2"/>
      <c r="L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5:30" s="4" customFormat="1" x14ac:dyDescent="0.25">
      <c r="E1834" s="2"/>
      <c r="H1834" s="2"/>
      <c r="L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5:30" s="4" customFormat="1" x14ac:dyDescent="0.25">
      <c r="E1835" s="2"/>
      <c r="H1835" s="2"/>
      <c r="L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5:30" s="4" customFormat="1" x14ac:dyDescent="0.25">
      <c r="E1836" s="2"/>
      <c r="H1836" s="2"/>
      <c r="L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5:30" s="4" customFormat="1" x14ac:dyDescent="0.25">
      <c r="E1837" s="2"/>
      <c r="H1837" s="2"/>
      <c r="L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5:30" s="4" customFormat="1" x14ac:dyDescent="0.25">
      <c r="E1838" s="2"/>
      <c r="H1838" s="2"/>
      <c r="L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5:30" s="4" customFormat="1" x14ac:dyDescent="0.25">
      <c r="E1839" s="2"/>
      <c r="H1839" s="2"/>
      <c r="L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5:30" s="4" customFormat="1" x14ac:dyDescent="0.25">
      <c r="E1840" s="2"/>
      <c r="H1840" s="2"/>
      <c r="L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5:30" s="4" customFormat="1" x14ac:dyDescent="0.25">
      <c r="E1841" s="2"/>
      <c r="H1841" s="2"/>
      <c r="L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5:30" s="4" customFormat="1" x14ac:dyDescent="0.25">
      <c r="E1842" s="2"/>
      <c r="H1842" s="2"/>
      <c r="L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5:30" s="4" customFormat="1" x14ac:dyDescent="0.25">
      <c r="E1843" s="2"/>
      <c r="H1843" s="2"/>
      <c r="L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5:30" s="4" customFormat="1" x14ac:dyDescent="0.25">
      <c r="E1844" s="2"/>
      <c r="H1844" s="2"/>
      <c r="L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5:30" s="4" customFormat="1" x14ac:dyDescent="0.25">
      <c r="E1845" s="2"/>
      <c r="H1845" s="2"/>
      <c r="L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5:30" s="4" customFormat="1" x14ac:dyDescent="0.25">
      <c r="E1846" s="2"/>
      <c r="H1846" s="2"/>
      <c r="L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5:30" s="4" customFormat="1" x14ac:dyDescent="0.25">
      <c r="E1847" s="2"/>
      <c r="H1847" s="2"/>
      <c r="L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5:30" s="4" customFormat="1" x14ac:dyDescent="0.25">
      <c r="E1848" s="2"/>
      <c r="H1848" s="2"/>
      <c r="L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5:30" s="4" customFormat="1" x14ac:dyDescent="0.25">
      <c r="E1849" s="2"/>
      <c r="H1849" s="2"/>
      <c r="L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5:30" s="4" customFormat="1" x14ac:dyDescent="0.25">
      <c r="E1850" s="2"/>
      <c r="H1850" s="2"/>
      <c r="L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5:30" s="4" customFormat="1" x14ac:dyDescent="0.25">
      <c r="E1851" s="2"/>
      <c r="H1851" s="2"/>
      <c r="L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5:30" s="4" customFormat="1" x14ac:dyDescent="0.25">
      <c r="E1852" s="2"/>
      <c r="H1852" s="2"/>
      <c r="L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5:30" s="4" customFormat="1" x14ac:dyDescent="0.25">
      <c r="E1853" s="2"/>
      <c r="H1853" s="2"/>
      <c r="L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5:30" s="4" customFormat="1" x14ac:dyDescent="0.25">
      <c r="E1854" s="2"/>
      <c r="H1854" s="2"/>
      <c r="L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5:30" s="4" customFormat="1" x14ac:dyDescent="0.25">
      <c r="E1855" s="2"/>
      <c r="H1855" s="2"/>
      <c r="L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5:30" s="4" customFormat="1" x14ac:dyDescent="0.25">
      <c r="E1856" s="2"/>
      <c r="H1856" s="2"/>
      <c r="L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5:30" s="4" customFormat="1" x14ac:dyDescent="0.25">
      <c r="E1857" s="2"/>
      <c r="H1857" s="2"/>
      <c r="L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74" spans="5:30" s="4" customFormat="1" x14ac:dyDescent="0.25">
      <c r="E1874" s="2"/>
      <c r="H1874" s="2"/>
      <c r="L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5:30" s="4" customFormat="1" x14ac:dyDescent="0.25">
      <c r="E1875" s="2"/>
      <c r="H1875" s="2"/>
      <c r="L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5:30" s="4" customFormat="1" x14ac:dyDescent="0.25">
      <c r="E1876" s="2"/>
      <c r="H1876" s="2"/>
      <c r="L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5:30" s="4" customFormat="1" x14ac:dyDescent="0.25">
      <c r="E1877" s="2"/>
      <c r="H1877" s="2"/>
      <c r="L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5:30" s="4" customFormat="1" x14ac:dyDescent="0.25">
      <c r="E1878" s="2"/>
      <c r="H1878" s="2"/>
      <c r="L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5:30" s="4" customFormat="1" x14ac:dyDescent="0.25">
      <c r="E1879" s="2"/>
      <c r="H1879" s="2"/>
      <c r="L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5:30" s="4" customFormat="1" x14ac:dyDescent="0.25">
      <c r="E1880" s="2"/>
      <c r="H1880" s="2"/>
      <c r="L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5:30" s="4" customFormat="1" x14ac:dyDescent="0.25">
      <c r="E1881" s="2"/>
      <c r="H1881" s="2"/>
      <c r="L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5:30" s="4" customFormat="1" x14ac:dyDescent="0.25">
      <c r="E1882" s="2"/>
      <c r="H1882" s="2"/>
      <c r="L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5:30" s="4" customFormat="1" x14ac:dyDescent="0.25">
      <c r="E1883" s="2"/>
      <c r="H1883" s="2"/>
      <c r="L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5:30" s="4" customFormat="1" x14ac:dyDescent="0.25">
      <c r="E1884" s="2"/>
      <c r="H1884" s="2"/>
      <c r="L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5:30" s="4" customFormat="1" x14ac:dyDescent="0.25">
      <c r="E1885" s="2"/>
      <c r="H1885" s="2"/>
      <c r="L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5:30" s="4" customFormat="1" x14ac:dyDescent="0.25">
      <c r="E1886" s="2"/>
      <c r="H1886" s="2"/>
      <c r="L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5:30" s="4" customFormat="1" x14ac:dyDescent="0.25">
      <c r="E1887" s="2"/>
      <c r="H1887" s="2"/>
      <c r="L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5:30" s="4" customFormat="1" x14ac:dyDescent="0.25">
      <c r="E1888" s="2"/>
      <c r="H1888" s="2"/>
      <c r="L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5:30" s="4" customFormat="1" x14ac:dyDescent="0.25">
      <c r="E1889" s="2"/>
      <c r="H1889" s="2"/>
      <c r="L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5:30" s="4" customFormat="1" x14ac:dyDescent="0.25">
      <c r="E1890" s="2"/>
      <c r="H1890" s="2"/>
      <c r="L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5:30" s="4" customFormat="1" x14ac:dyDescent="0.25">
      <c r="E1891" s="2"/>
      <c r="H1891" s="2"/>
      <c r="L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5:30" s="4" customFormat="1" x14ac:dyDescent="0.25">
      <c r="E1892" s="2"/>
      <c r="H1892" s="2"/>
      <c r="L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5:30" s="4" customFormat="1" x14ac:dyDescent="0.25">
      <c r="E1893" s="2"/>
      <c r="H1893" s="2"/>
      <c r="L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5:30" s="4" customFormat="1" x14ac:dyDescent="0.25">
      <c r="E1894" s="2"/>
      <c r="H1894" s="2"/>
      <c r="L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5:30" s="4" customFormat="1" x14ac:dyDescent="0.25">
      <c r="E1895" s="2"/>
      <c r="H1895" s="2"/>
      <c r="L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5:30" s="4" customFormat="1" x14ac:dyDescent="0.25">
      <c r="E1896" s="2"/>
      <c r="H1896" s="2"/>
      <c r="L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5:30" s="4" customFormat="1" x14ac:dyDescent="0.25">
      <c r="E1897" s="2"/>
      <c r="H1897" s="2"/>
      <c r="L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5:30" s="4" customFormat="1" x14ac:dyDescent="0.25">
      <c r="E1898" s="2"/>
      <c r="H1898" s="2"/>
      <c r="L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5:30" s="4" customFormat="1" x14ac:dyDescent="0.25">
      <c r="E1899" s="2"/>
      <c r="H1899" s="2"/>
      <c r="L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5:30" s="4" customFormat="1" x14ac:dyDescent="0.25">
      <c r="E1900" s="2"/>
      <c r="H1900" s="2"/>
      <c r="L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5:30" s="4" customFormat="1" x14ac:dyDescent="0.25">
      <c r="E1901" s="2"/>
      <c r="H1901" s="2"/>
      <c r="L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5:30" s="4" customFormat="1" x14ac:dyDescent="0.25">
      <c r="E1902" s="2"/>
      <c r="H1902" s="2"/>
      <c r="L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5:30" s="4" customFormat="1" x14ac:dyDescent="0.25">
      <c r="E1903" s="2"/>
      <c r="H1903" s="2"/>
      <c r="L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5:30" s="4" customFormat="1" x14ac:dyDescent="0.25">
      <c r="E1904" s="2"/>
      <c r="H1904" s="2"/>
      <c r="L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5:30" s="4" customFormat="1" x14ac:dyDescent="0.25">
      <c r="E1905" s="2"/>
      <c r="H1905" s="2"/>
      <c r="L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5:30" s="4" customFormat="1" x14ac:dyDescent="0.25">
      <c r="E1906" s="2"/>
      <c r="H1906" s="2"/>
      <c r="L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5:30" s="4" customFormat="1" x14ac:dyDescent="0.25">
      <c r="E1907" s="2"/>
      <c r="H1907" s="2"/>
      <c r="L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5:30" s="4" customFormat="1" x14ac:dyDescent="0.25">
      <c r="E1908" s="2"/>
      <c r="H1908" s="2"/>
      <c r="L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5:30" s="4" customFormat="1" x14ac:dyDescent="0.25">
      <c r="E1909" s="2"/>
      <c r="H1909" s="2"/>
      <c r="L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5:30" s="4" customFormat="1" x14ac:dyDescent="0.25">
      <c r="E1910" s="2"/>
      <c r="H1910" s="2"/>
      <c r="L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5:30" s="4" customFormat="1" x14ac:dyDescent="0.25">
      <c r="E1911" s="2"/>
      <c r="H1911" s="2"/>
      <c r="L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5:30" s="4" customFormat="1" x14ac:dyDescent="0.25">
      <c r="E1912" s="2"/>
      <c r="H1912" s="2"/>
      <c r="L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5:30" s="4" customFormat="1" x14ac:dyDescent="0.25">
      <c r="E1913" s="2"/>
      <c r="H1913" s="2"/>
      <c r="L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5:30" s="4" customFormat="1" x14ac:dyDescent="0.25">
      <c r="E1914" s="2"/>
      <c r="H1914" s="2"/>
      <c r="L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5:30" s="4" customFormat="1" x14ac:dyDescent="0.25">
      <c r="E1915" s="2"/>
      <c r="H1915" s="2"/>
      <c r="L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5:30" s="4" customFormat="1" x14ac:dyDescent="0.25">
      <c r="E1916" s="2"/>
      <c r="H1916" s="2"/>
      <c r="L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5:30" s="4" customFormat="1" x14ac:dyDescent="0.25">
      <c r="E1917" s="2"/>
      <c r="H1917" s="2"/>
      <c r="L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5:30" s="4" customFormat="1" x14ac:dyDescent="0.25">
      <c r="E1918" s="2"/>
      <c r="H1918" s="2"/>
      <c r="L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5:30" s="4" customFormat="1" x14ac:dyDescent="0.25">
      <c r="E1919" s="2"/>
      <c r="H1919" s="2"/>
      <c r="L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5:30" s="4" customFormat="1" x14ac:dyDescent="0.25">
      <c r="E1920" s="2"/>
      <c r="H1920" s="2"/>
      <c r="L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5:30" s="4" customFormat="1" x14ac:dyDescent="0.25">
      <c r="E1921" s="2"/>
      <c r="H1921" s="2"/>
      <c r="L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5:30" s="4" customFormat="1" x14ac:dyDescent="0.25">
      <c r="E1922" s="2"/>
      <c r="H1922" s="2"/>
      <c r="L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5:30" s="4" customFormat="1" x14ac:dyDescent="0.25">
      <c r="E1923" s="2"/>
      <c r="H1923" s="2"/>
      <c r="L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5:30" s="4" customFormat="1" x14ac:dyDescent="0.25">
      <c r="E1924" s="2"/>
      <c r="H1924" s="2"/>
      <c r="L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5:30" s="4" customFormat="1" x14ac:dyDescent="0.25">
      <c r="E1925" s="2"/>
      <c r="H1925" s="2"/>
      <c r="L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5:30" s="4" customFormat="1" x14ac:dyDescent="0.25">
      <c r="E1926" s="2"/>
      <c r="H1926" s="2"/>
      <c r="L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5:30" s="4" customFormat="1" x14ac:dyDescent="0.25">
      <c r="E1927" s="2"/>
      <c r="H1927" s="2"/>
      <c r="L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5:30" s="4" customFormat="1" x14ac:dyDescent="0.25">
      <c r="E1928" s="2"/>
      <c r="H1928" s="2"/>
      <c r="L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5:30" s="4" customFormat="1" x14ac:dyDescent="0.25">
      <c r="E1929" s="2"/>
      <c r="H1929" s="2"/>
      <c r="L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5:30" s="4" customFormat="1" x14ac:dyDescent="0.25">
      <c r="E1930" s="2"/>
      <c r="H1930" s="2"/>
      <c r="L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5:30" s="4" customFormat="1" x14ac:dyDescent="0.25">
      <c r="E1931" s="2"/>
      <c r="H1931" s="2"/>
      <c r="L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5:30" s="4" customFormat="1" x14ac:dyDescent="0.25">
      <c r="E1932" s="2"/>
      <c r="H1932" s="2"/>
      <c r="L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5:30" s="4" customFormat="1" x14ac:dyDescent="0.25">
      <c r="E1933" s="2"/>
      <c r="H1933" s="2"/>
      <c r="L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5:30" s="4" customFormat="1" x14ac:dyDescent="0.25">
      <c r="E1934" s="2"/>
      <c r="H1934" s="2"/>
      <c r="L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5:30" s="4" customFormat="1" x14ac:dyDescent="0.25">
      <c r="E1935" s="2"/>
      <c r="H1935" s="2"/>
      <c r="L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5:30" s="4" customFormat="1" x14ac:dyDescent="0.25">
      <c r="E1936" s="2"/>
      <c r="H1936" s="2"/>
      <c r="L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5:30" s="4" customFormat="1" x14ac:dyDescent="0.25">
      <c r="E1937" s="2"/>
      <c r="H1937" s="2"/>
      <c r="L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5:30" s="4" customFormat="1" x14ac:dyDescent="0.25">
      <c r="E1938" s="2"/>
      <c r="H1938" s="2"/>
      <c r="L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5:30" s="4" customFormat="1" x14ac:dyDescent="0.25">
      <c r="E1939" s="2"/>
      <c r="H1939" s="2"/>
      <c r="L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5:30" s="4" customFormat="1" x14ac:dyDescent="0.25">
      <c r="E1940" s="2"/>
      <c r="H1940" s="2"/>
      <c r="L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5:30" s="4" customFormat="1" x14ac:dyDescent="0.25">
      <c r="E1941" s="2"/>
      <c r="H1941" s="2"/>
      <c r="L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5:30" s="4" customFormat="1" x14ac:dyDescent="0.25">
      <c r="E1942" s="2"/>
      <c r="H1942" s="2"/>
      <c r="L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5:30" s="4" customFormat="1" x14ac:dyDescent="0.25">
      <c r="E1943" s="2"/>
      <c r="H1943" s="2"/>
      <c r="L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5:30" s="4" customFormat="1" x14ac:dyDescent="0.25">
      <c r="E1944" s="2"/>
      <c r="H1944" s="2"/>
      <c r="L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5:30" s="4" customFormat="1" x14ac:dyDescent="0.25">
      <c r="E1945" s="2"/>
      <c r="H1945" s="2"/>
      <c r="L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5:30" s="4" customFormat="1" x14ac:dyDescent="0.25">
      <c r="E1946" s="2"/>
      <c r="H1946" s="2"/>
      <c r="L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5:30" s="4" customFormat="1" x14ac:dyDescent="0.25">
      <c r="E1947" s="2"/>
      <c r="H1947" s="2"/>
      <c r="L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5:30" s="4" customFormat="1" x14ac:dyDescent="0.25">
      <c r="E1948" s="2"/>
      <c r="H1948" s="2"/>
      <c r="L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5:30" s="4" customFormat="1" x14ac:dyDescent="0.25">
      <c r="E1949" s="2"/>
      <c r="H1949" s="2"/>
      <c r="L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5:30" s="4" customFormat="1" x14ac:dyDescent="0.25">
      <c r="E1950" s="2"/>
      <c r="H1950" s="2"/>
      <c r="L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5:30" s="4" customFormat="1" x14ac:dyDescent="0.25">
      <c r="E1951" s="2"/>
      <c r="H1951" s="2"/>
      <c r="L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5:30" s="4" customFormat="1" x14ac:dyDescent="0.25">
      <c r="E1952" s="2"/>
      <c r="H1952" s="2"/>
      <c r="L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5:30" s="4" customFormat="1" x14ac:dyDescent="0.25">
      <c r="E1953" s="2"/>
      <c r="H1953" s="2"/>
      <c r="L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5:30" s="4" customFormat="1" x14ac:dyDescent="0.25">
      <c r="E1954" s="2"/>
      <c r="H1954" s="2"/>
      <c r="L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5:30" s="4" customFormat="1" x14ac:dyDescent="0.25">
      <c r="E1955" s="2"/>
      <c r="H1955" s="2"/>
      <c r="L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5:30" s="4" customFormat="1" x14ac:dyDescent="0.25">
      <c r="E1956" s="2"/>
      <c r="H1956" s="2"/>
      <c r="L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5:30" s="4" customFormat="1" x14ac:dyDescent="0.25">
      <c r="E1957" s="2"/>
      <c r="H1957" s="2"/>
      <c r="L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5:30" s="4" customFormat="1" x14ac:dyDescent="0.25">
      <c r="E1958" s="2"/>
      <c r="H1958" s="2"/>
      <c r="L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5:30" s="4" customFormat="1" x14ac:dyDescent="0.25">
      <c r="E1959" s="2"/>
      <c r="H1959" s="2"/>
      <c r="L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5:30" s="4" customFormat="1" x14ac:dyDescent="0.25">
      <c r="E1960" s="2"/>
      <c r="H1960" s="2"/>
      <c r="L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5:30" s="4" customFormat="1" x14ac:dyDescent="0.25">
      <c r="E1961" s="2"/>
      <c r="H1961" s="2"/>
      <c r="L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5:30" s="4" customFormat="1" x14ac:dyDescent="0.25">
      <c r="E1962" s="2"/>
      <c r="H1962" s="2"/>
      <c r="L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5:30" s="4" customFormat="1" x14ac:dyDescent="0.25">
      <c r="E1963" s="2"/>
      <c r="H1963" s="2"/>
      <c r="L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5:30" s="4" customFormat="1" x14ac:dyDescent="0.25">
      <c r="E1964" s="2"/>
      <c r="H1964" s="2"/>
      <c r="L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5:30" s="4" customFormat="1" x14ac:dyDescent="0.25">
      <c r="E1965" s="2"/>
      <c r="H1965" s="2"/>
      <c r="L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5:30" s="4" customFormat="1" x14ac:dyDescent="0.25">
      <c r="E1966" s="2"/>
      <c r="H1966" s="2"/>
      <c r="L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5:30" s="4" customFormat="1" x14ac:dyDescent="0.25">
      <c r="E1967" s="2"/>
      <c r="H1967" s="2"/>
      <c r="L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5:30" s="4" customFormat="1" x14ac:dyDescent="0.25">
      <c r="E1968" s="2"/>
      <c r="H1968" s="2"/>
      <c r="L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5:30" s="4" customFormat="1" x14ac:dyDescent="0.25">
      <c r="E1969" s="2"/>
      <c r="H1969" s="2"/>
      <c r="L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86" spans="5:30" s="4" customFormat="1" x14ac:dyDescent="0.25">
      <c r="E1986" s="2"/>
      <c r="H1986" s="2"/>
      <c r="L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5:30" s="4" customFormat="1" x14ac:dyDescent="0.25">
      <c r="E1987" s="2"/>
      <c r="H1987" s="2"/>
      <c r="L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5:30" s="4" customFormat="1" x14ac:dyDescent="0.25">
      <c r="E1988" s="2"/>
      <c r="H1988" s="2"/>
      <c r="L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5:30" s="4" customFormat="1" x14ac:dyDescent="0.25">
      <c r="E1989" s="2"/>
      <c r="H1989" s="2"/>
      <c r="L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5:30" s="4" customFormat="1" x14ac:dyDescent="0.25">
      <c r="E1990" s="2"/>
      <c r="H1990" s="2"/>
      <c r="L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5:30" s="4" customFormat="1" x14ac:dyDescent="0.25">
      <c r="E1991" s="2"/>
      <c r="H1991" s="2"/>
      <c r="L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5:30" s="4" customFormat="1" x14ac:dyDescent="0.25">
      <c r="E1992" s="2"/>
      <c r="H1992" s="2"/>
      <c r="L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5:30" s="4" customFormat="1" x14ac:dyDescent="0.25">
      <c r="E1993" s="2"/>
      <c r="H1993" s="2"/>
      <c r="L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5:30" s="4" customFormat="1" x14ac:dyDescent="0.25">
      <c r="E1994" s="2"/>
      <c r="H1994" s="2"/>
      <c r="L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5:30" s="4" customFormat="1" x14ac:dyDescent="0.25">
      <c r="E1995" s="2"/>
      <c r="H1995" s="2"/>
      <c r="L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5:30" s="4" customFormat="1" x14ac:dyDescent="0.25">
      <c r="E1996" s="2"/>
      <c r="H1996" s="2"/>
      <c r="L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5:30" s="4" customFormat="1" x14ac:dyDescent="0.25">
      <c r="E1997" s="2"/>
      <c r="H1997" s="2"/>
      <c r="L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5:30" s="4" customFormat="1" x14ac:dyDescent="0.25">
      <c r="E1998" s="2"/>
      <c r="H1998" s="2"/>
      <c r="L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5:30" s="4" customFormat="1" x14ac:dyDescent="0.25">
      <c r="E1999" s="2"/>
      <c r="H1999" s="2"/>
      <c r="L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5:30" s="4" customFormat="1" x14ac:dyDescent="0.25">
      <c r="E2000" s="2"/>
      <c r="H2000" s="2"/>
      <c r="L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5:30" s="4" customFormat="1" x14ac:dyDescent="0.25">
      <c r="E2001" s="2"/>
      <c r="H2001" s="2"/>
      <c r="L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5:30" s="4" customFormat="1" x14ac:dyDescent="0.25">
      <c r="E2002" s="2"/>
      <c r="H2002" s="2"/>
      <c r="L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5:30" s="4" customFormat="1" x14ac:dyDescent="0.25">
      <c r="E2003" s="2"/>
      <c r="H2003" s="2"/>
      <c r="L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5:30" s="4" customFormat="1" x14ac:dyDescent="0.25">
      <c r="E2004" s="2"/>
      <c r="H2004" s="2"/>
      <c r="L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5:30" s="4" customFormat="1" x14ac:dyDescent="0.25">
      <c r="E2005" s="2"/>
      <c r="H2005" s="2"/>
      <c r="L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5:30" s="4" customFormat="1" x14ac:dyDescent="0.25">
      <c r="E2006" s="2"/>
      <c r="H2006" s="2"/>
      <c r="L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5:30" s="4" customFormat="1" x14ac:dyDescent="0.25">
      <c r="E2007" s="2"/>
      <c r="H2007" s="2"/>
      <c r="L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5:30" s="4" customFormat="1" x14ac:dyDescent="0.25">
      <c r="E2008" s="2"/>
      <c r="H2008" s="2"/>
      <c r="L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5:30" s="4" customFormat="1" x14ac:dyDescent="0.25">
      <c r="E2009" s="2"/>
      <c r="H2009" s="2"/>
      <c r="L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5:30" s="4" customFormat="1" x14ac:dyDescent="0.25">
      <c r="E2010" s="2"/>
      <c r="H2010" s="2"/>
      <c r="L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5:30" s="4" customFormat="1" x14ac:dyDescent="0.25">
      <c r="E2011" s="2"/>
      <c r="H2011" s="2"/>
      <c r="L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5:30" s="4" customFormat="1" x14ac:dyDescent="0.25">
      <c r="E2012" s="2"/>
      <c r="H2012" s="2"/>
      <c r="L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5:30" s="4" customFormat="1" x14ac:dyDescent="0.25">
      <c r="E2013" s="2"/>
      <c r="H2013" s="2"/>
      <c r="L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5:30" s="4" customFormat="1" x14ac:dyDescent="0.25">
      <c r="E2014" s="2"/>
      <c r="H2014" s="2"/>
      <c r="L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5:30" s="4" customFormat="1" x14ac:dyDescent="0.25">
      <c r="E2015" s="2"/>
      <c r="H2015" s="2"/>
      <c r="L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5:30" s="4" customFormat="1" x14ac:dyDescent="0.25">
      <c r="E2016" s="2"/>
      <c r="H2016" s="2"/>
      <c r="L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5:30" s="4" customFormat="1" x14ac:dyDescent="0.25">
      <c r="E2017" s="2"/>
      <c r="H2017" s="2"/>
      <c r="L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50" spans="5:30" s="4" customFormat="1" x14ac:dyDescent="0.25">
      <c r="E2050" s="2"/>
      <c r="H2050" s="2"/>
      <c r="L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5:30" s="4" customFormat="1" x14ac:dyDescent="0.25">
      <c r="E2051" s="2"/>
      <c r="H2051" s="2"/>
      <c r="L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5:30" s="4" customFormat="1" x14ac:dyDescent="0.25">
      <c r="E2052" s="2"/>
      <c r="H2052" s="2"/>
      <c r="L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5:30" s="4" customFormat="1" x14ac:dyDescent="0.25">
      <c r="E2053" s="2"/>
      <c r="H2053" s="2"/>
      <c r="L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5:30" s="4" customFormat="1" x14ac:dyDescent="0.25">
      <c r="E2054" s="2"/>
      <c r="H2054" s="2"/>
      <c r="L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5:30" s="4" customFormat="1" x14ac:dyDescent="0.25">
      <c r="E2055" s="2"/>
      <c r="H2055" s="2"/>
      <c r="L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5:30" s="4" customFormat="1" x14ac:dyDescent="0.25">
      <c r="E2056" s="2"/>
      <c r="H2056" s="2"/>
      <c r="L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5:30" s="4" customFormat="1" x14ac:dyDescent="0.25">
      <c r="E2057" s="2"/>
      <c r="H2057" s="2"/>
      <c r="L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5:30" s="4" customFormat="1" x14ac:dyDescent="0.25">
      <c r="E2058" s="2"/>
      <c r="H2058" s="2"/>
      <c r="L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5:30" s="4" customFormat="1" x14ac:dyDescent="0.25">
      <c r="E2059" s="2"/>
      <c r="H2059" s="2"/>
      <c r="L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5:30" s="4" customFormat="1" x14ac:dyDescent="0.25">
      <c r="E2060" s="2"/>
      <c r="H2060" s="2"/>
      <c r="L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5:30" s="4" customFormat="1" x14ac:dyDescent="0.25">
      <c r="E2061" s="2"/>
      <c r="H2061" s="2"/>
      <c r="L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5:30" s="4" customFormat="1" x14ac:dyDescent="0.25">
      <c r="E2062" s="2"/>
      <c r="H2062" s="2"/>
      <c r="L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5:30" s="4" customFormat="1" x14ac:dyDescent="0.25">
      <c r="E2063" s="2"/>
      <c r="H2063" s="2"/>
      <c r="L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5:30" s="4" customFormat="1" x14ac:dyDescent="0.25">
      <c r="E2064" s="2"/>
      <c r="H2064" s="2"/>
      <c r="L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5:30" s="4" customFormat="1" x14ac:dyDescent="0.25">
      <c r="E2065" s="2"/>
      <c r="H2065" s="2"/>
      <c r="L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5:30" s="4" customFormat="1" x14ac:dyDescent="0.25">
      <c r="E2066" s="2"/>
      <c r="H2066" s="2"/>
      <c r="L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5:30" s="4" customFormat="1" x14ac:dyDescent="0.25">
      <c r="E2067" s="2"/>
      <c r="H2067" s="2"/>
      <c r="L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5:30" s="4" customFormat="1" x14ac:dyDescent="0.25">
      <c r="E2068" s="2"/>
      <c r="H2068" s="2"/>
      <c r="L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5:30" s="4" customFormat="1" x14ac:dyDescent="0.25">
      <c r="E2069" s="2"/>
      <c r="H2069" s="2"/>
      <c r="L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5:30" s="4" customFormat="1" x14ac:dyDescent="0.25">
      <c r="E2070" s="2"/>
      <c r="H2070" s="2"/>
      <c r="L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5:30" s="4" customFormat="1" x14ac:dyDescent="0.25">
      <c r="E2071" s="2"/>
      <c r="H2071" s="2"/>
      <c r="L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5:30" s="4" customFormat="1" x14ac:dyDescent="0.25">
      <c r="E2072" s="2"/>
      <c r="H2072" s="2"/>
      <c r="L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5:30" s="4" customFormat="1" x14ac:dyDescent="0.25">
      <c r="E2073" s="2"/>
      <c r="H2073" s="2"/>
      <c r="L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5:30" s="4" customFormat="1" x14ac:dyDescent="0.25">
      <c r="E2074" s="2"/>
      <c r="H2074" s="2"/>
      <c r="L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5:30" s="4" customFormat="1" x14ac:dyDescent="0.25">
      <c r="E2075" s="2"/>
      <c r="H2075" s="2"/>
      <c r="L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5:30" s="4" customFormat="1" x14ac:dyDescent="0.25">
      <c r="E2076" s="2"/>
      <c r="H2076" s="2"/>
      <c r="L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5:30" s="4" customFormat="1" x14ac:dyDescent="0.25">
      <c r="E2077" s="2"/>
      <c r="H2077" s="2"/>
      <c r="L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5:30" s="4" customFormat="1" x14ac:dyDescent="0.25">
      <c r="E2078" s="2"/>
      <c r="H2078" s="2"/>
      <c r="L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5:30" s="4" customFormat="1" x14ac:dyDescent="0.25">
      <c r="E2079" s="2"/>
      <c r="H2079" s="2"/>
      <c r="L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5:30" s="4" customFormat="1" x14ac:dyDescent="0.25">
      <c r="E2080" s="2"/>
      <c r="H2080" s="2"/>
      <c r="L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5:30" s="4" customFormat="1" x14ac:dyDescent="0.25">
      <c r="E2081" s="2"/>
      <c r="H2081" s="2"/>
      <c r="L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5:30" s="4" customFormat="1" x14ac:dyDescent="0.25">
      <c r="E2082" s="2"/>
      <c r="H2082" s="2"/>
      <c r="L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5:30" s="4" customFormat="1" x14ac:dyDescent="0.25">
      <c r="E2083" s="2"/>
      <c r="H2083" s="2"/>
      <c r="L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5:30" s="4" customFormat="1" x14ac:dyDescent="0.25">
      <c r="E2084" s="2"/>
      <c r="H2084" s="2"/>
      <c r="L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5:30" s="4" customFormat="1" x14ac:dyDescent="0.25">
      <c r="E2085" s="2"/>
      <c r="H2085" s="2"/>
      <c r="L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5:30" s="4" customFormat="1" x14ac:dyDescent="0.25">
      <c r="E2086" s="2"/>
      <c r="H2086" s="2"/>
      <c r="L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5:30" s="4" customFormat="1" x14ac:dyDescent="0.25">
      <c r="E2087" s="2"/>
      <c r="H2087" s="2"/>
      <c r="L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5:30" s="4" customFormat="1" x14ac:dyDescent="0.25">
      <c r="E2088" s="2"/>
      <c r="H2088" s="2"/>
      <c r="L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5:30" s="4" customFormat="1" x14ac:dyDescent="0.25">
      <c r="E2089" s="2"/>
      <c r="H2089" s="2"/>
      <c r="L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5:30" s="4" customFormat="1" x14ac:dyDescent="0.25">
      <c r="E2090" s="2"/>
      <c r="H2090" s="2"/>
      <c r="L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5:30" s="4" customFormat="1" x14ac:dyDescent="0.25">
      <c r="E2091" s="2"/>
      <c r="H2091" s="2"/>
      <c r="L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5:30" s="4" customFormat="1" x14ac:dyDescent="0.25">
      <c r="E2092" s="2"/>
      <c r="H2092" s="2"/>
      <c r="L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5:30" s="4" customFormat="1" x14ac:dyDescent="0.25">
      <c r="E2093" s="2"/>
      <c r="H2093" s="2"/>
      <c r="L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5:30" s="4" customFormat="1" x14ac:dyDescent="0.25">
      <c r="E2094" s="2"/>
      <c r="H2094" s="2"/>
      <c r="L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5:30" s="4" customFormat="1" x14ac:dyDescent="0.25">
      <c r="E2095" s="2"/>
      <c r="H2095" s="2"/>
      <c r="L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5:30" s="4" customFormat="1" x14ac:dyDescent="0.25">
      <c r="E2096" s="2"/>
      <c r="H2096" s="2"/>
      <c r="L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5:30" s="4" customFormat="1" x14ac:dyDescent="0.25">
      <c r="E2097" s="2"/>
      <c r="H2097" s="2"/>
      <c r="L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5:30" s="4" customFormat="1" x14ac:dyDescent="0.25">
      <c r="E2098" s="2"/>
      <c r="H2098" s="2"/>
      <c r="L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5:30" s="4" customFormat="1" x14ac:dyDescent="0.25">
      <c r="E2099" s="2"/>
      <c r="H2099" s="2"/>
      <c r="L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5:30" s="4" customFormat="1" x14ac:dyDescent="0.25">
      <c r="E2100" s="2"/>
      <c r="H2100" s="2"/>
      <c r="L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5:30" s="4" customFormat="1" x14ac:dyDescent="0.25">
      <c r="E2101" s="2"/>
      <c r="H2101" s="2"/>
      <c r="L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5:30" s="4" customFormat="1" x14ac:dyDescent="0.25">
      <c r="E2102" s="2"/>
      <c r="H2102" s="2"/>
      <c r="L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5:30" s="4" customFormat="1" x14ac:dyDescent="0.25">
      <c r="E2103" s="2"/>
      <c r="H2103" s="2"/>
      <c r="L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5:30" s="4" customFormat="1" x14ac:dyDescent="0.25">
      <c r="E2104" s="2"/>
      <c r="H2104" s="2"/>
      <c r="L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5:30" s="4" customFormat="1" x14ac:dyDescent="0.25">
      <c r="E2105" s="2"/>
      <c r="H2105" s="2"/>
      <c r="L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5:30" s="4" customFormat="1" x14ac:dyDescent="0.25">
      <c r="E2106" s="2"/>
      <c r="H2106" s="2"/>
      <c r="L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5:30" s="4" customFormat="1" x14ac:dyDescent="0.25">
      <c r="E2107" s="2"/>
      <c r="H2107" s="2"/>
      <c r="L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5:30" s="4" customFormat="1" x14ac:dyDescent="0.25">
      <c r="E2108" s="2"/>
      <c r="H2108" s="2"/>
      <c r="L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5:30" s="4" customFormat="1" x14ac:dyDescent="0.25">
      <c r="E2109" s="2"/>
      <c r="H2109" s="2"/>
      <c r="L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5:30" s="4" customFormat="1" x14ac:dyDescent="0.25">
      <c r="E2110" s="2"/>
      <c r="H2110" s="2"/>
      <c r="L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5:30" s="4" customFormat="1" x14ac:dyDescent="0.25">
      <c r="E2111" s="2"/>
      <c r="H2111" s="2"/>
      <c r="L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5:30" s="4" customFormat="1" x14ac:dyDescent="0.25">
      <c r="E2112" s="2"/>
      <c r="H2112" s="2"/>
      <c r="L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5:30" s="4" customFormat="1" x14ac:dyDescent="0.25">
      <c r="E2113" s="2"/>
      <c r="H2113" s="2"/>
      <c r="L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30" spans="5:30" s="4" customFormat="1" x14ac:dyDescent="0.25">
      <c r="E2130" s="2"/>
      <c r="H2130" s="2"/>
      <c r="L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5:30" s="4" customFormat="1" x14ac:dyDescent="0.25">
      <c r="E2131" s="2"/>
      <c r="H2131" s="2"/>
      <c r="L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5:30" s="4" customFormat="1" x14ac:dyDescent="0.25">
      <c r="E2132" s="2"/>
      <c r="H2132" s="2"/>
      <c r="L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5:30" s="4" customFormat="1" x14ac:dyDescent="0.25">
      <c r="E2133" s="2"/>
      <c r="H2133" s="2"/>
      <c r="L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5:30" s="4" customFormat="1" x14ac:dyDescent="0.25">
      <c r="E2134" s="2"/>
      <c r="H2134" s="2"/>
      <c r="L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5:30" s="4" customFormat="1" x14ac:dyDescent="0.25">
      <c r="E2135" s="2"/>
      <c r="H2135" s="2"/>
      <c r="L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5:30" s="4" customFormat="1" x14ac:dyDescent="0.25">
      <c r="E2136" s="2"/>
      <c r="H2136" s="2"/>
      <c r="L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5:30" s="4" customFormat="1" x14ac:dyDescent="0.25">
      <c r="E2137" s="2"/>
      <c r="H2137" s="2"/>
      <c r="L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5:30" s="4" customFormat="1" x14ac:dyDescent="0.25">
      <c r="E2138" s="2"/>
      <c r="H2138" s="2"/>
      <c r="L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5:30" s="4" customFormat="1" x14ac:dyDescent="0.25">
      <c r="E2139" s="2"/>
      <c r="H2139" s="2"/>
      <c r="L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5:30" s="4" customFormat="1" x14ac:dyDescent="0.25">
      <c r="E2140" s="2"/>
      <c r="H2140" s="2"/>
      <c r="L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5:30" s="4" customFormat="1" x14ac:dyDescent="0.25">
      <c r="E2141" s="2"/>
      <c r="H2141" s="2"/>
      <c r="L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5:30" s="4" customFormat="1" x14ac:dyDescent="0.25">
      <c r="E2142" s="2"/>
      <c r="H2142" s="2"/>
      <c r="L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5:30" s="4" customFormat="1" x14ac:dyDescent="0.25">
      <c r="E2143" s="2"/>
      <c r="H2143" s="2"/>
      <c r="L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5:30" s="4" customFormat="1" x14ac:dyDescent="0.25">
      <c r="E2144" s="2"/>
      <c r="H2144" s="2"/>
      <c r="L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5:30" s="4" customFormat="1" x14ac:dyDescent="0.25">
      <c r="E2145" s="2"/>
      <c r="H2145" s="2"/>
      <c r="L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5:30" s="4" customFormat="1" x14ac:dyDescent="0.25">
      <c r="E2146" s="2"/>
      <c r="H2146" s="2"/>
      <c r="L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5:30" s="4" customFormat="1" x14ac:dyDescent="0.25">
      <c r="E2147" s="2"/>
      <c r="H2147" s="2"/>
      <c r="L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5:30" s="4" customFormat="1" x14ac:dyDescent="0.25">
      <c r="E2148" s="2"/>
      <c r="H2148" s="2"/>
      <c r="L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5:30" s="4" customFormat="1" x14ac:dyDescent="0.25">
      <c r="E2149" s="2"/>
      <c r="H2149" s="2"/>
      <c r="L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5:30" s="4" customFormat="1" x14ac:dyDescent="0.25">
      <c r="E2150" s="2"/>
      <c r="H2150" s="2"/>
      <c r="L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5:30" s="4" customFormat="1" x14ac:dyDescent="0.25">
      <c r="E2151" s="2"/>
      <c r="H2151" s="2"/>
      <c r="L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5:30" s="4" customFormat="1" x14ac:dyDescent="0.25">
      <c r="E2152" s="2"/>
      <c r="H2152" s="2"/>
      <c r="L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5:30" s="4" customFormat="1" x14ac:dyDescent="0.25">
      <c r="E2153" s="2"/>
      <c r="H2153" s="2"/>
      <c r="L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5:30" s="4" customFormat="1" x14ac:dyDescent="0.25">
      <c r="E2154" s="2"/>
      <c r="H2154" s="2"/>
      <c r="L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5:30" s="4" customFormat="1" x14ac:dyDescent="0.25">
      <c r="E2155" s="2"/>
      <c r="H2155" s="2"/>
      <c r="L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5:30" s="4" customFormat="1" x14ac:dyDescent="0.25">
      <c r="E2156" s="2"/>
      <c r="H2156" s="2"/>
      <c r="L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5:30" s="4" customFormat="1" x14ac:dyDescent="0.25">
      <c r="E2157" s="2"/>
      <c r="H2157" s="2"/>
      <c r="L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5:30" s="4" customFormat="1" x14ac:dyDescent="0.25">
      <c r="E2158" s="2"/>
      <c r="H2158" s="2"/>
      <c r="L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5:30" s="4" customFormat="1" x14ac:dyDescent="0.25">
      <c r="E2159" s="2"/>
      <c r="H2159" s="2"/>
      <c r="L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5:30" s="4" customFormat="1" x14ac:dyDescent="0.25">
      <c r="E2160" s="2"/>
      <c r="H2160" s="2"/>
      <c r="L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5:30" s="4" customFormat="1" x14ac:dyDescent="0.25">
      <c r="E2161" s="2"/>
      <c r="H2161" s="2"/>
      <c r="L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5:30" s="4" customFormat="1" x14ac:dyDescent="0.25">
      <c r="E2162" s="2"/>
      <c r="H2162" s="2"/>
      <c r="L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5:30" s="4" customFormat="1" x14ac:dyDescent="0.25">
      <c r="E2163" s="2"/>
      <c r="H2163" s="2"/>
      <c r="L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5:30" s="4" customFormat="1" x14ac:dyDescent="0.25">
      <c r="E2164" s="2"/>
      <c r="H2164" s="2"/>
      <c r="L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5:30" s="4" customFormat="1" x14ac:dyDescent="0.25">
      <c r="E2165" s="2"/>
      <c r="H2165" s="2"/>
      <c r="L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5:30" s="4" customFormat="1" x14ac:dyDescent="0.25">
      <c r="E2166" s="2"/>
      <c r="H2166" s="2"/>
      <c r="L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5:30" s="4" customFormat="1" x14ac:dyDescent="0.25">
      <c r="E2167" s="2"/>
      <c r="H2167" s="2"/>
      <c r="L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5:30" s="4" customFormat="1" x14ac:dyDescent="0.25">
      <c r="E2168" s="2"/>
      <c r="H2168" s="2"/>
      <c r="L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5:30" s="4" customFormat="1" x14ac:dyDescent="0.25">
      <c r="E2169" s="2"/>
      <c r="H2169" s="2"/>
      <c r="L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5:30" s="4" customFormat="1" x14ac:dyDescent="0.25">
      <c r="E2170" s="2"/>
      <c r="H2170" s="2"/>
      <c r="L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5:30" s="4" customFormat="1" x14ac:dyDescent="0.25">
      <c r="E2171" s="2"/>
      <c r="H2171" s="2"/>
      <c r="L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5:30" s="4" customFormat="1" x14ac:dyDescent="0.25">
      <c r="E2172" s="2"/>
      <c r="H2172" s="2"/>
      <c r="L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5:30" s="4" customFormat="1" x14ac:dyDescent="0.25">
      <c r="E2173" s="2"/>
      <c r="H2173" s="2"/>
      <c r="L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5:30" s="4" customFormat="1" x14ac:dyDescent="0.25">
      <c r="E2174" s="2"/>
      <c r="H2174" s="2"/>
      <c r="L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5:30" s="4" customFormat="1" x14ac:dyDescent="0.25">
      <c r="E2175" s="2"/>
      <c r="H2175" s="2"/>
      <c r="L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5:30" s="4" customFormat="1" x14ac:dyDescent="0.25">
      <c r="E2176" s="2"/>
      <c r="H2176" s="2"/>
      <c r="L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5:30" s="4" customFormat="1" x14ac:dyDescent="0.25">
      <c r="E2177" s="2"/>
      <c r="H2177" s="2"/>
      <c r="L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210" spans="5:30" s="4" customFormat="1" x14ac:dyDescent="0.25">
      <c r="E2210" s="2"/>
      <c r="H2210" s="2"/>
      <c r="L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5:30" s="4" customFormat="1" x14ac:dyDescent="0.25">
      <c r="E2211" s="2"/>
      <c r="H2211" s="2"/>
      <c r="L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5:30" s="4" customFormat="1" x14ac:dyDescent="0.25">
      <c r="E2212" s="2"/>
      <c r="H2212" s="2"/>
      <c r="L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5:30" s="4" customFormat="1" x14ac:dyDescent="0.25">
      <c r="E2213" s="2"/>
      <c r="H2213" s="2"/>
      <c r="L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5:30" s="4" customFormat="1" x14ac:dyDescent="0.25">
      <c r="E2214" s="2"/>
      <c r="H2214" s="2"/>
      <c r="L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5:30" s="4" customFormat="1" x14ac:dyDescent="0.25">
      <c r="E2215" s="2"/>
      <c r="H2215" s="2"/>
      <c r="L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5:30" s="4" customFormat="1" x14ac:dyDescent="0.25">
      <c r="E2216" s="2"/>
      <c r="H2216" s="2"/>
      <c r="L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5:30" s="4" customFormat="1" x14ac:dyDescent="0.25">
      <c r="E2217" s="2"/>
      <c r="H2217" s="2"/>
      <c r="L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5:30" s="4" customFormat="1" x14ac:dyDescent="0.25">
      <c r="E2218" s="2"/>
      <c r="H2218" s="2"/>
      <c r="L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5:30" s="4" customFormat="1" x14ac:dyDescent="0.25">
      <c r="E2219" s="2"/>
      <c r="H2219" s="2"/>
      <c r="L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5:30" s="4" customFormat="1" x14ac:dyDescent="0.25">
      <c r="E2220" s="2"/>
      <c r="H2220" s="2"/>
      <c r="L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5:30" s="4" customFormat="1" x14ac:dyDescent="0.25">
      <c r="E2221" s="2"/>
      <c r="H2221" s="2"/>
      <c r="L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5:30" s="4" customFormat="1" x14ac:dyDescent="0.25">
      <c r="E2222" s="2"/>
      <c r="H2222" s="2"/>
      <c r="L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5:30" s="4" customFormat="1" x14ac:dyDescent="0.25">
      <c r="E2223" s="2"/>
      <c r="H2223" s="2"/>
      <c r="L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5:30" s="4" customFormat="1" x14ac:dyDescent="0.25">
      <c r="E2224" s="2"/>
      <c r="H2224" s="2"/>
      <c r="L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5:30" s="4" customFormat="1" x14ac:dyDescent="0.25">
      <c r="E2225" s="2"/>
      <c r="H2225" s="2"/>
      <c r="L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5:30" s="4" customFormat="1" x14ac:dyDescent="0.25">
      <c r="E2226" s="2"/>
      <c r="H2226" s="2"/>
      <c r="L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5:30" s="4" customFormat="1" x14ac:dyDescent="0.25">
      <c r="E2227" s="2"/>
      <c r="H2227" s="2"/>
      <c r="L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5:30" s="4" customFormat="1" x14ac:dyDescent="0.25">
      <c r="E2228" s="2"/>
      <c r="H2228" s="2"/>
      <c r="L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5:30" s="4" customFormat="1" x14ac:dyDescent="0.25">
      <c r="E2229" s="2"/>
      <c r="H2229" s="2"/>
      <c r="L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5:30" s="4" customFormat="1" x14ac:dyDescent="0.25">
      <c r="E2230" s="2"/>
      <c r="H2230" s="2"/>
      <c r="L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5:30" s="4" customFormat="1" x14ac:dyDescent="0.25">
      <c r="E2231" s="2"/>
      <c r="H2231" s="2"/>
      <c r="L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5:30" s="4" customFormat="1" x14ac:dyDescent="0.25">
      <c r="E2232" s="2"/>
      <c r="H2232" s="2"/>
      <c r="L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5:30" s="4" customFormat="1" x14ac:dyDescent="0.25">
      <c r="E2233" s="2"/>
      <c r="H2233" s="2"/>
      <c r="L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5:30" s="4" customFormat="1" x14ac:dyDescent="0.25">
      <c r="E2234" s="2"/>
      <c r="H2234" s="2"/>
      <c r="L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5:30" s="4" customFormat="1" x14ac:dyDescent="0.25">
      <c r="E2235" s="2"/>
      <c r="H2235" s="2"/>
      <c r="L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5:30" s="4" customFormat="1" x14ac:dyDescent="0.25">
      <c r="E2236" s="2"/>
      <c r="H2236" s="2"/>
      <c r="L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5:30" s="4" customFormat="1" x14ac:dyDescent="0.25">
      <c r="E2237" s="2"/>
      <c r="H2237" s="2"/>
      <c r="L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5:30" s="4" customFormat="1" x14ac:dyDescent="0.25">
      <c r="E2238" s="2"/>
      <c r="H2238" s="2"/>
      <c r="L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5:30" s="4" customFormat="1" x14ac:dyDescent="0.25">
      <c r="E2239" s="2"/>
      <c r="H2239" s="2"/>
      <c r="L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5:30" s="4" customFormat="1" x14ac:dyDescent="0.25">
      <c r="E2240" s="2"/>
      <c r="H2240" s="2"/>
      <c r="L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5:30" s="4" customFormat="1" x14ac:dyDescent="0.25">
      <c r="E2241" s="2"/>
      <c r="H2241" s="2"/>
      <c r="L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5:30" s="4" customFormat="1" x14ac:dyDescent="0.25">
      <c r="E2242" s="2"/>
      <c r="H2242" s="2"/>
      <c r="L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5:30" s="4" customFormat="1" x14ac:dyDescent="0.25">
      <c r="E2243" s="2"/>
      <c r="H2243" s="2"/>
      <c r="L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5:30" s="4" customFormat="1" x14ac:dyDescent="0.25">
      <c r="E2244" s="2"/>
      <c r="H2244" s="2"/>
      <c r="L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5:30" s="4" customFormat="1" x14ac:dyDescent="0.25">
      <c r="E2245" s="2"/>
      <c r="H2245" s="2"/>
      <c r="L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5:30" s="4" customFormat="1" x14ac:dyDescent="0.25">
      <c r="E2246" s="2"/>
      <c r="H2246" s="2"/>
      <c r="L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5:30" s="4" customFormat="1" x14ac:dyDescent="0.25">
      <c r="E2247" s="2"/>
      <c r="H2247" s="2"/>
      <c r="L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5:30" s="4" customFormat="1" x14ac:dyDescent="0.25">
      <c r="E2248" s="2"/>
      <c r="H2248" s="2"/>
      <c r="L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5:30" s="4" customFormat="1" x14ac:dyDescent="0.25">
      <c r="E2249" s="2"/>
      <c r="H2249" s="2"/>
      <c r="L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5:30" s="4" customFormat="1" x14ac:dyDescent="0.25">
      <c r="E2250" s="2"/>
      <c r="H2250" s="2"/>
      <c r="L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5:30" s="4" customFormat="1" x14ac:dyDescent="0.25">
      <c r="E2251" s="2"/>
      <c r="H2251" s="2"/>
      <c r="L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5:30" s="4" customFormat="1" x14ac:dyDescent="0.25">
      <c r="E2252" s="2"/>
      <c r="H2252" s="2"/>
      <c r="L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5:30" s="4" customFormat="1" x14ac:dyDescent="0.25">
      <c r="E2253" s="2"/>
      <c r="H2253" s="2"/>
      <c r="L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5:30" s="4" customFormat="1" x14ac:dyDescent="0.25">
      <c r="E2254" s="2"/>
      <c r="H2254" s="2"/>
      <c r="L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5:30" s="4" customFormat="1" x14ac:dyDescent="0.25">
      <c r="E2255" s="2"/>
      <c r="H2255" s="2"/>
      <c r="L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5:30" s="4" customFormat="1" x14ac:dyDescent="0.25">
      <c r="E2256" s="2"/>
      <c r="H2256" s="2"/>
      <c r="L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5:30" s="4" customFormat="1" x14ac:dyDescent="0.25">
      <c r="E2257" s="2"/>
      <c r="H2257" s="2"/>
      <c r="L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74" spans="5:30" s="4" customFormat="1" x14ac:dyDescent="0.25">
      <c r="E2274" s="2"/>
      <c r="H2274" s="2"/>
      <c r="L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5:30" s="4" customFormat="1" x14ac:dyDescent="0.25">
      <c r="E2275" s="2"/>
      <c r="H2275" s="2"/>
      <c r="L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5:30" s="4" customFormat="1" x14ac:dyDescent="0.25">
      <c r="E2276" s="2"/>
      <c r="H2276" s="2"/>
      <c r="L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5:30" s="4" customFormat="1" x14ac:dyDescent="0.25">
      <c r="E2277" s="2"/>
      <c r="H2277" s="2"/>
      <c r="L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5:30" s="4" customFormat="1" x14ac:dyDescent="0.25">
      <c r="E2278" s="2"/>
      <c r="H2278" s="2"/>
      <c r="L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5:30" s="4" customFormat="1" x14ac:dyDescent="0.25">
      <c r="E2279" s="2"/>
      <c r="H2279" s="2"/>
      <c r="L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5:30" s="4" customFormat="1" x14ac:dyDescent="0.25">
      <c r="E2280" s="2"/>
      <c r="H2280" s="2"/>
      <c r="L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5:30" s="4" customFormat="1" x14ac:dyDescent="0.25">
      <c r="E2281" s="2"/>
      <c r="H2281" s="2"/>
      <c r="L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5:30" s="4" customFormat="1" x14ac:dyDescent="0.25">
      <c r="E2282" s="2"/>
      <c r="H2282" s="2"/>
      <c r="L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5:30" s="4" customFormat="1" x14ac:dyDescent="0.25">
      <c r="E2283" s="2"/>
      <c r="H2283" s="2"/>
      <c r="L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5:30" s="4" customFormat="1" x14ac:dyDescent="0.25">
      <c r="E2284" s="2"/>
      <c r="H2284" s="2"/>
      <c r="L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5:30" s="4" customFormat="1" x14ac:dyDescent="0.25">
      <c r="E2285" s="2"/>
      <c r="H2285" s="2"/>
      <c r="L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5:30" s="4" customFormat="1" x14ac:dyDescent="0.25">
      <c r="E2286" s="2"/>
      <c r="H2286" s="2"/>
      <c r="L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5:30" s="4" customFormat="1" x14ac:dyDescent="0.25">
      <c r="E2287" s="2"/>
      <c r="H2287" s="2"/>
      <c r="L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5:30" s="4" customFormat="1" x14ac:dyDescent="0.25">
      <c r="E2288" s="2"/>
      <c r="H2288" s="2"/>
      <c r="L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5:30" s="4" customFormat="1" x14ac:dyDescent="0.25">
      <c r="E2289" s="2"/>
      <c r="H2289" s="2"/>
      <c r="L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5:30" s="4" customFormat="1" x14ac:dyDescent="0.25">
      <c r="E2290" s="2"/>
      <c r="H2290" s="2"/>
      <c r="L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5:30" s="4" customFormat="1" x14ac:dyDescent="0.25">
      <c r="E2291" s="2"/>
      <c r="H2291" s="2"/>
      <c r="L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5:30" s="4" customFormat="1" x14ac:dyDescent="0.25">
      <c r="E2292" s="2"/>
      <c r="H2292" s="2"/>
      <c r="L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5:30" s="4" customFormat="1" x14ac:dyDescent="0.25">
      <c r="E2293" s="2"/>
      <c r="H2293" s="2"/>
      <c r="L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5:30" s="4" customFormat="1" x14ac:dyDescent="0.25">
      <c r="E2294" s="2"/>
      <c r="H2294" s="2"/>
      <c r="L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5:30" s="4" customFormat="1" x14ac:dyDescent="0.25">
      <c r="E2295" s="2"/>
      <c r="H2295" s="2"/>
      <c r="L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5:30" s="4" customFormat="1" x14ac:dyDescent="0.25">
      <c r="E2296" s="2"/>
      <c r="H2296" s="2"/>
      <c r="L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5:30" s="4" customFormat="1" x14ac:dyDescent="0.25">
      <c r="E2297" s="2"/>
      <c r="H2297" s="2"/>
      <c r="L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5:30" s="4" customFormat="1" x14ac:dyDescent="0.25">
      <c r="E2298" s="2"/>
      <c r="H2298" s="2"/>
      <c r="L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5:30" s="4" customFormat="1" x14ac:dyDescent="0.25">
      <c r="E2299" s="2"/>
      <c r="H2299" s="2"/>
      <c r="L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5:30" s="4" customFormat="1" x14ac:dyDescent="0.25">
      <c r="E2300" s="2"/>
      <c r="H2300" s="2"/>
      <c r="L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5:30" s="4" customFormat="1" x14ac:dyDescent="0.25">
      <c r="E2301" s="2"/>
      <c r="H2301" s="2"/>
      <c r="L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5:30" s="4" customFormat="1" x14ac:dyDescent="0.25">
      <c r="E2302" s="2"/>
      <c r="H2302" s="2"/>
      <c r="L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5:30" s="4" customFormat="1" x14ac:dyDescent="0.25">
      <c r="E2303" s="2"/>
      <c r="H2303" s="2"/>
      <c r="L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5:30" s="4" customFormat="1" x14ac:dyDescent="0.25">
      <c r="E2304" s="2"/>
      <c r="H2304" s="2"/>
      <c r="L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5:30" s="4" customFormat="1" x14ac:dyDescent="0.25">
      <c r="E2305" s="2"/>
      <c r="H2305" s="2"/>
      <c r="L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22" spans="5:30" s="4" customFormat="1" x14ac:dyDescent="0.25">
      <c r="E2322" s="2"/>
      <c r="H2322" s="2"/>
      <c r="L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5:30" s="4" customFormat="1" x14ac:dyDescent="0.25">
      <c r="E2323" s="2"/>
      <c r="H2323" s="2"/>
      <c r="L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5:30" s="4" customFormat="1" x14ac:dyDescent="0.25">
      <c r="E2324" s="2"/>
      <c r="H2324" s="2"/>
      <c r="L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5:30" s="4" customFormat="1" x14ac:dyDescent="0.25">
      <c r="E2325" s="2"/>
      <c r="H2325" s="2"/>
      <c r="L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5:30" s="4" customFormat="1" x14ac:dyDescent="0.25">
      <c r="E2326" s="2"/>
      <c r="H2326" s="2"/>
      <c r="L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5:30" s="4" customFormat="1" x14ac:dyDescent="0.25">
      <c r="E2327" s="2"/>
      <c r="H2327" s="2"/>
      <c r="L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5:30" s="4" customFormat="1" x14ac:dyDescent="0.25">
      <c r="E2328" s="2"/>
      <c r="H2328" s="2"/>
      <c r="L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5:30" s="4" customFormat="1" x14ac:dyDescent="0.25">
      <c r="E2329" s="2"/>
      <c r="H2329" s="2"/>
      <c r="L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5:30" s="4" customFormat="1" x14ac:dyDescent="0.25">
      <c r="E2330" s="2"/>
      <c r="H2330" s="2"/>
      <c r="L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5:30" s="4" customFormat="1" x14ac:dyDescent="0.25">
      <c r="E2331" s="2"/>
      <c r="H2331" s="2"/>
      <c r="L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5:30" s="4" customFormat="1" x14ac:dyDescent="0.25">
      <c r="E2332" s="2"/>
      <c r="H2332" s="2"/>
      <c r="L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5:30" s="4" customFormat="1" x14ac:dyDescent="0.25">
      <c r="E2333" s="2"/>
      <c r="H2333" s="2"/>
      <c r="L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5:30" s="4" customFormat="1" x14ac:dyDescent="0.25">
      <c r="E2334" s="2"/>
      <c r="H2334" s="2"/>
      <c r="L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5:30" s="4" customFormat="1" x14ac:dyDescent="0.25">
      <c r="E2335" s="2"/>
      <c r="H2335" s="2"/>
      <c r="L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5:30" s="4" customFormat="1" x14ac:dyDescent="0.25">
      <c r="E2336" s="2"/>
      <c r="H2336" s="2"/>
      <c r="L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5:30" s="4" customFormat="1" x14ac:dyDescent="0.25">
      <c r="E2337" s="2"/>
      <c r="H2337" s="2"/>
      <c r="L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5:30" s="4" customFormat="1" x14ac:dyDescent="0.25">
      <c r="E2338" s="2"/>
      <c r="H2338" s="2"/>
      <c r="L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5:30" s="4" customFormat="1" x14ac:dyDescent="0.25">
      <c r="E2339" s="2"/>
      <c r="H2339" s="2"/>
      <c r="L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5:30" s="4" customFormat="1" x14ac:dyDescent="0.25">
      <c r="E2340" s="2"/>
      <c r="H2340" s="2"/>
      <c r="L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5:30" s="4" customFormat="1" x14ac:dyDescent="0.25">
      <c r="E2341" s="2"/>
      <c r="H2341" s="2"/>
      <c r="L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5:30" s="4" customFormat="1" x14ac:dyDescent="0.25">
      <c r="E2342" s="2"/>
      <c r="H2342" s="2"/>
      <c r="L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5:30" s="4" customFormat="1" x14ac:dyDescent="0.25">
      <c r="E2343" s="2"/>
      <c r="H2343" s="2"/>
      <c r="L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5:30" s="4" customFormat="1" x14ac:dyDescent="0.25">
      <c r="E2344" s="2"/>
      <c r="H2344" s="2"/>
      <c r="L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5:30" s="4" customFormat="1" x14ac:dyDescent="0.25">
      <c r="E2345" s="2"/>
      <c r="H2345" s="2"/>
      <c r="L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5:30" s="4" customFormat="1" x14ac:dyDescent="0.25">
      <c r="E2346" s="2"/>
      <c r="H2346" s="2"/>
      <c r="L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5:30" s="4" customFormat="1" x14ac:dyDescent="0.25">
      <c r="E2347" s="2"/>
      <c r="H2347" s="2"/>
      <c r="L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5:30" s="4" customFormat="1" x14ac:dyDescent="0.25">
      <c r="E2348" s="2"/>
      <c r="H2348" s="2"/>
      <c r="L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5:30" s="4" customFormat="1" x14ac:dyDescent="0.25">
      <c r="E2349" s="2"/>
      <c r="H2349" s="2"/>
      <c r="L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5:30" s="4" customFormat="1" x14ac:dyDescent="0.25">
      <c r="E2350" s="2"/>
      <c r="H2350" s="2"/>
      <c r="L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5:30" s="4" customFormat="1" x14ac:dyDescent="0.25">
      <c r="E2351" s="2"/>
      <c r="H2351" s="2"/>
      <c r="L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5:30" s="4" customFormat="1" x14ac:dyDescent="0.25">
      <c r="E2352" s="2"/>
      <c r="H2352" s="2"/>
      <c r="L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5:30" s="4" customFormat="1" x14ac:dyDescent="0.25">
      <c r="E2353" s="2"/>
      <c r="H2353" s="2"/>
      <c r="L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5:30" s="4" customFormat="1" x14ac:dyDescent="0.25">
      <c r="E2354" s="2"/>
      <c r="H2354" s="2"/>
      <c r="L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5:30" s="4" customFormat="1" x14ac:dyDescent="0.25">
      <c r="E2355" s="2"/>
      <c r="H2355" s="2"/>
      <c r="L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5:30" s="4" customFormat="1" x14ac:dyDescent="0.25">
      <c r="E2356" s="2"/>
      <c r="H2356" s="2"/>
      <c r="L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5:30" s="4" customFormat="1" x14ac:dyDescent="0.25">
      <c r="E2357" s="2"/>
      <c r="H2357" s="2"/>
      <c r="L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5:30" s="4" customFormat="1" x14ac:dyDescent="0.25">
      <c r="E2358" s="2"/>
      <c r="H2358" s="2"/>
      <c r="L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5:30" s="4" customFormat="1" x14ac:dyDescent="0.25">
      <c r="E2359" s="2"/>
      <c r="H2359" s="2"/>
      <c r="L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5:30" s="4" customFormat="1" x14ac:dyDescent="0.25">
      <c r="E2360" s="2"/>
      <c r="H2360" s="2"/>
      <c r="L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5:30" s="4" customFormat="1" x14ac:dyDescent="0.25">
      <c r="E2361" s="2"/>
      <c r="H2361" s="2"/>
      <c r="L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5:30" s="4" customFormat="1" x14ac:dyDescent="0.25">
      <c r="E2362" s="2"/>
      <c r="H2362" s="2"/>
      <c r="L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5:30" s="4" customFormat="1" x14ac:dyDescent="0.25">
      <c r="E2363" s="2"/>
      <c r="H2363" s="2"/>
      <c r="L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5:30" s="4" customFormat="1" x14ac:dyDescent="0.25">
      <c r="E2364" s="2"/>
      <c r="H2364" s="2"/>
      <c r="L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5:30" s="4" customFormat="1" x14ac:dyDescent="0.25">
      <c r="E2365" s="2"/>
      <c r="H2365" s="2"/>
      <c r="L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5:30" s="4" customFormat="1" x14ac:dyDescent="0.25">
      <c r="E2366" s="2"/>
      <c r="H2366" s="2"/>
      <c r="L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5:30" s="4" customFormat="1" x14ac:dyDescent="0.25">
      <c r="E2367" s="2"/>
      <c r="H2367" s="2"/>
      <c r="L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5:30" s="4" customFormat="1" x14ac:dyDescent="0.25">
      <c r="E2368" s="2"/>
      <c r="H2368" s="2"/>
      <c r="L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5:30" s="4" customFormat="1" x14ac:dyDescent="0.25">
      <c r="E2369" s="2"/>
      <c r="H2369" s="2"/>
      <c r="L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86" spans="5:30" s="4" customFormat="1" x14ac:dyDescent="0.25">
      <c r="E2386" s="2"/>
      <c r="H2386" s="2"/>
      <c r="L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5:30" s="4" customFormat="1" x14ac:dyDescent="0.25">
      <c r="E2387" s="2"/>
      <c r="H2387" s="2"/>
      <c r="L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5:30" s="4" customFormat="1" x14ac:dyDescent="0.25">
      <c r="E2388" s="2"/>
      <c r="H2388" s="2"/>
      <c r="L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5:30" s="4" customFormat="1" x14ac:dyDescent="0.25">
      <c r="E2389" s="2"/>
      <c r="H2389" s="2"/>
      <c r="L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5:30" s="4" customFormat="1" x14ac:dyDescent="0.25">
      <c r="E2390" s="2"/>
      <c r="H2390" s="2"/>
      <c r="L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5:30" s="4" customFormat="1" x14ac:dyDescent="0.25">
      <c r="E2391" s="2"/>
      <c r="H2391" s="2"/>
      <c r="L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5:30" s="4" customFormat="1" x14ac:dyDescent="0.25">
      <c r="E2392" s="2"/>
      <c r="H2392" s="2"/>
      <c r="L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5:30" s="4" customFormat="1" x14ac:dyDescent="0.25">
      <c r="E2393" s="2"/>
      <c r="H2393" s="2"/>
      <c r="L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5:30" s="4" customFormat="1" x14ac:dyDescent="0.25">
      <c r="E2394" s="2"/>
      <c r="H2394" s="2"/>
      <c r="L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5:30" s="4" customFormat="1" x14ac:dyDescent="0.25">
      <c r="E2395" s="2"/>
      <c r="H2395" s="2"/>
      <c r="L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5:30" s="4" customFormat="1" x14ac:dyDescent="0.25">
      <c r="E2396" s="2"/>
      <c r="H2396" s="2"/>
      <c r="L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5:30" s="4" customFormat="1" x14ac:dyDescent="0.25">
      <c r="E2397" s="2"/>
      <c r="H2397" s="2"/>
      <c r="L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5:30" s="4" customFormat="1" x14ac:dyDescent="0.25">
      <c r="E2398" s="2"/>
      <c r="H2398" s="2"/>
      <c r="L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5:30" s="4" customFormat="1" x14ac:dyDescent="0.25">
      <c r="E2399" s="2"/>
      <c r="H2399" s="2"/>
      <c r="L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5:30" s="4" customFormat="1" x14ac:dyDescent="0.25">
      <c r="E2400" s="2"/>
      <c r="H2400" s="2"/>
      <c r="L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5:30" s="4" customFormat="1" x14ac:dyDescent="0.25">
      <c r="E2401" s="2"/>
      <c r="H2401" s="2"/>
      <c r="L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5:30" s="4" customFormat="1" x14ac:dyDescent="0.25">
      <c r="E2402" s="2"/>
      <c r="H2402" s="2"/>
      <c r="L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5:30" s="4" customFormat="1" x14ac:dyDescent="0.25">
      <c r="E2403" s="2"/>
      <c r="H2403" s="2"/>
      <c r="L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5:30" s="4" customFormat="1" x14ac:dyDescent="0.25">
      <c r="E2404" s="2"/>
      <c r="H2404" s="2"/>
      <c r="L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5:30" s="4" customFormat="1" x14ac:dyDescent="0.25">
      <c r="E2405" s="2"/>
      <c r="H2405" s="2"/>
      <c r="L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5:30" s="4" customFormat="1" x14ac:dyDescent="0.25">
      <c r="E2406" s="2"/>
      <c r="H2406" s="2"/>
      <c r="L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5:30" s="4" customFormat="1" x14ac:dyDescent="0.25">
      <c r="E2407" s="2"/>
      <c r="H2407" s="2"/>
      <c r="L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5:30" s="4" customFormat="1" x14ac:dyDescent="0.25">
      <c r="E2408" s="2"/>
      <c r="H2408" s="2"/>
      <c r="L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5:30" s="4" customFormat="1" x14ac:dyDescent="0.25">
      <c r="E2409" s="2"/>
      <c r="H2409" s="2"/>
      <c r="L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5:30" s="4" customFormat="1" x14ac:dyDescent="0.25">
      <c r="E2410" s="2"/>
      <c r="H2410" s="2"/>
      <c r="L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5:30" s="4" customFormat="1" x14ac:dyDescent="0.25">
      <c r="E2411" s="2"/>
      <c r="H2411" s="2"/>
      <c r="L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5:30" s="4" customFormat="1" x14ac:dyDescent="0.25">
      <c r="E2412" s="2"/>
      <c r="H2412" s="2"/>
      <c r="L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5:30" s="4" customFormat="1" x14ac:dyDescent="0.25">
      <c r="E2413" s="2"/>
      <c r="H2413" s="2"/>
      <c r="L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5:30" s="4" customFormat="1" x14ac:dyDescent="0.25">
      <c r="E2414" s="2"/>
      <c r="H2414" s="2"/>
      <c r="L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5:30" s="4" customFormat="1" x14ac:dyDescent="0.25">
      <c r="E2415" s="2"/>
      <c r="H2415" s="2"/>
      <c r="L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5:30" s="4" customFormat="1" x14ac:dyDescent="0.25">
      <c r="E2416" s="2"/>
      <c r="H2416" s="2"/>
      <c r="L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5:30" s="4" customFormat="1" x14ac:dyDescent="0.25">
      <c r="E2417" s="2"/>
      <c r="H2417" s="2"/>
      <c r="L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50" spans="5:30" s="4" customFormat="1" x14ac:dyDescent="0.25">
      <c r="E2450" s="2"/>
      <c r="H2450" s="2"/>
      <c r="L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5:30" s="4" customFormat="1" x14ac:dyDescent="0.25">
      <c r="E2451" s="2"/>
      <c r="H2451" s="2"/>
      <c r="L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5:30" s="4" customFormat="1" x14ac:dyDescent="0.25">
      <c r="E2452" s="2"/>
      <c r="H2452" s="2"/>
      <c r="L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5:30" s="4" customFormat="1" x14ac:dyDescent="0.25">
      <c r="E2453" s="2"/>
      <c r="H2453" s="2"/>
      <c r="L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5:30" s="4" customFormat="1" x14ac:dyDescent="0.25">
      <c r="E2454" s="2"/>
      <c r="H2454" s="2"/>
      <c r="L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5:30" s="4" customFormat="1" x14ac:dyDescent="0.25">
      <c r="E2455" s="2"/>
      <c r="H2455" s="2"/>
      <c r="L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5:30" s="4" customFormat="1" x14ac:dyDescent="0.25">
      <c r="E2456" s="2"/>
      <c r="H2456" s="2"/>
      <c r="L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5:30" s="4" customFormat="1" x14ac:dyDescent="0.25">
      <c r="E2457" s="2"/>
      <c r="H2457" s="2"/>
      <c r="L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5:30" s="4" customFormat="1" x14ac:dyDescent="0.25">
      <c r="E2458" s="2"/>
      <c r="H2458" s="2"/>
      <c r="L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5:30" s="4" customFormat="1" x14ac:dyDescent="0.25">
      <c r="E2459" s="2"/>
      <c r="H2459" s="2"/>
      <c r="L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5:30" s="4" customFormat="1" x14ac:dyDescent="0.25">
      <c r="E2460" s="2"/>
      <c r="H2460" s="2"/>
      <c r="L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5:30" s="4" customFormat="1" x14ac:dyDescent="0.25">
      <c r="E2461" s="2"/>
      <c r="H2461" s="2"/>
      <c r="L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5:30" s="4" customFormat="1" x14ac:dyDescent="0.25">
      <c r="E2462" s="2"/>
      <c r="H2462" s="2"/>
      <c r="L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5:30" s="4" customFormat="1" x14ac:dyDescent="0.25">
      <c r="E2463" s="2"/>
      <c r="H2463" s="2"/>
      <c r="L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5:30" s="4" customFormat="1" x14ac:dyDescent="0.25">
      <c r="E2464" s="2"/>
      <c r="H2464" s="2"/>
      <c r="L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5:30" s="4" customFormat="1" x14ac:dyDescent="0.25">
      <c r="E2465" s="2"/>
      <c r="H2465" s="2"/>
      <c r="L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5:30" s="4" customFormat="1" x14ac:dyDescent="0.25">
      <c r="E2466" s="2"/>
      <c r="H2466" s="2"/>
      <c r="L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5:30" s="4" customFormat="1" x14ac:dyDescent="0.25">
      <c r="E2467" s="2"/>
      <c r="H2467" s="2"/>
      <c r="L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5:30" s="4" customFormat="1" x14ac:dyDescent="0.25">
      <c r="E2468" s="2"/>
      <c r="H2468" s="2"/>
      <c r="L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5:30" s="4" customFormat="1" x14ac:dyDescent="0.25">
      <c r="E2469" s="2"/>
      <c r="H2469" s="2"/>
      <c r="L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5:30" s="4" customFormat="1" x14ac:dyDescent="0.25">
      <c r="E2470" s="2"/>
      <c r="H2470" s="2"/>
      <c r="L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5:30" s="4" customFormat="1" x14ac:dyDescent="0.25">
      <c r="E2471" s="2"/>
      <c r="H2471" s="2"/>
      <c r="L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5:30" s="4" customFormat="1" x14ac:dyDescent="0.25">
      <c r="E2472" s="2"/>
      <c r="H2472" s="2"/>
      <c r="L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5:30" s="4" customFormat="1" x14ac:dyDescent="0.25">
      <c r="E2473" s="2"/>
      <c r="H2473" s="2"/>
      <c r="L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5:30" s="4" customFormat="1" x14ac:dyDescent="0.25">
      <c r="E2474" s="2"/>
      <c r="H2474" s="2"/>
      <c r="L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5:30" s="4" customFormat="1" x14ac:dyDescent="0.25">
      <c r="E2475" s="2"/>
      <c r="H2475" s="2"/>
      <c r="L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5:30" s="4" customFormat="1" x14ac:dyDescent="0.25">
      <c r="E2476" s="2"/>
      <c r="H2476" s="2"/>
      <c r="L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5:30" s="4" customFormat="1" x14ac:dyDescent="0.25">
      <c r="E2477" s="2"/>
      <c r="H2477" s="2"/>
      <c r="L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5:30" s="4" customFormat="1" x14ac:dyDescent="0.25">
      <c r="E2478" s="2"/>
      <c r="H2478" s="2"/>
      <c r="L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5:30" s="4" customFormat="1" x14ac:dyDescent="0.25">
      <c r="E2479" s="2"/>
      <c r="H2479" s="2"/>
      <c r="L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5:30" s="4" customFormat="1" x14ac:dyDescent="0.25">
      <c r="E2480" s="2"/>
      <c r="H2480" s="2"/>
      <c r="L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5:30" s="4" customFormat="1" x14ac:dyDescent="0.25">
      <c r="E2481" s="2"/>
      <c r="H2481" s="2"/>
      <c r="L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5:30" s="4" customFormat="1" x14ac:dyDescent="0.25">
      <c r="E2482" s="2"/>
      <c r="H2482" s="2"/>
      <c r="L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5:30" s="4" customFormat="1" x14ac:dyDescent="0.25">
      <c r="E2483" s="2"/>
      <c r="H2483" s="2"/>
      <c r="L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5:30" s="4" customFormat="1" x14ac:dyDescent="0.25">
      <c r="E2484" s="2"/>
      <c r="H2484" s="2"/>
      <c r="L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5:30" s="4" customFormat="1" x14ac:dyDescent="0.25">
      <c r="E2485" s="2"/>
      <c r="H2485" s="2"/>
      <c r="L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5:30" s="4" customFormat="1" x14ac:dyDescent="0.25">
      <c r="E2486" s="2"/>
      <c r="H2486" s="2"/>
      <c r="L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5:30" s="4" customFormat="1" x14ac:dyDescent="0.25">
      <c r="E2487" s="2"/>
      <c r="H2487" s="2"/>
      <c r="L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5:30" s="4" customFormat="1" x14ac:dyDescent="0.25">
      <c r="E2488" s="2"/>
      <c r="H2488" s="2"/>
      <c r="L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5:30" s="4" customFormat="1" x14ac:dyDescent="0.25">
      <c r="E2489" s="2"/>
      <c r="H2489" s="2"/>
      <c r="L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5:30" s="4" customFormat="1" x14ac:dyDescent="0.25">
      <c r="E2490" s="2"/>
      <c r="H2490" s="2"/>
      <c r="L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5:30" s="4" customFormat="1" x14ac:dyDescent="0.25">
      <c r="E2491" s="2"/>
      <c r="H2491" s="2"/>
      <c r="L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5:30" s="4" customFormat="1" x14ac:dyDescent="0.25">
      <c r="E2492" s="2"/>
      <c r="H2492" s="2"/>
      <c r="L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5:30" s="4" customFormat="1" x14ac:dyDescent="0.25">
      <c r="E2493" s="2"/>
      <c r="H2493" s="2"/>
      <c r="L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5:30" s="4" customFormat="1" x14ac:dyDescent="0.25">
      <c r="E2494" s="2"/>
      <c r="H2494" s="2"/>
      <c r="L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5:30" s="4" customFormat="1" x14ac:dyDescent="0.25">
      <c r="E2495" s="2"/>
      <c r="H2495" s="2"/>
      <c r="L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5:30" s="4" customFormat="1" x14ac:dyDescent="0.25">
      <c r="E2496" s="2"/>
      <c r="H2496" s="2"/>
      <c r="L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5:30" s="4" customFormat="1" x14ac:dyDescent="0.25">
      <c r="E2497" s="2"/>
      <c r="H2497" s="2"/>
      <c r="L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5:30" s="4" customFormat="1" x14ac:dyDescent="0.25">
      <c r="E2498" s="2"/>
      <c r="H2498" s="2"/>
      <c r="L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5:30" s="4" customFormat="1" x14ac:dyDescent="0.25">
      <c r="E2499" s="2"/>
      <c r="H2499" s="2"/>
      <c r="L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5:30" s="4" customFormat="1" x14ac:dyDescent="0.25">
      <c r="E2500" s="2"/>
      <c r="H2500" s="2"/>
      <c r="L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5:30" s="4" customFormat="1" x14ac:dyDescent="0.25">
      <c r="E2501" s="2"/>
      <c r="H2501" s="2"/>
      <c r="L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5:30" s="4" customFormat="1" x14ac:dyDescent="0.25">
      <c r="E2502" s="2"/>
      <c r="H2502" s="2"/>
      <c r="L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5:30" s="4" customFormat="1" x14ac:dyDescent="0.25">
      <c r="E2503" s="2"/>
      <c r="H2503" s="2"/>
      <c r="L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5:30" s="4" customFormat="1" x14ac:dyDescent="0.25">
      <c r="E2504" s="2"/>
      <c r="H2504" s="2"/>
      <c r="L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5:30" s="4" customFormat="1" x14ac:dyDescent="0.25">
      <c r="E2505" s="2"/>
      <c r="H2505" s="2"/>
      <c r="L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5:30" s="4" customFormat="1" x14ac:dyDescent="0.25">
      <c r="E2506" s="2"/>
      <c r="H2506" s="2"/>
      <c r="L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5:30" s="4" customFormat="1" x14ac:dyDescent="0.25">
      <c r="E2507" s="2"/>
      <c r="H2507" s="2"/>
      <c r="L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5:30" s="4" customFormat="1" x14ac:dyDescent="0.25">
      <c r="E2508" s="2"/>
      <c r="H2508" s="2"/>
      <c r="L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5:30" s="4" customFormat="1" x14ac:dyDescent="0.25">
      <c r="E2509" s="2"/>
      <c r="H2509" s="2"/>
      <c r="L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5:30" s="4" customFormat="1" x14ac:dyDescent="0.25">
      <c r="E2510" s="2"/>
      <c r="H2510" s="2"/>
      <c r="L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5:30" s="4" customFormat="1" x14ac:dyDescent="0.25">
      <c r="E2511" s="2"/>
      <c r="H2511" s="2"/>
      <c r="L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5:30" s="4" customFormat="1" x14ac:dyDescent="0.25">
      <c r="E2512" s="2"/>
      <c r="H2512" s="2"/>
      <c r="L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5:30" s="4" customFormat="1" x14ac:dyDescent="0.25">
      <c r="E2513" s="2"/>
      <c r="H2513" s="2"/>
      <c r="L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5:30" s="4" customFormat="1" x14ac:dyDescent="0.25">
      <c r="E2514" s="2"/>
      <c r="H2514" s="2"/>
      <c r="L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5:30" s="4" customFormat="1" x14ac:dyDescent="0.25">
      <c r="E2515" s="2"/>
      <c r="H2515" s="2"/>
      <c r="L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5:30" s="4" customFormat="1" x14ac:dyDescent="0.25">
      <c r="E2516" s="2"/>
      <c r="H2516" s="2"/>
      <c r="L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5:30" s="4" customFormat="1" x14ac:dyDescent="0.25">
      <c r="E2517" s="2"/>
      <c r="H2517" s="2"/>
      <c r="L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5:30" s="4" customFormat="1" x14ac:dyDescent="0.25">
      <c r="E2518" s="2"/>
      <c r="H2518" s="2"/>
      <c r="L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5:30" s="4" customFormat="1" x14ac:dyDescent="0.25">
      <c r="E2519" s="2"/>
      <c r="H2519" s="2"/>
      <c r="L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5:30" s="4" customFormat="1" x14ac:dyDescent="0.25">
      <c r="E2520" s="2"/>
      <c r="H2520" s="2"/>
      <c r="L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5:30" s="4" customFormat="1" x14ac:dyDescent="0.25">
      <c r="E2521" s="2"/>
      <c r="H2521" s="2"/>
      <c r="L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5:30" s="4" customFormat="1" x14ac:dyDescent="0.25">
      <c r="E2522" s="2"/>
      <c r="H2522" s="2"/>
      <c r="L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5:30" s="4" customFormat="1" x14ac:dyDescent="0.25">
      <c r="E2523" s="2"/>
      <c r="H2523" s="2"/>
      <c r="L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5:30" s="4" customFormat="1" x14ac:dyDescent="0.25">
      <c r="E2524" s="2"/>
      <c r="H2524" s="2"/>
      <c r="L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5:30" s="4" customFormat="1" x14ac:dyDescent="0.25">
      <c r="E2525" s="2"/>
      <c r="H2525" s="2"/>
      <c r="L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5:30" s="4" customFormat="1" x14ac:dyDescent="0.25">
      <c r="E2526" s="2"/>
      <c r="H2526" s="2"/>
      <c r="L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5:30" s="4" customFormat="1" x14ac:dyDescent="0.25">
      <c r="E2527" s="2"/>
      <c r="H2527" s="2"/>
      <c r="L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5:30" s="4" customFormat="1" x14ac:dyDescent="0.25">
      <c r="E2528" s="2"/>
      <c r="H2528" s="2"/>
      <c r="L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5:30" s="4" customFormat="1" x14ac:dyDescent="0.25">
      <c r="E2529" s="2"/>
      <c r="H2529" s="2"/>
      <c r="L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46" spans="5:30" s="4" customFormat="1" x14ac:dyDescent="0.25">
      <c r="E2546" s="2"/>
      <c r="H2546" s="2"/>
      <c r="L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5:30" s="4" customFormat="1" x14ac:dyDescent="0.25">
      <c r="E2547" s="2"/>
      <c r="H2547" s="2"/>
      <c r="L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5:30" s="4" customFormat="1" x14ac:dyDescent="0.25">
      <c r="E2548" s="2"/>
      <c r="H2548" s="2"/>
      <c r="L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5:30" s="4" customFormat="1" x14ac:dyDescent="0.25">
      <c r="E2549" s="2"/>
      <c r="H2549" s="2"/>
      <c r="L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5:30" s="4" customFormat="1" x14ac:dyDescent="0.25">
      <c r="E2550" s="2"/>
      <c r="H2550" s="2"/>
      <c r="L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5:30" s="4" customFormat="1" x14ac:dyDescent="0.25">
      <c r="E2551" s="2"/>
      <c r="H2551" s="2"/>
      <c r="L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5:30" s="4" customFormat="1" x14ac:dyDescent="0.25">
      <c r="E2552" s="2"/>
      <c r="H2552" s="2"/>
      <c r="L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5:30" s="4" customFormat="1" x14ac:dyDescent="0.25">
      <c r="E2553" s="2"/>
      <c r="H2553" s="2"/>
      <c r="L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5:30" s="4" customFormat="1" x14ac:dyDescent="0.25">
      <c r="E2554" s="2"/>
      <c r="H2554" s="2"/>
      <c r="L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5:30" s="4" customFormat="1" x14ac:dyDescent="0.25">
      <c r="E2555" s="2"/>
      <c r="H2555" s="2"/>
      <c r="L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5:30" s="4" customFormat="1" x14ac:dyDescent="0.25">
      <c r="E2556" s="2"/>
      <c r="H2556" s="2"/>
      <c r="L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5:30" s="4" customFormat="1" x14ac:dyDescent="0.25">
      <c r="E2557" s="2"/>
      <c r="H2557" s="2"/>
      <c r="L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5:30" s="4" customFormat="1" x14ac:dyDescent="0.25">
      <c r="E2558" s="2"/>
      <c r="H2558" s="2"/>
      <c r="L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5:30" s="4" customFormat="1" x14ac:dyDescent="0.25">
      <c r="E2559" s="2"/>
      <c r="H2559" s="2"/>
      <c r="L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5:30" s="4" customFormat="1" x14ac:dyDescent="0.25">
      <c r="E2560" s="2"/>
      <c r="H2560" s="2"/>
      <c r="L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5:30" s="4" customFormat="1" x14ac:dyDescent="0.25">
      <c r="E2561" s="2"/>
      <c r="H2561" s="2"/>
      <c r="L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5:30" s="4" customFormat="1" x14ac:dyDescent="0.25">
      <c r="E2562" s="2"/>
      <c r="H2562" s="2"/>
      <c r="L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5:30" s="4" customFormat="1" x14ac:dyDescent="0.25">
      <c r="E2563" s="2"/>
      <c r="H2563" s="2"/>
      <c r="L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5:30" s="4" customFormat="1" x14ac:dyDescent="0.25">
      <c r="E2564" s="2"/>
      <c r="H2564" s="2"/>
      <c r="L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5:30" s="4" customFormat="1" x14ac:dyDescent="0.25">
      <c r="E2565" s="2"/>
      <c r="H2565" s="2"/>
      <c r="L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5:30" s="4" customFormat="1" x14ac:dyDescent="0.25">
      <c r="E2566" s="2"/>
      <c r="H2566" s="2"/>
      <c r="L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5:30" s="4" customFormat="1" x14ac:dyDescent="0.25">
      <c r="E2567" s="2"/>
      <c r="H2567" s="2"/>
      <c r="L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5:30" s="4" customFormat="1" x14ac:dyDescent="0.25">
      <c r="E2568" s="2"/>
      <c r="H2568" s="2"/>
      <c r="L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5:30" s="4" customFormat="1" x14ac:dyDescent="0.25">
      <c r="E2569" s="2"/>
      <c r="H2569" s="2"/>
      <c r="L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5:30" s="4" customFormat="1" x14ac:dyDescent="0.25">
      <c r="E2570" s="2"/>
      <c r="H2570" s="2"/>
      <c r="L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5:30" s="4" customFormat="1" x14ac:dyDescent="0.25">
      <c r="E2571" s="2"/>
      <c r="H2571" s="2"/>
      <c r="L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5:30" s="4" customFormat="1" x14ac:dyDescent="0.25">
      <c r="E2572" s="2"/>
      <c r="H2572" s="2"/>
      <c r="L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5:30" s="4" customFormat="1" x14ac:dyDescent="0.25">
      <c r="E2573" s="2"/>
      <c r="H2573" s="2"/>
      <c r="L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5:30" s="4" customFormat="1" x14ac:dyDescent="0.25">
      <c r="E2574" s="2"/>
      <c r="H2574" s="2"/>
      <c r="L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5:30" s="4" customFormat="1" x14ac:dyDescent="0.25">
      <c r="E2575" s="2"/>
      <c r="H2575" s="2"/>
      <c r="L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5:30" s="4" customFormat="1" x14ac:dyDescent="0.25">
      <c r="E2576" s="2"/>
      <c r="H2576" s="2"/>
      <c r="L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5:30" s="4" customFormat="1" x14ac:dyDescent="0.25">
      <c r="E2577" s="2"/>
      <c r="H2577" s="2"/>
      <c r="L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5:30" s="4" customFormat="1" x14ac:dyDescent="0.25">
      <c r="E2578" s="2"/>
      <c r="H2578" s="2"/>
      <c r="L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5:30" s="4" customFormat="1" x14ac:dyDescent="0.25">
      <c r="E2579" s="2"/>
      <c r="H2579" s="2"/>
      <c r="L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5:30" s="4" customFormat="1" x14ac:dyDescent="0.25">
      <c r="E2580" s="2"/>
      <c r="H2580" s="2"/>
      <c r="L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5:30" s="4" customFormat="1" x14ac:dyDescent="0.25">
      <c r="E2581" s="2"/>
      <c r="H2581" s="2"/>
      <c r="L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5:30" s="4" customFormat="1" x14ac:dyDescent="0.25">
      <c r="E2582" s="2"/>
      <c r="H2582" s="2"/>
      <c r="L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5:30" s="4" customFormat="1" x14ac:dyDescent="0.25">
      <c r="E2583" s="2"/>
      <c r="H2583" s="2"/>
      <c r="L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5:30" s="4" customFormat="1" x14ac:dyDescent="0.25">
      <c r="E2584" s="2"/>
      <c r="H2584" s="2"/>
      <c r="L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5:30" s="4" customFormat="1" x14ac:dyDescent="0.25">
      <c r="E2585" s="2"/>
      <c r="H2585" s="2"/>
      <c r="L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5:30" s="4" customFormat="1" x14ac:dyDescent="0.25">
      <c r="E2586" s="2"/>
      <c r="H2586" s="2"/>
      <c r="L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5:30" s="4" customFormat="1" x14ac:dyDescent="0.25">
      <c r="E2587" s="2"/>
      <c r="H2587" s="2"/>
      <c r="L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5:30" s="4" customFormat="1" x14ac:dyDescent="0.25">
      <c r="E2588" s="2"/>
      <c r="H2588" s="2"/>
      <c r="L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5:30" s="4" customFormat="1" x14ac:dyDescent="0.25">
      <c r="E2589" s="2"/>
      <c r="H2589" s="2"/>
      <c r="L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5:30" s="4" customFormat="1" x14ac:dyDescent="0.25">
      <c r="E2590" s="2"/>
      <c r="H2590" s="2"/>
      <c r="L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5:30" s="4" customFormat="1" x14ac:dyDescent="0.25">
      <c r="E2591" s="2"/>
      <c r="H2591" s="2"/>
      <c r="L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5:30" s="4" customFormat="1" x14ac:dyDescent="0.25">
      <c r="E2592" s="2"/>
      <c r="H2592" s="2"/>
      <c r="L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5:30" s="4" customFormat="1" x14ac:dyDescent="0.25">
      <c r="E2593" s="2"/>
      <c r="H2593" s="2"/>
      <c r="L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5:30" s="4" customFormat="1" x14ac:dyDescent="0.25">
      <c r="E2594" s="2"/>
      <c r="H2594" s="2"/>
      <c r="L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5:30" s="4" customFormat="1" x14ac:dyDescent="0.25">
      <c r="E2595" s="2"/>
      <c r="H2595" s="2"/>
      <c r="L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5:30" s="4" customFormat="1" x14ac:dyDescent="0.25">
      <c r="E2596" s="2"/>
      <c r="H2596" s="2"/>
      <c r="L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5:30" s="4" customFormat="1" x14ac:dyDescent="0.25">
      <c r="E2597" s="2"/>
      <c r="H2597" s="2"/>
      <c r="L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5:30" s="4" customFormat="1" x14ac:dyDescent="0.25">
      <c r="E2598" s="2"/>
      <c r="H2598" s="2"/>
      <c r="L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5:30" s="4" customFormat="1" x14ac:dyDescent="0.25">
      <c r="E2599" s="2"/>
      <c r="H2599" s="2"/>
      <c r="L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5:30" s="4" customFormat="1" x14ac:dyDescent="0.25">
      <c r="E2600" s="2"/>
      <c r="H2600" s="2"/>
      <c r="L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5:30" s="4" customFormat="1" x14ac:dyDescent="0.25">
      <c r="E2601" s="2"/>
      <c r="H2601" s="2"/>
      <c r="L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5:30" s="4" customFormat="1" x14ac:dyDescent="0.25">
      <c r="E2602" s="2"/>
      <c r="H2602" s="2"/>
      <c r="L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5:30" s="4" customFormat="1" x14ac:dyDescent="0.25">
      <c r="E2603" s="2"/>
      <c r="H2603" s="2"/>
      <c r="L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5:30" s="4" customFormat="1" x14ac:dyDescent="0.25">
      <c r="E2604" s="2"/>
      <c r="H2604" s="2"/>
      <c r="L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5:30" s="4" customFormat="1" x14ac:dyDescent="0.25">
      <c r="E2605" s="2"/>
      <c r="H2605" s="2"/>
      <c r="L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5:30" s="4" customFormat="1" x14ac:dyDescent="0.25">
      <c r="E2606" s="2"/>
      <c r="H2606" s="2"/>
      <c r="L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5:30" s="4" customFormat="1" x14ac:dyDescent="0.25">
      <c r="E2607" s="2"/>
      <c r="H2607" s="2"/>
      <c r="L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5:30" s="4" customFormat="1" x14ac:dyDescent="0.25">
      <c r="E2608" s="2"/>
      <c r="H2608" s="2"/>
      <c r="L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5:30" s="4" customFormat="1" x14ac:dyDescent="0.25">
      <c r="E2609" s="2"/>
      <c r="H2609" s="2"/>
      <c r="L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26" spans="5:30" s="4" customFormat="1" x14ac:dyDescent="0.25">
      <c r="E2626" s="2"/>
      <c r="H2626" s="2"/>
      <c r="L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5:30" s="4" customFormat="1" x14ac:dyDescent="0.25">
      <c r="E2627" s="2"/>
      <c r="H2627" s="2"/>
      <c r="L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5:30" s="4" customFormat="1" x14ac:dyDescent="0.25">
      <c r="E2628" s="2"/>
      <c r="H2628" s="2"/>
      <c r="L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5:30" s="4" customFormat="1" x14ac:dyDescent="0.25">
      <c r="E2629" s="2"/>
      <c r="H2629" s="2"/>
      <c r="L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5:30" s="4" customFormat="1" x14ac:dyDescent="0.25">
      <c r="E2630" s="2"/>
      <c r="H2630" s="2"/>
      <c r="L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5:30" s="4" customFormat="1" x14ac:dyDescent="0.25">
      <c r="E2631" s="2"/>
      <c r="H2631" s="2"/>
      <c r="L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5:30" s="4" customFormat="1" x14ac:dyDescent="0.25">
      <c r="E2632" s="2"/>
      <c r="H2632" s="2"/>
      <c r="L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5:30" s="4" customFormat="1" x14ac:dyDescent="0.25">
      <c r="E2633" s="2"/>
      <c r="H2633" s="2"/>
      <c r="L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5:30" s="4" customFormat="1" x14ac:dyDescent="0.25">
      <c r="E2634" s="2"/>
      <c r="H2634" s="2"/>
      <c r="L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5:30" s="4" customFormat="1" x14ac:dyDescent="0.25">
      <c r="E2635" s="2"/>
      <c r="H2635" s="2"/>
      <c r="L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5:30" s="4" customFormat="1" x14ac:dyDescent="0.25">
      <c r="E2636" s="2"/>
      <c r="H2636" s="2"/>
      <c r="L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5:30" s="4" customFormat="1" x14ac:dyDescent="0.25">
      <c r="E2637" s="2"/>
      <c r="H2637" s="2"/>
      <c r="L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5:30" s="4" customFormat="1" x14ac:dyDescent="0.25">
      <c r="E2638" s="2"/>
      <c r="H2638" s="2"/>
      <c r="L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5:30" s="4" customFormat="1" x14ac:dyDescent="0.25">
      <c r="E2639" s="2"/>
      <c r="H2639" s="2"/>
      <c r="L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5:30" s="4" customFormat="1" x14ac:dyDescent="0.25">
      <c r="E2640" s="2"/>
      <c r="H2640" s="2"/>
      <c r="L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5:30" s="4" customFormat="1" x14ac:dyDescent="0.25">
      <c r="E2641" s="2"/>
      <c r="H2641" s="2"/>
      <c r="L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5:30" s="4" customFormat="1" x14ac:dyDescent="0.25">
      <c r="E2642" s="2"/>
      <c r="H2642" s="2"/>
      <c r="L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5:30" s="4" customFormat="1" x14ac:dyDescent="0.25">
      <c r="E2643" s="2"/>
      <c r="H2643" s="2"/>
      <c r="L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5:30" s="4" customFormat="1" x14ac:dyDescent="0.25">
      <c r="E2644" s="2"/>
      <c r="H2644" s="2"/>
      <c r="L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5:30" s="4" customFormat="1" x14ac:dyDescent="0.25">
      <c r="E2645" s="2"/>
      <c r="H2645" s="2"/>
      <c r="L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5:30" s="4" customFormat="1" x14ac:dyDescent="0.25">
      <c r="E2646" s="2"/>
      <c r="H2646" s="2"/>
      <c r="L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5:30" s="4" customFormat="1" x14ac:dyDescent="0.25">
      <c r="E2647" s="2"/>
      <c r="H2647" s="2"/>
      <c r="L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5:30" s="4" customFormat="1" x14ac:dyDescent="0.25">
      <c r="E2648" s="2"/>
      <c r="H2648" s="2"/>
      <c r="L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5:30" s="4" customFormat="1" x14ac:dyDescent="0.25">
      <c r="E2649" s="2"/>
      <c r="H2649" s="2"/>
      <c r="L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5:30" s="4" customFormat="1" x14ac:dyDescent="0.25">
      <c r="E2650" s="2"/>
      <c r="H2650" s="2"/>
      <c r="L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5:30" s="4" customFormat="1" x14ac:dyDescent="0.25">
      <c r="E2651" s="2"/>
      <c r="H2651" s="2"/>
      <c r="L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5:30" s="4" customFormat="1" x14ac:dyDescent="0.25">
      <c r="E2652" s="2"/>
      <c r="H2652" s="2"/>
      <c r="L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5:30" s="4" customFormat="1" x14ac:dyDescent="0.25">
      <c r="E2653" s="2"/>
      <c r="H2653" s="2"/>
      <c r="L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5:30" s="4" customFormat="1" x14ac:dyDescent="0.25">
      <c r="E2654" s="2"/>
      <c r="H2654" s="2"/>
      <c r="L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5:30" s="4" customFormat="1" x14ac:dyDescent="0.25">
      <c r="E2655" s="2"/>
      <c r="H2655" s="2"/>
      <c r="L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5:30" s="4" customFormat="1" x14ac:dyDescent="0.25">
      <c r="E2656" s="2"/>
      <c r="H2656" s="2"/>
      <c r="L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5:30" s="4" customFormat="1" x14ac:dyDescent="0.25">
      <c r="E2657" s="2"/>
      <c r="H2657" s="2"/>
      <c r="L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5:30" s="4" customFormat="1" x14ac:dyDescent="0.25">
      <c r="E2658" s="2"/>
      <c r="H2658" s="2"/>
      <c r="L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5:30" s="4" customFormat="1" x14ac:dyDescent="0.25">
      <c r="E2659" s="2"/>
      <c r="H2659" s="2"/>
      <c r="L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5:30" s="4" customFormat="1" x14ac:dyDescent="0.25">
      <c r="E2660" s="2"/>
      <c r="H2660" s="2"/>
      <c r="L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5:30" s="4" customFormat="1" x14ac:dyDescent="0.25">
      <c r="E2661" s="2"/>
      <c r="H2661" s="2"/>
      <c r="L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5:30" s="4" customFormat="1" x14ac:dyDescent="0.25">
      <c r="E2662" s="2"/>
      <c r="H2662" s="2"/>
      <c r="L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5:30" s="4" customFormat="1" x14ac:dyDescent="0.25">
      <c r="E2663" s="2"/>
      <c r="H2663" s="2"/>
      <c r="L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5:30" s="4" customFormat="1" x14ac:dyDescent="0.25">
      <c r="E2664" s="2"/>
      <c r="H2664" s="2"/>
      <c r="L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5:30" s="4" customFormat="1" x14ac:dyDescent="0.25">
      <c r="E2665" s="2"/>
      <c r="H2665" s="2"/>
      <c r="L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5:30" s="4" customFormat="1" x14ac:dyDescent="0.25">
      <c r="E2666" s="2"/>
      <c r="H2666" s="2"/>
      <c r="L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5:30" s="4" customFormat="1" x14ac:dyDescent="0.25">
      <c r="E2667" s="2"/>
      <c r="H2667" s="2"/>
      <c r="L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5:30" s="4" customFormat="1" x14ac:dyDescent="0.25">
      <c r="E2668" s="2"/>
      <c r="H2668" s="2"/>
      <c r="L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5:30" s="4" customFormat="1" x14ac:dyDescent="0.25">
      <c r="E2669" s="2"/>
      <c r="H2669" s="2"/>
      <c r="L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5:30" s="4" customFormat="1" x14ac:dyDescent="0.25">
      <c r="E2670" s="2"/>
      <c r="H2670" s="2"/>
      <c r="L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5:30" s="4" customFormat="1" x14ac:dyDescent="0.25">
      <c r="E2671" s="2"/>
      <c r="H2671" s="2"/>
      <c r="L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5:30" s="4" customFormat="1" x14ac:dyDescent="0.25">
      <c r="E2672" s="2"/>
      <c r="H2672" s="2"/>
      <c r="L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5:30" s="4" customFormat="1" x14ac:dyDescent="0.25">
      <c r="E2673" s="2"/>
      <c r="H2673" s="2"/>
      <c r="L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5:30" s="4" customFormat="1" x14ac:dyDescent="0.25">
      <c r="E2674" s="2"/>
      <c r="H2674" s="2"/>
      <c r="L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5:30" s="4" customFormat="1" x14ac:dyDescent="0.25">
      <c r="E2675" s="2"/>
      <c r="H2675" s="2"/>
      <c r="L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5:30" s="4" customFormat="1" x14ac:dyDescent="0.25">
      <c r="E2676" s="2"/>
      <c r="H2676" s="2"/>
      <c r="L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5:30" s="4" customFormat="1" x14ac:dyDescent="0.25">
      <c r="E2677" s="2"/>
      <c r="H2677" s="2"/>
      <c r="L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5:30" s="4" customFormat="1" x14ac:dyDescent="0.25">
      <c r="E2678" s="2"/>
      <c r="H2678" s="2"/>
      <c r="L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5:30" s="4" customFormat="1" x14ac:dyDescent="0.25">
      <c r="E2679" s="2"/>
      <c r="H2679" s="2"/>
      <c r="L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5:30" s="4" customFormat="1" x14ac:dyDescent="0.25">
      <c r="E2680" s="2"/>
      <c r="H2680" s="2"/>
      <c r="L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5:30" s="4" customFormat="1" x14ac:dyDescent="0.25">
      <c r="E2681" s="2"/>
      <c r="H2681" s="2"/>
      <c r="L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5:30" s="4" customFormat="1" x14ac:dyDescent="0.25">
      <c r="E2682" s="2"/>
      <c r="H2682" s="2"/>
      <c r="L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5:30" s="4" customFormat="1" x14ac:dyDescent="0.25">
      <c r="E2683" s="2"/>
      <c r="H2683" s="2"/>
      <c r="L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5:30" s="4" customFormat="1" x14ac:dyDescent="0.25">
      <c r="E2684" s="2"/>
      <c r="H2684" s="2"/>
      <c r="L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5:30" s="4" customFormat="1" x14ac:dyDescent="0.25">
      <c r="E2685" s="2"/>
      <c r="H2685" s="2"/>
      <c r="L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5:30" s="4" customFormat="1" x14ac:dyDescent="0.25">
      <c r="E2686" s="2"/>
      <c r="H2686" s="2"/>
      <c r="L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5:30" s="4" customFormat="1" x14ac:dyDescent="0.25">
      <c r="E2687" s="2"/>
      <c r="H2687" s="2"/>
      <c r="L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5:30" s="4" customFormat="1" x14ac:dyDescent="0.25">
      <c r="E2688" s="2"/>
      <c r="H2688" s="2"/>
      <c r="L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5:30" s="4" customFormat="1" x14ac:dyDescent="0.25">
      <c r="E2689" s="2"/>
      <c r="H2689" s="2"/>
      <c r="L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706" spans="5:30" s="4" customFormat="1" x14ac:dyDescent="0.25">
      <c r="E2706" s="2"/>
      <c r="H2706" s="2"/>
      <c r="L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5:30" s="4" customFormat="1" x14ac:dyDescent="0.25">
      <c r="E2707" s="2"/>
      <c r="H2707" s="2"/>
      <c r="L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5:30" s="4" customFormat="1" x14ac:dyDescent="0.25">
      <c r="E2708" s="2"/>
      <c r="H2708" s="2"/>
      <c r="L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5:30" s="4" customFormat="1" x14ac:dyDescent="0.25">
      <c r="E2709" s="2"/>
      <c r="H2709" s="2"/>
      <c r="L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5:30" s="4" customFormat="1" x14ac:dyDescent="0.25">
      <c r="E2710" s="2"/>
      <c r="H2710" s="2"/>
      <c r="L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5:30" s="4" customFormat="1" x14ac:dyDescent="0.25">
      <c r="E2711" s="2"/>
      <c r="H2711" s="2"/>
      <c r="L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5:30" s="4" customFormat="1" x14ac:dyDescent="0.25">
      <c r="E2712" s="2"/>
      <c r="H2712" s="2"/>
      <c r="L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5:30" s="4" customFormat="1" x14ac:dyDescent="0.25">
      <c r="E2713" s="2"/>
      <c r="H2713" s="2"/>
      <c r="L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5:30" s="4" customFormat="1" x14ac:dyDescent="0.25">
      <c r="E2714" s="2"/>
      <c r="H2714" s="2"/>
      <c r="L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5:30" s="4" customFormat="1" x14ac:dyDescent="0.25">
      <c r="E2715" s="2"/>
      <c r="H2715" s="2"/>
      <c r="L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5:30" s="4" customFormat="1" x14ac:dyDescent="0.25">
      <c r="E2716" s="2"/>
      <c r="H2716" s="2"/>
      <c r="L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5:30" s="4" customFormat="1" x14ac:dyDescent="0.25">
      <c r="E2717" s="2"/>
      <c r="H2717" s="2"/>
      <c r="L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5:30" s="4" customFormat="1" x14ac:dyDescent="0.25">
      <c r="E2718" s="2"/>
      <c r="H2718" s="2"/>
      <c r="L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5:30" s="4" customFormat="1" x14ac:dyDescent="0.25">
      <c r="E2719" s="2"/>
      <c r="H2719" s="2"/>
      <c r="L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5:30" s="4" customFormat="1" x14ac:dyDescent="0.25">
      <c r="E2720" s="2"/>
      <c r="H2720" s="2"/>
      <c r="L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5:30" s="4" customFormat="1" x14ac:dyDescent="0.25">
      <c r="E2721" s="2"/>
      <c r="H2721" s="2"/>
      <c r="L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38" spans="5:30" s="4" customFormat="1" x14ac:dyDescent="0.25">
      <c r="E2738" s="2"/>
      <c r="H2738" s="2"/>
      <c r="L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5:30" s="4" customFormat="1" x14ac:dyDescent="0.25">
      <c r="E2739" s="2"/>
      <c r="H2739" s="2"/>
      <c r="L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5:30" s="4" customFormat="1" x14ac:dyDescent="0.25">
      <c r="E2740" s="2"/>
      <c r="H2740" s="2"/>
      <c r="L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5:30" s="4" customFormat="1" x14ac:dyDescent="0.25">
      <c r="E2741" s="2"/>
      <c r="H2741" s="2"/>
      <c r="L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5:30" s="4" customFormat="1" x14ac:dyDescent="0.25">
      <c r="E2742" s="2"/>
      <c r="H2742" s="2"/>
      <c r="L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5:30" s="4" customFormat="1" x14ac:dyDescent="0.25">
      <c r="E2743" s="2"/>
      <c r="H2743" s="2"/>
      <c r="L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5:30" s="4" customFormat="1" x14ac:dyDescent="0.25">
      <c r="E2744" s="2"/>
      <c r="H2744" s="2"/>
      <c r="L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5:30" s="4" customFormat="1" x14ac:dyDescent="0.25">
      <c r="E2745" s="2"/>
      <c r="H2745" s="2"/>
      <c r="L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5:30" s="4" customFormat="1" x14ac:dyDescent="0.25">
      <c r="E2746" s="2"/>
      <c r="H2746" s="2"/>
      <c r="L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5:30" s="4" customFormat="1" x14ac:dyDescent="0.25">
      <c r="E2747" s="2"/>
      <c r="H2747" s="2"/>
      <c r="L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5:30" s="4" customFormat="1" x14ac:dyDescent="0.25">
      <c r="E2748" s="2"/>
      <c r="H2748" s="2"/>
      <c r="L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5:30" s="4" customFormat="1" x14ac:dyDescent="0.25">
      <c r="E2749" s="2"/>
      <c r="H2749" s="2"/>
      <c r="L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5:30" s="4" customFormat="1" x14ac:dyDescent="0.25">
      <c r="E2750" s="2"/>
      <c r="H2750" s="2"/>
      <c r="L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5:30" s="4" customFormat="1" x14ac:dyDescent="0.25">
      <c r="E2751" s="2"/>
      <c r="H2751" s="2"/>
      <c r="L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5:30" s="4" customFormat="1" x14ac:dyDescent="0.25">
      <c r="E2752" s="2"/>
      <c r="H2752" s="2"/>
      <c r="L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5:30" s="4" customFormat="1" x14ac:dyDescent="0.25">
      <c r="E2753" s="2"/>
      <c r="H2753" s="2"/>
      <c r="L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5:30" s="4" customFormat="1" x14ac:dyDescent="0.25">
      <c r="E2754" s="2"/>
      <c r="H2754" s="2"/>
      <c r="L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5:30" s="4" customFormat="1" x14ac:dyDescent="0.25">
      <c r="E2755" s="2"/>
      <c r="H2755" s="2"/>
      <c r="L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5:30" s="4" customFormat="1" x14ac:dyDescent="0.25">
      <c r="E2756" s="2"/>
      <c r="H2756" s="2"/>
      <c r="L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5:30" s="4" customFormat="1" x14ac:dyDescent="0.25">
      <c r="E2757" s="2"/>
      <c r="H2757" s="2"/>
      <c r="L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5:30" s="4" customFormat="1" x14ac:dyDescent="0.25">
      <c r="E2758" s="2"/>
      <c r="H2758" s="2"/>
      <c r="L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5:30" s="4" customFormat="1" x14ac:dyDescent="0.25">
      <c r="E2759" s="2"/>
      <c r="H2759" s="2"/>
      <c r="L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5:30" s="4" customFormat="1" x14ac:dyDescent="0.25">
      <c r="E2760" s="2"/>
      <c r="H2760" s="2"/>
      <c r="L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5:30" s="4" customFormat="1" x14ac:dyDescent="0.25">
      <c r="E2761" s="2"/>
      <c r="H2761" s="2"/>
      <c r="L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5:30" s="4" customFormat="1" x14ac:dyDescent="0.25">
      <c r="E2762" s="2"/>
      <c r="H2762" s="2"/>
      <c r="L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5:30" s="4" customFormat="1" x14ac:dyDescent="0.25">
      <c r="E2763" s="2"/>
      <c r="H2763" s="2"/>
      <c r="L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5:30" s="4" customFormat="1" x14ac:dyDescent="0.25">
      <c r="E2764" s="2"/>
      <c r="H2764" s="2"/>
      <c r="L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5:30" s="4" customFormat="1" x14ac:dyDescent="0.25">
      <c r="E2765" s="2"/>
      <c r="H2765" s="2"/>
      <c r="L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5:30" s="4" customFormat="1" x14ac:dyDescent="0.25">
      <c r="E2766" s="2"/>
      <c r="H2766" s="2"/>
      <c r="L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5:30" s="4" customFormat="1" x14ac:dyDescent="0.25">
      <c r="E2767" s="2"/>
      <c r="H2767" s="2"/>
      <c r="L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5:30" s="4" customFormat="1" x14ac:dyDescent="0.25">
      <c r="E2768" s="2"/>
      <c r="H2768" s="2"/>
      <c r="L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5:30" s="4" customFormat="1" x14ac:dyDescent="0.25">
      <c r="E2769" s="2"/>
      <c r="H2769" s="2"/>
      <c r="L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86" spans="5:30" s="4" customFormat="1" x14ac:dyDescent="0.25">
      <c r="E2786" s="2"/>
      <c r="H2786" s="2"/>
      <c r="L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5:30" s="4" customFormat="1" x14ac:dyDescent="0.25">
      <c r="E2787" s="2"/>
      <c r="H2787" s="2"/>
      <c r="L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5:30" s="4" customFormat="1" x14ac:dyDescent="0.25">
      <c r="E2788" s="2"/>
      <c r="H2788" s="2"/>
      <c r="L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5:30" s="4" customFormat="1" x14ac:dyDescent="0.25">
      <c r="E2789" s="2"/>
      <c r="H2789" s="2"/>
      <c r="L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5:30" s="4" customFormat="1" x14ac:dyDescent="0.25">
      <c r="E2790" s="2"/>
      <c r="H2790" s="2"/>
      <c r="L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5:30" s="4" customFormat="1" x14ac:dyDescent="0.25">
      <c r="E2791" s="2"/>
      <c r="H2791" s="2"/>
      <c r="L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5:30" s="4" customFormat="1" x14ac:dyDescent="0.25">
      <c r="E2792" s="2"/>
      <c r="H2792" s="2"/>
      <c r="L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5:30" s="4" customFormat="1" x14ac:dyDescent="0.25">
      <c r="E2793" s="2"/>
      <c r="H2793" s="2"/>
      <c r="L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5:30" s="4" customFormat="1" x14ac:dyDescent="0.25">
      <c r="E2794" s="2"/>
      <c r="H2794" s="2"/>
      <c r="L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5:30" s="4" customFormat="1" x14ac:dyDescent="0.25">
      <c r="E2795" s="2"/>
      <c r="H2795" s="2"/>
      <c r="L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5:30" s="4" customFormat="1" x14ac:dyDescent="0.25">
      <c r="E2796" s="2"/>
      <c r="H2796" s="2"/>
      <c r="L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5:30" s="4" customFormat="1" x14ac:dyDescent="0.25">
      <c r="E2797" s="2"/>
      <c r="H2797" s="2"/>
      <c r="L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5:30" s="4" customFormat="1" x14ac:dyDescent="0.25">
      <c r="E2798" s="2"/>
      <c r="H2798" s="2"/>
      <c r="L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5:30" s="4" customFormat="1" x14ac:dyDescent="0.25">
      <c r="E2799" s="2"/>
      <c r="H2799" s="2"/>
      <c r="L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5:30" s="4" customFormat="1" x14ac:dyDescent="0.25">
      <c r="E2800" s="2"/>
      <c r="H2800" s="2"/>
      <c r="L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5:30" s="4" customFormat="1" x14ac:dyDescent="0.25">
      <c r="E2801" s="2"/>
      <c r="H2801" s="2"/>
      <c r="L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5:30" s="4" customFormat="1" x14ac:dyDescent="0.25">
      <c r="E2802" s="2"/>
      <c r="H2802" s="2"/>
      <c r="L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5:30" s="4" customFormat="1" x14ac:dyDescent="0.25">
      <c r="E2803" s="2"/>
      <c r="H2803" s="2"/>
      <c r="L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5:30" s="4" customFormat="1" x14ac:dyDescent="0.25">
      <c r="E2804" s="2"/>
      <c r="H2804" s="2"/>
      <c r="L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5:30" s="4" customFormat="1" x14ac:dyDescent="0.25">
      <c r="E2805" s="2"/>
      <c r="H2805" s="2"/>
      <c r="L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5:30" s="4" customFormat="1" x14ac:dyDescent="0.25">
      <c r="E2806" s="2"/>
      <c r="H2806" s="2"/>
      <c r="L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5:30" s="4" customFormat="1" x14ac:dyDescent="0.25">
      <c r="E2807" s="2"/>
      <c r="H2807" s="2"/>
      <c r="L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5:30" s="4" customFormat="1" x14ac:dyDescent="0.25">
      <c r="E2808" s="2"/>
      <c r="H2808" s="2"/>
      <c r="L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5:30" s="4" customFormat="1" x14ac:dyDescent="0.25">
      <c r="E2809" s="2"/>
      <c r="H2809" s="2"/>
      <c r="L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5:30" s="4" customFormat="1" x14ac:dyDescent="0.25">
      <c r="E2810" s="2"/>
      <c r="H2810" s="2"/>
      <c r="L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5:30" s="4" customFormat="1" x14ac:dyDescent="0.25">
      <c r="E2811" s="2"/>
      <c r="H2811" s="2"/>
      <c r="L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5:30" s="4" customFormat="1" x14ac:dyDescent="0.25">
      <c r="E2812" s="2"/>
      <c r="H2812" s="2"/>
      <c r="L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5:30" s="4" customFormat="1" x14ac:dyDescent="0.25">
      <c r="E2813" s="2"/>
      <c r="H2813" s="2"/>
      <c r="L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5:30" s="4" customFormat="1" x14ac:dyDescent="0.25">
      <c r="E2814" s="2"/>
      <c r="H2814" s="2"/>
      <c r="L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5:30" s="4" customFormat="1" x14ac:dyDescent="0.25">
      <c r="E2815" s="2"/>
      <c r="H2815" s="2"/>
      <c r="L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5:30" s="4" customFormat="1" x14ac:dyDescent="0.25">
      <c r="E2816" s="2"/>
      <c r="H2816" s="2"/>
      <c r="L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5:30" s="4" customFormat="1" x14ac:dyDescent="0.25">
      <c r="E2817" s="2"/>
      <c r="H2817" s="2"/>
      <c r="L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50" spans="5:30" s="4" customFormat="1" x14ac:dyDescent="0.25">
      <c r="E2850" s="2"/>
      <c r="H2850" s="2"/>
      <c r="L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5:30" s="4" customFormat="1" x14ac:dyDescent="0.25">
      <c r="E2851" s="2"/>
      <c r="H2851" s="2"/>
      <c r="L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5:30" s="4" customFormat="1" x14ac:dyDescent="0.25">
      <c r="E2852" s="2"/>
      <c r="H2852" s="2"/>
      <c r="L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5:30" s="4" customFormat="1" x14ac:dyDescent="0.25">
      <c r="E2853" s="2"/>
      <c r="H2853" s="2"/>
      <c r="L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5:30" s="4" customFormat="1" x14ac:dyDescent="0.25">
      <c r="E2854" s="2"/>
      <c r="H2854" s="2"/>
      <c r="L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5:30" s="4" customFormat="1" x14ac:dyDescent="0.25">
      <c r="E2855" s="2"/>
      <c r="H2855" s="2"/>
      <c r="L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5:30" s="4" customFormat="1" x14ac:dyDescent="0.25">
      <c r="E2856" s="2"/>
      <c r="H2856" s="2"/>
      <c r="L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5:30" s="4" customFormat="1" x14ac:dyDescent="0.25">
      <c r="E2857" s="2"/>
      <c r="H2857" s="2"/>
      <c r="L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5:30" s="4" customFormat="1" x14ac:dyDescent="0.25">
      <c r="E2858" s="2"/>
      <c r="H2858" s="2"/>
      <c r="L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5:30" s="4" customFormat="1" x14ac:dyDescent="0.25">
      <c r="E2859" s="2"/>
      <c r="H2859" s="2"/>
      <c r="L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5:30" s="4" customFormat="1" x14ac:dyDescent="0.25">
      <c r="E2860" s="2"/>
      <c r="H2860" s="2"/>
      <c r="L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5:30" s="4" customFormat="1" x14ac:dyDescent="0.25">
      <c r="E2861" s="2"/>
      <c r="H2861" s="2"/>
      <c r="L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5:30" s="4" customFormat="1" x14ac:dyDescent="0.25">
      <c r="E2862" s="2"/>
      <c r="H2862" s="2"/>
      <c r="L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5:30" s="4" customFormat="1" x14ac:dyDescent="0.25">
      <c r="E2863" s="2"/>
      <c r="H2863" s="2"/>
      <c r="L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5:30" s="4" customFormat="1" x14ac:dyDescent="0.25">
      <c r="E2864" s="2"/>
      <c r="H2864" s="2"/>
      <c r="L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5:30" s="4" customFormat="1" x14ac:dyDescent="0.25">
      <c r="E2865" s="2"/>
      <c r="H2865" s="2"/>
      <c r="L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82" spans="5:30" s="4" customFormat="1" x14ac:dyDescent="0.25">
      <c r="E2882" s="2"/>
      <c r="H2882" s="2"/>
      <c r="L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5:30" s="4" customFormat="1" x14ac:dyDescent="0.25">
      <c r="E2883" s="2"/>
      <c r="H2883" s="2"/>
      <c r="L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5:30" s="4" customFormat="1" x14ac:dyDescent="0.25">
      <c r="E2884" s="2"/>
      <c r="H2884" s="2"/>
      <c r="L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5:30" s="4" customFormat="1" x14ac:dyDescent="0.25">
      <c r="E2885" s="2"/>
      <c r="H2885" s="2"/>
      <c r="L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5:30" s="4" customFormat="1" x14ac:dyDescent="0.25">
      <c r="E2886" s="2"/>
      <c r="H2886" s="2"/>
      <c r="L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5:30" s="4" customFormat="1" x14ac:dyDescent="0.25">
      <c r="E2887" s="2"/>
      <c r="H2887" s="2"/>
      <c r="L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5:30" s="4" customFormat="1" x14ac:dyDescent="0.25">
      <c r="E2888" s="2"/>
      <c r="H2888" s="2"/>
      <c r="L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5:30" s="4" customFormat="1" x14ac:dyDescent="0.25">
      <c r="E2889" s="2"/>
      <c r="H2889" s="2"/>
      <c r="L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5:30" s="4" customFormat="1" x14ac:dyDescent="0.25">
      <c r="E2890" s="2"/>
      <c r="H2890" s="2"/>
      <c r="L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5:30" s="4" customFormat="1" x14ac:dyDescent="0.25">
      <c r="E2891" s="2"/>
      <c r="H2891" s="2"/>
      <c r="L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5:30" s="4" customFormat="1" x14ac:dyDescent="0.25">
      <c r="E2892" s="2"/>
      <c r="H2892" s="2"/>
      <c r="L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5:30" s="4" customFormat="1" x14ac:dyDescent="0.25">
      <c r="E2893" s="2"/>
      <c r="H2893" s="2"/>
      <c r="L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5:30" s="4" customFormat="1" x14ac:dyDescent="0.25">
      <c r="E2894" s="2"/>
      <c r="H2894" s="2"/>
      <c r="L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5:30" s="4" customFormat="1" x14ac:dyDescent="0.25">
      <c r="E2895" s="2"/>
      <c r="H2895" s="2"/>
      <c r="L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5:30" s="4" customFormat="1" x14ac:dyDescent="0.25">
      <c r="E2896" s="2"/>
      <c r="H2896" s="2"/>
      <c r="L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5:30" s="4" customFormat="1" x14ac:dyDescent="0.25">
      <c r="E2897" s="2"/>
      <c r="H2897" s="2"/>
      <c r="L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5:30" s="4" customFormat="1" x14ac:dyDescent="0.25">
      <c r="E2898" s="2"/>
      <c r="H2898" s="2"/>
      <c r="L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5:30" s="4" customFormat="1" x14ac:dyDescent="0.25">
      <c r="E2899" s="2"/>
      <c r="H2899" s="2"/>
      <c r="L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5:30" s="4" customFormat="1" x14ac:dyDescent="0.25">
      <c r="E2900" s="2"/>
      <c r="H2900" s="2"/>
      <c r="L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5:30" s="4" customFormat="1" x14ac:dyDescent="0.25">
      <c r="E2901" s="2"/>
      <c r="H2901" s="2"/>
      <c r="L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5:30" s="4" customFormat="1" x14ac:dyDescent="0.25">
      <c r="E2902" s="2"/>
      <c r="H2902" s="2"/>
      <c r="L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5:30" s="4" customFormat="1" x14ac:dyDescent="0.25">
      <c r="E2903" s="2"/>
      <c r="H2903" s="2"/>
      <c r="L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5:30" s="4" customFormat="1" x14ac:dyDescent="0.25">
      <c r="E2904" s="2"/>
      <c r="H2904" s="2"/>
      <c r="L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5:30" s="4" customFormat="1" x14ac:dyDescent="0.25">
      <c r="E2905" s="2"/>
      <c r="H2905" s="2"/>
      <c r="L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5:30" s="4" customFormat="1" x14ac:dyDescent="0.25">
      <c r="E2906" s="2"/>
      <c r="H2906" s="2"/>
      <c r="L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5:30" s="4" customFormat="1" x14ac:dyDescent="0.25">
      <c r="E2907" s="2"/>
      <c r="H2907" s="2"/>
      <c r="L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5:30" s="4" customFormat="1" x14ac:dyDescent="0.25">
      <c r="E2908" s="2"/>
      <c r="H2908" s="2"/>
      <c r="L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5:30" s="4" customFormat="1" x14ac:dyDescent="0.25">
      <c r="E2909" s="2"/>
      <c r="H2909" s="2"/>
      <c r="L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5:30" s="4" customFormat="1" x14ac:dyDescent="0.25">
      <c r="E2910" s="2"/>
      <c r="H2910" s="2"/>
      <c r="L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5:30" s="4" customFormat="1" x14ac:dyDescent="0.25">
      <c r="E2911" s="2"/>
      <c r="H2911" s="2"/>
      <c r="L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5:30" s="4" customFormat="1" x14ac:dyDescent="0.25">
      <c r="E2912" s="2"/>
      <c r="H2912" s="2"/>
      <c r="L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5:30" s="4" customFormat="1" x14ac:dyDescent="0.25">
      <c r="E2913" s="2"/>
      <c r="H2913" s="2"/>
      <c r="L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5:30" s="4" customFormat="1" x14ac:dyDescent="0.25">
      <c r="E2914" s="2"/>
      <c r="H2914" s="2"/>
      <c r="L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5:30" s="4" customFormat="1" x14ac:dyDescent="0.25">
      <c r="E2915" s="2"/>
      <c r="H2915" s="2"/>
      <c r="L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5:30" s="4" customFormat="1" x14ac:dyDescent="0.25">
      <c r="E2916" s="2"/>
      <c r="H2916" s="2"/>
      <c r="L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5:30" s="4" customFormat="1" x14ac:dyDescent="0.25">
      <c r="E2917" s="2"/>
      <c r="H2917" s="2"/>
      <c r="L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5:30" s="4" customFormat="1" x14ac:dyDescent="0.25">
      <c r="E2918" s="2"/>
      <c r="H2918" s="2"/>
      <c r="L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5:30" s="4" customFormat="1" x14ac:dyDescent="0.25">
      <c r="E2919" s="2"/>
      <c r="H2919" s="2"/>
      <c r="L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5:30" s="4" customFormat="1" x14ac:dyDescent="0.25">
      <c r="E2920" s="2"/>
      <c r="H2920" s="2"/>
      <c r="L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5:30" s="4" customFormat="1" x14ac:dyDescent="0.25">
      <c r="E2921" s="2"/>
      <c r="H2921" s="2"/>
      <c r="L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5:30" s="4" customFormat="1" x14ac:dyDescent="0.25">
      <c r="E2922" s="2"/>
      <c r="H2922" s="2"/>
      <c r="L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5:30" s="4" customFormat="1" x14ac:dyDescent="0.25">
      <c r="E2923" s="2"/>
      <c r="H2923" s="2"/>
      <c r="L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5:30" s="4" customFormat="1" x14ac:dyDescent="0.25">
      <c r="E2924" s="2"/>
      <c r="H2924" s="2"/>
      <c r="L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5:30" s="4" customFormat="1" x14ac:dyDescent="0.25">
      <c r="E2925" s="2"/>
      <c r="H2925" s="2"/>
      <c r="L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5:30" s="4" customFormat="1" x14ac:dyDescent="0.25">
      <c r="E2926" s="2"/>
      <c r="H2926" s="2"/>
      <c r="L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5:30" s="4" customFormat="1" x14ac:dyDescent="0.25">
      <c r="E2927" s="2"/>
      <c r="H2927" s="2"/>
      <c r="L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5:30" s="4" customFormat="1" x14ac:dyDescent="0.25">
      <c r="E2928" s="2"/>
      <c r="H2928" s="2"/>
      <c r="L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5:30" s="4" customFormat="1" x14ac:dyDescent="0.25">
      <c r="E2929" s="2"/>
      <c r="H2929" s="2"/>
      <c r="L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5:30" s="4" customFormat="1" x14ac:dyDescent="0.25">
      <c r="E2930" s="2"/>
      <c r="H2930" s="2"/>
      <c r="L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5:30" s="4" customFormat="1" x14ac:dyDescent="0.25">
      <c r="E2931" s="2"/>
      <c r="H2931" s="2"/>
      <c r="L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5:30" s="4" customFormat="1" x14ac:dyDescent="0.25">
      <c r="E2932" s="2"/>
      <c r="H2932" s="2"/>
      <c r="L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5:30" s="4" customFormat="1" x14ac:dyDescent="0.25">
      <c r="E2933" s="2"/>
      <c r="H2933" s="2"/>
      <c r="L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5:30" s="4" customFormat="1" x14ac:dyDescent="0.25">
      <c r="E2934" s="2"/>
      <c r="H2934" s="2"/>
      <c r="L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5:30" s="4" customFormat="1" x14ac:dyDescent="0.25">
      <c r="E2935" s="2"/>
      <c r="H2935" s="2"/>
      <c r="L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5:30" s="4" customFormat="1" x14ac:dyDescent="0.25">
      <c r="E2936" s="2"/>
      <c r="H2936" s="2"/>
      <c r="L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5:30" s="4" customFormat="1" x14ac:dyDescent="0.25">
      <c r="E2937" s="2"/>
      <c r="H2937" s="2"/>
      <c r="L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5:30" s="4" customFormat="1" x14ac:dyDescent="0.25">
      <c r="E2938" s="2"/>
      <c r="H2938" s="2"/>
      <c r="L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5:30" s="4" customFormat="1" x14ac:dyDescent="0.25">
      <c r="E2939" s="2"/>
      <c r="H2939" s="2"/>
      <c r="L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5:30" s="4" customFormat="1" x14ac:dyDescent="0.25">
      <c r="E2940" s="2"/>
      <c r="H2940" s="2"/>
      <c r="L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5:30" s="4" customFormat="1" x14ac:dyDescent="0.25">
      <c r="E2941" s="2"/>
      <c r="H2941" s="2"/>
      <c r="L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5:30" s="4" customFormat="1" x14ac:dyDescent="0.25">
      <c r="E2942" s="2"/>
      <c r="H2942" s="2"/>
      <c r="L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5:30" s="4" customFormat="1" x14ac:dyDescent="0.25">
      <c r="E2943" s="2"/>
      <c r="H2943" s="2"/>
      <c r="L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5:30" s="4" customFormat="1" x14ac:dyDescent="0.25">
      <c r="E2944" s="2"/>
      <c r="H2944" s="2"/>
      <c r="L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5:30" s="4" customFormat="1" x14ac:dyDescent="0.25">
      <c r="E2945" s="2"/>
      <c r="H2945" s="2"/>
      <c r="L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62" spans="5:30" s="4" customFormat="1" x14ac:dyDescent="0.25">
      <c r="E2962" s="2"/>
      <c r="H2962" s="2"/>
      <c r="L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5:30" s="4" customFormat="1" x14ac:dyDescent="0.25">
      <c r="E2963" s="2"/>
      <c r="H2963" s="2"/>
      <c r="L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5:30" s="4" customFormat="1" x14ac:dyDescent="0.25">
      <c r="E2964" s="2"/>
      <c r="H2964" s="2"/>
      <c r="L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5:30" s="4" customFormat="1" x14ac:dyDescent="0.25">
      <c r="E2965" s="2"/>
      <c r="H2965" s="2"/>
      <c r="L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5:30" s="4" customFormat="1" x14ac:dyDescent="0.25">
      <c r="E2966" s="2"/>
      <c r="H2966" s="2"/>
      <c r="L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5:30" s="4" customFormat="1" x14ac:dyDescent="0.25">
      <c r="E2967" s="2"/>
      <c r="H2967" s="2"/>
      <c r="L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5:30" s="4" customFormat="1" x14ac:dyDescent="0.25">
      <c r="E2968" s="2"/>
      <c r="H2968" s="2"/>
      <c r="L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5:30" s="4" customFormat="1" x14ac:dyDescent="0.25">
      <c r="E2969" s="2"/>
      <c r="H2969" s="2"/>
      <c r="L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5:30" s="4" customFormat="1" x14ac:dyDescent="0.25">
      <c r="E2970" s="2"/>
      <c r="H2970" s="2"/>
      <c r="L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5:30" s="4" customFormat="1" x14ac:dyDescent="0.25">
      <c r="E2971" s="2"/>
      <c r="H2971" s="2"/>
      <c r="L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5:30" s="4" customFormat="1" x14ac:dyDescent="0.25">
      <c r="E2972" s="2"/>
      <c r="H2972" s="2"/>
      <c r="L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5:30" s="4" customFormat="1" x14ac:dyDescent="0.25">
      <c r="E2973" s="2"/>
      <c r="H2973" s="2"/>
      <c r="L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5:30" s="4" customFormat="1" x14ac:dyDescent="0.25">
      <c r="E2974" s="2"/>
      <c r="H2974" s="2"/>
      <c r="L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5:30" s="4" customFormat="1" x14ac:dyDescent="0.25">
      <c r="E2975" s="2"/>
      <c r="H2975" s="2"/>
      <c r="L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5:30" s="4" customFormat="1" x14ac:dyDescent="0.25">
      <c r="E2976" s="2"/>
      <c r="H2976" s="2"/>
      <c r="L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5:30" s="4" customFormat="1" x14ac:dyDescent="0.25">
      <c r="E2977" s="2"/>
      <c r="H2977" s="2"/>
      <c r="L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94" spans="5:30" s="4" customFormat="1" x14ac:dyDescent="0.25">
      <c r="E2994" s="2"/>
      <c r="H2994" s="2"/>
      <c r="L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5:30" s="4" customFormat="1" x14ac:dyDescent="0.25">
      <c r="E2995" s="2"/>
      <c r="H2995" s="2"/>
      <c r="L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5:30" s="4" customFormat="1" x14ac:dyDescent="0.25">
      <c r="E2996" s="2"/>
      <c r="H2996" s="2"/>
      <c r="L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5:30" s="4" customFormat="1" x14ac:dyDescent="0.25">
      <c r="E2997" s="2"/>
      <c r="H2997" s="2"/>
      <c r="L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5:30" s="4" customFormat="1" x14ac:dyDescent="0.25">
      <c r="E2998" s="2"/>
      <c r="H2998" s="2"/>
      <c r="L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5:30" s="4" customFormat="1" x14ac:dyDescent="0.25">
      <c r="E2999" s="2"/>
      <c r="H2999" s="2"/>
      <c r="L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5:30" s="4" customFormat="1" x14ac:dyDescent="0.25">
      <c r="E3000" s="2"/>
      <c r="H3000" s="2"/>
      <c r="L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5:30" s="4" customFormat="1" x14ac:dyDescent="0.25">
      <c r="E3001" s="2"/>
      <c r="H3001" s="2"/>
      <c r="L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5:30" s="4" customFormat="1" x14ac:dyDescent="0.25">
      <c r="E3002" s="2"/>
      <c r="H3002" s="2"/>
      <c r="L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5:30" s="4" customFormat="1" x14ac:dyDescent="0.25">
      <c r="E3003" s="2"/>
      <c r="H3003" s="2"/>
      <c r="L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5:30" s="4" customFormat="1" x14ac:dyDescent="0.25">
      <c r="E3004" s="2"/>
      <c r="H3004" s="2"/>
      <c r="L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5:30" s="4" customFormat="1" x14ac:dyDescent="0.25">
      <c r="E3005" s="2"/>
      <c r="H3005" s="2"/>
      <c r="L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5:30" s="4" customFormat="1" x14ac:dyDescent="0.25">
      <c r="E3006" s="2"/>
      <c r="H3006" s="2"/>
      <c r="L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5:30" s="4" customFormat="1" x14ac:dyDescent="0.25">
      <c r="E3007" s="2"/>
      <c r="H3007" s="2"/>
      <c r="L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5:30" s="4" customFormat="1" x14ac:dyDescent="0.25">
      <c r="E3008" s="2"/>
      <c r="H3008" s="2"/>
      <c r="L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5:30" s="4" customFormat="1" x14ac:dyDescent="0.25">
      <c r="E3009" s="2"/>
      <c r="H3009" s="2"/>
      <c r="L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42" spans="5:30" s="4" customFormat="1" x14ac:dyDescent="0.25">
      <c r="E3042" s="2"/>
      <c r="H3042" s="2"/>
      <c r="L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5:30" s="4" customFormat="1" x14ac:dyDescent="0.25">
      <c r="E3043" s="2"/>
      <c r="H3043" s="2"/>
      <c r="L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5:30" s="4" customFormat="1" x14ac:dyDescent="0.25">
      <c r="E3044" s="2"/>
      <c r="H3044" s="2"/>
      <c r="L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5:30" s="4" customFormat="1" x14ac:dyDescent="0.25">
      <c r="E3045" s="2"/>
      <c r="H3045" s="2"/>
      <c r="L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5:30" s="4" customFormat="1" x14ac:dyDescent="0.25">
      <c r="E3046" s="2"/>
      <c r="H3046" s="2"/>
      <c r="L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5:30" s="4" customFormat="1" x14ac:dyDescent="0.25">
      <c r="E3047" s="2"/>
      <c r="H3047" s="2"/>
      <c r="L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5:30" s="4" customFormat="1" x14ac:dyDescent="0.25">
      <c r="E3048" s="2"/>
      <c r="H3048" s="2"/>
      <c r="L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5:30" s="4" customFormat="1" x14ac:dyDescent="0.25">
      <c r="E3049" s="2"/>
      <c r="H3049" s="2"/>
      <c r="L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5:30" s="4" customFormat="1" x14ac:dyDescent="0.25">
      <c r="E3050" s="2"/>
      <c r="H3050" s="2"/>
      <c r="L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5:30" s="4" customFormat="1" x14ac:dyDescent="0.25">
      <c r="E3051" s="2"/>
      <c r="H3051" s="2"/>
      <c r="L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5:30" s="4" customFormat="1" x14ac:dyDescent="0.25">
      <c r="E3052" s="2"/>
      <c r="H3052" s="2"/>
      <c r="L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5:30" s="4" customFormat="1" x14ac:dyDescent="0.25">
      <c r="E3053" s="2"/>
      <c r="H3053" s="2"/>
      <c r="L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5:30" s="4" customFormat="1" x14ac:dyDescent="0.25">
      <c r="E3054" s="2"/>
      <c r="H3054" s="2"/>
      <c r="L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5:30" s="4" customFormat="1" x14ac:dyDescent="0.25">
      <c r="E3055" s="2"/>
      <c r="H3055" s="2"/>
      <c r="L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5:30" s="4" customFormat="1" x14ac:dyDescent="0.25">
      <c r="E3056" s="2"/>
      <c r="H3056" s="2"/>
      <c r="L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5:30" s="4" customFormat="1" x14ac:dyDescent="0.25">
      <c r="E3057" s="2"/>
      <c r="H3057" s="2"/>
      <c r="L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5:30" s="4" customFormat="1" x14ac:dyDescent="0.25">
      <c r="E3058" s="2"/>
      <c r="H3058" s="2"/>
      <c r="L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5:30" s="4" customFormat="1" x14ac:dyDescent="0.25">
      <c r="E3059" s="2"/>
      <c r="H3059" s="2"/>
      <c r="L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5:30" s="4" customFormat="1" x14ac:dyDescent="0.25">
      <c r="E3060" s="2"/>
      <c r="H3060" s="2"/>
      <c r="L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5:30" s="4" customFormat="1" x14ac:dyDescent="0.25">
      <c r="E3061" s="2"/>
      <c r="H3061" s="2"/>
      <c r="L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5:30" s="4" customFormat="1" x14ac:dyDescent="0.25">
      <c r="E3062" s="2"/>
      <c r="H3062" s="2"/>
      <c r="L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5:30" s="4" customFormat="1" x14ac:dyDescent="0.25">
      <c r="E3063" s="2"/>
      <c r="H3063" s="2"/>
      <c r="L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5:30" s="4" customFormat="1" x14ac:dyDescent="0.25">
      <c r="E3064" s="2"/>
      <c r="H3064" s="2"/>
      <c r="L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5:30" s="4" customFormat="1" x14ac:dyDescent="0.25">
      <c r="E3065" s="2"/>
      <c r="H3065" s="2"/>
      <c r="L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5:30" s="4" customFormat="1" x14ac:dyDescent="0.25">
      <c r="E3066" s="2"/>
      <c r="H3066" s="2"/>
      <c r="L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5:30" s="4" customFormat="1" x14ac:dyDescent="0.25">
      <c r="E3067" s="2"/>
      <c r="H3067" s="2"/>
      <c r="L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5:30" s="4" customFormat="1" x14ac:dyDescent="0.25">
      <c r="E3068" s="2"/>
      <c r="H3068" s="2"/>
      <c r="L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5:30" s="4" customFormat="1" x14ac:dyDescent="0.25">
      <c r="E3069" s="2"/>
      <c r="H3069" s="2"/>
      <c r="L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5:30" s="4" customFormat="1" x14ac:dyDescent="0.25">
      <c r="E3070" s="2"/>
      <c r="H3070" s="2"/>
      <c r="L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5:30" s="4" customFormat="1" x14ac:dyDescent="0.25">
      <c r="E3071" s="2"/>
      <c r="H3071" s="2"/>
      <c r="L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5:30" s="4" customFormat="1" x14ac:dyDescent="0.25">
      <c r="E3072" s="2"/>
      <c r="H3072" s="2"/>
      <c r="L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5:30" s="4" customFormat="1" x14ac:dyDescent="0.25">
      <c r="E3073" s="2"/>
      <c r="H3073" s="2"/>
      <c r="L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90" spans="5:30" s="4" customFormat="1" x14ac:dyDescent="0.25">
      <c r="E3090" s="2"/>
      <c r="H3090" s="2"/>
      <c r="L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5:30" s="4" customFormat="1" x14ac:dyDescent="0.25">
      <c r="E3091" s="2"/>
      <c r="H3091" s="2"/>
      <c r="L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5:30" s="4" customFormat="1" x14ac:dyDescent="0.25">
      <c r="E3092" s="2"/>
      <c r="H3092" s="2"/>
      <c r="L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5:30" s="4" customFormat="1" x14ac:dyDescent="0.25">
      <c r="E3093" s="2"/>
      <c r="H3093" s="2"/>
      <c r="L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5:30" s="4" customFormat="1" x14ac:dyDescent="0.25">
      <c r="E3094" s="2"/>
      <c r="H3094" s="2"/>
      <c r="L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5:30" s="4" customFormat="1" x14ac:dyDescent="0.25">
      <c r="E3095" s="2"/>
      <c r="H3095" s="2"/>
      <c r="L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5:30" s="4" customFormat="1" x14ac:dyDescent="0.25">
      <c r="E3096" s="2"/>
      <c r="H3096" s="2"/>
      <c r="L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5:30" s="4" customFormat="1" x14ac:dyDescent="0.25">
      <c r="E3097" s="2"/>
      <c r="H3097" s="2"/>
      <c r="L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5:30" s="4" customFormat="1" x14ac:dyDescent="0.25">
      <c r="E3098" s="2"/>
      <c r="H3098" s="2"/>
      <c r="L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5:30" s="4" customFormat="1" x14ac:dyDescent="0.25">
      <c r="E3099" s="2"/>
      <c r="H3099" s="2"/>
      <c r="L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5:30" s="4" customFormat="1" x14ac:dyDescent="0.25">
      <c r="E3100" s="2"/>
      <c r="H3100" s="2"/>
      <c r="L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5:30" s="4" customFormat="1" x14ac:dyDescent="0.25">
      <c r="E3101" s="2"/>
      <c r="H3101" s="2"/>
      <c r="L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5:30" s="4" customFormat="1" x14ac:dyDescent="0.25">
      <c r="E3102" s="2"/>
      <c r="H3102" s="2"/>
      <c r="L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5:30" s="4" customFormat="1" x14ac:dyDescent="0.25">
      <c r="E3103" s="2"/>
      <c r="H3103" s="2"/>
      <c r="L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5:30" s="4" customFormat="1" x14ac:dyDescent="0.25">
      <c r="E3104" s="2"/>
      <c r="H3104" s="2"/>
      <c r="L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5:30" s="4" customFormat="1" x14ac:dyDescent="0.25">
      <c r="E3105" s="2"/>
      <c r="H3105" s="2"/>
      <c r="L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5:30" s="4" customFormat="1" x14ac:dyDescent="0.25">
      <c r="E3106" s="2"/>
      <c r="H3106" s="2"/>
      <c r="L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5:30" s="4" customFormat="1" x14ac:dyDescent="0.25">
      <c r="E3107" s="2"/>
      <c r="H3107" s="2"/>
      <c r="L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5:30" s="4" customFormat="1" x14ac:dyDescent="0.25">
      <c r="E3108" s="2"/>
      <c r="H3108" s="2"/>
      <c r="L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5:30" s="4" customFormat="1" x14ac:dyDescent="0.25">
      <c r="E3109" s="2"/>
      <c r="H3109" s="2"/>
      <c r="L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5:30" s="4" customFormat="1" x14ac:dyDescent="0.25">
      <c r="E3110" s="2"/>
      <c r="H3110" s="2"/>
      <c r="L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5:30" s="4" customFormat="1" x14ac:dyDescent="0.25">
      <c r="E3111" s="2"/>
      <c r="H3111" s="2"/>
      <c r="L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5:30" s="4" customFormat="1" x14ac:dyDescent="0.25">
      <c r="E3112" s="2"/>
      <c r="H3112" s="2"/>
      <c r="L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5:30" s="4" customFormat="1" x14ac:dyDescent="0.25">
      <c r="E3113" s="2"/>
      <c r="H3113" s="2"/>
      <c r="L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5:30" s="4" customFormat="1" x14ac:dyDescent="0.25">
      <c r="E3114" s="2"/>
      <c r="H3114" s="2"/>
      <c r="L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5:30" s="4" customFormat="1" x14ac:dyDescent="0.25">
      <c r="E3115" s="2"/>
      <c r="H3115" s="2"/>
      <c r="L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5:30" s="4" customFormat="1" x14ac:dyDescent="0.25">
      <c r="E3116" s="2"/>
      <c r="H3116" s="2"/>
      <c r="L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5:30" s="4" customFormat="1" x14ac:dyDescent="0.25">
      <c r="E3117" s="2"/>
      <c r="H3117" s="2"/>
      <c r="L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5:30" s="4" customFormat="1" x14ac:dyDescent="0.25">
      <c r="E3118" s="2"/>
      <c r="H3118" s="2"/>
      <c r="L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5:30" s="4" customFormat="1" x14ac:dyDescent="0.25">
      <c r="E3119" s="2"/>
      <c r="H3119" s="2"/>
      <c r="L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5:30" s="4" customFormat="1" x14ac:dyDescent="0.25">
      <c r="E3120" s="2"/>
      <c r="H3120" s="2"/>
      <c r="L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5:30" s="4" customFormat="1" x14ac:dyDescent="0.25">
      <c r="E3121" s="2"/>
      <c r="H3121" s="2"/>
      <c r="L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5:30" s="4" customFormat="1" x14ac:dyDescent="0.25">
      <c r="E3122" s="2"/>
      <c r="H3122" s="2"/>
      <c r="L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5:30" s="4" customFormat="1" x14ac:dyDescent="0.25">
      <c r="E3123" s="2"/>
      <c r="H3123" s="2"/>
      <c r="L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5:30" s="4" customFormat="1" x14ac:dyDescent="0.25">
      <c r="E3124" s="2"/>
      <c r="H3124" s="2"/>
      <c r="L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5:30" s="4" customFormat="1" x14ac:dyDescent="0.25">
      <c r="E3125" s="2"/>
      <c r="H3125" s="2"/>
      <c r="L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5:30" s="4" customFormat="1" x14ac:dyDescent="0.25">
      <c r="E3126" s="2"/>
      <c r="H3126" s="2"/>
      <c r="L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5:30" s="4" customFormat="1" x14ac:dyDescent="0.25">
      <c r="E3127" s="2"/>
      <c r="H3127" s="2"/>
      <c r="L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5:30" s="4" customFormat="1" x14ac:dyDescent="0.25">
      <c r="E3128" s="2"/>
      <c r="H3128" s="2"/>
      <c r="L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5:30" s="4" customFormat="1" x14ac:dyDescent="0.25">
      <c r="E3129" s="2"/>
      <c r="H3129" s="2"/>
      <c r="L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5:30" s="4" customFormat="1" x14ac:dyDescent="0.25">
      <c r="E3130" s="2"/>
      <c r="H3130" s="2"/>
      <c r="L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5:30" s="4" customFormat="1" x14ac:dyDescent="0.25">
      <c r="E3131" s="2"/>
      <c r="H3131" s="2"/>
      <c r="L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5:30" s="4" customFormat="1" x14ac:dyDescent="0.25">
      <c r="E3132" s="2"/>
      <c r="H3132" s="2"/>
      <c r="L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5:30" s="4" customFormat="1" x14ac:dyDescent="0.25">
      <c r="E3133" s="2"/>
      <c r="H3133" s="2"/>
      <c r="L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5:30" s="4" customFormat="1" x14ac:dyDescent="0.25">
      <c r="E3134" s="2"/>
      <c r="H3134" s="2"/>
      <c r="L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5:30" s="4" customFormat="1" x14ac:dyDescent="0.25">
      <c r="E3135" s="2"/>
      <c r="H3135" s="2"/>
      <c r="L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5:30" s="4" customFormat="1" x14ac:dyDescent="0.25">
      <c r="E3136" s="2"/>
      <c r="H3136" s="2"/>
      <c r="L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5:30" s="4" customFormat="1" x14ac:dyDescent="0.25">
      <c r="E3137" s="2"/>
      <c r="H3137" s="2"/>
      <c r="L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5:30" s="4" customFormat="1" x14ac:dyDescent="0.25">
      <c r="E3138" s="2"/>
      <c r="H3138" s="2"/>
      <c r="L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5:30" s="4" customFormat="1" x14ac:dyDescent="0.25">
      <c r="E3139" s="2"/>
      <c r="H3139" s="2"/>
      <c r="L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5:30" s="4" customFormat="1" x14ac:dyDescent="0.25">
      <c r="E3140" s="2"/>
      <c r="H3140" s="2"/>
      <c r="L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5:30" s="4" customFormat="1" x14ac:dyDescent="0.25">
      <c r="E3141" s="2"/>
      <c r="H3141" s="2"/>
      <c r="L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5:30" s="4" customFormat="1" x14ac:dyDescent="0.25">
      <c r="E3142" s="2"/>
      <c r="H3142" s="2"/>
      <c r="L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5:30" s="4" customFormat="1" x14ac:dyDescent="0.25">
      <c r="E3143" s="2"/>
      <c r="H3143" s="2"/>
      <c r="L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5:30" s="4" customFormat="1" x14ac:dyDescent="0.25">
      <c r="E3144" s="2"/>
      <c r="H3144" s="2"/>
      <c r="L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5:30" s="4" customFormat="1" x14ac:dyDescent="0.25">
      <c r="E3145" s="2"/>
      <c r="H3145" s="2"/>
      <c r="L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5:30" s="4" customFormat="1" x14ac:dyDescent="0.25">
      <c r="E3146" s="2"/>
      <c r="H3146" s="2"/>
      <c r="L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5:30" s="4" customFormat="1" x14ac:dyDescent="0.25">
      <c r="E3147" s="2"/>
      <c r="H3147" s="2"/>
      <c r="L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5:30" s="4" customFormat="1" x14ac:dyDescent="0.25">
      <c r="E3148" s="2"/>
      <c r="H3148" s="2"/>
      <c r="L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5:30" s="4" customFormat="1" x14ac:dyDescent="0.25">
      <c r="E3149" s="2"/>
      <c r="H3149" s="2"/>
      <c r="L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5:30" s="4" customFormat="1" x14ac:dyDescent="0.25">
      <c r="E3150" s="2"/>
      <c r="H3150" s="2"/>
      <c r="L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5:30" s="4" customFormat="1" x14ac:dyDescent="0.25">
      <c r="E3151" s="2"/>
      <c r="H3151" s="2"/>
      <c r="L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5:30" s="4" customFormat="1" x14ac:dyDescent="0.25">
      <c r="E3152" s="2"/>
      <c r="H3152" s="2"/>
      <c r="L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5:30" s="4" customFormat="1" x14ac:dyDescent="0.25">
      <c r="E3153" s="2"/>
      <c r="H3153" s="2"/>
      <c r="L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5:30" s="4" customFormat="1" x14ac:dyDescent="0.25">
      <c r="E3154" s="2"/>
      <c r="H3154" s="2"/>
      <c r="L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5:30" s="4" customFormat="1" x14ac:dyDescent="0.25">
      <c r="E3155" s="2"/>
      <c r="H3155" s="2"/>
      <c r="L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5:30" s="4" customFormat="1" x14ac:dyDescent="0.25">
      <c r="E3156" s="2"/>
      <c r="H3156" s="2"/>
      <c r="L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5:30" s="4" customFormat="1" x14ac:dyDescent="0.25">
      <c r="E3157" s="2"/>
      <c r="H3157" s="2"/>
      <c r="L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5:30" s="4" customFormat="1" x14ac:dyDescent="0.25">
      <c r="E3158" s="2"/>
      <c r="H3158" s="2"/>
      <c r="L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5:30" s="4" customFormat="1" x14ac:dyDescent="0.25">
      <c r="E3159" s="2"/>
      <c r="H3159" s="2"/>
      <c r="L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5:30" s="4" customFormat="1" x14ac:dyDescent="0.25">
      <c r="E3160" s="2"/>
      <c r="H3160" s="2"/>
      <c r="L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5:30" s="4" customFormat="1" x14ac:dyDescent="0.25">
      <c r="E3161" s="2"/>
      <c r="H3161" s="2"/>
      <c r="L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5:30" s="4" customFormat="1" x14ac:dyDescent="0.25">
      <c r="E3162" s="2"/>
      <c r="H3162" s="2"/>
      <c r="L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5:30" s="4" customFormat="1" x14ac:dyDescent="0.25">
      <c r="E3163" s="2"/>
      <c r="H3163" s="2"/>
      <c r="L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5:30" s="4" customFormat="1" x14ac:dyDescent="0.25">
      <c r="E3164" s="2"/>
      <c r="H3164" s="2"/>
      <c r="L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5:30" s="4" customFormat="1" x14ac:dyDescent="0.25">
      <c r="E3165" s="2"/>
      <c r="H3165" s="2"/>
      <c r="L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5:30" s="4" customFormat="1" x14ac:dyDescent="0.25">
      <c r="E3166" s="2"/>
      <c r="H3166" s="2"/>
      <c r="L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5:30" s="4" customFormat="1" x14ac:dyDescent="0.25">
      <c r="E3167" s="2"/>
      <c r="H3167" s="2"/>
      <c r="L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5:30" s="4" customFormat="1" x14ac:dyDescent="0.25">
      <c r="E3168" s="2"/>
      <c r="H3168" s="2"/>
      <c r="L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5:30" s="4" customFormat="1" x14ac:dyDescent="0.25">
      <c r="E3169" s="2"/>
      <c r="H3169" s="2"/>
      <c r="L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5:30" s="4" customFormat="1" x14ac:dyDescent="0.25">
      <c r="E3170" s="2"/>
      <c r="H3170" s="2"/>
      <c r="L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5:30" s="4" customFormat="1" x14ac:dyDescent="0.25">
      <c r="E3171" s="2"/>
      <c r="H3171" s="2"/>
      <c r="L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5:30" s="4" customFormat="1" x14ac:dyDescent="0.25">
      <c r="E3172" s="2"/>
      <c r="H3172" s="2"/>
      <c r="L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5:30" s="4" customFormat="1" x14ac:dyDescent="0.25">
      <c r="E3173" s="2"/>
      <c r="H3173" s="2"/>
      <c r="L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5:30" s="4" customFormat="1" x14ac:dyDescent="0.25">
      <c r="E3174" s="2"/>
      <c r="H3174" s="2"/>
      <c r="L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5:30" s="4" customFormat="1" x14ac:dyDescent="0.25">
      <c r="E3175" s="2"/>
      <c r="H3175" s="2"/>
      <c r="L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5:30" s="4" customFormat="1" x14ac:dyDescent="0.25">
      <c r="E3176" s="2"/>
      <c r="H3176" s="2"/>
      <c r="L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5:30" s="4" customFormat="1" x14ac:dyDescent="0.25">
      <c r="E3177" s="2"/>
      <c r="H3177" s="2"/>
      <c r="L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5:30" s="4" customFormat="1" x14ac:dyDescent="0.25">
      <c r="E3178" s="2"/>
      <c r="H3178" s="2"/>
      <c r="L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5:30" s="4" customFormat="1" x14ac:dyDescent="0.25">
      <c r="E3179" s="2"/>
      <c r="H3179" s="2"/>
      <c r="L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5:30" s="4" customFormat="1" x14ac:dyDescent="0.25">
      <c r="E3180" s="2"/>
      <c r="H3180" s="2"/>
      <c r="L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5:30" s="4" customFormat="1" x14ac:dyDescent="0.25">
      <c r="E3181" s="2"/>
      <c r="H3181" s="2"/>
      <c r="L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5:30" s="4" customFormat="1" x14ac:dyDescent="0.25">
      <c r="E3182" s="2"/>
      <c r="H3182" s="2"/>
      <c r="L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5:30" s="4" customFormat="1" x14ac:dyDescent="0.25">
      <c r="E3183" s="2"/>
      <c r="H3183" s="2"/>
      <c r="L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5:30" s="4" customFormat="1" x14ac:dyDescent="0.25">
      <c r="E3184" s="2"/>
      <c r="H3184" s="2"/>
      <c r="L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5:30" s="4" customFormat="1" x14ac:dyDescent="0.25">
      <c r="E3185" s="2"/>
      <c r="H3185" s="2"/>
      <c r="L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5:30" s="4" customFormat="1" x14ac:dyDescent="0.25">
      <c r="E3186" s="2"/>
      <c r="H3186" s="2"/>
      <c r="L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5:30" s="4" customFormat="1" x14ac:dyDescent="0.25">
      <c r="E3187" s="2"/>
      <c r="H3187" s="2"/>
      <c r="L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5:30" s="4" customFormat="1" x14ac:dyDescent="0.25">
      <c r="E3188" s="2"/>
      <c r="H3188" s="2"/>
      <c r="L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5:30" s="4" customFormat="1" x14ac:dyDescent="0.25">
      <c r="E3189" s="2"/>
      <c r="H3189" s="2"/>
      <c r="L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5:30" s="4" customFormat="1" x14ac:dyDescent="0.25">
      <c r="E3190" s="2"/>
      <c r="H3190" s="2"/>
      <c r="L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5:30" s="4" customFormat="1" x14ac:dyDescent="0.25">
      <c r="E3191" s="2"/>
      <c r="H3191" s="2"/>
      <c r="L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5:30" s="4" customFormat="1" x14ac:dyDescent="0.25">
      <c r="E3192" s="2"/>
      <c r="H3192" s="2"/>
      <c r="L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5:30" s="4" customFormat="1" x14ac:dyDescent="0.25">
      <c r="E3193" s="2"/>
      <c r="H3193" s="2"/>
      <c r="L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5:30" s="4" customFormat="1" x14ac:dyDescent="0.25">
      <c r="E3194" s="2"/>
      <c r="H3194" s="2"/>
      <c r="L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5:30" s="4" customFormat="1" x14ac:dyDescent="0.25">
      <c r="E3195" s="2"/>
      <c r="H3195" s="2"/>
      <c r="L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5:30" s="4" customFormat="1" x14ac:dyDescent="0.25">
      <c r="E3196" s="2"/>
      <c r="H3196" s="2"/>
      <c r="L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5:30" s="4" customFormat="1" x14ac:dyDescent="0.25">
      <c r="E3197" s="2"/>
      <c r="H3197" s="2"/>
      <c r="L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5:30" s="4" customFormat="1" x14ac:dyDescent="0.25">
      <c r="E3198" s="2"/>
      <c r="H3198" s="2"/>
      <c r="L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5:30" s="4" customFormat="1" x14ac:dyDescent="0.25">
      <c r="E3199" s="2"/>
      <c r="H3199" s="2"/>
      <c r="L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5:30" s="4" customFormat="1" x14ac:dyDescent="0.25">
      <c r="E3200" s="2"/>
      <c r="H3200" s="2"/>
      <c r="L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5:30" s="4" customFormat="1" x14ac:dyDescent="0.25">
      <c r="E3201" s="2"/>
      <c r="H3201" s="2"/>
      <c r="L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18" spans="5:30" s="4" customFormat="1" x14ac:dyDescent="0.25">
      <c r="E3218" s="2"/>
      <c r="H3218" s="2"/>
      <c r="L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5:30" s="4" customFormat="1" x14ac:dyDescent="0.25">
      <c r="E3219" s="2"/>
      <c r="H3219" s="2"/>
      <c r="L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5:30" s="4" customFormat="1" x14ac:dyDescent="0.25">
      <c r="E3220" s="2"/>
      <c r="H3220" s="2"/>
      <c r="L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5:30" s="4" customFormat="1" x14ac:dyDescent="0.25">
      <c r="E3221" s="2"/>
      <c r="H3221" s="2"/>
      <c r="L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5:30" s="4" customFormat="1" x14ac:dyDescent="0.25">
      <c r="E3222" s="2"/>
      <c r="H3222" s="2"/>
      <c r="L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5:30" s="4" customFormat="1" x14ac:dyDescent="0.25">
      <c r="E3223" s="2"/>
      <c r="H3223" s="2"/>
      <c r="L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5:30" s="4" customFormat="1" x14ac:dyDescent="0.25">
      <c r="E3224" s="2"/>
      <c r="H3224" s="2"/>
      <c r="L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5:30" s="4" customFormat="1" x14ac:dyDescent="0.25">
      <c r="E3225" s="2"/>
      <c r="H3225" s="2"/>
      <c r="L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5:30" s="4" customFormat="1" x14ac:dyDescent="0.25">
      <c r="E3226" s="2"/>
      <c r="H3226" s="2"/>
      <c r="L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5:30" s="4" customFormat="1" x14ac:dyDescent="0.25">
      <c r="E3227" s="2"/>
      <c r="H3227" s="2"/>
      <c r="L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5:30" s="4" customFormat="1" x14ac:dyDescent="0.25">
      <c r="E3228" s="2"/>
      <c r="H3228" s="2"/>
      <c r="L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5:30" s="4" customFormat="1" x14ac:dyDescent="0.25">
      <c r="E3229" s="2"/>
      <c r="H3229" s="2"/>
      <c r="L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5:30" s="4" customFormat="1" x14ac:dyDescent="0.25">
      <c r="E3230" s="2"/>
      <c r="H3230" s="2"/>
      <c r="L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5:30" s="4" customFormat="1" x14ac:dyDescent="0.25">
      <c r="E3231" s="2"/>
      <c r="H3231" s="2"/>
      <c r="L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5:30" s="4" customFormat="1" x14ac:dyDescent="0.25">
      <c r="E3232" s="2"/>
      <c r="H3232" s="2"/>
      <c r="L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5:30" s="4" customFormat="1" x14ac:dyDescent="0.25">
      <c r="E3233" s="2"/>
      <c r="H3233" s="2"/>
      <c r="L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5:30" s="4" customFormat="1" x14ac:dyDescent="0.25">
      <c r="E3234" s="2"/>
      <c r="H3234" s="2"/>
      <c r="L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5:30" s="4" customFormat="1" x14ac:dyDescent="0.25">
      <c r="E3235" s="2"/>
      <c r="H3235" s="2"/>
      <c r="L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5:30" s="4" customFormat="1" x14ac:dyDescent="0.25">
      <c r="E3236" s="2"/>
      <c r="H3236" s="2"/>
      <c r="L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5:30" s="4" customFormat="1" x14ac:dyDescent="0.25">
      <c r="E3237" s="2"/>
      <c r="H3237" s="2"/>
      <c r="L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5:30" s="4" customFormat="1" x14ac:dyDescent="0.25">
      <c r="E3238" s="2"/>
      <c r="H3238" s="2"/>
      <c r="L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5:30" s="4" customFormat="1" x14ac:dyDescent="0.25">
      <c r="E3239" s="2"/>
      <c r="H3239" s="2"/>
      <c r="L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5:30" s="4" customFormat="1" x14ac:dyDescent="0.25">
      <c r="E3240" s="2"/>
      <c r="H3240" s="2"/>
      <c r="L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5:30" s="4" customFormat="1" x14ac:dyDescent="0.25">
      <c r="E3241" s="2"/>
      <c r="H3241" s="2"/>
      <c r="L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5:30" s="4" customFormat="1" x14ac:dyDescent="0.25">
      <c r="E3242" s="2"/>
      <c r="H3242" s="2"/>
      <c r="L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5:30" s="4" customFormat="1" x14ac:dyDescent="0.25">
      <c r="E3243" s="2"/>
      <c r="H3243" s="2"/>
      <c r="L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5:30" s="4" customFormat="1" x14ac:dyDescent="0.25">
      <c r="E3244" s="2"/>
      <c r="H3244" s="2"/>
      <c r="L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5:30" s="4" customFormat="1" x14ac:dyDescent="0.25">
      <c r="E3245" s="2"/>
      <c r="H3245" s="2"/>
      <c r="L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5:30" s="4" customFormat="1" x14ac:dyDescent="0.25">
      <c r="E3246" s="2"/>
      <c r="H3246" s="2"/>
      <c r="L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5:30" s="4" customFormat="1" x14ac:dyDescent="0.25">
      <c r="E3247" s="2"/>
      <c r="H3247" s="2"/>
      <c r="L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5:30" s="4" customFormat="1" x14ac:dyDescent="0.25">
      <c r="E3248" s="2"/>
      <c r="H3248" s="2"/>
      <c r="L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5:30" s="4" customFormat="1" x14ac:dyDescent="0.25">
      <c r="E3249" s="2"/>
      <c r="H3249" s="2"/>
      <c r="L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5:30" s="4" customFormat="1" x14ac:dyDescent="0.25">
      <c r="E3250" s="2"/>
      <c r="H3250" s="2"/>
      <c r="L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</row>
    <row r="3251" spans="5:30" s="4" customFormat="1" x14ac:dyDescent="0.25">
      <c r="E3251" s="2"/>
      <c r="H3251" s="2"/>
      <c r="L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</row>
    <row r="3252" spans="5:30" s="4" customFormat="1" x14ac:dyDescent="0.25">
      <c r="E3252" s="2"/>
      <c r="H3252" s="2"/>
      <c r="L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</row>
    <row r="3253" spans="5:30" s="4" customFormat="1" x14ac:dyDescent="0.25">
      <c r="E3253" s="2"/>
      <c r="H3253" s="2"/>
      <c r="L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5:30" s="4" customFormat="1" x14ac:dyDescent="0.25">
      <c r="E3254" s="2"/>
      <c r="H3254" s="2"/>
      <c r="L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</row>
    <row r="3255" spans="5:30" s="4" customFormat="1" x14ac:dyDescent="0.25">
      <c r="E3255" s="2"/>
      <c r="H3255" s="2"/>
      <c r="L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</row>
    <row r="3256" spans="5:30" s="4" customFormat="1" x14ac:dyDescent="0.25">
      <c r="E3256" s="2"/>
      <c r="H3256" s="2"/>
      <c r="L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</row>
    <row r="3257" spans="5:30" s="4" customFormat="1" x14ac:dyDescent="0.25">
      <c r="E3257" s="2"/>
      <c r="H3257" s="2"/>
      <c r="L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</row>
    <row r="3258" spans="5:30" s="4" customFormat="1" x14ac:dyDescent="0.25">
      <c r="E3258" s="2"/>
      <c r="H3258" s="2"/>
      <c r="L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</row>
    <row r="3259" spans="5:30" s="4" customFormat="1" x14ac:dyDescent="0.25">
      <c r="E3259" s="2"/>
      <c r="H3259" s="2"/>
      <c r="L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</row>
    <row r="3260" spans="5:30" s="4" customFormat="1" x14ac:dyDescent="0.25">
      <c r="E3260" s="2"/>
      <c r="H3260" s="2"/>
      <c r="L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</row>
    <row r="3261" spans="5:30" s="4" customFormat="1" x14ac:dyDescent="0.25">
      <c r="E3261" s="2"/>
      <c r="H3261" s="2"/>
      <c r="L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</row>
    <row r="3262" spans="5:30" s="4" customFormat="1" x14ac:dyDescent="0.25">
      <c r="E3262" s="2"/>
      <c r="H3262" s="2"/>
      <c r="L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5:30" s="4" customFormat="1" x14ac:dyDescent="0.25">
      <c r="E3263" s="2"/>
      <c r="H3263" s="2"/>
      <c r="L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5:30" s="4" customFormat="1" x14ac:dyDescent="0.25">
      <c r="E3264" s="2"/>
      <c r="H3264" s="2"/>
      <c r="L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5:30" s="4" customFormat="1" x14ac:dyDescent="0.25">
      <c r="E3265" s="2"/>
      <c r="H3265" s="2"/>
      <c r="L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5:30" s="4" customFormat="1" x14ac:dyDescent="0.25">
      <c r="E3266" s="2"/>
      <c r="H3266" s="2"/>
      <c r="L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5:30" s="4" customFormat="1" x14ac:dyDescent="0.25">
      <c r="E3267" s="2"/>
      <c r="H3267" s="2"/>
      <c r="L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5:30" s="4" customFormat="1" x14ac:dyDescent="0.25">
      <c r="E3268" s="2"/>
      <c r="H3268" s="2"/>
      <c r="L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5:30" s="4" customFormat="1" x14ac:dyDescent="0.25">
      <c r="E3269" s="2"/>
      <c r="H3269" s="2"/>
      <c r="L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5:30" s="4" customFormat="1" x14ac:dyDescent="0.25">
      <c r="E3270" s="2"/>
      <c r="H3270" s="2"/>
      <c r="L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5:30" s="4" customFormat="1" x14ac:dyDescent="0.25">
      <c r="E3271" s="2"/>
      <c r="H3271" s="2"/>
      <c r="L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5:30" s="4" customFormat="1" x14ac:dyDescent="0.25">
      <c r="E3272" s="2"/>
      <c r="H3272" s="2"/>
      <c r="L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5:30" s="4" customFormat="1" x14ac:dyDescent="0.25">
      <c r="E3273" s="2"/>
      <c r="H3273" s="2"/>
      <c r="L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5:30" s="4" customFormat="1" x14ac:dyDescent="0.25">
      <c r="E3274" s="2"/>
      <c r="H3274" s="2"/>
      <c r="L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5:30" s="4" customFormat="1" x14ac:dyDescent="0.25">
      <c r="E3275" s="2"/>
      <c r="H3275" s="2"/>
      <c r="L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5:30" s="4" customFormat="1" x14ac:dyDescent="0.25">
      <c r="E3276" s="2"/>
      <c r="H3276" s="2"/>
      <c r="L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5:30" s="4" customFormat="1" x14ac:dyDescent="0.25">
      <c r="E3277" s="2"/>
      <c r="H3277" s="2"/>
      <c r="L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5:30" s="4" customFormat="1" x14ac:dyDescent="0.25">
      <c r="E3278" s="2"/>
      <c r="H3278" s="2"/>
      <c r="L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5:30" s="4" customFormat="1" x14ac:dyDescent="0.25">
      <c r="E3279" s="2"/>
      <c r="H3279" s="2"/>
      <c r="L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5:30" s="4" customFormat="1" x14ac:dyDescent="0.25">
      <c r="E3280" s="2"/>
      <c r="H3280" s="2"/>
      <c r="L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5:30" s="4" customFormat="1" x14ac:dyDescent="0.25">
      <c r="E3281" s="2"/>
      <c r="H3281" s="2"/>
      <c r="L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5:30" s="4" customFormat="1" x14ac:dyDescent="0.25">
      <c r="E3282" s="2"/>
      <c r="H3282" s="2"/>
      <c r="L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5:30" s="4" customFormat="1" x14ac:dyDescent="0.25">
      <c r="E3283" s="2"/>
      <c r="H3283" s="2"/>
      <c r="L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5:30" s="4" customFormat="1" x14ac:dyDescent="0.25">
      <c r="E3284" s="2"/>
      <c r="H3284" s="2"/>
      <c r="L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5:30" s="4" customFormat="1" x14ac:dyDescent="0.25">
      <c r="E3285" s="2"/>
      <c r="H3285" s="2"/>
      <c r="L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5:30" s="4" customFormat="1" x14ac:dyDescent="0.25">
      <c r="E3286" s="2"/>
      <c r="H3286" s="2"/>
      <c r="L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5:30" s="4" customFormat="1" x14ac:dyDescent="0.25">
      <c r="E3287" s="2"/>
      <c r="H3287" s="2"/>
      <c r="L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5:30" s="4" customFormat="1" x14ac:dyDescent="0.25">
      <c r="E3288" s="2"/>
      <c r="H3288" s="2"/>
      <c r="L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5:30" s="4" customFormat="1" x14ac:dyDescent="0.25">
      <c r="E3289" s="2"/>
      <c r="H3289" s="2"/>
      <c r="L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5:30" s="4" customFormat="1" x14ac:dyDescent="0.25">
      <c r="E3290" s="2"/>
      <c r="H3290" s="2"/>
      <c r="L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5:30" s="4" customFormat="1" x14ac:dyDescent="0.25">
      <c r="E3291" s="2"/>
      <c r="H3291" s="2"/>
      <c r="L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5:30" s="4" customFormat="1" x14ac:dyDescent="0.25">
      <c r="E3292" s="2"/>
      <c r="H3292" s="2"/>
      <c r="L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</row>
    <row r="3293" spans="5:30" s="4" customFormat="1" x14ac:dyDescent="0.25">
      <c r="E3293" s="2"/>
      <c r="H3293" s="2"/>
      <c r="L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</row>
    <row r="3294" spans="5:30" s="4" customFormat="1" x14ac:dyDescent="0.25">
      <c r="E3294" s="2"/>
      <c r="H3294" s="2"/>
      <c r="L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5:30" s="4" customFormat="1" x14ac:dyDescent="0.25">
      <c r="E3295" s="2"/>
      <c r="H3295" s="2"/>
      <c r="L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5:30" s="4" customFormat="1" x14ac:dyDescent="0.25">
      <c r="E3296" s="2"/>
      <c r="H3296" s="2"/>
      <c r="L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5:30" s="4" customFormat="1" x14ac:dyDescent="0.25">
      <c r="E3297" s="2"/>
      <c r="H3297" s="2"/>
      <c r="L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314" spans="5:30" s="4" customFormat="1" x14ac:dyDescent="0.25">
      <c r="E3314" s="2"/>
      <c r="H3314" s="2"/>
      <c r="L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</row>
    <row r="3315" spans="5:30" s="4" customFormat="1" x14ac:dyDescent="0.25">
      <c r="E3315" s="2"/>
      <c r="H3315" s="2"/>
      <c r="L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spans="5:30" s="4" customFormat="1" x14ac:dyDescent="0.25">
      <c r="E3316" s="2"/>
      <c r="H3316" s="2"/>
      <c r="L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</row>
    <row r="3317" spans="5:30" s="4" customFormat="1" x14ac:dyDescent="0.25">
      <c r="E3317" s="2"/>
      <c r="H3317" s="2"/>
      <c r="L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spans="5:30" s="4" customFormat="1" x14ac:dyDescent="0.25">
      <c r="E3318" s="2"/>
      <c r="H3318" s="2"/>
      <c r="L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</row>
    <row r="3319" spans="5:30" s="4" customFormat="1" x14ac:dyDescent="0.25">
      <c r="E3319" s="2"/>
      <c r="H3319" s="2"/>
      <c r="L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</row>
    <row r="3320" spans="5:30" s="4" customFormat="1" x14ac:dyDescent="0.25">
      <c r="E3320" s="2"/>
      <c r="H3320" s="2"/>
      <c r="L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</row>
    <row r="3321" spans="5:30" s="4" customFormat="1" x14ac:dyDescent="0.25">
      <c r="E3321" s="2"/>
      <c r="H3321" s="2"/>
      <c r="L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</row>
    <row r="3322" spans="5:30" s="4" customFormat="1" x14ac:dyDescent="0.25">
      <c r="E3322" s="2"/>
      <c r="H3322" s="2"/>
      <c r="L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</row>
    <row r="3323" spans="5:30" s="4" customFormat="1" x14ac:dyDescent="0.25">
      <c r="E3323" s="2"/>
      <c r="H3323" s="2"/>
      <c r="L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spans="5:30" s="4" customFormat="1" x14ac:dyDescent="0.25">
      <c r="E3324" s="2"/>
      <c r="H3324" s="2"/>
      <c r="L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</row>
    <row r="3325" spans="5:30" s="4" customFormat="1" x14ac:dyDescent="0.25">
      <c r="E3325" s="2"/>
      <c r="H3325" s="2"/>
      <c r="L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5:30" s="4" customFormat="1" x14ac:dyDescent="0.25">
      <c r="E3326" s="2"/>
      <c r="H3326" s="2"/>
      <c r="L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5:30" s="4" customFormat="1" x14ac:dyDescent="0.25">
      <c r="E3327" s="2"/>
      <c r="H3327" s="2"/>
      <c r="L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5:30" s="4" customFormat="1" x14ac:dyDescent="0.25">
      <c r="E3328" s="2"/>
      <c r="H3328" s="2"/>
      <c r="L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5:30" s="4" customFormat="1" x14ac:dyDescent="0.25">
      <c r="E3329" s="2"/>
      <c r="H3329" s="2"/>
      <c r="L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5:30" s="4" customFormat="1" x14ac:dyDescent="0.25">
      <c r="E3330" s="2"/>
      <c r="H3330" s="2"/>
      <c r="L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</row>
    <row r="3331" spans="5:30" s="4" customFormat="1" x14ac:dyDescent="0.25">
      <c r="E3331" s="2"/>
      <c r="H3331" s="2"/>
      <c r="L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</row>
    <row r="3332" spans="5:30" s="4" customFormat="1" x14ac:dyDescent="0.25">
      <c r="E3332" s="2"/>
      <c r="H3332" s="2"/>
      <c r="L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5:30" s="4" customFormat="1" x14ac:dyDescent="0.25">
      <c r="E3333" s="2"/>
      <c r="H3333" s="2"/>
      <c r="L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5:30" s="4" customFormat="1" x14ac:dyDescent="0.25">
      <c r="E3334" s="2"/>
      <c r="H3334" s="2"/>
      <c r="L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5:30" s="4" customFormat="1" x14ac:dyDescent="0.25">
      <c r="E3335" s="2"/>
      <c r="H3335" s="2"/>
      <c r="L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5:30" s="4" customFormat="1" x14ac:dyDescent="0.25">
      <c r="E3336" s="2"/>
      <c r="H3336" s="2"/>
      <c r="L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5:30" s="4" customFormat="1" x14ac:dyDescent="0.25">
      <c r="E3337" s="2"/>
      <c r="H3337" s="2"/>
      <c r="L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5:30" s="4" customFormat="1" x14ac:dyDescent="0.25">
      <c r="E3338" s="2"/>
      <c r="H3338" s="2"/>
      <c r="L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5:30" s="4" customFormat="1" x14ac:dyDescent="0.25">
      <c r="E3339" s="2"/>
      <c r="H3339" s="2"/>
      <c r="L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5:30" s="4" customFormat="1" x14ac:dyDescent="0.25">
      <c r="E3340" s="2"/>
      <c r="H3340" s="2"/>
      <c r="L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5:30" s="4" customFormat="1" x14ac:dyDescent="0.25">
      <c r="E3341" s="2"/>
      <c r="H3341" s="2"/>
      <c r="L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5:30" s="4" customFormat="1" x14ac:dyDescent="0.25">
      <c r="E3342" s="2"/>
      <c r="H3342" s="2"/>
      <c r="L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</row>
    <row r="3343" spans="5:30" s="4" customFormat="1" x14ac:dyDescent="0.25">
      <c r="E3343" s="2"/>
      <c r="H3343" s="2"/>
      <c r="L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spans="5:30" s="4" customFormat="1" x14ac:dyDescent="0.25">
      <c r="E3344" s="2"/>
      <c r="H3344" s="2"/>
      <c r="L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5:30" s="4" customFormat="1" x14ac:dyDescent="0.25">
      <c r="E3345" s="2"/>
      <c r="H3345" s="2"/>
      <c r="L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5:30" s="4" customFormat="1" x14ac:dyDescent="0.25">
      <c r="E3346" s="2"/>
      <c r="H3346" s="2"/>
      <c r="L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5:30" s="4" customFormat="1" x14ac:dyDescent="0.25">
      <c r="E3347" s="2"/>
      <c r="H3347" s="2"/>
      <c r="L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5:30" s="4" customFormat="1" x14ac:dyDescent="0.25">
      <c r="E3348" s="2"/>
      <c r="H3348" s="2"/>
      <c r="L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5:30" s="4" customFormat="1" x14ac:dyDescent="0.25">
      <c r="E3349" s="2"/>
      <c r="H3349" s="2"/>
      <c r="L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</row>
    <row r="3350" spans="5:30" s="4" customFormat="1" x14ac:dyDescent="0.25">
      <c r="E3350" s="2"/>
      <c r="H3350" s="2"/>
      <c r="L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</row>
    <row r="3351" spans="5:30" s="4" customFormat="1" x14ac:dyDescent="0.25">
      <c r="E3351" s="2"/>
      <c r="H3351" s="2"/>
      <c r="L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5:30" s="4" customFormat="1" x14ac:dyDescent="0.25">
      <c r="E3352" s="2"/>
      <c r="H3352" s="2"/>
      <c r="L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5:30" s="4" customFormat="1" x14ac:dyDescent="0.25">
      <c r="E3353" s="2"/>
      <c r="H3353" s="2"/>
      <c r="L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</row>
    <row r="3354" spans="5:30" s="4" customFormat="1" x14ac:dyDescent="0.25">
      <c r="E3354" s="2"/>
      <c r="H3354" s="2"/>
      <c r="L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5:30" s="4" customFormat="1" x14ac:dyDescent="0.25">
      <c r="E3355" s="2"/>
      <c r="H3355" s="2"/>
      <c r="L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5:30" s="4" customFormat="1" x14ac:dyDescent="0.25">
      <c r="E3356" s="2"/>
      <c r="H3356" s="2"/>
      <c r="L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5:30" s="4" customFormat="1" x14ac:dyDescent="0.25">
      <c r="E3357" s="2"/>
      <c r="H3357" s="2"/>
      <c r="L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5:30" s="4" customFormat="1" x14ac:dyDescent="0.25">
      <c r="E3358" s="2"/>
      <c r="H3358" s="2"/>
      <c r="L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5:30" s="4" customFormat="1" x14ac:dyDescent="0.25">
      <c r="E3359" s="2"/>
      <c r="H3359" s="2"/>
      <c r="L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</row>
    <row r="3360" spans="5:30" s="4" customFormat="1" x14ac:dyDescent="0.25">
      <c r="E3360" s="2"/>
      <c r="H3360" s="2"/>
      <c r="L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</row>
    <row r="3361" spans="5:30" s="4" customFormat="1" x14ac:dyDescent="0.25">
      <c r="E3361" s="2"/>
      <c r="H3361" s="2"/>
      <c r="L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78" spans="5:30" s="4" customFormat="1" x14ac:dyDescent="0.25">
      <c r="E3378" s="2"/>
      <c r="H3378" s="2"/>
      <c r="L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</row>
    <row r="3379" spans="5:30" s="4" customFormat="1" x14ac:dyDescent="0.25">
      <c r="E3379" s="2"/>
      <c r="H3379" s="2"/>
      <c r="L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</row>
    <row r="3380" spans="5:30" s="4" customFormat="1" x14ac:dyDescent="0.25">
      <c r="E3380" s="2"/>
      <c r="H3380" s="2"/>
      <c r="L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5:30" s="4" customFormat="1" x14ac:dyDescent="0.25">
      <c r="E3381" s="2"/>
      <c r="H3381" s="2"/>
      <c r="L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5:30" s="4" customFormat="1" x14ac:dyDescent="0.25">
      <c r="E3382" s="2"/>
      <c r="H3382" s="2"/>
      <c r="L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</row>
    <row r="3383" spans="5:30" s="4" customFormat="1" x14ac:dyDescent="0.25">
      <c r="E3383" s="2"/>
      <c r="H3383" s="2"/>
      <c r="L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spans="5:30" s="4" customFormat="1" x14ac:dyDescent="0.25">
      <c r="E3384" s="2"/>
      <c r="H3384" s="2"/>
      <c r="L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</row>
    <row r="3385" spans="5:30" s="4" customFormat="1" x14ac:dyDescent="0.25">
      <c r="E3385" s="2"/>
      <c r="H3385" s="2"/>
      <c r="L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</row>
    <row r="3386" spans="5:30" s="4" customFormat="1" x14ac:dyDescent="0.25">
      <c r="E3386" s="2"/>
      <c r="H3386" s="2"/>
      <c r="L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</row>
    <row r="3387" spans="5:30" s="4" customFormat="1" x14ac:dyDescent="0.25">
      <c r="E3387" s="2"/>
      <c r="H3387" s="2"/>
      <c r="L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spans="5:30" s="4" customFormat="1" x14ac:dyDescent="0.25">
      <c r="E3388" s="2"/>
      <c r="H3388" s="2"/>
      <c r="L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</row>
    <row r="3389" spans="5:30" s="4" customFormat="1" x14ac:dyDescent="0.25">
      <c r="E3389" s="2"/>
      <c r="H3389" s="2"/>
      <c r="L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</row>
    <row r="3390" spans="5:30" s="4" customFormat="1" x14ac:dyDescent="0.25">
      <c r="E3390" s="2"/>
      <c r="H3390" s="2"/>
      <c r="L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</row>
    <row r="3391" spans="5:30" s="4" customFormat="1" x14ac:dyDescent="0.25">
      <c r="E3391" s="2"/>
      <c r="H3391" s="2"/>
      <c r="L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spans="5:30" s="4" customFormat="1" x14ac:dyDescent="0.25">
      <c r="E3392" s="2"/>
      <c r="H3392" s="2"/>
      <c r="L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5:30" s="4" customFormat="1" x14ac:dyDescent="0.25">
      <c r="E3393" s="2"/>
      <c r="H3393" s="2"/>
      <c r="L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</row>
    <row r="3410" spans="5:30" s="4" customFormat="1" x14ac:dyDescent="0.25">
      <c r="E3410" s="2"/>
      <c r="H3410" s="2"/>
      <c r="L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</row>
    <row r="3411" spans="5:30" s="4" customFormat="1" x14ac:dyDescent="0.25">
      <c r="E3411" s="2"/>
      <c r="H3411" s="2"/>
      <c r="L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</row>
    <row r="3412" spans="5:30" s="4" customFormat="1" x14ac:dyDescent="0.25">
      <c r="E3412" s="2"/>
      <c r="H3412" s="2"/>
      <c r="L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</row>
    <row r="3413" spans="5:30" s="4" customFormat="1" x14ac:dyDescent="0.25">
      <c r="E3413" s="2"/>
      <c r="H3413" s="2"/>
      <c r="L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</row>
    <row r="3414" spans="5:30" s="4" customFormat="1" x14ac:dyDescent="0.25">
      <c r="E3414" s="2"/>
      <c r="H3414" s="2"/>
      <c r="L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</row>
    <row r="3415" spans="5:30" s="4" customFormat="1" x14ac:dyDescent="0.25">
      <c r="E3415" s="2"/>
      <c r="H3415" s="2"/>
      <c r="L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</row>
    <row r="3416" spans="5:30" s="4" customFormat="1" x14ac:dyDescent="0.25">
      <c r="E3416" s="2"/>
      <c r="H3416" s="2"/>
      <c r="L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</row>
    <row r="3417" spans="5:30" s="4" customFormat="1" x14ac:dyDescent="0.25">
      <c r="E3417" s="2"/>
      <c r="H3417" s="2"/>
      <c r="L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</row>
    <row r="3418" spans="5:30" s="4" customFormat="1" x14ac:dyDescent="0.25">
      <c r="E3418" s="2"/>
      <c r="H3418" s="2"/>
      <c r="L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</row>
    <row r="3419" spans="5:30" s="4" customFormat="1" x14ac:dyDescent="0.25">
      <c r="E3419" s="2"/>
      <c r="H3419" s="2"/>
      <c r="L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</row>
    <row r="3420" spans="5:30" s="4" customFormat="1" x14ac:dyDescent="0.25">
      <c r="E3420" s="2"/>
      <c r="H3420" s="2"/>
      <c r="L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</row>
    <row r="3421" spans="5:30" s="4" customFormat="1" x14ac:dyDescent="0.25">
      <c r="E3421" s="2"/>
      <c r="H3421" s="2"/>
      <c r="L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5:30" s="4" customFormat="1" x14ac:dyDescent="0.25">
      <c r="E3422" s="2"/>
      <c r="H3422" s="2"/>
      <c r="L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5:30" s="4" customFormat="1" x14ac:dyDescent="0.25">
      <c r="E3423" s="2"/>
      <c r="H3423" s="2"/>
      <c r="L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5:30" s="4" customFormat="1" x14ac:dyDescent="0.25">
      <c r="E3424" s="2"/>
      <c r="H3424" s="2"/>
      <c r="L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5:30" s="4" customFormat="1" x14ac:dyDescent="0.25">
      <c r="E3425" s="2"/>
      <c r="H3425" s="2"/>
      <c r="L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spans="5:30" s="4" customFormat="1" x14ac:dyDescent="0.25">
      <c r="E3426" s="2"/>
      <c r="H3426" s="2"/>
      <c r="L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spans="5:30" s="4" customFormat="1" x14ac:dyDescent="0.25">
      <c r="E3427" s="2"/>
      <c r="H3427" s="2"/>
      <c r="L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5:30" s="4" customFormat="1" x14ac:dyDescent="0.25">
      <c r="E3428" s="2"/>
      <c r="H3428" s="2"/>
      <c r="L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5:30" s="4" customFormat="1" x14ac:dyDescent="0.25">
      <c r="E3429" s="2"/>
      <c r="H3429" s="2"/>
      <c r="L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5:30" s="4" customFormat="1" x14ac:dyDescent="0.25">
      <c r="E3430" s="2"/>
      <c r="H3430" s="2"/>
      <c r="L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5:30" s="4" customFormat="1" x14ac:dyDescent="0.25">
      <c r="E3431" s="2"/>
      <c r="H3431" s="2"/>
      <c r="L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5:30" s="4" customFormat="1" x14ac:dyDescent="0.25">
      <c r="E3432" s="2"/>
      <c r="H3432" s="2"/>
      <c r="L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spans="5:30" s="4" customFormat="1" x14ac:dyDescent="0.25">
      <c r="E3433" s="2"/>
      <c r="H3433" s="2"/>
      <c r="L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</row>
    <row r="3434" spans="5:30" s="4" customFormat="1" x14ac:dyDescent="0.25">
      <c r="E3434" s="2"/>
      <c r="H3434" s="2"/>
      <c r="L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5:30" s="4" customFormat="1" x14ac:dyDescent="0.25">
      <c r="E3435" s="2"/>
      <c r="H3435" s="2"/>
      <c r="L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5:30" s="4" customFormat="1" x14ac:dyDescent="0.25">
      <c r="E3436" s="2"/>
      <c r="H3436" s="2"/>
      <c r="L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5:30" s="4" customFormat="1" x14ac:dyDescent="0.25">
      <c r="E3437" s="2"/>
      <c r="H3437" s="2"/>
      <c r="L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5:30" s="4" customFormat="1" x14ac:dyDescent="0.25">
      <c r="E3438" s="2"/>
      <c r="H3438" s="2"/>
      <c r="L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5:30" s="4" customFormat="1" x14ac:dyDescent="0.25">
      <c r="E3439" s="2"/>
      <c r="H3439" s="2"/>
      <c r="L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</row>
    <row r="3440" spans="5:30" s="4" customFormat="1" x14ac:dyDescent="0.25">
      <c r="E3440" s="2"/>
      <c r="H3440" s="2"/>
      <c r="L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</row>
    <row r="3441" spans="5:30" s="4" customFormat="1" x14ac:dyDescent="0.25">
      <c r="E3441" s="2"/>
      <c r="H3441" s="2"/>
      <c r="L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5:30" s="4" customFormat="1" x14ac:dyDescent="0.25">
      <c r="E3442" s="2"/>
      <c r="H3442" s="2"/>
      <c r="L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5:30" s="4" customFormat="1" x14ac:dyDescent="0.25">
      <c r="E3443" s="2"/>
      <c r="H3443" s="2"/>
      <c r="L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5:30" s="4" customFormat="1" x14ac:dyDescent="0.25">
      <c r="E3444" s="2"/>
      <c r="H3444" s="2"/>
      <c r="L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5:30" s="4" customFormat="1" x14ac:dyDescent="0.25">
      <c r="E3445" s="2"/>
      <c r="H3445" s="2"/>
      <c r="L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5:30" s="4" customFormat="1" x14ac:dyDescent="0.25">
      <c r="E3446" s="2"/>
      <c r="H3446" s="2"/>
      <c r="L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</row>
    <row r="3447" spans="5:30" s="4" customFormat="1" x14ac:dyDescent="0.25">
      <c r="E3447" s="2"/>
      <c r="H3447" s="2"/>
      <c r="L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</row>
    <row r="3448" spans="5:30" s="4" customFormat="1" x14ac:dyDescent="0.25">
      <c r="E3448" s="2"/>
      <c r="H3448" s="2"/>
      <c r="L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5:30" s="4" customFormat="1" x14ac:dyDescent="0.25">
      <c r="E3449" s="2"/>
      <c r="H3449" s="2"/>
      <c r="L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5:30" s="4" customFormat="1" x14ac:dyDescent="0.25">
      <c r="E3450" s="2"/>
      <c r="H3450" s="2"/>
      <c r="L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5:30" s="4" customFormat="1" x14ac:dyDescent="0.25">
      <c r="E3451" s="2"/>
      <c r="H3451" s="2"/>
      <c r="L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5:30" s="4" customFormat="1" x14ac:dyDescent="0.25">
      <c r="E3452" s="2"/>
      <c r="H3452" s="2"/>
      <c r="L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5:30" s="4" customFormat="1" x14ac:dyDescent="0.25">
      <c r="E3453" s="2"/>
      <c r="H3453" s="2"/>
      <c r="L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5:30" s="4" customFormat="1" x14ac:dyDescent="0.25">
      <c r="E3454" s="2"/>
      <c r="H3454" s="2"/>
      <c r="L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5:30" s="4" customFormat="1" x14ac:dyDescent="0.25">
      <c r="E3455" s="2"/>
      <c r="H3455" s="2"/>
      <c r="L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5:30" s="4" customFormat="1" x14ac:dyDescent="0.25">
      <c r="E3456" s="2"/>
      <c r="H3456" s="2"/>
      <c r="L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5:30" s="4" customFormat="1" x14ac:dyDescent="0.25">
      <c r="E3457" s="2"/>
      <c r="H3457" s="2"/>
      <c r="L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5:30" s="4" customFormat="1" x14ac:dyDescent="0.25">
      <c r="E3458" s="2"/>
      <c r="H3458" s="2"/>
      <c r="L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5:30" s="4" customFormat="1" x14ac:dyDescent="0.25">
      <c r="E3459" s="2"/>
      <c r="H3459" s="2"/>
      <c r="L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5:30" s="4" customFormat="1" x14ac:dyDescent="0.25">
      <c r="E3460" s="2"/>
      <c r="H3460" s="2"/>
      <c r="L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5:30" s="4" customFormat="1" x14ac:dyDescent="0.25">
      <c r="E3461" s="2"/>
      <c r="H3461" s="2"/>
      <c r="L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5:30" s="4" customFormat="1" x14ac:dyDescent="0.25">
      <c r="E3462" s="2"/>
      <c r="H3462" s="2"/>
      <c r="L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</row>
    <row r="3463" spans="5:30" s="4" customFormat="1" x14ac:dyDescent="0.25">
      <c r="E3463" s="2"/>
      <c r="H3463" s="2"/>
      <c r="L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5:30" s="4" customFormat="1" x14ac:dyDescent="0.25">
      <c r="E3464" s="2"/>
      <c r="H3464" s="2"/>
      <c r="L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5:30" s="4" customFormat="1" x14ac:dyDescent="0.25">
      <c r="E3465" s="2"/>
      <c r="H3465" s="2"/>
      <c r="L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5:30" s="4" customFormat="1" x14ac:dyDescent="0.25">
      <c r="E3466" s="2"/>
      <c r="H3466" s="2"/>
      <c r="L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5:30" s="4" customFormat="1" x14ac:dyDescent="0.25">
      <c r="E3467" s="2"/>
      <c r="H3467" s="2"/>
      <c r="L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5:30" s="4" customFormat="1" x14ac:dyDescent="0.25">
      <c r="E3468" s="2"/>
      <c r="H3468" s="2"/>
      <c r="L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5:30" s="4" customFormat="1" x14ac:dyDescent="0.25">
      <c r="E3469" s="2"/>
      <c r="H3469" s="2"/>
      <c r="L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</row>
    <row r="3470" spans="5:30" s="4" customFormat="1" x14ac:dyDescent="0.25">
      <c r="E3470" s="2"/>
      <c r="H3470" s="2"/>
      <c r="L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spans="5:30" s="4" customFormat="1" x14ac:dyDescent="0.25">
      <c r="E3471" s="2"/>
      <c r="H3471" s="2"/>
      <c r="L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5:30" s="4" customFormat="1" x14ac:dyDescent="0.25">
      <c r="E3472" s="2"/>
      <c r="H3472" s="2"/>
      <c r="L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5:30" s="4" customFormat="1" x14ac:dyDescent="0.25">
      <c r="E3473" s="2"/>
      <c r="H3473" s="2"/>
      <c r="L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5:30" s="4" customFormat="1" x14ac:dyDescent="0.25">
      <c r="E3474" s="2"/>
      <c r="H3474" s="2"/>
      <c r="L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5:30" s="4" customFormat="1" x14ac:dyDescent="0.25">
      <c r="E3475" s="2"/>
      <c r="H3475" s="2"/>
      <c r="L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5:30" s="4" customFormat="1" x14ac:dyDescent="0.25">
      <c r="E3476" s="2"/>
      <c r="H3476" s="2"/>
      <c r="L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</row>
    <row r="3477" spans="5:30" s="4" customFormat="1" x14ac:dyDescent="0.25">
      <c r="E3477" s="2"/>
      <c r="H3477" s="2"/>
      <c r="L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</row>
    <row r="3478" spans="5:30" s="4" customFormat="1" x14ac:dyDescent="0.25">
      <c r="E3478" s="2"/>
      <c r="H3478" s="2"/>
      <c r="L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5:30" s="4" customFormat="1" x14ac:dyDescent="0.25">
      <c r="E3479" s="2"/>
      <c r="H3479" s="2"/>
      <c r="L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5:30" s="4" customFormat="1" x14ac:dyDescent="0.25">
      <c r="E3480" s="2"/>
      <c r="H3480" s="2"/>
      <c r="L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5:30" s="4" customFormat="1" x14ac:dyDescent="0.25">
      <c r="E3481" s="2"/>
      <c r="H3481" s="2"/>
      <c r="L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5:30" s="4" customFormat="1" x14ac:dyDescent="0.25">
      <c r="E3482" s="2"/>
      <c r="H3482" s="2"/>
      <c r="L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5:30" s="4" customFormat="1" x14ac:dyDescent="0.25">
      <c r="E3483" s="2"/>
      <c r="H3483" s="2"/>
      <c r="L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5:30" s="4" customFormat="1" x14ac:dyDescent="0.25">
      <c r="E3484" s="2"/>
      <c r="H3484" s="2"/>
      <c r="L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5:30" s="4" customFormat="1" x14ac:dyDescent="0.25">
      <c r="E3485" s="2"/>
      <c r="H3485" s="2"/>
      <c r="L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5:30" s="4" customFormat="1" x14ac:dyDescent="0.25">
      <c r="E3486" s="2"/>
      <c r="H3486" s="2"/>
      <c r="L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5:30" s="4" customFormat="1" x14ac:dyDescent="0.25">
      <c r="E3487" s="2"/>
      <c r="H3487" s="2"/>
      <c r="L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</row>
    <row r="3488" spans="5:30" s="4" customFormat="1" x14ac:dyDescent="0.25">
      <c r="E3488" s="2"/>
      <c r="H3488" s="2"/>
      <c r="L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</row>
    <row r="3489" spans="5:30" s="4" customFormat="1" x14ac:dyDescent="0.25">
      <c r="E3489" s="2"/>
      <c r="H3489" s="2"/>
      <c r="L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522" spans="5:30" s="4" customFormat="1" x14ac:dyDescent="0.25">
      <c r="E3522" s="2"/>
      <c r="H3522" s="2"/>
      <c r="L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</row>
    <row r="3523" spans="5:30" s="4" customFormat="1" x14ac:dyDescent="0.25">
      <c r="E3523" s="2"/>
      <c r="H3523" s="2"/>
      <c r="L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</row>
    <row r="3524" spans="5:30" s="4" customFormat="1" x14ac:dyDescent="0.25">
      <c r="E3524" s="2"/>
      <c r="H3524" s="2"/>
      <c r="L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5:30" s="4" customFormat="1" x14ac:dyDescent="0.25">
      <c r="E3525" s="2"/>
      <c r="H3525" s="2"/>
      <c r="L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</row>
    <row r="3526" spans="5:30" s="4" customFormat="1" x14ac:dyDescent="0.25">
      <c r="E3526" s="2"/>
      <c r="H3526" s="2"/>
      <c r="L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spans="5:30" s="4" customFormat="1" x14ac:dyDescent="0.25">
      <c r="E3527" s="2"/>
      <c r="H3527" s="2"/>
      <c r="L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</row>
    <row r="3528" spans="5:30" s="4" customFormat="1" x14ac:dyDescent="0.25">
      <c r="E3528" s="2"/>
      <c r="H3528" s="2"/>
      <c r="L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</row>
    <row r="3529" spans="5:30" s="4" customFormat="1" x14ac:dyDescent="0.25">
      <c r="E3529" s="2"/>
      <c r="H3529" s="2"/>
      <c r="L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</row>
    <row r="3530" spans="5:30" s="4" customFormat="1" x14ac:dyDescent="0.25">
      <c r="E3530" s="2"/>
      <c r="H3530" s="2"/>
      <c r="L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</row>
    <row r="3531" spans="5:30" s="4" customFormat="1" x14ac:dyDescent="0.25">
      <c r="E3531" s="2"/>
      <c r="H3531" s="2"/>
      <c r="L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5:30" s="4" customFormat="1" x14ac:dyDescent="0.25">
      <c r="E3532" s="2"/>
      <c r="H3532" s="2"/>
      <c r="L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</row>
    <row r="3533" spans="5:30" s="4" customFormat="1" x14ac:dyDescent="0.25">
      <c r="E3533" s="2"/>
      <c r="H3533" s="2"/>
      <c r="L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5:30" s="4" customFormat="1" x14ac:dyDescent="0.25">
      <c r="E3534" s="2"/>
      <c r="H3534" s="2"/>
      <c r="L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</row>
    <row r="3535" spans="5:30" s="4" customFormat="1" x14ac:dyDescent="0.25">
      <c r="E3535" s="2"/>
      <c r="H3535" s="2"/>
      <c r="L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</row>
    <row r="3536" spans="5:30" s="4" customFormat="1" x14ac:dyDescent="0.25">
      <c r="E3536" s="2"/>
      <c r="H3536" s="2"/>
      <c r="L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</row>
    <row r="3537" spans="5:30" s="4" customFormat="1" x14ac:dyDescent="0.25">
      <c r="E3537" s="2"/>
      <c r="H3537" s="2"/>
      <c r="L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</row>
    <row r="3538" spans="5:30" s="4" customFormat="1" x14ac:dyDescent="0.25">
      <c r="E3538" s="2"/>
      <c r="H3538" s="2"/>
      <c r="L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spans="5:30" s="4" customFormat="1" x14ac:dyDescent="0.25">
      <c r="E3539" s="2"/>
      <c r="H3539" s="2"/>
      <c r="L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</row>
    <row r="3540" spans="5:30" s="4" customFormat="1" x14ac:dyDescent="0.25">
      <c r="E3540" s="2"/>
      <c r="H3540" s="2"/>
      <c r="L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</row>
    <row r="3541" spans="5:30" s="4" customFormat="1" x14ac:dyDescent="0.25">
      <c r="E3541" s="2"/>
      <c r="H3541" s="2"/>
      <c r="L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</row>
    <row r="3542" spans="5:30" s="4" customFormat="1" x14ac:dyDescent="0.25">
      <c r="E3542" s="2"/>
      <c r="H3542" s="2"/>
      <c r="L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</row>
    <row r="3543" spans="5:30" s="4" customFormat="1" x14ac:dyDescent="0.25">
      <c r="E3543" s="2"/>
      <c r="H3543" s="2"/>
      <c r="L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</row>
    <row r="3544" spans="5:30" s="4" customFormat="1" x14ac:dyDescent="0.25">
      <c r="E3544" s="2"/>
      <c r="H3544" s="2"/>
      <c r="L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</row>
    <row r="3545" spans="5:30" s="4" customFormat="1" x14ac:dyDescent="0.25">
      <c r="E3545" s="2"/>
      <c r="H3545" s="2"/>
      <c r="L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</row>
    <row r="3546" spans="5:30" s="4" customFormat="1" x14ac:dyDescent="0.25">
      <c r="E3546" s="2"/>
      <c r="H3546" s="2"/>
      <c r="L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</row>
    <row r="3547" spans="5:30" s="4" customFormat="1" x14ac:dyDescent="0.25">
      <c r="E3547" s="2"/>
      <c r="H3547" s="2"/>
      <c r="L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</row>
    <row r="3548" spans="5:30" s="4" customFormat="1" x14ac:dyDescent="0.25">
      <c r="E3548" s="2"/>
      <c r="H3548" s="2"/>
      <c r="L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</row>
    <row r="3549" spans="5:30" s="4" customFormat="1" x14ac:dyDescent="0.25">
      <c r="E3549" s="2"/>
      <c r="H3549" s="2"/>
      <c r="L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</row>
    <row r="3550" spans="5:30" s="4" customFormat="1" x14ac:dyDescent="0.25">
      <c r="E3550" s="2"/>
      <c r="H3550" s="2"/>
      <c r="L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5:30" s="4" customFormat="1" x14ac:dyDescent="0.25">
      <c r="E3551" s="2"/>
      <c r="H3551" s="2"/>
      <c r="L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5:30" s="4" customFormat="1" x14ac:dyDescent="0.25">
      <c r="E3552" s="2"/>
      <c r="H3552" s="2"/>
      <c r="L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</row>
    <row r="3553" spans="5:30" s="4" customFormat="1" x14ac:dyDescent="0.25">
      <c r="E3553" s="2"/>
      <c r="H3553" s="2"/>
      <c r="L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</row>
    <row r="3570" spans="5:30" s="4" customFormat="1" x14ac:dyDescent="0.25">
      <c r="E3570" s="2"/>
      <c r="H3570" s="2"/>
      <c r="L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</row>
    <row r="3571" spans="5:30" s="4" customFormat="1" x14ac:dyDescent="0.25">
      <c r="E3571" s="2"/>
      <c r="H3571" s="2"/>
      <c r="L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</row>
    <row r="3572" spans="5:30" s="4" customFormat="1" x14ac:dyDescent="0.25">
      <c r="E3572" s="2"/>
      <c r="H3572" s="2"/>
      <c r="L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</row>
    <row r="3573" spans="5:30" s="4" customFormat="1" x14ac:dyDescent="0.25">
      <c r="E3573" s="2"/>
      <c r="H3573" s="2"/>
      <c r="L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</row>
    <row r="3574" spans="5:30" s="4" customFormat="1" x14ac:dyDescent="0.25">
      <c r="E3574" s="2"/>
      <c r="H3574" s="2"/>
      <c r="L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</row>
    <row r="3575" spans="5:30" s="4" customFormat="1" x14ac:dyDescent="0.25">
      <c r="E3575" s="2"/>
      <c r="H3575" s="2"/>
      <c r="L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</row>
    <row r="3576" spans="5:30" s="4" customFormat="1" x14ac:dyDescent="0.25">
      <c r="E3576" s="2"/>
      <c r="H3576" s="2"/>
      <c r="L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</row>
    <row r="3577" spans="5:30" s="4" customFormat="1" x14ac:dyDescent="0.25">
      <c r="E3577" s="2"/>
      <c r="H3577" s="2"/>
      <c r="L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</row>
    <row r="3578" spans="5:30" s="4" customFormat="1" x14ac:dyDescent="0.25">
      <c r="E3578" s="2"/>
      <c r="H3578" s="2"/>
      <c r="L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</row>
    <row r="3579" spans="5:30" s="4" customFormat="1" x14ac:dyDescent="0.25">
      <c r="E3579" s="2"/>
      <c r="H3579" s="2"/>
      <c r="L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</row>
    <row r="3580" spans="5:30" s="4" customFormat="1" x14ac:dyDescent="0.25">
      <c r="E3580" s="2"/>
      <c r="H3580" s="2"/>
      <c r="L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spans="5:30" s="4" customFormat="1" x14ac:dyDescent="0.25">
      <c r="E3581" s="2"/>
      <c r="H3581" s="2"/>
      <c r="L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spans="5:30" s="4" customFormat="1" x14ac:dyDescent="0.25">
      <c r="E3582" s="2"/>
      <c r="H3582" s="2"/>
      <c r="L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</row>
    <row r="3583" spans="5:30" s="4" customFormat="1" x14ac:dyDescent="0.25">
      <c r="E3583" s="2"/>
      <c r="H3583" s="2"/>
      <c r="L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</row>
    <row r="3584" spans="5:30" s="4" customFormat="1" x14ac:dyDescent="0.25">
      <c r="E3584" s="2"/>
      <c r="H3584" s="2"/>
      <c r="L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5:30" s="4" customFormat="1" x14ac:dyDescent="0.25">
      <c r="E3585" s="2"/>
      <c r="H3585" s="2"/>
      <c r="L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</row>
    <row r="3586" spans="5:30" s="4" customFormat="1" x14ac:dyDescent="0.25">
      <c r="E3586" s="2"/>
      <c r="H3586" s="2"/>
      <c r="L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</row>
    <row r="3587" spans="5:30" s="4" customFormat="1" x14ac:dyDescent="0.25">
      <c r="E3587" s="2"/>
      <c r="H3587" s="2"/>
      <c r="L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</row>
    <row r="3588" spans="5:30" s="4" customFormat="1" x14ac:dyDescent="0.25">
      <c r="E3588" s="2"/>
      <c r="H3588" s="2"/>
      <c r="L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</row>
    <row r="3589" spans="5:30" s="4" customFormat="1" x14ac:dyDescent="0.25">
      <c r="E3589" s="2"/>
      <c r="H3589" s="2"/>
      <c r="L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</row>
    <row r="3590" spans="5:30" s="4" customFormat="1" x14ac:dyDescent="0.25">
      <c r="E3590" s="2"/>
      <c r="H3590" s="2"/>
      <c r="L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</row>
    <row r="3591" spans="5:30" s="4" customFormat="1" x14ac:dyDescent="0.25">
      <c r="E3591" s="2"/>
      <c r="H3591" s="2"/>
      <c r="L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5:30" s="4" customFormat="1" x14ac:dyDescent="0.25">
      <c r="E3592" s="2"/>
      <c r="H3592" s="2"/>
      <c r="L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spans="5:30" s="4" customFormat="1" x14ac:dyDescent="0.25">
      <c r="E3593" s="2"/>
      <c r="H3593" s="2"/>
      <c r="L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5:30" s="4" customFormat="1" x14ac:dyDescent="0.25">
      <c r="E3594" s="2"/>
      <c r="H3594" s="2"/>
      <c r="L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</row>
    <row r="3595" spans="5:30" s="4" customFormat="1" x14ac:dyDescent="0.25">
      <c r="E3595" s="2"/>
      <c r="H3595" s="2"/>
      <c r="L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</row>
    <row r="3596" spans="5:30" s="4" customFormat="1" x14ac:dyDescent="0.25">
      <c r="E3596" s="2"/>
      <c r="H3596" s="2"/>
      <c r="L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spans="5:30" s="4" customFormat="1" x14ac:dyDescent="0.25">
      <c r="E3597" s="2"/>
      <c r="H3597" s="2"/>
      <c r="L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spans="5:30" s="4" customFormat="1" x14ac:dyDescent="0.25">
      <c r="E3598" s="2"/>
      <c r="H3598" s="2"/>
      <c r="L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</row>
    <row r="3599" spans="5:30" s="4" customFormat="1" x14ac:dyDescent="0.25">
      <c r="E3599" s="2"/>
      <c r="H3599" s="2"/>
      <c r="L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</row>
    <row r="3600" spans="5:30" s="4" customFormat="1" x14ac:dyDescent="0.25">
      <c r="E3600" s="2"/>
      <c r="H3600" s="2"/>
      <c r="L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</row>
    <row r="3601" spans="5:30" s="4" customFormat="1" x14ac:dyDescent="0.25">
      <c r="E3601" s="2"/>
      <c r="H3601" s="2"/>
      <c r="L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18" spans="5:30" s="4" customFormat="1" x14ac:dyDescent="0.25">
      <c r="E3618" s="2"/>
      <c r="H3618" s="2"/>
      <c r="L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</row>
    <row r="3619" spans="5:30" s="4" customFormat="1" x14ac:dyDescent="0.25">
      <c r="E3619" s="2"/>
      <c r="H3619" s="2"/>
      <c r="L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</row>
    <row r="3620" spans="5:30" s="4" customFormat="1" x14ac:dyDescent="0.25">
      <c r="E3620" s="2"/>
      <c r="H3620" s="2"/>
      <c r="L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</row>
    <row r="3621" spans="5:30" s="4" customFormat="1" x14ac:dyDescent="0.25">
      <c r="E3621" s="2"/>
      <c r="H3621" s="2"/>
      <c r="L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spans="5:30" s="4" customFormat="1" x14ac:dyDescent="0.25">
      <c r="E3622" s="2"/>
      <c r="H3622" s="2"/>
      <c r="L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5:30" s="4" customFormat="1" x14ac:dyDescent="0.25">
      <c r="E3623" s="2"/>
      <c r="H3623" s="2"/>
      <c r="L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</row>
    <row r="3624" spans="5:30" s="4" customFormat="1" x14ac:dyDescent="0.25">
      <c r="E3624" s="2"/>
      <c r="H3624" s="2"/>
      <c r="L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</row>
    <row r="3625" spans="5:30" s="4" customFormat="1" x14ac:dyDescent="0.25">
      <c r="E3625" s="2"/>
      <c r="H3625" s="2"/>
      <c r="L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</row>
    <row r="3626" spans="5:30" s="4" customFormat="1" x14ac:dyDescent="0.25">
      <c r="E3626" s="2"/>
      <c r="H3626" s="2"/>
      <c r="L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</row>
    <row r="3627" spans="5:30" s="4" customFormat="1" x14ac:dyDescent="0.25">
      <c r="E3627" s="2"/>
      <c r="H3627" s="2"/>
      <c r="L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</row>
    <row r="3628" spans="5:30" s="4" customFormat="1" x14ac:dyDescent="0.25">
      <c r="E3628" s="2"/>
      <c r="H3628" s="2"/>
      <c r="L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</row>
    <row r="3629" spans="5:30" s="4" customFormat="1" x14ac:dyDescent="0.25">
      <c r="E3629" s="2"/>
      <c r="H3629" s="2"/>
      <c r="L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</row>
    <row r="3630" spans="5:30" s="4" customFormat="1" x14ac:dyDescent="0.25">
      <c r="E3630" s="2"/>
      <c r="H3630" s="2"/>
      <c r="L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</row>
    <row r="3631" spans="5:30" s="4" customFormat="1" x14ac:dyDescent="0.25">
      <c r="E3631" s="2"/>
      <c r="H3631" s="2"/>
      <c r="L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</row>
    <row r="3632" spans="5:30" s="4" customFormat="1" x14ac:dyDescent="0.25">
      <c r="E3632" s="2"/>
      <c r="H3632" s="2"/>
      <c r="L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</row>
    <row r="3633" spans="5:30" s="4" customFormat="1" x14ac:dyDescent="0.25">
      <c r="E3633" s="2"/>
      <c r="H3633" s="2"/>
      <c r="L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</row>
    <row r="3634" spans="5:30" s="4" customFormat="1" x14ac:dyDescent="0.25">
      <c r="E3634" s="2"/>
      <c r="H3634" s="2"/>
      <c r="L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</row>
    <row r="3635" spans="5:30" s="4" customFormat="1" x14ac:dyDescent="0.25">
      <c r="E3635" s="2"/>
      <c r="H3635" s="2"/>
      <c r="L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</row>
    <row r="3636" spans="5:30" s="4" customFormat="1" x14ac:dyDescent="0.25">
      <c r="E3636" s="2"/>
      <c r="H3636" s="2"/>
      <c r="L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</row>
    <row r="3637" spans="5:30" s="4" customFormat="1" x14ac:dyDescent="0.25">
      <c r="E3637" s="2"/>
      <c r="H3637" s="2"/>
      <c r="L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</row>
    <row r="3638" spans="5:30" s="4" customFormat="1" x14ac:dyDescent="0.25">
      <c r="E3638" s="2"/>
      <c r="H3638" s="2"/>
      <c r="L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</row>
    <row r="3639" spans="5:30" s="4" customFormat="1" x14ac:dyDescent="0.25">
      <c r="E3639" s="2"/>
      <c r="H3639" s="2"/>
      <c r="L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</row>
    <row r="3640" spans="5:30" s="4" customFormat="1" x14ac:dyDescent="0.25">
      <c r="E3640" s="2"/>
      <c r="H3640" s="2"/>
      <c r="L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</row>
    <row r="3641" spans="5:30" s="4" customFormat="1" x14ac:dyDescent="0.25">
      <c r="E3641" s="2"/>
      <c r="H3641" s="2"/>
      <c r="L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</row>
    <row r="3642" spans="5:30" s="4" customFormat="1" x14ac:dyDescent="0.25">
      <c r="E3642" s="2"/>
      <c r="H3642" s="2"/>
      <c r="L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spans="5:30" s="4" customFormat="1" x14ac:dyDescent="0.25">
      <c r="E3643" s="2"/>
      <c r="H3643" s="2"/>
      <c r="L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</row>
    <row r="3644" spans="5:30" s="4" customFormat="1" x14ac:dyDescent="0.25">
      <c r="E3644" s="2"/>
      <c r="H3644" s="2"/>
      <c r="L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5:30" s="4" customFormat="1" x14ac:dyDescent="0.25">
      <c r="E3645" s="2"/>
      <c r="H3645" s="2"/>
      <c r="L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</row>
    <row r="3646" spans="5:30" s="4" customFormat="1" x14ac:dyDescent="0.25">
      <c r="E3646" s="2"/>
      <c r="H3646" s="2"/>
      <c r="L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</row>
    <row r="3647" spans="5:30" s="4" customFormat="1" x14ac:dyDescent="0.25">
      <c r="E3647" s="2"/>
      <c r="H3647" s="2"/>
      <c r="L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</row>
    <row r="3648" spans="5:30" s="4" customFormat="1" x14ac:dyDescent="0.25">
      <c r="E3648" s="2"/>
      <c r="H3648" s="2"/>
      <c r="L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</row>
    <row r="3649" spans="5:30" s="4" customFormat="1" x14ac:dyDescent="0.25">
      <c r="E3649" s="2"/>
      <c r="H3649" s="2"/>
      <c r="L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spans="5:30" s="4" customFormat="1" x14ac:dyDescent="0.25">
      <c r="E3650" s="2"/>
      <c r="H3650" s="2"/>
      <c r="L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spans="5:30" s="4" customFormat="1" x14ac:dyDescent="0.25">
      <c r="E3651" s="2"/>
      <c r="H3651" s="2"/>
      <c r="L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5:30" s="4" customFormat="1" x14ac:dyDescent="0.25">
      <c r="E3652" s="2"/>
      <c r="H3652" s="2"/>
      <c r="L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</row>
    <row r="3653" spans="5:30" s="4" customFormat="1" x14ac:dyDescent="0.25">
      <c r="E3653" s="2"/>
      <c r="H3653" s="2"/>
      <c r="L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</row>
    <row r="3654" spans="5:30" s="4" customFormat="1" x14ac:dyDescent="0.25">
      <c r="E3654" s="2"/>
      <c r="H3654" s="2"/>
      <c r="L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5:30" s="4" customFormat="1" x14ac:dyDescent="0.25">
      <c r="E3655" s="2"/>
      <c r="H3655" s="2"/>
      <c r="L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5:30" s="4" customFormat="1" x14ac:dyDescent="0.25">
      <c r="E3656" s="2"/>
      <c r="H3656" s="2"/>
      <c r="L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5:30" s="4" customFormat="1" x14ac:dyDescent="0.25">
      <c r="E3657" s="2"/>
      <c r="H3657" s="2"/>
      <c r="L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5:30" s="4" customFormat="1" x14ac:dyDescent="0.25">
      <c r="E3658" s="2"/>
      <c r="H3658" s="2"/>
      <c r="L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</row>
    <row r="3659" spans="5:30" s="4" customFormat="1" x14ac:dyDescent="0.25">
      <c r="E3659" s="2"/>
      <c r="H3659" s="2"/>
      <c r="L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</row>
    <row r="3660" spans="5:30" s="4" customFormat="1" x14ac:dyDescent="0.25">
      <c r="E3660" s="2"/>
      <c r="H3660" s="2"/>
      <c r="L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5:30" s="4" customFormat="1" x14ac:dyDescent="0.25">
      <c r="E3661" s="2"/>
      <c r="H3661" s="2"/>
      <c r="L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5:30" s="4" customFormat="1" x14ac:dyDescent="0.25">
      <c r="E3662" s="2"/>
      <c r="H3662" s="2"/>
      <c r="L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5:30" s="4" customFormat="1" x14ac:dyDescent="0.25">
      <c r="E3663" s="2"/>
      <c r="H3663" s="2"/>
      <c r="L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5:30" s="4" customFormat="1" x14ac:dyDescent="0.25">
      <c r="E3664" s="2"/>
      <c r="H3664" s="2"/>
      <c r="L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5:30" s="4" customFormat="1" x14ac:dyDescent="0.25">
      <c r="E3665" s="2"/>
      <c r="H3665" s="2"/>
      <c r="L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</row>
    <row r="3682" spans="5:30" s="4" customFormat="1" x14ac:dyDescent="0.25">
      <c r="E3682" s="2"/>
      <c r="H3682" s="2"/>
      <c r="L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5:30" s="4" customFormat="1" x14ac:dyDescent="0.25">
      <c r="E3683" s="2"/>
      <c r="H3683" s="2"/>
      <c r="L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5:30" s="4" customFormat="1" x14ac:dyDescent="0.25">
      <c r="E3684" s="2"/>
      <c r="H3684" s="2"/>
      <c r="L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</row>
    <row r="3685" spans="5:30" s="4" customFormat="1" x14ac:dyDescent="0.25">
      <c r="E3685" s="2"/>
      <c r="H3685" s="2"/>
      <c r="L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</row>
    <row r="3686" spans="5:30" s="4" customFormat="1" x14ac:dyDescent="0.25">
      <c r="E3686" s="2"/>
      <c r="H3686" s="2"/>
      <c r="L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</row>
    <row r="3687" spans="5:30" s="4" customFormat="1" x14ac:dyDescent="0.25">
      <c r="E3687" s="2"/>
      <c r="H3687" s="2"/>
      <c r="L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</row>
    <row r="3688" spans="5:30" s="4" customFormat="1" x14ac:dyDescent="0.25">
      <c r="E3688" s="2"/>
      <c r="H3688" s="2"/>
      <c r="L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</row>
    <row r="3689" spans="5:30" s="4" customFormat="1" x14ac:dyDescent="0.25">
      <c r="E3689" s="2"/>
      <c r="H3689" s="2"/>
      <c r="L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</row>
    <row r="3690" spans="5:30" s="4" customFormat="1" x14ac:dyDescent="0.25">
      <c r="E3690" s="2"/>
      <c r="H3690" s="2"/>
      <c r="L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</row>
    <row r="3691" spans="5:30" s="4" customFormat="1" x14ac:dyDescent="0.25">
      <c r="E3691" s="2"/>
      <c r="H3691" s="2"/>
      <c r="L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</row>
    <row r="3692" spans="5:30" s="4" customFormat="1" x14ac:dyDescent="0.25">
      <c r="E3692" s="2"/>
      <c r="H3692" s="2"/>
      <c r="L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</row>
    <row r="3693" spans="5:30" s="4" customFormat="1" x14ac:dyDescent="0.25">
      <c r="E3693" s="2"/>
      <c r="H3693" s="2"/>
      <c r="L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</row>
    <row r="3694" spans="5:30" s="4" customFormat="1" x14ac:dyDescent="0.25">
      <c r="E3694" s="2"/>
      <c r="H3694" s="2"/>
      <c r="L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spans="5:30" s="4" customFormat="1" x14ac:dyDescent="0.25">
      <c r="E3695" s="2"/>
      <c r="H3695" s="2"/>
      <c r="L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</row>
    <row r="3696" spans="5:30" s="4" customFormat="1" x14ac:dyDescent="0.25">
      <c r="E3696" s="2"/>
      <c r="H3696" s="2"/>
      <c r="L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</row>
    <row r="3697" spans="5:30" s="4" customFormat="1" x14ac:dyDescent="0.25">
      <c r="E3697" s="2"/>
      <c r="H3697" s="2"/>
      <c r="L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</row>
    <row r="3698" spans="5:30" s="4" customFormat="1" x14ac:dyDescent="0.25">
      <c r="E3698" s="2"/>
      <c r="H3698" s="2"/>
      <c r="L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</row>
    <row r="3699" spans="5:30" s="4" customFormat="1" x14ac:dyDescent="0.25">
      <c r="E3699" s="2"/>
      <c r="H3699" s="2"/>
      <c r="L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</row>
    <row r="3700" spans="5:30" s="4" customFormat="1" x14ac:dyDescent="0.25">
      <c r="E3700" s="2"/>
      <c r="H3700" s="2"/>
      <c r="L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</row>
    <row r="3701" spans="5:30" s="4" customFormat="1" x14ac:dyDescent="0.25">
      <c r="E3701" s="2"/>
      <c r="H3701" s="2"/>
      <c r="L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</row>
    <row r="3702" spans="5:30" s="4" customFormat="1" x14ac:dyDescent="0.25">
      <c r="E3702" s="2"/>
      <c r="H3702" s="2"/>
      <c r="L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</row>
    <row r="3703" spans="5:30" s="4" customFormat="1" x14ac:dyDescent="0.25">
      <c r="E3703" s="2"/>
      <c r="H3703" s="2"/>
      <c r="L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</row>
    <row r="3704" spans="5:30" s="4" customFormat="1" x14ac:dyDescent="0.25">
      <c r="E3704" s="2"/>
      <c r="H3704" s="2"/>
      <c r="L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5:30" s="4" customFormat="1" x14ac:dyDescent="0.25">
      <c r="E3705" s="2"/>
      <c r="H3705" s="2"/>
      <c r="L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spans="5:30" s="4" customFormat="1" x14ac:dyDescent="0.25">
      <c r="E3706" s="2"/>
      <c r="H3706" s="2"/>
      <c r="L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</row>
    <row r="3707" spans="5:30" s="4" customFormat="1" x14ac:dyDescent="0.25">
      <c r="E3707" s="2"/>
      <c r="H3707" s="2"/>
      <c r="L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spans="5:30" s="4" customFormat="1" x14ac:dyDescent="0.25">
      <c r="E3708" s="2"/>
      <c r="H3708" s="2"/>
      <c r="L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</row>
    <row r="3709" spans="5:30" s="4" customFormat="1" x14ac:dyDescent="0.25">
      <c r="E3709" s="2"/>
      <c r="H3709" s="2"/>
      <c r="L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5:30" s="4" customFormat="1" x14ac:dyDescent="0.25">
      <c r="E3710" s="2"/>
      <c r="H3710" s="2"/>
      <c r="L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spans="5:30" s="4" customFormat="1" x14ac:dyDescent="0.25">
      <c r="E3711" s="2"/>
      <c r="H3711" s="2"/>
      <c r="L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</row>
    <row r="3712" spans="5:30" s="4" customFormat="1" x14ac:dyDescent="0.25">
      <c r="E3712" s="2"/>
      <c r="H3712" s="2"/>
      <c r="L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</row>
    <row r="3713" spans="5:30" s="4" customFormat="1" x14ac:dyDescent="0.25">
      <c r="E3713" s="2"/>
      <c r="H3713" s="2"/>
      <c r="L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</row>
    <row r="3714" spans="5:30" s="4" customFormat="1" x14ac:dyDescent="0.25">
      <c r="E3714" s="2"/>
      <c r="H3714" s="2"/>
      <c r="L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</row>
    <row r="3715" spans="5:30" s="4" customFormat="1" x14ac:dyDescent="0.25">
      <c r="E3715" s="2"/>
      <c r="H3715" s="2"/>
      <c r="L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spans="5:30" s="4" customFormat="1" x14ac:dyDescent="0.25">
      <c r="E3716" s="2"/>
      <c r="H3716" s="2"/>
      <c r="L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</row>
    <row r="3717" spans="5:30" s="4" customFormat="1" x14ac:dyDescent="0.25">
      <c r="E3717" s="2"/>
      <c r="H3717" s="2"/>
      <c r="L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spans="5:30" s="4" customFormat="1" x14ac:dyDescent="0.25">
      <c r="E3718" s="2"/>
      <c r="H3718" s="2"/>
      <c r="L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</row>
    <row r="3719" spans="5:30" s="4" customFormat="1" x14ac:dyDescent="0.25">
      <c r="E3719" s="2"/>
      <c r="H3719" s="2"/>
      <c r="L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</row>
    <row r="3720" spans="5:30" s="4" customFormat="1" x14ac:dyDescent="0.25">
      <c r="E3720" s="2"/>
      <c r="H3720" s="2"/>
      <c r="L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</row>
    <row r="3721" spans="5:30" s="4" customFormat="1" x14ac:dyDescent="0.25">
      <c r="E3721" s="2"/>
      <c r="H3721" s="2"/>
      <c r="L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</row>
    <row r="3722" spans="5:30" s="4" customFormat="1" x14ac:dyDescent="0.25">
      <c r="E3722" s="2"/>
      <c r="H3722" s="2"/>
      <c r="L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</row>
    <row r="3723" spans="5:30" s="4" customFormat="1" x14ac:dyDescent="0.25">
      <c r="E3723" s="2"/>
      <c r="H3723" s="2"/>
      <c r="L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</row>
    <row r="3724" spans="5:30" s="4" customFormat="1" x14ac:dyDescent="0.25">
      <c r="E3724" s="2"/>
      <c r="H3724" s="2"/>
      <c r="L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</row>
    <row r="3725" spans="5:30" s="4" customFormat="1" x14ac:dyDescent="0.25">
      <c r="E3725" s="2"/>
      <c r="H3725" s="2"/>
      <c r="L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spans="5:30" s="4" customFormat="1" x14ac:dyDescent="0.25">
      <c r="E3726" s="2"/>
      <c r="H3726" s="2"/>
      <c r="L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5:30" s="4" customFormat="1" x14ac:dyDescent="0.25">
      <c r="E3727" s="2"/>
      <c r="H3727" s="2"/>
      <c r="L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5:30" s="4" customFormat="1" x14ac:dyDescent="0.25">
      <c r="E3728" s="2"/>
      <c r="H3728" s="2"/>
      <c r="L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</row>
    <row r="3729" spans="5:30" s="4" customFormat="1" x14ac:dyDescent="0.25">
      <c r="E3729" s="2"/>
      <c r="H3729" s="2"/>
      <c r="L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</row>
    <row r="3730" spans="5:30" s="4" customFormat="1" x14ac:dyDescent="0.25">
      <c r="E3730" s="2"/>
      <c r="H3730" s="2"/>
      <c r="L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</row>
    <row r="3731" spans="5:30" s="4" customFormat="1" x14ac:dyDescent="0.25">
      <c r="E3731" s="2"/>
      <c r="H3731" s="2"/>
      <c r="L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</row>
    <row r="3732" spans="5:30" s="4" customFormat="1" x14ac:dyDescent="0.25">
      <c r="E3732" s="2"/>
      <c r="H3732" s="2"/>
      <c r="L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5:30" s="4" customFormat="1" x14ac:dyDescent="0.25">
      <c r="E3733" s="2"/>
      <c r="H3733" s="2"/>
      <c r="L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</row>
    <row r="3734" spans="5:30" s="4" customFormat="1" x14ac:dyDescent="0.25">
      <c r="E3734" s="2"/>
      <c r="H3734" s="2"/>
      <c r="L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</row>
    <row r="3735" spans="5:30" s="4" customFormat="1" x14ac:dyDescent="0.25">
      <c r="E3735" s="2"/>
      <c r="H3735" s="2"/>
      <c r="L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</row>
    <row r="3736" spans="5:30" s="4" customFormat="1" x14ac:dyDescent="0.25">
      <c r="E3736" s="2"/>
      <c r="H3736" s="2"/>
      <c r="L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</row>
    <row r="3737" spans="5:30" s="4" customFormat="1" x14ac:dyDescent="0.25">
      <c r="E3737" s="2"/>
      <c r="H3737" s="2"/>
      <c r="L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spans="5:30" s="4" customFormat="1" x14ac:dyDescent="0.25">
      <c r="E3738" s="2"/>
      <c r="H3738" s="2"/>
      <c r="L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</row>
    <row r="3739" spans="5:30" s="4" customFormat="1" x14ac:dyDescent="0.25">
      <c r="E3739" s="2"/>
      <c r="H3739" s="2"/>
      <c r="L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</row>
    <row r="3740" spans="5:30" s="4" customFormat="1" x14ac:dyDescent="0.25">
      <c r="E3740" s="2"/>
      <c r="H3740" s="2"/>
      <c r="L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5:30" s="4" customFormat="1" x14ac:dyDescent="0.25">
      <c r="E3741" s="2"/>
      <c r="H3741" s="2"/>
      <c r="L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</row>
    <row r="3742" spans="5:30" s="4" customFormat="1" x14ac:dyDescent="0.25">
      <c r="E3742" s="2"/>
      <c r="H3742" s="2"/>
      <c r="L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</row>
    <row r="3743" spans="5:30" s="4" customFormat="1" x14ac:dyDescent="0.25">
      <c r="E3743" s="2"/>
      <c r="H3743" s="2"/>
      <c r="L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</row>
    <row r="3744" spans="5:30" s="4" customFormat="1" x14ac:dyDescent="0.25">
      <c r="E3744" s="2"/>
      <c r="H3744" s="2"/>
      <c r="L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</row>
    <row r="3745" spans="5:30" s="4" customFormat="1" x14ac:dyDescent="0.25">
      <c r="E3745" s="2"/>
      <c r="H3745" s="2"/>
      <c r="L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</row>
    <row r="3746" spans="5:30" s="4" customFormat="1" x14ac:dyDescent="0.25">
      <c r="E3746" s="2"/>
      <c r="H3746" s="2"/>
      <c r="L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</row>
    <row r="3747" spans="5:30" s="4" customFormat="1" x14ac:dyDescent="0.25">
      <c r="E3747" s="2"/>
      <c r="H3747" s="2"/>
      <c r="L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spans="5:30" s="4" customFormat="1" x14ac:dyDescent="0.25">
      <c r="E3748" s="2"/>
      <c r="H3748" s="2"/>
      <c r="L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</row>
    <row r="3749" spans="5:30" s="4" customFormat="1" x14ac:dyDescent="0.25">
      <c r="E3749" s="2"/>
      <c r="H3749" s="2"/>
      <c r="L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</row>
    <row r="3750" spans="5:30" s="4" customFormat="1" x14ac:dyDescent="0.25">
      <c r="E3750" s="2"/>
      <c r="H3750" s="2"/>
      <c r="L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</row>
    <row r="3751" spans="5:30" s="4" customFormat="1" x14ac:dyDescent="0.25">
      <c r="E3751" s="2"/>
      <c r="H3751" s="2"/>
      <c r="L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</row>
    <row r="3752" spans="5:30" s="4" customFormat="1" x14ac:dyDescent="0.25">
      <c r="E3752" s="2"/>
      <c r="H3752" s="2"/>
      <c r="L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spans="5:30" s="4" customFormat="1" x14ac:dyDescent="0.25">
      <c r="E3753" s="2"/>
      <c r="H3753" s="2"/>
      <c r="L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</row>
    <row r="3754" spans="5:30" s="4" customFormat="1" x14ac:dyDescent="0.25">
      <c r="E3754" s="2"/>
      <c r="H3754" s="2"/>
      <c r="L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</row>
    <row r="3755" spans="5:30" s="4" customFormat="1" x14ac:dyDescent="0.25">
      <c r="E3755" s="2"/>
      <c r="H3755" s="2"/>
      <c r="L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</row>
    <row r="3756" spans="5:30" s="4" customFormat="1" x14ac:dyDescent="0.25">
      <c r="E3756" s="2"/>
      <c r="H3756" s="2"/>
      <c r="L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</row>
    <row r="3757" spans="5:30" s="4" customFormat="1" x14ac:dyDescent="0.25">
      <c r="E3757" s="2"/>
      <c r="H3757" s="2"/>
      <c r="L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</row>
    <row r="3758" spans="5:30" s="4" customFormat="1" x14ac:dyDescent="0.25">
      <c r="E3758" s="2"/>
      <c r="H3758" s="2"/>
      <c r="L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</row>
    <row r="3759" spans="5:30" s="4" customFormat="1" x14ac:dyDescent="0.25">
      <c r="E3759" s="2"/>
      <c r="H3759" s="2"/>
      <c r="L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</row>
    <row r="3760" spans="5:30" s="4" customFormat="1" x14ac:dyDescent="0.25">
      <c r="E3760" s="2"/>
      <c r="H3760" s="2"/>
      <c r="L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5:30" s="4" customFormat="1" x14ac:dyDescent="0.25">
      <c r="E3761" s="2"/>
      <c r="H3761" s="2"/>
      <c r="L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</row>
    <row r="3762" spans="5:30" s="4" customFormat="1" x14ac:dyDescent="0.25">
      <c r="E3762" s="2"/>
      <c r="H3762" s="2"/>
      <c r="L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</row>
    <row r="3763" spans="5:30" s="4" customFormat="1" x14ac:dyDescent="0.25">
      <c r="E3763" s="2"/>
      <c r="H3763" s="2"/>
      <c r="L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</row>
    <row r="3764" spans="5:30" s="4" customFormat="1" x14ac:dyDescent="0.25">
      <c r="E3764" s="2"/>
      <c r="H3764" s="2"/>
      <c r="L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</row>
    <row r="3765" spans="5:30" s="4" customFormat="1" x14ac:dyDescent="0.25">
      <c r="E3765" s="2"/>
      <c r="H3765" s="2"/>
      <c r="L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</row>
    <row r="3766" spans="5:30" s="4" customFormat="1" x14ac:dyDescent="0.25">
      <c r="E3766" s="2"/>
      <c r="H3766" s="2"/>
      <c r="L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</row>
    <row r="3767" spans="5:30" s="4" customFormat="1" x14ac:dyDescent="0.25">
      <c r="E3767" s="2"/>
      <c r="H3767" s="2"/>
      <c r="L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</row>
    <row r="3768" spans="5:30" s="4" customFormat="1" x14ac:dyDescent="0.25">
      <c r="E3768" s="2"/>
      <c r="H3768" s="2"/>
      <c r="L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</row>
    <row r="3769" spans="5:30" s="4" customFormat="1" x14ac:dyDescent="0.25">
      <c r="E3769" s="2"/>
      <c r="H3769" s="2"/>
      <c r="L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5:30" s="4" customFormat="1" x14ac:dyDescent="0.25">
      <c r="E3770" s="2"/>
      <c r="H3770" s="2"/>
      <c r="L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</row>
    <row r="3771" spans="5:30" s="4" customFormat="1" x14ac:dyDescent="0.25">
      <c r="E3771" s="2"/>
      <c r="H3771" s="2"/>
      <c r="L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</row>
    <row r="3772" spans="5:30" s="4" customFormat="1" x14ac:dyDescent="0.25">
      <c r="E3772" s="2"/>
      <c r="H3772" s="2"/>
      <c r="L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</row>
    <row r="3773" spans="5:30" s="4" customFormat="1" x14ac:dyDescent="0.25">
      <c r="E3773" s="2"/>
      <c r="H3773" s="2"/>
      <c r="L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</row>
    <row r="3774" spans="5:30" s="4" customFormat="1" x14ac:dyDescent="0.25">
      <c r="E3774" s="2"/>
      <c r="H3774" s="2"/>
      <c r="L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</row>
    <row r="3775" spans="5:30" s="4" customFormat="1" x14ac:dyDescent="0.25">
      <c r="E3775" s="2"/>
      <c r="H3775" s="2"/>
      <c r="L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</row>
    <row r="3776" spans="5:30" s="4" customFormat="1" x14ac:dyDescent="0.25">
      <c r="E3776" s="2"/>
      <c r="H3776" s="2"/>
      <c r="L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</row>
    <row r="3777" spans="5:30" s="4" customFormat="1" x14ac:dyDescent="0.25">
      <c r="E3777" s="2"/>
      <c r="H3777" s="2"/>
      <c r="L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</row>
    <row r="3794" spans="5:30" s="4" customFormat="1" x14ac:dyDescent="0.25">
      <c r="E3794" s="2"/>
      <c r="H3794" s="2"/>
      <c r="L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5:30" s="4" customFormat="1" x14ac:dyDescent="0.25">
      <c r="E3795" s="2"/>
      <c r="H3795" s="2"/>
      <c r="L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5:30" s="4" customFormat="1" x14ac:dyDescent="0.25">
      <c r="E3796" s="2"/>
      <c r="H3796" s="2"/>
      <c r="L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5:30" s="4" customFormat="1" x14ac:dyDescent="0.25">
      <c r="E3797" s="2"/>
      <c r="H3797" s="2"/>
      <c r="L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5:30" s="4" customFormat="1" x14ac:dyDescent="0.25">
      <c r="E3798" s="2"/>
      <c r="H3798" s="2"/>
      <c r="L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5:30" s="4" customFormat="1" x14ac:dyDescent="0.25">
      <c r="E3799" s="2"/>
      <c r="H3799" s="2"/>
      <c r="L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5:30" s="4" customFormat="1" x14ac:dyDescent="0.25">
      <c r="E3800" s="2"/>
      <c r="H3800" s="2"/>
      <c r="L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5:30" s="4" customFormat="1" x14ac:dyDescent="0.25">
      <c r="E3801" s="2"/>
      <c r="H3801" s="2"/>
      <c r="L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5:30" s="4" customFormat="1" x14ac:dyDescent="0.25">
      <c r="E3802" s="2"/>
      <c r="H3802" s="2"/>
      <c r="L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5:30" s="4" customFormat="1" x14ac:dyDescent="0.25">
      <c r="E3803" s="2"/>
      <c r="H3803" s="2"/>
      <c r="L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5:30" s="4" customFormat="1" x14ac:dyDescent="0.25">
      <c r="E3804" s="2"/>
      <c r="H3804" s="2"/>
      <c r="L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</row>
    <row r="3805" spans="5:30" s="4" customFormat="1" x14ac:dyDescent="0.25">
      <c r="E3805" s="2"/>
      <c r="H3805" s="2"/>
      <c r="L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spans="5:30" s="4" customFormat="1" x14ac:dyDescent="0.25">
      <c r="E3806" s="2"/>
      <c r="H3806" s="2"/>
      <c r="L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5:30" s="4" customFormat="1" x14ac:dyDescent="0.25">
      <c r="E3807" s="2"/>
      <c r="H3807" s="2"/>
      <c r="L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5:30" s="4" customFormat="1" x14ac:dyDescent="0.25">
      <c r="E3808" s="2"/>
      <c r="H3808" s="2"/>
      <c r="L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5:30" s="4" customFormat="1" x14ac:dyDescent="0.25">
      <c r="E3809" s="2"/>
      <c r="H3809" s="2"/>
      <c r="L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5:30" s="4" customFormat="1" x14ac:dyDescent="0.25">
      <c r="E3810" s="2"/>
      <c r="H3810" s="2"/>
      <c r="L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5:30" s="4" customFormat="1" x14ac:dyDescent="0.25">
      <c r="E3811" s="2"/>
      <c r="H3811" s="2"/>
      <c r="L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</row>
    <row r="3812" spans="5:30" s="4" customFormat="1" x14ac:dyDescent="0.25">
      <c r="E3812" s="2"/>
      <c r="H3812" s="2"/>
      <c r="L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</row>
    <row r="3813" spans="5:30" s="4" customFormat="1" x14ac:dyDescent="0.25">
      <c r="E3813" s="2"/>
      <c r="H3813" s="2"/>
      <c r="L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5:30" s="4" customFormat="1" x14ac:dyDescent="0.25">
      <c r="E3814" s="2"/>
      <c r="H3814" s="2"/>
      <c r="L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5:30" s="4" customFormat="1" x14ac:dyDescent="0.25">
      <c r="E3815" s="2"/>
      <c r="H3815" s="2"/>
      <c r="L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</row>
    <row r="3816" spans="5:30" s="4" customFormat="1" x14ac:dyDescent="0.25">
      <c r="E3816" s="2"/>
      <c r="H3816" s="2"/>
      <c r="L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5:30" s="4" customFormat="1" x14ac:dyDescent="0.25">
      <c r="E3817" s="2"/>
      <c r="H3817" s="2"/>
      <c r="L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5:30" s="4" customFormat="1" x14ac:dyDescent="0.25">
      <c r="E3818" s="2"/>
      <c r="H3818" s="2"/>
      <c r="L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5:30" s="4" customFormat="1" x14ac:dyDescent="0.25">
      <c r="E3819" s="2"/>
      <c r="H3819" s="2"/>
      <c r="L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5:30" s="4" customFormat="1" x14ac:dyDescent="0.25">
      <c r="E3820" s="2"/>
      <c r="H3820" s="2"/>
      <c r="L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5:30" s="4" customFormat="1" x14ac:dyDescent="0.25">
      <c r="E3821" s="2"/>
      <c r="H3821" s="2"/>
      <c r="L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</row>
    <row r="3822" spans="5:30" s="4" customFormat="1" x14ac:dyDescent="0.25">
      <c r="E3822" s="2"/>
      <c r="H3822" s="2"/>
      <c r="L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</row>
    <row r="3823" spans="5:30" s="4" customFormat="1" x14ac:dyDescent="0.25">
      <c r="E3823" s="2"/>
      <c r="H3823" s="2"/>
      <c r="L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5:30" s="4" customFormat="1" x14ac:dyDescent="0.25">
      <c r="E3824" s="2"/>
      <c r="H3824" s="2"/>
      <c r="L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5:30" s="4" customFormat="1" x14ac:dyDescent="0.25">
      <c r="E3825" s="2"/>
      <c r="H3825" s="2"/>
      <c r="L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5:30" s="4" customFormat="1" x14ac:dyDescent="0.25">
      <c r="E3826" s="2"/>
      <c r="H3826" s="2"/>
      <c r="L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5:30" s="4" customFormat="1" x14ac:dyDescent="0.25">
      <c r="E3827" s="2"/>
      <c r="H3827" s="2"/>
      <c r="L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5:30" s="4" customFormat="1" x14ac:dyDescent="0.25">
      <c r="E3828" s="2"/>
      <c r="H3828" s="2"/>
      <c r="L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5:30" s="4" customFormat="1" x14ac:dyDescent="0.25">
      <c r="E3829" s="2"/>
      <c r="H3829" s="2"/>
      <c r="L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5:30" s="4" customFormat="1" x14ac:dyDescent="0.25">
      <c r="E3830" s="2"/>
      <c r="H3830" s="2"/>
      <c r="L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5:30" s="4" customFormat="1" x14ac:dyDescent="0.25">
      <c r="E3831" s="2"/>
      <c r="H3831" s="2"/>
      <c r="L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5:30" s="4" customFormat="1" x14ac:dyDescent="0.25">
      <c r="E3832" s="2"/>
      <c r="H3832" s="2"/>
      <c r="L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5:30" s="4" customFormat="1" x14ac:dyDescent="0.25">
      <c r="E3833" s="2"/>
      <c r="H3833" s="2"/>
      <c r="L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</row>
    <row r="3834" spans="5:30" s="4" customFormat="1" x14ac:dyDescent="0.25">
      <c r="E3834" s="2"/>
      <c r="H3834" s="2"/>
      <c r="L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</row>
    <row r="3835" spans="5:30" s="4" customFormat="1" x14ac:dyDescent="0.25">
      <c r="E3835" s="2"/>
      <c r="H3835" s="2"/>
      <c r="L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5:30" s="4" customFormat="1" x14ac:dyDescent="0.25">
      <c r="E3836" s="2"/>
      <c r="H3836" s="2"/>
      <c r="L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5:30" s="4" customFormat="1" x14ac:dyDescent="0.25">
      <c r="E3837" s="2"/>
      <c r="H3837" s="2"/>
      <c r="L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5:30" s="4" customFormat="1" x14ac:dyDescent="0.25">
      <c r="E3838" s="2"/>
      <c r="H3838" s="2"/>
      <c r="L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5:30" s="4" customFormat="1" x14ac:dyDescent="0.25">
      <c r="E3839" s="2"/>
      <c r="H3839" s="2"/>
      <c r="L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5:30" s="4" customFormat="1" x14ac:dyDescent="0.25">
      <c r="E3840" s="2"/>
      <c r="H3840" s="2"/>
      <c r="L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</row>
    <row r="3841" spans="5:30" s="4" customFormat="1" x14ac:dyDescent="0.25">
      <c r="E3841" s="2"/>
      <c r="H3841" s="2"/>
      <c r="L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</row>
    <row r="3842" spans="5:30" s="4" customFormat="1" x14ac:dyDescent="0.25">
      <c r="E3842" s="2"/>
      <c r="H3842" s="2"/>
      <c r="L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5:30" s="4" customFormat="1" x14ac:dyDescent="0.25">
      <c r="E3843" s="2"/>
      <c r="H3843" s="2"/>
      <c r="L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5:30" s="4" customFormat="1" x14ac:dyDescent="0.25">
      <c r="E3844" s="2"/>
      <c r="H3844" s="2"/>
      <c r="L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</row>
    <row r="3845" spans="5:30" s="4" customFormat="1" x14ac:dyDescent="0.25">
      <c r="E3845" s="2"/>
      <c r="H3845" s="2"/>
      <c r="L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</row>
    <row r="3846" spans="5:30" s="4" customFormat="1" x14ac:dyDescent="0.25">
      <c r="E3846" s="2"/>
      <c r="H3846" s="2"/>
      <c r="L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</row>
    <row r="3847" spans="5:30" s="4" customFormat="1" x14ac:dyDescent="0.25">
      <c r="E3847" s="2"/>
      <c r="H3847" s="2"/>
      <c r="L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</row>
    <row r="3848" spans="5:30" s="4" customFormat="1" x14ac:dyDescent="0.25">
      <c r="E3848" s="2"/>
      <c r="H3848" s="2"/>
      <c r="L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</row>
    <row r="3849" spans="5:30" s="4" customFormat="1" x14ac:dyDescent="0.25">
      <c r="E3849" s="2"/>
      <c r="H3849" s="2"/>
      <c r="L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</row>
    <row r="3850" spans="5:30" s="4" customFormat="1" x14ac:dyDescent="0.25">
      <c r="E3850" s="2"/>
      <c r="H3850" s="2"/>
      <c r="L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5:30" s="4" customFormat="1" x14ac:dyDescent="0.25">
      <c r="E3851" s="2"/>
      <c r="H3851" s="2"/>
      <c r="L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</row>
    <row r="3852" spans="5:30" s="4" customFormat="1" x14ac:dyDescent="0.25">
      <c r="E3852" s="2"/>
      <c r="H3852" s="2"/>
      <c r="L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</row>
    <row r="3853" spans="5:30" s="4" customFormat="1" x14ac:dyDescent="0.25">
      <c r="E3853" s="2"/>
      <c r="H3853" s="2"/>
      <c r="L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</row>
    <row r="3854" spans="5:30" s="4" customFormat="1" x14ac:dyDescent="0.25">
      <c r="E3854" s="2"/>
      <c r="H3854" s="2"/>
      <c r="L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5:30" s="4" customFormat="1" x14ac:dyDescent="0.25">
      <c r="E3855" s="2"/>
      <c r="H3855" s="2"/>
      <c r="L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</row>
    <row r="3856" spans="5:30" s="4" customFormat="1" x14ac:dyDescent="0.25">
      <c r="E3856" s="2"/>
      <c r="H3856" s="2"/>
      <c r="L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5:30" s="4" customFormat="1" x14ac:dyDescent="0.25">
      <c r="E3857" s="2"/>
      <c r="H3857" s="2"/>
      <c r="L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</row>
    <row r="3858" spans="5:30" s="4" customFormat="1" x14ac:dyDescent="0.25">
      <c r="E3858" s="2"/>
      <c r="H3858" s="2"/>
      <c r="L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</row>
    <row r="3859" spans="5:30" s="4" customFormat="1" x14ac:dyDescent="0.25">
      <c r="E3859" s="2"/>
      <c r="H3859" s="2"/>
      <c r="L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</row>
    <row r="3860" spans="5:30" s="4" customFormat="1" x14ac:dyDescent="0.25">
      <c r="E3860" s="2"/>
      <c r="H3860" s="2"/>
      <c r="L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</row>
    <row r="3861" spans="5:30" s="4" customFormat="1" x14ac:dyDescent="0.25">
      <c r="E3861" s="2"/>
      <c r="H3861" s="2"/>
      <c r="L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</row>
    <row r="3862" spans="5:30" s="4" customFormat="1" x14ac:dyDescent="0.25">
      <c r="E3862" s="2"/>
      <c r="H3862" s="2"/>
      <c r="L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</row>
    <row r="3863" spans="5:30" s="4" customFormat="1" x14ac:dyDescent="0.25">
      <c r="E3863" s="2"/>
      <c r="H3863" s="2"/>
      <c r="L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</row>
    <row r="3864" spans="5:30" s="4" customFormat="1" x14ac:dyDescent="0.25">
      <c r="E3864" s="2"/>
      <c r="H3864" s="2"/>
      <c r="L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</row>
    <row r="3865" spans="5:30" s="4" customFormat="1" x14ac:dyDescent="0.25">
      <c r="E3865" s="2"/>
      <c r="H3865" s="2"/>
      <c r="L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</row>
    <row r="3866" spans="5:30" s="4" customFormat="1" x14ac:dyDescent="0.25">
      <c r="E3866" s="2"/>
      <c r="H3866" s="2"/>
      <c r="L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</row>
    <row r="3867" spans="5:30" s="4" customFormat="1" x14ac:dyDescent="0.25">
      <c r="E3867" s="2"/>
      <c r="H3867" s="2"/>
      <c r="L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</row>
    <row r="3868" spans="5:30" s="4" customFormat="1" x14ac:dyDescent="0.25">
      <c r="E3868" s="2"/>
      <c r="H3868" s="2"/>
      <c r="L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</row>
    <row r="3869" spans="5:30" s="4" customFormat="1" x14ac:dyDescent="0.25">
      <c r="E3869" s="2"/>
      <c r="H3869" s="2"/>
      <c r="L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spans="5:30" s="4" customFormat="1" x14ac:dyDescent="0.25">
      <c r="E3870" s="2"/>
      <c r="H3870" s="2"/>
      <c r="L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</row>
    <row r="3871" spans="5:30" s="4" customFormat="1" x14ac:dyDescent="0.25">
      <c r="E3871" s="2"/>
      <c r="H3871" s="2"/>
      <c r="L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</row>
    <row r="3872" spans="5:30" s="4" customFormat="1" x14ac:dyDescent="0.25">
      <c r="E3872" s="2"/>
      <c r="H3872" s="2"/>
      <c r="L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</row>
    <row r="3873" spans="5:30" s="4" customFormat="1" x14ac:dyDescent="0.25">
      <c r="E3873" s="2"/>
      <c r="H3873" s="2"/>
      <c r="L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</row>
    <row r="3874" spans="5:30" s="4" customFormat="1" x14ac:dyDescent="0.25">
      <c r="E3874" s="2"/>
      <c r="H3874" s="2"/>
      <c r="L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</row>
    <row r="3875" spans="5:30" s="4" customFormat="1" x14ac:dyDescent="0.25">
      <c r="E3875" s="2"/>
      <c r="H3875" s="2"/>
      <c r="L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spans="5:30" s="4" customFormat="1" x14ac:dyDescent="0.25">
      <c r="E3876" s="2"/>
      <c r="H3876" s="2"/>
      <c r="L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</row>
    <row r="3877" spans="5:30" s="4" customFormat="1" x14ac:dyDescent="0.25">
      <c r="E3877" s="2"/>
      <c r="H3877" s="2"/>
      <c r="L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</row>
    <row r="3878" spans="5:30" s="4" customFormat="1" x14ac:dyDescent="0.25">
      <c r="E3878" s="2"/>
      <c r="H3878" s="2"/>
      <c r="L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</row>
    <row r="3879" spans="5:30" s="4" customFormat="1" x14ac:dyDescent="0.25">
      <c r="E3879" s="2"/>
      <c r="H3879" s="2"/>
      <c r="L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</row>
    <row r="3880" spans="5:30" s="4" customFormat="1" x14ac:dyDescent="0.25">
      <c r="E3880" s="2"/>
      <c r="H3880" s="2"/>
      <c r="L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5:30" s="4" customFormat="1" x14ac:dyDescent="0.25">
      <c r="E3881" s="2"/>
      <c r="H3881" s="2"/>
      <c r="L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</row>
    <row r="3882" spans="5:30" s="4" customFormat="1" x14ac:dyDescent="0.25">
      <c r="E3882" s="2"/>
      <c r="H3882" s="2"/>
      <c r="L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</row>
    <row r="3883" spans="5:30" s="4" customFormat="1" x14ac:dyDescent="0.25">
      <c r="E3883" s="2"/>
      <c r="H3883" s="2"/>
      <c r="L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5:30" s="4" customFormat="1" x14ac:dyDescent="0.25">
      <c r="E3884" s="2"/>
      <c r="H3884" s="2"/>
      <c r="L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</row>
    <row r="3885" spans="5:30" s="4" customFormat="1" x14ac:dyDescent="0.25">
      <c r="E3885" s="2"/>
      <c r="H3885" s="2"/>
      <c r="L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5:30" s="4" customFormat="1" x14ac:dyDescent="0.25">
      <c r="E3886" s="2"/>
      <c r="H3886" s="2"/>
      <c r="L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spans="5:30" s="4" customFormat="1" x14ac:dyDescent="0.25">
      <c r="E3887" s="2"/>
      <c r="H3887" s="2"/>
      <c r="L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</row>
    <row r="3888" spans="5:30" s="4" customFormat="1" x14ac:dyDescent="0.25">
      <c r="E3888" s="2"/>
      <c r="H3888" s="2"/>
      <c r="L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</row>
    <row r="3889" spans="5:30" s="4" customFormat="1" x14ac:dyDescent="0.25">
      <c r="E3889" s="2"/>
      <c r="H3889" s="2"/>
      <c r="L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</row>
    <row r="3890" spans="5:30" s="4" customFormat="1" x14ac:dyDescent="0.25">
      <c r="E3890" s="2"/>
      <c r="H3890" s="2"/>
      <c r="L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</row>
    <row r="3891" spans="5:30" s="4" customFormat="1" x14ac:dyDescent="0.25">
      <c r="E3891" s="2"/>
      <c r="H3891" s="2"/>
      <c r="L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</row>
    <row r="3892" spans="5:30" s="4" customFormat="1" x14ac:dyDescent="0.25">
      <c r="E3892" s="2"/>
      <c r="H3892" s="2"/>
      <c r="L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</row>
    <row r="3893" spans="5:30" s="4" customFormat="1" x14ac:dyDescent="0.25">
      <c r="E3893" s="2"/>
      <c r="H3893" s="2"/>
      <c r="L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</row>
    <row r="3894" spans="5:30" s="4" customFormat="1" x14ac:dyDescent="0.25">
      <c r="E3894" s="2"/>
      <c r="H3894" s="2"/>
      <c r="L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</row>
    <row r="3895" spans="5:30" s="4" customFormat="1" x14ac:dyDescent="0.25">
      <c r="E3895" s="2"/>
      <c r="H3895" s="2"/>
      <c r="L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</row>
    <row r="3896" spans="5:30" s="4" customFormat="1" x14ac:dyDescent="0.25">
      <c r="E3896" s="2"/>
      <c r="H3896" s="2"/>
      <c r="L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</row>
    <row r="3897" spans="5:30" s="4" customFormat="1" x14ac:dyDescent="0.25">
      <c r="E3897" s="2"/>
      <c r="H3897" s="2"/>
      <c r="L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</row>
    <row r="3898" spans="5:30" s="4" customFormat="1" x14ac:dyDescent="0.25">
      <c r="E3898" s="2"/>
      <c r="H3898" s="2"/>
      <c r="L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</row>
    <row r="3899" spans="5:30" s="4" customFormat="1" x14ac:dyDescent="0.25">
      <c r="E3899" s="2"/>
      <c r="H3899" s="2"/>
      <c r="L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</row>
    <row r="3900" spans="5:30" s="4" customFormat="1" x14ac:dyDescent="0.25">
      <c r="E3900" s="2"/>
      <c r="H3900" s="2"/>
      <c r="L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</row>
    <row r="3901" spans="5:30" s="4" customFormat="1" x14ac:dyDescent="0.25">
      <c r="E3901" s="2"/>
      <c r="H3901" s="2"/>
      <c r="L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</row>
    <row r="3902" spans="5:30" s="4" customFormat="1" x14ac:dyDescent="0.25">
      <c r="E3902" s="2"/>
      <c r="H3902" s="2"/>
      <c r="L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</row>
    <row r="3903" spans="5:30" s="4" customFormat="1" x14ac:dyDescent="0.25">
      <c r="E3903" s="2"/>
      <c r="H3903" s="2"/>
      <c r="L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spans="5:30" s="4" customFormat="1" x14ac:dyDescent="0.25">
      <c r="E3904" s="2"/>
      <c r="H3904" s="2"/>
      <c r="L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spans="5:30" s="4" customFormat="1" x14ac:dyDescent="0.25">
      <c r="E3905" s="2"/>
      <c r="H3905" s="2"/>
      <c r="L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</row>
    <row r="3906" spans="5:30" s="4" customFormat="1" x14ac:dyDescent="0.25">
      <c r="E3906" s="2"/>
      <c r="H3906" s="2"/>
      <c r="L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</row>
    <row r="3907" spans="5:30" s="4" customFormat="1" x14ac:dyDescent="0.25">
      <c r="E3907" s="2"/>
      <c r="H3907" s="2"/>
      <c r="L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</row>
    <row r="3908" spans="5:30" s="4" customFormat="1" x14ac:dyDescent="0.25">
      <c r="E3908" s="2"/>
      <c r="H3908" s="2"/>
      <c r="L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</row>
    <row r="3909" spans="5:30" s="4" customFormat="1" x14ac:dyDescent="0.25">
      <c r="E3909" s="2"/>
      <c r="H3909" s="2"/>
      <c r="L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</row>
    <row r="3910" spans="5:30" s="4" customFormat="1" x14ac:dyDescent="0.25">
      <c r="E3910" s="2"/>
      <c r="H3910" s="2"/>
      <c r="L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5:30" s="4" customFormat="1" x14ac:dyDescent="0.25">
      <c r="E3911" s="2"/>
      <c r="H3911" s="2"/>
      <c r="L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</row>
    <row r="3912" spans="5:30" s="4" customFormat="1" x14ac:dyDescent="0.25">
      <c r="E3912" s="2"/>
      <c r="H3912" s="2"/>
      <c r="L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spans="5:30" s="4" customFormat="1" x14ac:dyDescent="0.25">
      <c r="E3913" s="2"/>
      <c r="H3913" s="2"/>
      <c r="L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</row>
    <row r="3914" spans="5:30" s="4" customFormat="1" x14ac:dyDescent="0.25">
      <c r="E3914" s="2"/>
      <c r="H3914" s="2"/>
      <c r="L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5:30" s="4" customFormat="1" x14ac:dyDescent="0.25">
      <c r="E3915" s="2"/>
      <c r="H3915" s="2"/>
      <c r="L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5:30" s="4" customFormat="1" x14ac:dyDescent="0.25">
      <c r="E3916" s="2"/>
      <c r="H3916" s="2"/>
      <c r="L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</row>
    <row r="3917" spans="5:30" s="4" customFormat="1" x14ac:dyDescent="0.25">
      <c r="E3917" s="2"/>
      <c r="H3917" s="2"/>
      <c r="L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</row>
    <row r="3918" spans="5:30" s="4" customFormat="1" x14ac:dyDescent="0.25">
      <c r="E3918" s="2"/>
      <c r="H3918" s="2"/>
      <c r="L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</row>
    <row r="3919" spans="5:30" s="4" customFormat="1" x14ac:dyDescent="0.25">
      <c r="E3919" s="2"/>
      <c r="H3919" s="2"/>
      <c r="L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</row>
    <row r="3920" spans="5:30" s="4" customFormat="1" x14ac:dyDescent="0.25">
      <c r="E3920" s="2"/>
      <c r="H3920" s="2"/>
      <c r="L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</row>
    <row r="3921" spans="5:30" s="4" customFormat="1" x14ac:dyDescent="0.25">
      <c r="E3921" s="2"/>
      <c r="H3921" s="2"/>
      <c r="L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</row>
    <row r="3922" spans="5:30" s="4" customFormat="1" x14ac:dyDescent="0.25">
      <c r="E3922" s="2"/>
      <c r="H3922" s="2"/>
      <c r="L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</row>
    <row r="3923" spans="5:30" s="4" customFormat="1" x14ac:dyDescent="0.25">
      <c r="E3923" s="2"/>
      <c r="H3923" s="2"/>
      <c r="L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</row>
    <row r="3924" spans="5:30" s="4" customFormat="1" x14ac:dyDescent="0.25">
      <c r="E3924" s="2"/>
      <c r="H3924" s="2"/>
      <c r="L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</row>
    <row r="3925" spans="5:30" s="4" customFormat="1" x14ac:dyDescent="0.25">
      <c r="E3925" s="2"/>
      <c r="H3925" s="2"/>
      <c r="L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</row>
    <row r="3926" spans="5:30" s="4" customFormat="1" x14ac:dyDescent="0.25">
      <c r="E3926" s="2"/>
      <c r="H3926" s="2"/>
      <c r="L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</row>
    <row r="3927" spans="5:30" s="4" customFormat="1" x14ac:dyDescent="0.25">
      <c r="E3927" s="2"/>
      <c r="H3927" s="2"/>
      <c r="L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</row>
    <row r="3928" spans="5:30" s="4" customFormat="1" x14ac:dyDescent="0.25">
      <c r="E3928" s="2"/>
      <c r="H3928" s="2"/>
      <c r="L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</row>
    <row r="3929" spans="5:30" s="4" customFormat="1" x14ac:dyDescent="0.25">
      <c r="E3929" s="2"/>
      <c r="H3929" s="2"/>
      <c r="L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</row>
    <row r="3930" spans="5:30" s="4" customFormat="1" x14ac:dyDescent="0.25">
      <c r="E3930" s="2"/>
      <c r="H3930" s="2"/>
      <c r="L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spans="5:30" s="4" customFormat="1" x14ac:dyDescent="0.25">
      <c r="E3931" s="2"/>
      <c r="H3931" s="2"/>
      <c r="L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</row>
    <row r="3932" spans="5:30" s="4" customFormat="1" x14ac:dyDescent="0.25">
      <c r="E3932" s="2"/>
      <c r="H3932" s="2"/>
      <c r="L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</row>
    <row r="3933" spans="5:30" s="4" customFormat="1" x14ac:dyDescent="0.25">
      <c r="E3933" s="2"/>
      <c r="H3933" s="2"/>
      <c r="L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</row>
    <row r="3934" spans="5:30" s="4" customFormat="1" x14ac:dyDescent="0.25">
      <c r="E3934" s="2"/>
      <c r="H3934" s="2"/>
      <c r="L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</row>
    <row r="3935" spans="5:30" s="4" customFormat="1" x14ac:dyDescent="0.25">
      <c r="E3935" s="2"/>
      <c r="H3935" s="2"/>
      <c r="L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</row>
    <row r="3936" spans="5:30" s="4" customFormat="1" x14ac:dyDescent="0.25">
      <c r="E3936" s="2"/>
      <c r="H3936" s="2"/>
      <c r="L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</row>
    <row r="3937" spans="5:30" s="4" customFormat="1" x14ac:dyDescent="0.25">
      <c r="E3937" s="2"/>
      <c r="H3937" s="2"/>
      <c r="L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</row>
    <row r="3938" spans="5:30" s="4" customFormat="1" x14ac:dyDescent="0.25">
      <c r="E3938" s="2"/>
      <c r="H3938" s="2"/>
      <c r="L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</row>
    <row r="3939" spans="5:30" s="4" customFormat="1" x14ac:dyDescent="0.25">
      <c r="E3939" s="2"/>
      <c r="H3939" s="2"/>
      <c r="L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</row>
    <row r="3940" spans="5:30" s="4" customFormat="1" x14ac:dyDescent="0.25">
      <c r="E3940" s="2"/>
      <c r="H3940" s="2"/>
      <c r="L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5:30" s="4" customFormat="1" x14ac:dyDescent="0.25">
      <c r="E3941" s="2"/>
      <c r="H3941" s="2"/>
      <c r="L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</row>
    <row r="3942" spans="5:30" s="4" customFormat="1" x14ac:dyDescent="0.25">
      <c r="E3942" s="2"/>
      <c r="H3942" s="2"/>
      <c r="L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spans="5:30" s="4" customFormat="1" x14ac:dyDescent="0.25">
      <c r="E3943" s="2"/>
      <c r="H3943" s="2"/>
      <c r="L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</row>
    <row r="3944" spans="5:30" s="4" customFormat="1" x14ac:dyDescent="0.25">
      <c r="E3944" s="2"/>
      <c r="H3944" s="2"/>
      <c r="L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5:30" s="4" customFormat="1" x14ac:dyDescent="0.25">
      <c r="E3945" s="2"/>
      <c r="H3945" s="2"/>
      <c r="L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5:30" s="4" customFormat="1" x14ac:dyDescent="0.25">
      <c r="E3946" s="2"/>
      <c r="H3946" s="2"/>
      <c r="L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</row>
    <row r="3947" spans="5:30" s="4" customFormat="1" x14ac:dyDescent="0.25">
      <c r="E3947" s="2"/>
      <c r="H3947" s="2"/>
      <c r="L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</row>
    <row r="3948" spans="5:30" s="4" customFormat="1" x14ac:dyDescent="0.25">
      <c r="E3948" s="2"/>
      <c r="H3948" s="2"/>
      <c r="L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</row>
    <row r="3949" spans="5:30" s="4" customFormat="1" x14ac:dyDescent="0.25">
      <c r="E3949" s="2"/>
      <c r="H3949" s="2"/>
      <c r="L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</row>
    <row r="3950" spans="5:30" s="4" customFormat="1" x14ac:dyDescent="0.25">
      <c r="E3950" s="2"/>
      <c r="H3950" s="2"/>
      <c r="L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</row>
    <row r="3951" spans="5:30" s="4" customFormat="1" x14ac:dyDescent="0.25">
      <c r="E3951" s="2"/>
      <c r="H3951" s="2"/>
      <c r="L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</row>
    <row r="3952" spans="5:30" s="4" customFormat="1" x14ac:dyDescent="0.25">
      <c r="E3952" s="2"/>
      <c r="H3952" s="2"/>
      <c r="L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spans="5:30" s="4" customFormat="1" x14ac:dyDescent="0.25">
      <c r="E3953" s="2"/>
      <c r="H3953" s="2"/>
      <c r="L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</row>
    <row r="3954" spans="5:30" s="4" customFormat="1" x14ac:dyDescent="0.25">
      <c r="E3954" s="2"/>
      <c r="H3954" s="2"/>
      <c r="L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</row>
    <row r="3955" spans="5:30" s="4" customFormat="1" x14ac:dyDescent="0.25">
      <c r="E3955" s="2"/>
      <c r="H3955" s="2"/>
      <c r="L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</row>
    <row r="3956" spans="5:30" s="4" customFormat="1" x14ac:dyDescent="0.25">
      <c r="E3956" s="2"/>
      <c r="H3956" s="2"/>
      <c r="L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</row>
    <row r="3957" spans="5:30" s="4" customFormat="1" x14ac:dyDescent="0.25">
      <c r="E3957" s="2"/>
      <c r="H3957" s="2"/>
      <c r="L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</row>
    <row r="3958" spans="5:30" s="4" customFormat="1" x14ac:dyDescent="0.25">
      <c r="E3958" s="2"/>
      <c r="H3958" s="2"/>
      <c r="L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</row>
    <row r="3959" spans="5:30" s="4" customFormat="1" x14ac:dyDescent="0.25">
      <c r="E3959" s="2"/>
      <c r="H3959" s="2"/>
      <c r="L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</row>
    <row r="3960" spans="5:30" s="4" customFormat="1" x14ac:dyDescent="0.25">
      <c r="E3960" s="2"/>
      <c r="H3960" s="2"/>
      <c r="L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</row>
    <row r="3961" spans="5:30" s="4" customFormat="1" x14ac:dyDescent="0.25">
      <c r="E3961" s="2"/>
      <c r="H3961" s="2"/>
      <c r="L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</row>
    <row r="3962" spans="5:30" s="4" customFormat="1" x14ac:dyDescent="0.25">
      <c r="E3962" s="2"/>
      <c r="H3962" s="2"/>
      <c r="L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</row>
    <row r="3963" spans="5:30" s="4" customFormat="1" x14ac:dyDescent="0.25">
      <c r="E3963" s="2"/>
      <c r="H3963" s="2"/>
      <c r="L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</row>
    <row r="3964" spans="5:30" s="4" customFormat="1" x14ac:dyDescent="0.25">
      <c r="E3964" s="2"/>
      <c r="H3964" s="2"/>
      <c r="L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</row>
    <row r="3965" spans="5:30" s="4" customFormat="1" x14ac:dyDescent="0.25">
      <c r="E3965" s="2"/>
      <c r="H3965" s="2"/>
      <c r="L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</row>
    <row r="3966" spans="5:30" s="4" customFormat="1" x14ac:dyDescent="0.25">
      <c r="E3966" s="2"/>
      <c r="H3966" s="2"/>
      <c r="L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spans="5:30" s="4" customFormat="1" x14ac:dyDescent="0.25">
      <c r="E3967" s="2"/>
      <c r="H3967" s="2"/>
      <c r="L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</row>
    <row r="3968" spans="5:30" s="4" customFormat="1" x14ac:dyDescent="0.25">
      <c r="E3968" s="2"/>
      <c r="H3968" s="2"/>
      <c r="L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</row>
    <row r="3969" spans="5:30" s="4" customFormat="1" x14ac:dyDescent="0.25">
      <c r="E3969" s="2"/>
      <c r="H3969" s="2"/>
      <c r="L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spans="5:30" s="4" customFormat="1" x14ac:dyDescent="0.25">
      <c r="E3970" s="2"/>
      <c r="H3970" s="2"/>
      <c r="L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5:30" s="4" customFormat="1" x14ac:dyDescent="0.25">
      <c r="E3971" s="2"/>
      <c r="H3971" s="2"/>
      <c r="L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spans="5:30" s="4" customFormat="1" x14ac:dyDescent="0.25">
      <c r="E3972" s="2"/>
      <c r="H3972" s="2"/>
      <c r="L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</row>
    <row r="3973" spans="5:30" s="4" customFormat="1" x14ac:dyDescent="0.25">
      <c r="E3973" s="2"/>
      <c r="H3973" s="2"/>
      <c r="L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</row>
    <row r="3974" spans="5:30" s="4" customFormat="1" x14ac:dyDescent="0.25">
      <c r="E3974" s="2"/>
      <c r="H3974" s="2"/>
      <c r="L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5:30" s="4" customFormat="1" x14ac:dyDescent="0.25">
      <c r="E3975" s="2"/>
      <c r="H3975" s="2"/>
      <c r="L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</row>
    <row r="3976" spans="5:30" s="4" customFormat="1" x14ac:dyDescent="0.25">
      <c r="E3976" s="2"/>
      <c r="H3976" s="2"/>
      <c r="L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</row>
    <row r="3977" spans="5:30" s="4" customFormat="1" x14ac:dyDescent="0.25">
      <c r="E3977" s="2"/>
      <c r="H3977" s="2"/>
      <c r="L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spans="5:30" s="4" customFormat="1" x14ac:dyDescent="0.25">
      <c r="E3978" s="2"/>
      <c r="H3978" s="2"/>
      <c r="L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</row>
    <row r="3979" spans="5:30" s="4" customFormat="1" x14ac:dyDescent="0.25">
      <c r="E3979" s="2"/>
      <c r="H3979" s="2"/>
      <c r="L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</row>
    <row r="3980" spans="5:30" s="4" customFormat="1" x14ac:dyDescent="0.25">
      <c r="E3980" s="2"/>
      <c r="H3980" s="2"/>
      <c r="L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</row>
    <row r="3981" spans="5:30" s="4" customFormat="1" x14ac:dyDescent="0.25">
      <c r="E3981" s="2"/>
      <c r="H3981" s="2"/>
      <c r="L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</row>
    <row r="3982" spans="5:30" s="4" customFormat="1" x14ac:dyDescent="0.25">
      <c r="E3982" s="2"/>
      <c r="H3982" s="2"/>
      <c r="L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</row>
    <row r="3983" spans="5:30" s="4" customFormat="1" x14ac:dyDescent="0.25">
      <c r="E3983" s="2"/>
      <c r="H3983" s="2"/>
      <c r="L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spans="5:30" s="4" customFormat="1" x14ac:dyDescent="0.25">
      <c r="E3984" s="2"/>
      <c r="H3984" s="2"/>
      <c r="L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spans="5:30" s="4" customFormat="1" x14ac:dyDescent="0.25">
      <c r="E3985" s="2"/>
      <c r="H3985" s="2"/>
      <c r="L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</row>
    <row r="4002" spans="5:30" s="4" customFormat="1" x14ac:dyDescent="0.25">
      <c r="E4002" s="2"/>
      <c r="H4002" s="2"/>
      <c r="L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</row>
    <row r="4003" spans="5:30" s="4" customFormat="1" x14ac:dyDescent="0.25">
      <c r="E4003" s="2"/>
      <c r="H4003" s="2"/>
      <c r="L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5:30" s="4" customFormat="1" x14ac:dyDescent="0.25">
      <c r="E4004" s="2"/>
      <c r="H4004" s="2"/>
      <c r="L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5:30" s="4" customFormat="1" x14ac:dyDescent="0.25">
      <c r="E4005" s="2"/>
      <c r="H4005" s="2"/>
      <c r="L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5:30" s="4" customFormat="1" x14ac:dyDescent="0.25">
      <c r="E4006" s="2"/>
      <c r="H4006" s="2"/>
      <c r="L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5:30" s="4" customFormat="1" x14ac:dyDescent="0.25">
      <c r="E4007" s="2"/>
      <c r="H4007" s="2"/>
      <c r="L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5:30" s="4" customFormat="1" x14ac:dyDescent="0.25">
      <c r="E4008" s="2"/>
      <c r="H4008" s="2"/>
      <c r="L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5:30" s="4" customFormat="1" x14ac:dyDescent="0.25">
      <c r="E4009" s="2"/>
      <c r="H4009" s="2"/>
      <c r="L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</row>
    <row r="4010" spans="5:30" s="4" customFormat="1" x14ac:dyDescent="0.25">
      <c r="E4010" s="2"/>
      <c r="H4010" s="2"/>
      <c r="L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</row>
    <row r="4011" spans="5:30" s="4" customFormat="1" x14ac:dyDescent="0.25">
      <c r="E4011" s="2"/>
      <c r="H4011" s="2"/>
      <c r="L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5:30" s="4" customFormat="1" x14ac:dyDescent="0.25">
      <c r="E4012" s="2"/>
      <c r="H4012" s="2"/>
      <c r="L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5:30" s="4" customFormat="1" x14ac:dyDescent="0.25">
      <c r="E4013" s="2"/>
      <c r="H4013" s="2"/>
      <c r="L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5:30" s="4" customFormat="1" x14ac:dyDescent="0.25">
      <c r="E4014" s="2"/>
      <c r="H4014" s="2"/>
      <c r="L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5:30" s="4" customFormat="1" x14ac:dyDescent="0.25">
      <c r="E4015" s="2"/>
      <c r="H4015" s="2"/>
      <c r="L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5:30" s="4" customFormat="1" x14ac:dyDescent="0.25">
      <c r="E4016" s="2"/>
      <c r="H4016" s="2"/>
      <c r="L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</row>
    <row r="4017" spans="5:30" s="4" customFormat="1" x14ac:dyDescent="0.25">
      <c r="E4017" s="2"/>
      <c r="H4017" s="2"/>
      <c r="L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spans="5:30" s="4" customFormat="1" x14ac:dyDescent="0.25">
      <c r="E4018" s="2"/>
      <c r="H4018" s="2"/>
      <c r="L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5:30" s="4" customFormat="1" x14ac:dyDescent="0.25">
      <c r="E4019" s="2"/>
      <c r="H4019" s="2"/>
      <c r="L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5:30" s="4" customFormat="1" x14ac:dyDescent="0.25">
      <c r="E4020" s="2"/>
      <c r="H4020" s="2"/>
      <c r="L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5:30" s="4" customFormat="1" x14ac:dyDescent="0.25">
      <c r="E4021" s="2"/>
      <c r="H4021" s="2"/>
      <c r="L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5:30" s="4" customFormat="1" x14ac:dyDescent="0.25">
      <c r="E4022" s="2"/>
      <c r="H4022" s="2"/>
      <c r="L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</row>
    <row r="4023" spans="5:30" s="4" customFormat="1" x14ac:dyDescent="0.25">
      <c r="E4023" s="2"/>
      <c r="H4023" s="2"/>
      <c r="L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</row>
    <row r="4024" spans="5:30" s="4" customFormat="1" x14ac:dyDescent="0.25">
      <c r="E4024" s="2"/>
      <c r="H4024" s="2"/>
      <c r="L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</row>
    <row r="4025" spans="5:30" s="4" customFormat="1" x14ac:dyDescent="0.25">
      <c r="E4025" s="2"/>
      <c r="H4025" s="2"/>
      <c r="L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</row>
    <row r="4026" spans="5:30" s="4" customFormat="1" x14ac:dyDescent="0.25">
      <c r="E4026" s="2"/>
      <c r="H4026" s="2"/>
      <c r="L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</row>
    <row r="4027" spans="5:30" s="4" customFormat="1" x14ac:dyDescent="0.25">
      <c r="E4027" s="2"/>
      <c r="H4027" s="2"/>
      <c r="L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</row>
    <row r="4028" spans="5:30" s="4" customFormat="1" x14ac:dyDescent="0.25">
      <c r="E4028" s="2"/>
      <c r="H4028" s="2"/>
      <c r="L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</row>
    <row r="4029" spans="5:30" s="4" customFormat="1" x14ac:dyDescent="0.25">
      <c r="E4029" s="2"/>
      <c r="H4029" s="2"/>
      <c r="L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spans="5:30" s="4" customFormat="1" x14ac:dyDescent="0.25">
      <c r="E4030" s="2"/>
      <c r="H4030" s="2"/>
      <c r="L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5:30" s="4" customFormat="1" x14ac:dyDescent="0.25">
      <c r="E4031" s="2"/>
      <c r="H4031" s="2"/>
      <c r="L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</row>
    <row r="4032" spans="5:30" s="4" customFormat="1" x14ac:dyDescent="0.25">
      <c r="E4032" s="2"/>
      <c r="H4032" s="2"/>
      <c r="L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5:30" s="4" customFormat="1" x14ac:dyDescent="0.25">
      <c r="E4033" s="2"/>
      <c r="H4033" s="2"/>
      <c r="L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</row>
    <row r="4034" spans="5:30" s="4" customFormat="1" x14ac:dyDescent="0.25">
      <c r="E4034" s="2"/>
      <c r="H4034" s="2"/>
      <c r="L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</row>
    <row r="4035" spans="5:30" s="4" customFormat="1" x14ac:dyDescent="0.25">
      <c r="E4035" s="2"/>
      <c r="H4035" s="2"/>
      <c r="L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</row>
    <row r="4036" spans="5:30" s="4" customFormat="1" x14ac:dyDescent="0.25">
      <c r="E4036" s="2"/>
      <c r="H4036" s="2"/>
      <c r="L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</row>
    <row r="4037" spans="5:30" s="4" customFormat="1" x14ac:dyDescent="0.25">
      <c r="E4037" s="2"/>
      <c r="H4037" s="2"/>
      <c r="L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</row>
    <row r="4038" spans="5:30" s="4" customFormat="1" x14ac:dyDescent="0.25">
      <c r="E4038" s="2"/>
      <c r="H4038" s="2"/>
      <c r="L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</row>
    <row r="4039" spans="5:30" s="4" customFormat="1" x14ac:dyDescent="0.25">
      <c r="E4039" s="2"/>
      <c r="H4039" s="2"/>
      <c r="L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</row>
    <row r="4040" spans="5:30" s="4" customFormat="1" x14ac:dyDescent="0.25">
      <c r="E4040" s="2"/>
      <c r="H4040" s="2"/>
      <c r="L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</row>
    <row r="4041" spans="5:30" s="4" customFormat="1" x14ac:dyDescent="0.25">
      <c r="E4041" s="2"/>
      <c r="H4041" s="2"/>
      <c r="L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</row>
    <row r="4042" spans="5:30" s="4" customFormat="1" x14ac:dyDescent="0.25">
      <c r="E4042" s="2"/>
      <c r="H4042" s="2"/>
      <c r="L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</row>
    <row r="4043" spans="5:30" s="4" customFormat="1" x14ac:dyDescent="0.25">
      <c r="E4043" s="2"/>
      <c r="H4043" s="2"/>
      <c r="L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</row>
    <row r="4044" spans="5:30" s="4" customFormat="1" x14ac:dyDescent="0.25">
      <c r="E4044" s="2"/>
      <c r="H4044" s="2"/>
      <c r="L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</row>
    <row r="4045" spans="5:30" s="4" customFormat="1" x14ac:dyDescent="0.25">
      <c r="E4045" s="2"/>
      <c r="H4045" s="2"/>
      <c r="L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</row>
    <row r="4046" spans="5:30" s="4" customFormat="1" x14ac:dyDescent="0.25">
      <c r="E4046" s="2"/>
      <c r="H4046" s="2"/>
      <c r="L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</row>
    <row r="4047" spans="5:30" s="4" customFormat="1" x14ac:dyDescent="0.25">
      <c r="E4047" s="2"/>
      <c r="H4047" s="2"/>
      <c r="L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</row>
    <row r="4048" spans="5:30" s="4" customFormat="1" x14ac:dyDescent="0.25">
      <c r="E4048" s="2"/>
      <c r="H4048" s="2"/>
      <c r="L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</row>
    <row r="4049" spans="5:30" s="4" customFormat="1" x14ac:dyDescent="0.25">
      <c r="E4049" s="2"/>
      <c r="H4049" s="2"/>
      <c r="L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</row>
    <row r="4050" spans="5:30" s="4" customFormat="1" x14ac:dyDescent="0.25">
      <c r="E4050" s="2"/>
      <c r="H4050" s="2"/>
      <c r="L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</row>
    <row r="4051" spans="5:30" s="4" customFormat="1" x14ac:dyDescent="0.25">
      <c r="E4051" s="2"/>
      <c r="H4051" s="2"/>
      <c r="L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</row>
    <row r="4052" spans="5:30" s="4" customFormat="1" x14ac:dyDescent="0.25">
      <c r="E4052" s="2"/>
      <c r="H4052" s="2"/>
      <c r="L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</row>
    <row r="4053" spans="5:30" s="4" customFormat="1" x14ac:dyDescent="0.25">
      <c r="E4053" s="2"/>
      <c r="H4053" s="2"/>
      <c r="L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</row>
    <row r="4054" spans="5:30" s="4" customFormat="1" x14ac:dyDescent="0.25">
      <c r="E4054" s="2"/>
      <c r="H4054" s="2"/>
      <c r="L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</row>
    <row r="4055" spans="5:30" s="4" customFormat="1" x14ac:dyDescent="0.25">
      <c r="E4055" s="2"/>
      <c r="H4055" s="2"/>
      <c r="L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</row>
    <row r="4056" spans="5:30" s="4" customFormat="1" x14ac:dyDescent="0.25">
      <c r="E4056" s="2"/>
      <c r="H4056" s="2"/>
      <c r="L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</row>
    <row r="4057" spans="5:30" s="4" customFormat="1" x14ac:dyDescent="0.25">
      <c r="E4057" s="2"/>
      <c r="H4057" s="2"/>
      <c r="L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</row>
    <row r="4058" spans="5:30" s="4" customFormat="1" x14ac:dyDescent="0.25">
      <c r="E4058" s="2"/>
      <c r="H4058" s="2"/>
      <c r="L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spans="5:30" s="4" customFormat="1" x14ac:dyDescent="0.25">
      <c r="E4059" s="2"/>
      <c r="H4059" s="2"/>
      <c r="L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5:30" s="4" customFormat="1" x14ac:dyDescent="0.25">
      <c r="E4060" s="2"/>
      <c r="H4060" s="2"/>
      <c r="L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5:30" s="4" customFormat="1" x14ac:dyDescent="0.25">
      <c r="E4061" s="2"/>
      <c r="H4061" s="2"/>
      <c r="L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5:30" s="4" customFormat="1" x14ac:dyDescent="0.25">
      <c r="E4062" s="2"/>
      <c r="H4062" s="2"/>
      <c r="L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</row>
    <row r="4063" spans="5:30" s="4" customFormat="1" x14ac:dyDescent="0.25">
      <c r="E4063" s="2"/>
      <c r="H4063" s="2"/>
      <c r="L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</row>
    <row r="4064" spans="5:30" s="4" customFormat="1" x14ac:dyDescent="0.25">
      <c r="E4064" s="2"/>
      <c r="H4064" s="2"/>
      <c r="L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</row>
    <row r="4065" spans="5:30" s="4" customFormat="1" x14ac:dyDescent="0.25">
      <c r="E4065" s="2"/>
      <c r="H4065" s="2"/>
      <c r="L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</row>
    <row r="4066" spans="5:30" s="4" customFormat="1" x14ac:dyDescent="0.25">
      <c r="E4066" s="2"/>
      <c r="H4066" s="2"/>
      <c r="L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spans="5:30" s="4" customFormat="1" x14ac:dyDescent="0.25">
      <c r="E4067" s="2"/>
      <c r="H4067" s="2"/>
      <c r="L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</row>
    <row r="4068" spans="5:30" s="4" customFormat="1" x14ac:dyDescent="0.25">
      <c r="E4068" s="2"/>
      <c r="H4068" s="2"/>
      <c r="L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</row>
    <row r="4069" spans="5:30" s="4" customFormat="1" x14ac:dyDescent="0.25">
      <c r="E4069" s="2"/>
      <c r="H4069" s="2"/>
      <c r="L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</row>
    <row r="4070" spans="5:30" s="4" customFormat="1" x14ac:dyDescent="0.25">
      <c r="E4070" s="2"/>
      <c r="H4070" s="2"/>
      <c r="L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</row>
    <row r="4071" spans="5:30" s="4" customFormat="1" x14ac:dyDescent="0.25">
      <c r="E4071" s="2"/>
      <c r="H4071" s="2"/>
      <c r="L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</row>
    <row r="4072" spans="5:30" s="4" customFormat="1" x14ac:dyDescent="0.25">
      <c r="E4072" s="2"/>
      <c r="H4072" s="2"/>
      <c r="L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spans="5:30" s="4" customFormat="1" x14ac:dyDescent="0.25">
      <c r="E4073" s="2"/>
      <c r="H4073" s="2"/>
      <c r="L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</row>
    <row r="4074" spans="5:30" s="4" customFormat="1" x14ac:dyDescent="0.25">
      <c r="E4074" s="2"/>
      <c r="H4074" s="2"/>
      <c r="L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</row>
    <row r="4075" spans="5:30" s="4" customFormat="1" x14ac:dyDescent="0.25">
      <c r="E4075" s="2"/>
      <c r="H4075" s="2"/>
      <c r="L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</row>
    <row r="4076" spans="5:30" s="4" customFormat="1" x14ac:dyDescent="0.25">
      <c r="E4076" s="2"/>
      <c r="H4076" s="2"/>
      <c r="L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spans="5:30" s="4" customFormat="1" x14ac:dyDescent="0.25">
      <c r="E4077" s="2"/>
      <c r="H4077" s="2"/>
      <c r="L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</row>
    <row r="4078" spans="5:30" s="4" customFormat="1" x14ac:dyDescent="0.25">
      <c r="E4078" s="2"/>
      <c r="H4078" s="2"/>
      <c r="L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</row>
    <row r="4079" spans="5:30" s="4" customFormat="1" x14ac:dyDescent="0.25">
      <c r="E4079" s="2"/>
      <c r="H4079" s="2"/>
      <c r="L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</row>
    <row r="4080" spans="5:30" s="4" customFormat="1" x14ac:dyDescent="0.25">
      <c r="E4080" s="2"/>
      <c r="H4080" s="2"/>
      <c r="L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</row>
    <row r="4081" spans="5:30" s="4" customFormat="1" x14ac:dyDescent="0.25">
      <c r="E4081" s="2"/>
      <c r="H4081" s="2"/>
      <c r="L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</row>
    <row r="4082" spans="5:30" s="4" customFormat="1" x14ac:dyDescent="0.25">
      <c r="E4082" s="2"/>
      <c r="H4082" s="2"/>
      <c r="L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spans="5:30" s="4" customFormat="1" x14ac:dyDescent="0.25">
      <c r="E4083" s="2"/>
      <c r="H4083" s="2"/>
      <c r="L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</row>
    <row r="4084" spans="5:30" s="4" customFormat="1" x14ac:dyDescent="0.25">
      <c r="E4084" s="2"/>
      <c r="H4084" s="2"/>
      <c r="L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</row>
    <row r="4085" spans="5:30" s="4" customFormat="1" x14ac:dyDescent="0.25">
      <c r="E4085" s="2"/>
      <c r="H4085" s="2"/>
      <c r="L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5:30" s="4" customFormat="1" x14ac:dyDescent="0.25">
      <c r="E4086" s="2"/>
      <c r="H4086" s="2"/>
      <c r="L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</row>
    <row r="4087" spans="5:30" s="4" customFormat="1" x14ac:dyDescent="0.25">
      <c r="E4087" s="2"/>
      <c r="H4087" s="2"/>
      <c r="L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</row>
    <row r="4088" spans="5:30" s="4" customFormat="1" x14ac:dyDescent="0.25">
      <c r="E4088" s="2"/>
      <c r="H4088" s="2"/>
      <c r="L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</row>
    <row r="4089" spans="5:30" s="4" customFormat="1" x14ac:dyDescent="0.25">
      <c r="E4089" s="2"/>
      <c r="H4089" s="2"/>
      <c r="L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</row>
    <row r="4090" spans="5:30" s="4" customFormat="1" x14ac:dyDescent="0.25">
      <c r="E4090" s="2"/>
      <c r="H4090" s="2"/>
      <c r="L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5:30" s="4" customFormat="1" x14ac:dyDescent="0.25">
      <c r="E4091" s="2"/>
      <c r="H4091" s="2"/>
      <c r="L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</row>
    <row r="4092" spans="5:30" s="4" customFormat="1" x14ac:dyDescent="0.25">
      <c r="E4092" s="2"/>
      <c r="H4092" s="2"/>
      <c r="L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</row>
    <row r="4093" spans="5:30" s="4" customFormat="1" x14ac:dyDescent="0.25">
      <c r="E4093" s="2"/>
      <c r="H4093" s="2"/>
      <c r="L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</row>
    <row r="4094" spans="5:30" s="4" customFormat="1" x14ac:dyDescent="0.25">
      <c r="E4094" s="2"/>
      <c r="H4094" s="2"/>
      <c r="L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spans="5:30" s="4" customFormat="1" x14ac:dyDescent="0.25">
      <c r="E4095" s="2"/>
      <c r="H4095" s="2"/>
      <c r="L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</row>
    <row r="4096" spans="5:30" s="4" customFormat="1" x14ac:dyDescent="0.25">
      <c r="E4096" s="2"/>
      <c r="H4096" s="2"/>
      <c r="L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</row>
    <row r="4097" spans="5:30" s="4" customFormat="1" x14ac:dyDescent="0.25">
      <c r="E4097" s="2"/>
      <c r="H4097" s="2"/>
      <c r="L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</row>
    <row r="4098" spans="5:30" s="4" customFormat="1" x14ac:dyDescent="0.25">
      <c r="E4098" s="2"/>
      <c r="H4098" s="2"/>
      <c r="L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5:30" s="4" customFormat="1" x14ac:dyDescent="0.25">
      <c r="E4099" s="2"/>
      <c r="H4099" s="2"/>
      <c r="L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5:30" s="4" customFormat="1" x14ac:dyDescent="0.25">
      <c r="E4100" s="2"/>
      <c r="H4100" s="2"/>
      <c r="L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</row>
    <row r="4101" spans="5:30" s="4" customFormat="1" x14ac:dyDescent="0.25">
      <c r="E4101" s="2"/>
      <c r="H4101" s="2"/>
      <c r="L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5:30" s="4" customFormat="1" x14ac:dyDescent="0.25">
      <c r="E4102" s="2"/>
      <c r="H4102" s="2"/>
      <c r="L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</row>
    <row r="4103" spans="5:30" s="4" customFormat="1" x14ac:dyDescent="0.25">
      <c r="E4103" s="2"/>
      <c r="H4103" s="2"/>
      <c r="L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spans="5:30" s="4" customFormat="1" x14ac:dyDescent="0.25">
      <c r="E4104" s="2"/>
      <c r="H4104" s="2"/>
      <c r="L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</row>
    <row r="4105" spans="5:30" s="4" customFormat="1" x14ac:dyDescent="0.25">
      <c r="E4105" s="2"/>
      <c r="H4105" s="2"/>
      <c r="L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</row>
    <row r="4106" spans="5:30" s="4" customFormat="1" x14ac:dyDescent="0.25">
      <c r="E4106" s="2"/>
      <c r="H4106" s="2"/>
      <c r="L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</row>
    <row r="4107" spans="5:30" s="4" customFormat="1" x14ac:dyDescent="0.25">
      <c r="E4107" s="2"/>
      <c r="H4107" s="2"/>
      <c r="L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</row>
    <row r="4108" spans="5:30" s="4" customFormat="1" x14ac:dyDescent="0.25">
      <c r="E4108" s="2"/>
      <c r="H4108" s="2"/>
      <c r="L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5:30" s="4" customFormat="1" x14ac:dyDescent="0.25">
      <c r="E4109" s="2"/>
      <c r="H4109" s="2"/>
      <c r="L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5:30" s="4" customFormat="1" x14ac:dyDescent="0.25">
      <c r="E4110" s="2"/>
      <c r="H4110" s="2"/>
      <c r="L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5:30" s="4" customFormat="1" x14ac:dyDescent="0.25">
      <c r="E4111" s="2"/>
      <c r="H4111" s="2"/>
      <c r="L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spans="5:30" s="4" customFormat="1" x14ac:dyDescent="0.25">
      <c r="E4112" s="2"/>
      <c r="H4112" s="2"/>
      <c r="L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</row>
    <row r="4113" spans="5:30" s="4" customFormat="1" x14ac:dyDescent="0.25">
      <c r="E4113" s="2"/>
      <c r="H4113" s="2"/>
      <c r="L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</row>
    <row r="4130" spans="5:30" s="4" customFormat="1" x14ac:dyDescent="0.25">
      <c r="E4130" s="2"/>
      <c r="H4130" s="2"/>
      <c r="L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5:30" s="4" customFormat="1" x14ac:dyDescent="0.25">
      <c r="E4131" s="2"/>
      <c r="H4131" s="2"/>
      <c r="L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5:30" s="4" customFormat="1" x14ac:dyDescent="0.25">
      <c r="E4132" s="2"/>
      <c r="H4132" s="2"/>
      <c r="L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5:30" s="4" customFormat="1" x14ac:dyDescent="0.25">
      <c r="E4133" s="2"/>
      <c r="H4133" s="2"/>
      <c r="L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</row>
    <row r="4134" spans="5:30" s="4" customFormat="1" x14ac:dyDescent="0.25">
      <c r="E4134" s="2"/>
      <c r="H4134" s="2"/>
      <c r="L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</row>
    <row r="4135" spans="5:30" s="4" customFormat="1" x14ac:dyDescent="0.25">
      <c r="E4135" s="2"/>
      <c r="H4135" s="2"/>
      <c r="L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</row>
    <row r="4136" spans="5:30" s="4" customFormat="1" x14ac:dyDescent="0.25">
      <c r="E4136" s="2"/>
      <c r="H4136" s="2"/>
      <c r="L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</row>
    <row r="4137" spans="5:30" s="4" customFormat="1" x14ac:dyDescent="0.25">
      <c r="E4137" s="2"/>
      <c r="H4137" s="2"/>
      <c r="L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</row>
    <row r="4138" spans="5:30" s="4" customFormat="1" x14ac:dyDescent="0.25">
      <c r="E4138" s="2"/>
      <c r="H4138" s="2"/>
      <c r="L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5:30" s="4" customFormat="1" x14ac:dyDescent="0.25">
      <c r="E4139" s="2"/>
      <c r="H4139" s="2"/>
      <c r="L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spans="5:30" s="4" customFormat="1" x14ac:dyDescent="0.25">
      <c r="E4140" s="2"/>
      <c r="H4140" s="2"/>
      <c r="L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5:30" s="4" customFormat="1" x14ac:dyDescent="0.25">
      <c r="E4141" s="2"/>
      <c r="H4141" s="2"/>
      <c r="L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5:30" s="4" customFormat="1" x14ac:dyDescent="0.25">
      <c r="E4142" s="2"/>
      <c r="H4142" s="2"/>
      <c r="L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</row>
    <row r="4143" spans="5:30" s="4" customFormat="1" x14ac:dyDescent="0.25">
      <c r="E4143" s="2"/>
      <c r="H4143" s="2"/>
      <c r="L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</row>
    <row r="4144" spans="5:30" s="4" customFormat="1" x14ac:dyDescent="0.25">
      <c r="E4144" s="2"/>
      <c r="H4144" s="2"/>
      <c r="L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</row>
    <row r="4145" spans="5:30" s="4" customFormat="1" x14ac:dyDescent="0.25">
      <c r="E4145" s="2"/>
      <c r="H4145" s="2"/>
      <c r="L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</row>
    <row r="4162" spans="5:30" s="4" customFormat="1" x14ac:dyDescent="0.25">
      <c r="E4162" s="2"/>
      <c r="H4162" s="2"/>
      <c r="L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</row>
    <row r="4163" spans="5:30" s="4" customFormat="1" x14ac:dyDescent="0.25">
      <c r="E4163" s="2"/>
      <c r="H4163" s="2"/>
      <c r="L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</row>
    <row r="4164" spans="5:30" s="4" customFormat="1" x14ac:dyDescent="0.25">
      <c r="E4164" s="2"/>
      <c r="H4164" s="2"/>
      <c r="L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</row>
    <row r="4165" spans="5:30" s="4" customFormat="1" x14ac:dyDescent="0.25">
      <c r="E4165" s="2"/>
      <c r="H4165" s="2"/>
      <c r="L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</row>
    <row r="4166" spans="5:30" s="4" customFormat="1" x14ac:dyDescent="0.25">
      <c r="E4166" s="2"/>
      <c r="H4166" s="2"/>
      <c r="L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</row>
    <row r="4167" spans="5:30" s="4" customFormat="1" x14ac:dyDescent="0.25">
      <c r="E4167" s="2"/>
      <c r="H4167" s="2"/>
      <c r="L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</row>
    <row r="4168" spans="5:30" s="4" customFormat="1" x14ac:dyDescent="0.25">
      <c r="E4168" s="2"/>
      <c r="H4168" s="2"/>
      <c r="L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</row>
    <row r="4169" spans="5:30" s="4" customFormat="1" x14ac:dyDescent="0.25">
      <c r="E4169" s="2"/>
      <c r="H4169" s="2"/>
      <c r="L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</row>
    <row r="4170" spans="5:30" s="4" customFormat="1" x14ac:dyDescent="0.25">
      <c r="E4170" s="2"/>
      <c r="H4170" s="2"/>
      <c r="L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</row>
    <row r="4171" spans="5:30" s="4" customFormat="1" x14ac:dyDescent="0.25">
      <c r="E4171" s="2"/>
      <c r="H4171" s="2"/>
      <c r="L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</row>
    <row r="4172" spans="5:30" s="4" customFormat="1" x14ac:dyDescent="0.25">
      <c r="E4172" s="2"/>
      <c r="H4172" s="2"/>
      <c r="L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</row>
    <row r="4173" spans="5:30" s="4" customFormat="1" x14ac:dyDescent="0.25">
      <c r="E4173" s="2"/>
      <c r="H4173" s="2"/>
      <c r="L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</row>
    <row r="4174" spans="5:30" s="4" customFormat="1" x14ac:dyDescent="0.25">
      <c r="E4174" s="2"/>
      <c r="H4174" s="2"/>
      <c r="L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</row>
    <row r="4175" spans="5:30" s="4" customFormat="1" x14ac:dyDescent="0.25">
      <c r="E4175" s="2"/>
      <c r="H4175" s="2"/>
      <c r="L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5:30" s="4" customFormat="1" x14ac:dyDescent="0.25">
      <c r="E4176" s="2"/>
      <c r="H4176" s="2"/>
      <c r="L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</row>
    <row r="4177" spans="5:30" s="4" customFormat="1" x14ac:dyDescent="0.25">
      <c r="E4177" s="2"/>
      <c r="H4177" s="2"/>
      <c r="L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94" spans="5:30" s="4" customFormat="1" x14ac:dyDescent="0.25">
      <c r="E4194" s="2"/>
      <c r="H4194" s="2"/>
      <c r="L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5:30" s="4" customFormat="1" x14ac:dyDescent="0.25">
      <c r="E4195" s="2"/>
      <c r="H4195" s="2"/>
      <c r="L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5:30" s="4" customFormat="1" x14ac:dyDescent="0.25">
      <c r="E4196" s="2"/>
      <c r="H4196" s="2"/>
      <c r="L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</row>
    <row r="4197" spans="5:30" s="4" customFormat="1" x14ac:dyDescent="0.25">
      <c r="E4197" s="2"/>
      <c r="H4197" s="2"/>
      <c r="L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</row>
    <row r="4198" spans="5:30" s="4" customFormat="1" x14ac:dyDescent="0.25">
      <c r="E4198" s="2"/>
      <c r="H4198" s="2"/>
      <c r="L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</row>
    <row r="4199" spans="5:30" s="4" customFormat="1" x14ac:dyDescent="0.25">
      <c r="E4199" s="2"/>
      <c r="H4199" s="2"/>
      <c r="L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</row>
    <row r="4200" spans="5:30" s="4" customFormat="1" x14ac:dyDescent="0.25">
      <c r="E4200" s="2"/>
      <c r="H4200" s="2"/>
      <c r="L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spans="5:30" s="4" customFormat="1" x14ac:dyDescent="0.25">
      <c r="E4201" s="2"/>
      <c r="H4201" s="2"/>
      <c r="L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</row>
    <row r="4202" spans="5:30" s="4" customFormat="1" x14ac:dyDescent="0.25">
      <c r="E4202" s="2"/>
      <c r="H4202" s="2"/>
      <c r="L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</row>
    <row r="4203" spans="5:30" s="4" customFormat="1" x14ac:dyDescent="0.25">
      <c r="E4203" s="2"/>
      <c r="H4203" s="2"/>
      <c r="L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</row>
    <row r="4204" spans="5:30" s="4" customFormat="1" x14ac:dyDescent="0.25">
      <c r="E4204" s="2"/>
      <c r="H4204" s="2"/>
      <c r="L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</row>
    <row r="4205" spans="5:30" s="4" customFormat="1" x14ac:dyDescent="0.25">
      <c r="E4205" s="2"/>
      <c r="H4205" s="2"/>
      <c r="L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spans="5:30" s="4" customFormat="1" x14ac:dyDescent="0.25">
      <c r="E4206" s="2"/>
      <c r="H4206" s="2"/>
      <c r="L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</row>
    <row r="4207" spans="5:30" s="4" customFormat="1" x14ac:dyDescent="0.25">
      <c r="E4207" s="2"/>
      <c r="H4207" s="2"/>
      <c r="L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</row>
    <row r="4208" spans="5:30" s="4" customFormat="1" x14ac:dyDescent="0.25">
      <c r="E4208" s="2"/>
      <c r="H4208" s="2"/>
      <c r="L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5:30" s="4" customFormat="1" x14ac:dyDescent="0.25">
      <c r="E4209" s="2"/>
      <c r="H4209" s="2"/>
      <c r="L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</row>
    <row r="4210" spans="5:30" s="4" customFormat="1" x14ac:dyDescent="0.25">
      <c r="E4210" s="2"/>
      <c r="H4210" s="2"/>
      <c r="L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5:30" s="4" customFormat="1" x14ac:dyDescent="0.25">
      <c r="E4211" s="2"/>
      <c r="H4211" s="2"/>
      <c r="L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</row>
    <row r="4212" spans="5:30" s="4" customFormat="1" x14ac:dyDescent="0.25">
      <c r="E4212" s="2"/>
      <c r="H4212" s="2"/>
      <c r="L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</row>
    <row r="4213" spans="5:30" s="4" customFormat="1" x14ac:dyDescent="0.25">
      <c r="E4213" s="2"/>
      <c r="H4213" s="2"/>
      <c r="L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</row>
    <row r="4214" spans="5:30" s="4" customFormat="1" x14ac:dyDescent="0.25">
      <c r="E4214" s="2"/>
      <c r="H4214" s="2"/>
      <c r="L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spans="5:30" s="4" customFormat="1" x14ac:dyDescent="0.25">
      <c r="E4215" s="2"/>
      <c r="H4215" s="2"/>
      <c r="L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</row>
    <row r="4216" spans="5:30" s="4" customFormat="1" x14ac:dyDescent="0.25">
      <c r="E4216" s="2"/>
      <c r="H4216" s="2"/>
      <c r="L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</row>
    <row r="4217" spans="5:30" s="4" customFormat="1" x14ac:dyDescent="0.25">
      <c r="E4217" s="2"/>
      <c r="H4217" s="2"/>
      <c r="L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</row>
    <row r="4218" spans="5:30" s="4" customFormat="1" x14ac:dyDescent="0.25">
      <c r="E4218" s="2"/>
      <c r="H4218" s="2"/>
      <c r="L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</row>
    <row r="4219" spans="5:30" s="4" customFormat="1" x14ac:dyDescent="0.25">
      <c r="E4219" s="2"/>
      <c r="H4219" s="2"/>
      <c r="L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</row>
    <row r="4220" spans="5:30" s="4" customFormat="1" x14ac:dyDescent="0.25">
      <c r="E4220" s="2"/>
      <c r="H4220" s="2"/>
      <c r="L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</row>
    <row r="4221" spans="5:30" s="4" customFormat="1" x14ac:dyDescent="0.25">
      <c r="E4221" s="2"/>
      <c r="H4221" s="2"/>
      <c r="L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</row>
    <row r="4222" spans="5:30" s="4" customFormat="1" x14ac:dyDescent="0.25">
      <c r="E4222" s="2"/>
      <c r="H4222" s="2"/>
      <c r="L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</row>
    <row r="4223" spans="5:30" s="4" customFormat="1" x14ac:dyDescent="0.25">
      <c r="E4223" s="2"/>
      <c r="H4223" s="2"/>
      <c r="L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</row>
    <row r="4224" spans="5:30" s="4" customFormat="1" x14ac:dyDescent="0.25">
      <c r="E4224" s="2"/>
      <c r="H4224" s="2"/>
      <c r="L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</row>
    <row r="4225" spans="5:30" s="4" customFormat="1" x14ac:dyDescent="0.25">
      <c r="E4225" s="2"/>
      <c r="H4225" s="2"/>
      <c r="L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</row>
    <row r="4258" spans="5:30" s="4" customFormat="1" x14ac:dyDescent="0.25">
      <c r="E4258" s="2"/>
      <c r="H4258" s="2"/>
      <c r="L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</row>
    <row r="4259" spans="5:30" s="4" customFormat="1" x14ac:dyDescent="0.25">
      <c r="E4259" s="2"/>
      <c r="H4259" s="2"/>
      <c r="L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spans="5:30" s="4" customFormat="1" x14ac:dyDescent="0.25">
      <c r="E4260" s="2"/>
      <c r="H4260" s="2"/>
      <c r="L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</row>
    <row r="4261" spans="5:30" s="4" customFormat="1" x14ac:dyDescent="0.25">
      <c r="E4261" s="2"/>
      <c r="H4261" s="2"/>
      <c r="L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</row>
    <row r="4262" spans="5:30" s="4" customFormat="1" x14ac:dyDescent="0.25">
      <c r="E4262" s="2"/>
      <c r="H4262" s="2"/>
      <c r="L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</row>
    <row r="4263" spans="5:30" s="4" customFormat="1" x14ac:dyDescent="0.25">
      <c r="E4263" s="2"/>
      <c r="H4263" s="2"/>
      <c r="L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</row>
    <row r="4264" spans="5:30" s="4" customFormat="1" x14ac:dyDescent="0.25">
      <c r="E4264" s="2"/>
      <c r="H4264" s="2"/>
      <c r="L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</row>
    <row r="4265" spans="5:30" s="4" customFormat="1" x14ac:dyDescent="0.25">
      <c r="E4265" s="2"/>
      <c r="H4265" s="2"/>
      <c r="L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</row>
    <row r="4266" spans="5:30" s="4" customFormat="1" x14ac:dyDescent="0.25">
      <c r="E4266" s="2"/>
      <c r="H4266" s="2"/>
      <c r="L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</row>
    <row r="4267" spans="5:30" s="4" customFormat="1" x14ac:dyDescent="0.25">
      <c r="E4267" s="2"/>
      <c r="H4267" s="2"/>
      <c r="L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spans="5:30" s="4" customFormat="1" x14ac:dyDescent="0.25">
      <c r="E4268" s="2"/>
      <c r="H4268" s="2"/>
      <c r="L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</row>
    <row r="4269" spans="5:30" s="4" customFormat="1" x14ac:dyDescent="0.25">
      <c r="E4269" s="2"/>
      <c r="H4269" s="2"/>
      <c r="L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</row>
    <row r="4270" spans="5:30" s="4" customFormat="1" x14ac:dyDescent="0.25">
      <c r="E4270" s="2"/>
      <c r="H4270" s="2"/>
      <c r="L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5:30" s="4" customFormat="1" x14ac:dyDescent="0.25">
      <c r="E4271" s="2"/>
      <c r="H4271" s="2"/>
      <c r="L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</row>
    <row r="4272" spans="5:30" s="4" customFormat="1" x14ac:dyDescent="0.25">
      <c r="E4272" s="2"/>
      <c r="H4272" s="2"/>
      <c r="L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</row>
    <row r="4273" spans="5:30" s="4" customFormat="1" x14ac:dyDescent="0.25">
      <c r="E4273" s="2"/>
      <c r="H4273" s="2"/>
      <c r="L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spans="5:30" s="4" customFormat="1" x14ac:dyDescent="0.25">
      <c r="E4274" s="2"/>
      <c r="H4274" s="2"/>
      <c r="L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</row>
    <row r="4275" spans="5:30" s="4" customFormat="1" x14ac:dyDescent="0.25">
      <c r="E4275" s="2"/>
      <c r="H4275" s="2"/>
      <c r="L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</row>
    <row r="4276" spans="5:30" s="4" customFormat="1" x14ac:dyDescent="0.25">
      <c r="E4276" s="2"/>
      <c r="H4276" s="2"/>
      <c r="L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</row>
    <row r="4277" spans="5:30" s="4" customFormat="1" x14ac:dyDescent="0.25">
      <c r="E4277" s="2"/>
      <c r="H4277" s="2"/>
      <c r="L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</row>
    <row r="4278" spans="5:30" s="4" customFormat="1" x14ac:dyDescent="0.25">
      <c r="E4278" s="2"/>
      <c r="H4278" s="2"/>
      <c r="L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</row>
    <row r="4279" spans="5:30" s="4" customFormat="1" x14ac:dyDescent="0.25">
      <c r="E4279" s="2"/>
      <c r="H4279" s="2"/>
      <c r="L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</row>
    <row r="4280" spans="5:30" s="4" customFormat="1" x14ac:dyDescent="0.25">
      <c r="E4280" s="2"/>
      <c r="H4280" s="2"/>
      <c r="L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</row>
    <row r="4281" spans="5:30" s="4" customFormat="1" x14ac:dyDescent="0.25">
      <c r="E4281" s="2"/>
      <c r="H4281" s="2"/>
      <c r="L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</row>
    <row r="4282" spans="5:30" s="4" customFormat="1" x14ac:dyDescent="0.25">
      <c r="E4282" s="2"/>
      <c r="H4282" s="2"/>
      <c r="L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</row>
    <row r="4283" spans="5:30" s="4" customFormat="1" x14ac:dyDescent="0.25">
      <c r="E4283" s="2"/>
      <c r="H4283" s="2"/>
      <c r="L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</row>
    <row r="4284" spans="5:30" s="4" customFormat="1" x14ac:dyDescent="0.25">
      <c r="E4284" s="2"/>
      <c r="H4284" s="2"/>
      <c r="L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</row>
    <row r="4285" spans="5:30" s="4" customFormat="1" x14ac:dyDescent="0.25">
      <c r="E4285" s="2"/>
      <c r="H4285" s="2"/>
      <c r="L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spans="5:30" s="4" customFormat="1" x14ac:dyDescent="0.25">
      <c r="E4286" s="2"/>
      <c r="H4286" s="2"/>
      <c r="L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</row>
    <row r="4287" spans="5:30" s="4" customFormat="1" x14ac:dyDescent="0.25">
      <c r="E4287" s="2"/>
      <c r="H4287" s="2"/>
      <c r="L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</row>
    <row r="4288" spans="5:30" s="4" customFormat="1" x14ac:dyDescent="0.25">
      <c r="E4288" s="2"/>
      <c r="H4288" s="2"/>
      <c r="L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</row>
    <row r="4289" spans="5:30" s="4" customFormat="1" x14ac:dyDescent="0.25">
      <c r="E4289" s="2"/>
      <c r="H4289" s="2"/>
      <c r="L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</row>
    <row r="4290" spans="5:30" s="4" customFormat="1" x14ac:dyDescent="0.25">
      <c r="E4290" s="2"/>
      <c r="H4290" s="2"/>
      <c r="L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</row>
    <row r="4291" spans="5:30" s="4" customFormat="1" x14ac:dyDescent="0.25">
      <c r="E4291" s="2"/>
      <c r="H4291" s="2"/>
      <c r="L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</row>
    <row r="4292" spans="5:30" s="4" customFormat="1" x14ac:dyDescent="0.25">
      <c r="E4292" s="2"/>
      <c r="H4292" s="2"/>
      <c r="L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</row>
    <row r="4293" spans="5:30" s="4" customFormat="1" x14ac:dyDescent="0.25">
      <c r="E4293" s="2"/>
      <c r="H4293" s="2"/>
      <c r="L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</row>
    <row r="4294" spans="5:30" s="4" customFormat="1" x14ac:dyDescent="0.25">
      <c r="E4294" s="2"/>
      <c r="H4294" s="2"/>
      <c r="L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spans="5:30" s="4" customFormat="1" x14ac:dyDescent="0.25">
      <c r="E4295" s="2"/>
      <c r="H4295" s="2"/>
      <c r="L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spans="5:30" s="4" customFormat="1" x14ac:dyDescent="0.25">
      <c r="E4296" s="2"/>
      <c r="H4296" s="2"/>
      <c r="L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spans="5:30" s="4" customFormat="1" x14ac:dyDescent="0.25">
      <c r="E4297" s="2"/>
      <c r="H4297" s="2"/>
      <c r="L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</row>
    <row r="4298" spans="5:30" s="4" customFormat="1" x14ac:dyDescent="0.25">
      <c r="E4298" s="2"/>
      <c r="H4298" s="2"/>
      <c r="L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</row>
    <row r="4299" spans="5:30" s="4" customFormat="1" x14ac:dyDescent="0.25">
      <c r="E4299" s="2"/>
      <c r="H4299" s="2"/>
      <c r="L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spans="5:30" s="4" customFormat="1" x14ac:dyDescent="0.25">
      <c r="E4300" s="2"/>
      <c r="H4300" s="2"/>
      <c r="L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5:30" s="4" customFormat="1" x14ac:dyDescent="0.25">
      <c r="E4301" s="2"/>
      <c r="H4301" s="2"/>
      <c r="L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</row>
    <row r="4302" spans="5:30" s="4" customFormat="1" x14ac:dyDescent="0.25">
      <c r="E4302" s="2"/>
      <c r="H4302" s="2"/>
      <c r="L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</row>
    <row r="4303" spans="5:30" s="4" customFormat="1" x14ac:dyDescent="0.25">
      <c r="E4303" s="2"/>
      <c r="H4303" s="2"/>
      <c r="L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spans="5:30" s="4" customFormat="1" x14ac:dyDescent="0.25">
      <c r="E4304" s="2"/>
      <c r="H4304" s="2"/>
      <c r="L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</row>
    <row r="4305" spans="5:30" s="4" customFormat="1" x14ac:dyDescent="0.25">
      <c r="E4305" s="2"/>
      <c r="H4305" s="2"/>
      <c r="L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</row>
    <row r="4322" spans="5:30" s="4" customFormat="1" x14ac:dyDescent="0.25">
      <c r="E4322" s="2"/>
      <c r="H4322" s="2"/>
      <c r="L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5:30" s="4" customFormat="1" x14ac:dyDescent="0.25">
      <c r="E4323" s="2"/>
      <c r="H4323" s="2"/>
      <c r="L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5:30" s="4" customFormat="1" x14ac:dyDescent="0.25">
      <c r="E4324" s="2"/>
      <c r="H4324" s="2"/>
      <c r="L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</row>
    <row r="4325" spans="5:30" s="4" customFormat="1" x14ac:dyDescent="0.25">
      <c r="E4325" s="2"/>
      <c r="H4325" s="2"/>
      <c r="L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</row>
    <row r="4326" spans="5:30" s="4" customFormat="1" x14ac:dyDescent="0.25">
      <c r="E4326" s="2"/>
      <c r="H4326" s="2"/>
      <c r="L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spans="5:30" s="4" customFormat="1" x14ac:dyDescent="0.25">
      <c r="E4327" s="2"/>
      <c r="H4327" s="2"/>
      <c r="L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5:30" s="4" customFormat="1" x14ac:dyDescent="0.25">
      <c r="E4328" s="2"/>
      <c r="H4328" s="2"/>
      <c r="L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5:30" s="4" customFormat="1" x14ac:dyDescent="0.25">
      <c r="E4329" s="2"/>
      <c r="H4329" s="2"/>
      <c r="L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5:30" s="4" customFormat="1" x14ac:dyDescent="0.25">
      <c r="E4330" s="2"/>
      <c r="H4330" s="2"/>
      <c r="L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5:30" s="4" customFormat="1" x14ac:dyDescent="0.25">
      <c r="E4331" s="2"/>
      <c r="H4331" s="2"/>
      <c r="L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</row>
    <row r="4332" spans="5:30" s="4" customFormat="1" x14ac:dyDescent="0.25">
      <c r="E4332" s="2"/>
      <c r="H4332" s="2"/>
      <c r="L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5:30" s="4" customFormat="1" x14ac:dyDescent="0.25">
      <c r="E4333" s="2"/>
      <c r="H4333" s="2"/>
      <c r="L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</row>
    <row r="4334" spans="5:30" s="4" customFormat="1" x14ac:dyDescent="0.25">
      <c r="E4334" s="2"/>
      <c r="H4334" s="2"/>
      <c r="L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</row>
    <row r="4335" spans="5:30" s="4" customFormat="1" x14ac:dyDescent="0.25">
      <c r="E4335" s="2"/>
      <c r="H4335" s="2"/>
      <c r="L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</row>
    <row r="4336" spans="5:30" s="4" customFormat="1" x14ac:dyDescent="0.25">
      <c r="E4336" s="2"/>
      <c r="H4336" s="2"/>
      <c r="L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</row>
    <row r="4337" spans="5:30" s="4" customFormat="1" x14ac:dyDescent="0.25">
      <c r="E4337" s="2"/>
      <c r="H4337" s="2"/>
      <c r="L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5:30" s="4" customFormat="1" x14ac:dyDescent="0.25">
      <c r="E4338" s="2"/>
      <c r="H4338" s="2"/>
      <c r="L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5:30" s="4" customFormat="1" x14ac:dyDescent="0.25">
      <c r="E4339" s="2"/>
      <c r="H4339" s="2"/>
      <c r="L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5:30" s="4" customFormat="1" x14ac:dyDescent="0.25">
      <c r="E4340" s="2"/>
      <c r="H4340" s="2"/>
      <c r="L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5:30" s="4" customFormat="1" x14ac:dyDescent="0.25">
      <c r="E4341" s="2"/>
      <c r="H4341" s="2"/>
      <c r="L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5:30" s="4" customFormat="1" x14ac:dyDescent="0.25">
      <c r="E4342" s="2"/>
      <c r="H4342" s="2"/>
      <c r="L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5:30" s="4" customFormat="1" x14ac:dyDescent="0.25">
      <c r="E4343" s="2"/>
      <c r="H4343" s="2"/>
      <c r="L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</row>
    <row r="4344" spans="5:30" s="4" customFormat="1" x14ac:dyDescent="0.25">
      <c r="E4344" s="2"/>
      <c r="H4344" s="2"/>
      <c r="L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</row>
    <row r="4345" spans="5:30" s="4" customFormat="1" x14ac:dyDescent="0.25">
      <c r="E4345" s="2"/>
      <c r="H4345" s="2"/>
      <c r="L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5:30" s="4" customFormat="1" x14ac:dyDescent="0.25">
      <c r="E4346" s="2"/>
      <c r="H4346" s="2"/>
      <c r="L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5:30" s="4" customFormat="1" x14ac:dyDescent="0.25">
      <c r="E4347" s="2"/>
      <c r="H4347" s="2"/>
      <c r="L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5:30" s="4" customFormat="1" x14ac:dyDescent="0.25">
      <c r="E4348" s="2"/>
      <c r="H4348" s="2"/>
      <c r="L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5:30" s="4" customFormat="1" x14ac:dyDescent="0.25">
      <c r="E4349" s="2"/>
      <c r="H4349" s="2"/>
      <c r="L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5:30" s="4" customFormat="1" x14ac:dyDescent="0.25">
      <c r="E4350" s="2"/>
      <c r="H4350" s="2"/>
      <c r="L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</row>
    <row r="4351" spans="5:30" s="4" customFormat="1" x14ac:dyDescent="0.25">
      <c r="E4351" s="2"/>
      <c r="H4351" s="2"/>
      <c r="L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5:30" s="4" customFormat="1" x14ac:dyDescent="0.25">
      <c r="E4352" s="2"/>
      <c r="H4352" s="2"/>
      <c r="L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</row>
    <row r="4353" spans="5:30" s="4" customFormat="1" x14ac:dyDescent="0.25">
      <c r="E4353" s="2"/>
      <c r="H4353" s="2"/>
      <c r="L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</row>
    <row r="4354" spans="5:30" s="4" customFormat="1" x14ac:dyDescent="0.25">
      <c r="E4354" s="2"/>
      <c r="H4354" s="2"/>
      <c r="L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</row>
    <row r="4355" spans="5:30" s="4" customFormat="1" x14ac:dyDescent="0.25">
      <c r="E4355" s="2"/>
      <c r="H4355" s="2"/>
      <c r="L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</row>
    <row r="4356" spans="5:30" s="4" customFormat="1" x14ac:dyDescent="0.25">
      <c r="E4356" s="2"/>
      <c r="H4356" s="2"/>
      <c r="L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</row>
    <row r="4357" spans="5:30" s="4" customFormat="1" x14ac:dyDescent="0.25">
      <c r="E4357" s="2"/>
      <c r="H4357" s="2"/>
      <c r="L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</row>
    <row r="4358" spans="5:30" s="4" customFormat="1" x14ac:dyDescent="0.25">
      <c r="E4358" s="2"/>
      <c r="H4358" s="2"/>
      <c r="L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</row>
    <row r="4359" spans="5:30" s="4" customFormat="1" x14ac:dyDescent="0.25">
      <c r="E4359" s="2"/>
      <c r="H4359" s="2"/>
      <c r="L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</row>
    <row r="4360" spans="5:30" s="4" customFormat="1" x14ac:dyDescent="0.25">
      <c r="E4360" s="2"/>
      <c r="H4360" s="2"/>
      <c r="L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5:30" s="4" customFormat="1" x14ac:dyDescent="0.25">
      <c r="E4361" s="2"/>
      <c r="H4361" s="2"/>
      <c r="L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</row>
    <row r="4362" spans="5:30" s="4" customFormat="1" x14ac:dyDescent="0.25">
      <c r="E4362" s="2"/>
      <c r="H4362" s="2"/>
      <c r="L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</row>
    <row r="4363" spans="5:30" s="4" customFormat="1" x14ac:dyDescent="0.25">
      <c r="E4363" s="2"/>
      <c r="H4363" s="2"/>
      <c r="L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</row>
    <row r="4364" spans="5:30" s="4" customFormat="1" x14ac:dyDescent="0.25">
      <c r="E4364" s="2"/>
      <c r="H4364" s="2"/>
      <c r="L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</row>
    <row r="4365" spans="5:30" s="4" customFormat="1" x14ac:dyDescent="0.25">
      <c r="E4365" s="2"/>
      <c r="H4365" s="2"/>
      <c r="L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</row>
    <row r="4366" spans="5:30" s="4" customFormat="1" x14ac:dyDescent="0.25">
      <c r="E4366" s="2"/>
      <c r="H4366" s="2"/>
      <c r="L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</row>
    <row r="4367" spans="5:30" s="4" customFormat="1" x14ac:dyDescent="0.25">
      <c r="E4367" s="2"/>
      <c r="H4367" s="2"/>
      <c r="L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</row>
    <row r="4368" spans="5:30" s="4" customFormat="1" x14ac:dyDescent="0.25">
      <c r="E4368" s="2"/>
      <c r="H4368" s="2"/>
      <c r="L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</row>
    <row r="4369" spans="5:30" s="4" customFormat="1" x14ac:dyDescent="0.25">
      <c r="E4369" s="2"/>
      <c r="H4369" s="2"/>
      <c r="L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spans="5:30" s="4" customFormat="1" x14ac:dyDescent="0.25">
      <c r="E4370" s="2"/>
      <c r="H4370" s="2"/>
      <c r="L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</row>
    <row r="4371" spans="5:30" s="4" customFormat="1" x14ac:dyDescent="0.25">
      <c r="E4371" s="2"/>
      <c r="H4371" s="2"/>
      <c r="L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</row>
    <row r="4372" spans="5:30" s="4" customFormat="1" x14ac:dyDescent="0.25">
      <c r="E4372" s="2"/>
      <c r="H4372" s="2"/>
      <c r="L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</row>
    <row r="4373" spans="5:30" s="4" customFormat="1" x14ac:dyDescent="0.25">
      <c r="E4373" s="2"/>
      <c r="H4373" s="2"/>
      <c r="L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</row>
    <row r="4374" spans="5:30" s="4" customFormat="1" x14ac:dyDescent="0.25">
      <c r="E4374" s="2"/>
      <c r="H4374" s="2"/>
      <c r="L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</row>
    <row r="4375" spans="5:30" s="4" customFormat="1" x14ac:dyDescent="0.25">
      <c r="E4375" s="2"/>
      <c r="H4375" s="2"/>
      <c r="L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</row>
    <row r="4376" spans="5:30" s="4" customFormat="1" x14ac:dyDescent="0.25">
      <c r="E4376" s="2"/>
      <c r="H4376" s="2"/>
      <c r="L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</row>
    <row r="4377" spans="5:30" s="4" customFormat="1" x14ac:dyDescent="0.25">
      <c r="E4377" s="2"/>
      <c r="H4377" s="2"/>
      <c r="L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</row>
    <row r="4378" spans="5:30" s="4" customFormat="1" x14ac:dyDescent="0.25">
      <c r="E4378" s="2"/>
      <c r="H4378" s="2"/>
      <c r="L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</row>
    <row r="4379" spans="5:30" s="4" customFormat="1" x14ac:dyDescent="0.25">
      <c r="E4379" s="2"/>
      <c r="H4379" s="2"/>
      <c r="L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</row>
    <row r="4380" spans="5:30" s="4" customFormat="1" x14ac:dyDescent="0.25">
      <c r="E4380" s="2"/>
      <c r="H4380" s="2"/>
      <c r="L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</row>
    <row r="4381" spans="5:30" s="4" customFormat="1" x14ac:dyDescent="0.25">
      <c r="E4381" s="2"/>
      <c r="H4381" s="2"/>
      <c r="L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</row>
    <row r="4382" spans="5:30" s="4" customFormat="1" x14ac:dyDescent="0.25">
      <c r="E4382" s="2"/>
      <c r="H4382" s="2"/>
      <c r="L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</row>
    <row r="4383" spans="5:30" s="4" customFormat="1" x14ac:dyDescent="0.25">
      <c r="E4383" s="2"/>
      <c r="H4383" s="2"/>
      <c r="L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</row>
    <row r="4384" spans="5:30" s="4" customFormat="1" x14ac:dyDescent="0.25">
      <c r="E4384" s="2"/>
      <c r="H4384" s="2"/>
      <c r="L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spans="5:30" s="4" customFormat="1" x14ac:dyDescent="0.25">
      <c r="E4385" s="2"/>
      <c r="H4385" s="2"/>
      <c r="L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</row>
    <row r="4386" spans="5:30" s="4" customFormat="1" x14ac:dyDescent="0.25">
      <c r="E4386" s="2"/>
      <c r="H4386" s="2"/>
      <c r="L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</row>
    <row r="4387" spans="5:30" s="4" customFormat="1" x14ac:dyDescent="0.25">
      <c r="E4387" s="2"/>
      <c r="H4387" s="2"/>
      <c r="L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spans="5:30" s="4" customFormat="1" x14ac:dyDescent="0.25">
      <c r="E4388" s="2"/>
      <c r="H4388" s="2"/>
      <c r="L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</row>
    <row r="4389" spans="5:30" s="4" customFormat="1" x14ac:dyDescent="0.25">
      <c r="E4389" s="2"/>
      <c r="H4389" s="2"/>
      <c r="L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</row>
    <row r="4390" spans="5:30" s="4" customFormat="1" x14ac:dyDescent="0.25">
      <c r="E4390" s="2"/>
      <c r="H4390" s="2"/>
      <c r="L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5:30" s="4" customFormat="1" x14ac:dyDescent="0.25">
      <c r="E4391" s="2"/>
      <c r="H4391" s="2"/>
      <c r="L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</row>
    <row r="4392" spans="5:30" s="4" customFormat="1" x14ac:dyDescent="0.25">
      <c r="E4392" s="2"/>
      <c r="H4392" s="2"/>
      <c r="L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</row>
    <row r="4393" spans="5:30" s="4" customFormat="1" x14ac:dyDescent="0.25">
      <c r="E4393" s="2"/>
      <c r="H4393" s="2"/>
      <c r="L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</row>
    <row r="4394" spans="5:30" s="4" customFormat="1" x14ac:dyDescent="0.25">
      <c r="E4394" s="2"/>
      <c r="H4394" s="2"/>
      <c r="L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</row>
    <row r="4395" spans="5:30" s="4" customFormat="1" x14ac:dyDescent="0.25">
      <c r="E4395" s="2"/>
      <c r="H4395" s="2"/>
      <c r="L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</row>
    <row r="4396" spans="5:30" s="4" customFormat="1" x14ac:dyDescent="0.25">
      <c r="E4396" s="2"/>
      <c r="H4396" s="2"/>
      <c r="L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</row>
    <row r="4397" spans="5:30" s="4" customFormat="1" x14ac:dyDescent="0.25">
      <c r="E4397" s="2"/>
      <c r="H4397" s="2"/>
      <c r="L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spans="5:30" s="4" customFormat="1" x14ac:dyDescent="0.25">
      <c r="E4398" s="2"/>
      <c r="H4398" s="2"/>
      <c r="L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</row>
    <row r="4399" spans="5:30" s="4" customFormat="1" x14ac:dyDescent="0.25">
      <c r="E4399" s="2"/>
      <c r="H4399" s="2"/>
      <c r="L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</row>
    <row r="4400" spans="5:30" s="4" customFormat="1" x14ac:dyDescent="0.25">
      <c r="E4400" s="2"/>
      <c r="H4400" s="2"/>
      <c r="L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</row>
    <row r="4401" spans="5:30" s="4" customFormat="1" x14ac:dyDescent="0.25">
      <c r="E4401" s="2"/>
      <c r="H4401" s="2"/>
      <c r="L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</row>
    <row r="4402" spans="5:30" s="4" customFormat="1" x14ac:dyDescent="0.25">
      <c r="E4402" s="2"/>
      <c r="H4402" s="2"/>
      <c r="L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</row>
    <row r="4403" spans="5:30" s="4" customFormat="1" x14ac:dyDescent="0.25">
      <c r="E4403" s="2"/>
      <c r="H4403" s="2"/>
      <c r="L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spans="5:30" s="4" customFormat="1" x14ac:dyDescent="0.25">
      <c r="E4404" s="2"/>
      <c r="H4404" s="2"/>
      <c r="L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</row>
    <row r="4405" spans="5:30" s="4" customFormat="1" x14ac:dyDescent="0.25">
      <c r="E4405" s="2"/>
      <c r="H4405" s="2"/>
      <c r="L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</row>
    <row r="4406" spans="5:30" s="4" customFormat="1" x14ac:dyDescent="0.25">
      <c r="E4406" s="2"/>
      <c r="H4406" s="2"/>
      <c r="L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</row>
    <row r="4407" spans="5:30" s="4" customFormat="1" x14ac:dyDescent="0.25">
      <c r="E4407" s="2"/>
      <c r="H4407" s="2"/>
      <c r="L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</row>
    <row r="4408" spans="5:30" s="4" customFormat="1" x14ac:dyDescent="0.25">
      <c r="E4408" s="2"/>
      <c r="H4408" s="2"/>
      <c r="L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</row>
    <row r="4409" spans="5:30" s="4" customFormat="1" x14ac:dyDescent="0.25">
      <c r="E4409" s="2"/>
      <c r="H4409" s="2"/>
      <c r="L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</row>
    <row r="4410" spans="5:30" s="4" customFormat="1" x14ac:dyDescent="0.25">
      <c r="E4410" s="2"/>
      <c r="H4410" s="2"/>
      <c r="L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</row>
    <row r="4411" spans="5:30" s="4" customFormat="1" x14ac:dyDescent="0.25">
      <c r="E4411" s="2"/>
      <c r="H4411" s="2"/>
      <c r="L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</row>
    <row r="4412" spans="5:30" s="4" customFormat="1" x14ac:dyDescent="0.25">
      <c r="E4412" s="2"/>
      <c r="H4412" s="2"/>
      <c r="L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</row>
    <row r="4413" spans="5:30" s="4" customFormat="1" x14ac:dyDescent="0.25">
      <c r="E4413" s="2"/>
      <c r="H4413" s="2"/>
      <c r="L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</row>
    <row r="4414" spans="5:30" s="4" customFormat="1" x14ac:dyDescent="0.25">
      <c r="E4414" s="2"/>
      <c r="H4414" s="2"/>
      <c r="L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</row>
    <row r="4415" spans="5:30" s="4" customFormat="1" x14ac:dyDescent="0.25">
      <c r="E4415" s="2"/>
      <c r="H4415" s="2"/>
      <c r="L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</row>
    <row r="4416" spans="5:30" s="4" customFormat="1" x14ac:dyDescent="0.25">
      <c r="E4416" s="2"/>
      <c r="H4416" s="2"/>
      <c r="L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</row>
    <row r="4417" spans="5:30" s="4" customFormat="1" x14ac:dyDescent="0.25">
      <c r="E4417" s="2"/>
      <c r="H4417" s="2"/>
      <c r="L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</row>
    <row r="4434" spans="5:30" s="4" customFormat="1" x14ac:dyDescent="0.25">
      <c r="E4434" s="2"/>
      <c r="H4434" s="2"/>
      <c r="L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</row>
    <row r="4435" spans="5:30" s="4" customFormat="1" x14ac:dyDescent="0.25">
      <c r="E4435" s="2"/>
      <c r="H4435" s="2"/>
      <c r="L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</row>
    <row r="4436" spans="5:30" s="4" customFormat="1" x14ac:dyDescent="0.25">
      <c r="E4436" s="2"/>
      <c r="H4436" s="2"/>
      <c r="L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</row>
    <row r="4437" spans="5:30" s="4" customFormat="1" x14ac:dyDescent="0.25">
      <c r="E4437" s="2"/>
      <c r="H4437" s="2"/>
      <c r="L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</row>
    <row r="4438" spans="5:30" s="4" customFormat="1" x14ac:dyDescent="0.25">
      <c r="E4438" s="2"/>
      <c r="H4438" s="2"/>
      <c r="L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</row>
    <row r="4439" spans="5:30" s="4" customFormat="1" x14ac:dyDescent="0.25">
      <c r="E4439" s="2"/>
      <c r="H4439" s="2"/>
      <c r="L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</row>
    <row r="4440" spans="5:30" s="4" customFormat="1" x14ac:dyDescent="0.25">
      <c r="E4440" s="2"/>
      <c r="H4440" s="2"/>
      <c r="L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</row>
    <row r="4441" spans="5:30" s="4" customFormat="1" x14ac:dyDescent="0.25">
      <c r="E4441" s="2"/>
      <c r="H4441" s="2"/>
      <c r="L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</row>
    <row r="4442" spans="5:30" s="4" customFormat="1" x14ac:dyDescent="0.25">
      <c r="E4442" s="2"/>
      <c r="H4442" s="2"/>
      <c r="L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</row>
    <row r="4443" spans="5:30" s="4" customFormat="1" x14ac:dyDescent="0.25">
      <c r="E4443" s="2"/>
      <c r="H4443" s="2"/>
      <c r="L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</row>
    <row r="4444" spans="5:30" s="4" customFormat="1" x14ac:dyDescent="0.25">
      <c r="E4444" s="2"/>
      <c r="H4444" s="2"/>
      <c r="L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</row>
    <row r="4445" spans="5:30" s="4" customFormat="1" x14ac:dyDescent="0.25">
      <c r="E4445" s="2"/>
      <c r="H4445" s="2"/>
      <c r="L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</row>
    <row r="4446" spans="5:30" s="4" customFormat="1" x14ac:dyDescent="0.25">
      <c r="E4446" s="2"/>
      <c r="H4446" s="2"/>
      <c r="L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</row>
    <row r="4447" spans="5:30" s="4" customFormat="1" x14ac:dyDescent="0.25">
      <c r="E4447" s="2"/>
      <c r="H4447" s="2"/>
      <c r="L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</row>
    <row r="4448" spans="5:30" s="4" customFormat="1" x14ac:dyDescent="0.25">
      <c r="E4448" s="2"/>
      <c r="H4448" s="2"/>
      <c r="L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</row>
    <row r="4449" spans="5:30" s="4" customFormat="1" x14ac:dyDescent="0.25">
      <c r="E4449" s="2"/>
      <c r="H4449" s="2"/>
      <c r="L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</row>
    <row r="4450" spans="5:30" s="4" customFormat="1" x14ac:dyDescent="0.25">
      <c r="E4450" s="2"/>
      <c r="H4450" s="2"/>
      <c r="L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5:30" s="4" customFormat="1" x14ac:dyDescent="0.25">
      <c r="E4451" s="2"/>
      <c r="H4451" s="2"/>
      <c r="L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</row>
    <row r="4452" spans="5:30" s="4" customFormat="1" x14ac:dyDescent="0.25">
      <c r="E4452" s="2"/>
      <c r="H4452" s="2"/>
      <c r="L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</row>
    <row r="4453" spans="5:30" s="4" customFormat="1" x14ac:dyDescent="0.25">
      <c r="E4453" s="2"/>
      <c r="H4453" s="2"/>
      <c r="L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</row>
    <row r="4454" spans="5:30" s="4" customFormat="1" x14ac:dyDescent="0.25">
      <c r="E4454" s="2"/>
      <c r="H4454" s="2"/>
      <c r="L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</row>
    <row r="4455" spans="5:30" s="4" customFormat="1" x14ac:dyDescent="0.25">
      <c r="E4455" s="2"/>
      <c r="H4455" s="2"/>
      <c r="L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</row>
    <row r="4456" spans="5:30" s="4" customFormat="1" x14ac:dyDescent="0.25">
      <c r="E4456" s="2"/>
      <c r="H4456" s="2"/>
      <c r="L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spans="5:30" s="4" customFormat="1" x14ac:dyDescent="0.25">
      <c r="E4457" s="2"/>
      <c r="H4457" s="2"/>
      <c r="L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</row>
    <row r="4458" spans="5:30" s="4" customFormat="1" x14ac:dyDescent="0.25">
      <c r="E4458" s="2"/>
      <c r="H4458" s="2"/>
      <c r="L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</row>
    <row r="4459" spans="5:30" s="4" customFormat="1" x14ac:dyDescent="0.25">
      <c r="E4459" s="2"/>
      <c r="H4459" s="2"/>
      <c r="L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</row>
    <row r="4460" spans="5:30" s="4" customFormat="1" x14ac:dyDescent="0.25">
      <c r="E4460" s="2"/>
      <c r="H4460" s="2"/>
      <c r="L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</row>
    <row r="4461" spans="5:30" s="4" customFormat="1" x14ac:dyDescent="0.25">
      <c r="E4461" s="2"/>
      <c r="H4461" s="2"/>
      <c r="L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</row>
    <row r="4462" spans="5:30" s="4" customFormat="1" x14ac:dyDescent="0.25">
      <c r="E4462" s="2"/>
      <c r="H4462" s="2"/>
      <c r="L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</row>
    <row r="4463" spans="5:30" s="4" customFormat="1" x14ac:dyDescent="0.25">
      <c r="E4463" s="2"/>
      <c r="H4463" s="2"/>
      <c r="L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</row>
    <row r="4464" spans="5:30" s="4" customFormat="1" x14ac:dyDescent="0.25">
      <c r="E4464" s="2"/>
      <c r="H4464" s="2"/>
      <c r="L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</row>
    <row r="4465" spans="5:30" s="4" customFormat="1" x14ac:dyDescent="0.25">
      <c r="E4465" s="2"/>
      <c r="H4465" s="2"/>
      <c r="L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spans="5:30" s="4" customFormat="1" x14ac:dyDescent="0.25">
      <c r="E4466" s="2"/>
      <c r="H4466" s="2"/>
      <c r="L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</row>
    <row r="4467" spans="5:30" s="4" customFormat="1" x14ac:dyDescent="0.25">
      <c r="E4467" s="2"/>
      <c r="H4467" s="2"/>
      <c r="L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spans="5:30" s="4" customFormat="1" x14ac:dyDescent="0.25">
      <c r="E4468" s="2"/>
      <c r="H4468" s="2"/>
      <c r="L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</row>
    <row r="4469" spans="5:30" s="4" customFormat="1" x14ac:dyDescent="0.25">
      <c r="E4469" s="2"/>
      <c r="H4469" s="2"/>
      <c r="L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</row>
    <row r="4470" spans="5:30" s="4" customFormat="1" x14ac:dyDescent="0.25">
      <c r="E4470" s="2"/>
      <c r="H4470" s="2"/>
      <c r="L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</row>
    <row r="4471" spans="5:30" s="4" customFormat="1" x14ac:dyDescent="0.25">
      <c r="E4471" s="2"/>
      <c r="H4471" s="2"/>
      <c r="L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</row>
    <row r="4472" spans="5:30" s="4" customFormat="1" x14ac:dyDescent="0.25">
      <c r="E4472" s="2"/>
      <c r="H4472" s="2"/>
      <c r="L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</row>
    <row r="4473" spans="5:30" s="4" customFormat="1" x14ac:dyDescent="0.25">
      <c r="E4473" s="2"/>
      <c r="H4473" s="2"/>
      <c r="L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</row>
    <row r="4474" spans="5:30" s="4" customFormat="1" x14ac:dyDescent="0.25">
      <c r="E4474" s="2"/>
      <c r="H4474" s="2"/>
      <c r="L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</row>
    <row r="4475" spans="5:30" s="4" customFormat="1" x14ac:dyDescent="0.25">
      <c r="E4475" s="2"/>
      <c r="H4475" s="2"/>
      <c r="L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spans="5:30" s="4" customFormat="1" x14ac:dyDescent="0.25">
      <c r="E4476" s="2"/>
      <c r="H4476" s="2"/>
      <c r="L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</row>
    <row r="4477" spans="5:30" s="4" customFormat="1" x14ac:dyDescent="0.25">
      <c r="E4477" s="2"/>
      <c r="H4477" s="2"/>
      <c r="L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</row>
    <row r="4478" spans="5:30" s="4" customFormat="1" x14ac:dyDescent="0.25">
      <c r="E4478" s="2"/>
      <c r="H4478" s="2"/>
      <c r="L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</row>
    <row r="4479" spans="5:30" s="4" customFormat="1" x14ac:dyDescent="0.25">
      <c r="E4479" s="2"/>
      <c r="H4479" s="2"/>
      <c r="L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</row>
    <row r="4480" spans="5:30" s="4" customFormat="1" x14ac:dyDescent="0.25">
      <c r="E4480" s="2"/>
      <c r="H4480" s="2"/>
      <c r="L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5:30" s="4" customFormat="1" x14ac:dyDescent="0.25">
      <c r="E4481" s="2"/>
      <c r="H4481" s="2"/>
      <c r="L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</row>
    <row r="4482" spans="5:30" s="4" customFormat="1" x14ac:dyDescent="0.25">
      <c r="E4482" s="2"/>
      <c r="H4482" s="2"/>
      <c r="L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</row>
    <row r="4483" spans="5:30" s="4" customFormat="1" x14ac:dyDescent="0.25">
      <c r="E4483" s="2"/>
      <c r="H4483" s="2"/>
      <c r="L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</row>
    <row r="4484" spans="5:30" s="4" customFormat="1" x14ac:dyDescent="0.25">
      <c r="E4484" s="2"/>
      <c r="H4484" s="2"/>
      <c r="L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</row>
    <row r="4485" spans="5:30" s="4" customFormat="1" x14ac:dyDescent="0.25">
      <c r="E4485" s="2"/>
      <c r="H4485" s="2"/>
      <c r="L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</row>
    <row r="4486" spans="5:30" s="4" customFormat="1" x14ac:dyDescent="0.25">
      <c r="E4486" s="2"/>
      <c r="H4486" s="2"/>
      <c r="L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</row>
    <row r="4487" spans="5:30" s="4" customFormat="1" x14ac:dyDescent="0.25">
      <c r="E4487" s="2"/>
      <c r="H4487" s="2"/>
      <c r="L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</row>
    <row r="4488" spans="5:30" s="4" customFormat="1" x14ac:dyDescent="0.25">
      <c r="E4488" s="2"/>
      <c r="H4488" s="2"/>
      <c r="L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</row>
    <row r="4489" spans="5:30" s="4" customFormat="1" x14ac:dyDescent="0.25">
      <c r="E4489" s="2"/>
      <c r="H4489" s="2"/>
      <c r="L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</row>
    <row r="4490" spans="5:30" s="4" customFormat="1" x14ac:dyDescent="0.25">
      <c r="E4490" s="2"/>
      <c r="H4490" s="2"/>
      <c r="L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</row>
    <row r="4491" spans="5:30" s="4" customFormat="1" x14ac:dyDescent="0.25">
      <c r="E4491" s="2"/>
      <c r="H4491" s="2"/>
      <c r="L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</row>
    <row r="4492" spans="5:30" s="4" customFormat="1" x14ac:dyDescent="0.25">
      <c r="E4492" s="2"/>
      <c r="H4492" s="2"/>
      <c r="L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</row>
    <row r="4493" spans="5:30" s="4" customFormat="1" x14ac:dyDescent="0.25">
      <c r="E4493" s="2"/>
      <c r="H4493" s="2"/>
      <c r="L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</row>
    <row r="4494" spans="5:30" s="4" customFormat="1" x14ac:dyDescent="0.25">
      <c r="E4494" s="2"/>
      <c r="H4494" s="2"/>
      <c r="L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</row>
    <row r="4495" spans="5:30" s="4" customFormat="1" x14ac:dyDescent="0.25">
      <c r="E4495" s="2"/>
      <c r="H4495" s="2"/>
      <c r="L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</row>
    <row r="4496" spans="5:30" s="4" customFormat="1" x14ac:dyDescent="0.25">
      <c r="E4496" s="2"/>
      <c r="H4496" s="2"/>
      <c r="L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</row>
    <row r="4497" spans="5:30" s="4" customFormat="1" x14ac:dyDescent="0.25">
      <c r="E4497" s="2"/>
      <c r="H4497" s="2"/>
      <c r="L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</row>
    <row r="4498" spans="5:30" s="4" customFormat="1" x14ac:dyDescent="0.25">
      <c r="E4498" s="2"/>
      <c r="H4498" s="2"/>
      <c r="L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</row>
    <row r="4499" spans="5:30" s="4" customFormat="1" x14ac:dyDescent="0.25">
      <c r="E4499" s="2"/>
      <c r="H4499" s="2"/>
      <c r="L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</row>
    <row r="4500" spans="5:30" s="4" customFormat="1" x14ac:dyDescent="0.25">
      <c r="E4500" s="2"/>
      <c r="H4500" s="2"/>
      <c r="L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</row>
    <row r="4501" spans="5:30" s="4" customFormat="1" x14ac:dyDescent="0.25">
      <c r="E4501" s="2"/>
      <c r="H4501" s="2"/>
      <c r="L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</row>
    <row r="4502" spans="5:30" s="4" customFormat="1" x14ac:dyDescent="0.25">
      <c r="E4502" s="2"/>
      <c r="H4502" s="2"/>
      <c r="L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</row>
    <row r="4503" spans="5:30" s="4" customFormat="1" x14ac:dyDescent="0.25">
      <c r="E4503" s="2"/>
      <c r="H4503" s="2"/>
      <c r="L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</row>
    <row r="4504" spans="5:30" s="4" customFormat="1" x14ac:dyDescent="0.25">
      <c r="E4504" s="2"/>
      <c r="H4504" s="2"/>
      <c r="L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</row>
    <row r="4505" spans="5:30" s="4" customFormat="1" x14ac:dyDescent="0.25">
      <c r="E4505" s="2"/>
      <c r="H4505" s="2"/>
      <c r="L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</row>
    <row r="4506" spans="5:30" s="4" customFormat="1" x14ac:dyDescent="0.25">
      <c r="E4506" s="2"/>
      <c r="H4506" s="2"/>
      <c r="L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</row>
    <row r="4507" spans="5:30" s="4" customFormat="1" x14ac:dyDescent="0.25">
      <c r="E4507" s="2"/>
      <c r="H4507" s="2"/>
      <c r="L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</row>
    <row r="4508" spans="5:30" s="4" customFormat="1" x14ac:dyDescent="0.25">
      <c r="E4508" s="2"/>
      <c r="H4508" s="2"/>
      <c r="L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</row>
    <row r="4509" spans="5:30" s="4" customFormat="1" x14ac:dyDescent="0.25">
      <c r="E4509" s="2"/>
      <c r="H4509" s="2"/>
      <c r="L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</row>
    <row r="4510" spans="5:30" s="4" customFormat="1" x14ac:dyDescent="0.25">
      <c r="E4510" s="2"/>
      <c r="H4510" s="2"/>
      <c r="L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5:30" s="4" customFormat="1" x14ac:dyDescent="0.25">
      <c r="E4511" s="2"/>
      <c r="H4511" s="2"/>
      <c r="L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</row>
    <row r="4512" spans="5:30" s="4" customFormat="1" x14ac:dyDescent="0.25">
      <c r="E4512" s="2"/>
      <c r="H4512" s="2"/>
      <c r="L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</row>
    <row r="4513" spans="5:30" s="4" customFormat="1" x14ac:dyDescent="0.25">
      <c r="E4513" s="2"/>
      <c r="H4513" s="2"/>
      <c r="L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spans="5:30" s="4" customFormat="1" x14ac:dyDescent="0.25">
      <c r="E4514" s="2"/>
      <c r="H4514" s="2"/>
      <c r="L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</row>
    <row r="4515" spans="5:30" s="4" customFormat="1" x14ac:dyDescent="0.25">
      <c r="E4515" s="2"/>
      <c r="H4515" s="2"/>
      <c r="L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spans="5:30" s="4" customFormat="1" x14ac:dyDescent="0.25">
      <c r="E4516" s="2"/>
      <c r="H4516" s="2"/>
      <c r="L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</row>
    <row r="4517" spans="5:30" s="4" customFormat="1" x14ac:dyDescent="0.25">
      <c r="E4517" s="2"/>
      <c r="H4517" s="2"/>
      <c r="L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</row>
    <row r="4518" spans="5:30" s="4" customFormat="1" x14ac:dyDescent="0.25">
      <c r="E4518" s="2"/>
      <c r="H4518" s="2"/>
      <c r="L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</row>
    <row r="4519" spans="5:30" s="4" customFormat="1" x14ac:dyDescent="0.25">
      <c r="E4519" s="2"/>
      <c r="H4519" s="2"/>
      <c r="L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</row>
    <row r="4520" spans="5:30" s="4" customFormat="1" x14ac:dyDescent="0.25">
      <c r="E4520" s="2"/>
      <c r="H4520" s="2"/>
      <c r="L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spans="5:30" s="4" customFormat="1" x14ac:dyDescent="0.25">
      <c r="E4521" s="2"/>
      <c r="H4521" s="2"/>
      <c r="L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</row>
    <row r="4522" spans="5:30" s="4" customFormat="1" x14ac:dyDescent="0.25">
      <c r="E4522" s="2"/>
      <c r="H4522" s="2"/>
      <c r="L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</row>
    <row r="4523" spans="5:30" s="4" customFormat="1" x14ac:dyDescent="0.25">
      <c r="E4523" s="2"/>
      <c r="H4523" s="2"/>
      <c r="L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</row>
    <row r="4524" spans="5:30" s="4" customFormat="1" x14ac:dyDescent="0.25">
      <c r="E4524" s="2"/>
      <c r="H4524" s="2"/>
      <c r="L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spans="5:30" s="4" customFormat="1" x14ac:dyDescent="0.25">
      <c r="E4525" s="2"/>
      <c r="H4525" s="2"/>
      <c r="L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</row>
    <row r="4526" spans="5:30" s="4" customFormat="1" x14ac:dyDescent="0.25">
      <c r="E4526" s="2"/>
      <c r="H4526" s="2"/>
      <c r="L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</row>
    <row r="4527" spans="5:30" s="4" customFormat="1" x14ac:dyDescent="0.25">
      <c r="E4527" s="2"/>
      <c r="H4527" s="2"/>
      <c r="L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</row>
    <row r="4528" spans="5:30" s="4" customFormat="1" x14ac:dyDescent="0.25">
      <c r="E4528" s="2"/>
      <c r="H4528" s="2"/>
      <c r="L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</row>
    <row r="4529" spans="5:30" s="4" customFormat="1" x14ac:dyDescent="0.25">
      <c r="E4529" s="2"/>
      <c r="H4529" s="2"/>
      <c r="L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46" spans="5:30" s="4" customFormat="1" x14ac:dyDescent="0.25">
      <c r="E4546" s="2"/>
      <c r="H4546" s="2"/>
      <c r="L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</row>
    <row r="4547" spans="5:30" s="4" customFormat="1" x14ac:dyDescent="0.25">
      <c r="E4547" s="2"/>
      <c r="H4547" s="2"/>
      <c r="L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spans="5:30" s="4" customFormat="1" x14ac:dyDescent="0.25">
      <c r="E4548" s="2"/>
      <c r="H4548" s="2"/>
      <c r="L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spans="5:30" s="4" customFormat="1" x14ac:dyDescent="0.25">
      <c r="E4549" s="2"/>
      <c r="H4549" s="2"/>
      <c r="L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</row>
    <row r="4550" spans="5:30" s="4" customFormat="1" x14ac:dyDescent="0.25">
      <c r="E4550" s="2"/>
      <c r="H4550" s="2"/>
      <c r="L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spans="5:30" s="4" customFormat="1" x14ac:dyDescent="0.25">
      <c r="E4551" s="2"/>
      <c r="H4551" s="2"/>
      <c r="L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</row>
    <row r="4552" spans="5:30" s="4" customFormat="1" x14ac:dyDescent="0.25">
      <c r="E4552" s="2"/>
      <c r="H4552" s="2"/>
      <c r="L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</row>
    <row r="4553" spans="5:30" s="4" customFormat="1" x14ac:dyDescent="0.25">
      <c r="E4553" s="2"/>
      <c r="H4553" s="2"/>
      <c r="L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</row>
    <row r="4554" spans="5:30" s="4" customFormat="1" x14ac:dyDescent="0.25">
      <c r="E4554" s="2"/>
      <c r="H4554" s="2"/>
      <c r="L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spans="5:30" s="4" customFormat="1" x14ac:dyDescent="0.25">
      <c r="E4555" s="2"/>
      <c r="H4555" s="2"/>
      <c r="L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</row>
    <row r="4556" spans="5:30" s="4" customFormat="1" x14ac:dyDescent="0.25">
      <c r="E4556" s="2"/>
      <c r="H4556" s="2"/>
      <c r="L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</row>
    <row r="4557" spans="5:30" s="4" customFormat="1" x14ac:dyDescent="0.25">
      <c r="E4557" s="2"/>
      <c r="H4557" s="2"/>
      <c r="L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spans="5:30" s="4" customFormat="1" x14ac:dyDescent="0.25">
      <c r="E4558" s="2"/>
      <c r="H4558" s="2"/>
      <c r="L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</row>
    <row r="4559" spans="5:30" s="4" customFormat="1" x14ac:dyDescent="0.25">
      <c r="E4559" s="2"/>
      <c r="H4559" s="2"/>
      <c r="L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spans="5:30" s="4" customFormat="1" x14ac:dyDescent="0.25">
      <c r="E4560" s="2"/>
      <c r="H4560" s="2"/>
      <c r="L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</row>
    <row r="4561" spans="5:30" s="4" customFormat="1" x14ac:dyDescent="0.25">
      <c r="E4561" s="2"/>
      <c r="H4561" s="2"/>
      <c r="L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</row>
    <row r="4578" spans="5:30" s="4" customFormat="1" x14ac:dyDescent="0.25">
      <c r="E4578" s="2"/>
      <c r="H4578" s="2"/>
      <c r="L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</row>
    <row r="4579" spans="5:30" s="4" customFormat="1" x14ac:dyDescent="0.25">
      <c r="E4579" s="2"/>
      <c r="H4579" s="2"/>
      <c r="L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</row>
    <row r="4580" spans="5:30" s="4" customFormat="1" x14ac:dyDescent="0.25">
      <c r="E4580" s="2"/>
      <c r="H4580" s="2"/>
      <c r="L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</row>
    <row r="4581" spans="5:30" s="4" customFormat="1" x14ac:dyDescent="0.25">
      <c r="E4581" s="2"/>
      <c r="H4581" s="2"/>
      <c r="L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</row>
    <row r="4582" spans="5:30" s="4" customFormat="1" x14ac:dyDescent="0.25">
      <c r="E4582" s="2"/>
      <c r="H4582" s="2"/>
      <c r="L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spans="5:30" s="4" customFormat="1" x14ac:dyDescent="0.25">
      <c r="E4583" s="2"/>
      <c r="H4583" s="2"/>
      <c r="L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</row>
    <row r="4584" spans="5:30" s="4" customFormat="1" x14ac:dyDescent="0.25">
      <c r="E4584" s="2"/>
      <c r="H4584" s="2"/>
      <c r="L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</row>
    <row r="4585" spans="5:30" s="4" customFormat="1" x14ac:dyDescent="0.25">
      <c r="E4585" s="2"/>
      <c r="H4585" s="2"/>
      <c r="L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</row>
    <row r="4586" spans="5:30" s="4" customFormat="1" x14ac:dyDescent="0.25">
      <c r="E4586" s="2"/>
      <c r="H4586" s="2"/>
      <c r="L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</row>
    <row r="4587" spans="5:30" s="4" customFormat="1" x14ac:dyDescent="0.25">
      <c r="E4587" s="2"/>
      <c r="H4587" s="2"/>
      <c r="L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</row>
    <row r="4588" spans="5:30" s="4" customFormat="1" x14ac:dyDescent="0.25">
      <c r="E4588" s="2"/>
      <c r="H4588" s="2"/>
      <c r="L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</row>
    <row r="4589" spans="5:30" s="4" customFormat="1" x14ac:dyDescent="0.25">
      <c r="E4589" s="2"/>
      <c r="H4589" s="2"/>
      <c r="L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</row>
    <row r="4590" spans="5:30" s="4" customFormat="1" x14ac:dyDescent="0.25">
      <c r="E4590" s="2"/>
      <c r="H4590" s="2"/>
      <c r="L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</row>
    <row r="4591" spans="5:30" s="4" customFormat="1" x14ac:dyDescent="0.25">
      <c r="E4591" s="2"/>
      <c r="H4591" s="2"/>
      <c r="L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</row>
    <row r="4592" spans="5:30" s="4" customFormat="1" x14ac:dyDescent="0.25">
      <c r="E4592" s="2"/>
      <c r="H4592" s="2"/>
      <c r="L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</row>
    <row r="4593" spans="5:30" s="4" customFormat="1" x14ac:dyDescent="0.25">
      <c r="E4593" s="2"/>
      <c r="H4593" s="2"/>
      <c r="L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</row>
    <row r="4610" spans="5:30" s="4" customFormat="1" x14ac:dyDescent="0.25">
      <c r="E4610" s="2"/>
      <c r="H4610" s="2"/>
      <c r="L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</row>
    <row r="4611" spans="5:30" s="4" customFormat="1" x14ac:dyDescent="0.25">
      <c r="E4611" s="2"/>
      <c r="H4611" s="2"/>
      <c r="L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</row>
    <row r="4612" spans="5:30" s="4" customFormat="1" x14ac:dyDescent="0.25">
      <c r="E4612" s="2"/>
      <c r="H4612" s="2"/>
      <c r="L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</row>
    <row r="4613" spans="5:30" s="4" customFormat="1" x14ac:dyDescent="0.25">
      <c r="E4613" s="2"/>
      <c r="H4613" s="2"/>
      <c r="L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</row>
    <row r="4614" spans="5:30" s="4" customFormat="1" x14ac:dyDescent="0.25">
      <c r="E4614" s="2"/>
      <c r="H4614" s="2"/>
      <c r="L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</row>
    <row r="4615" spans="5:30" s="4" customFormat="1" x14ac:dyDescent="0.25">
      <c r="E4615" s="2"/>
      <c r="H4615" s="2"/>
      <c r="L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spans="5:30" s="4" customFormat="1" x14ac:dyDescent="0.25">
      <c r="E4616" s="2"/>
      <c r="H4616" s="2"/>
      <c r="L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</row>
    <row r="4617" spans="5:30" s="4" customFormat="1" x14ac:dyDescent="0.25">
      <c r="E4617" s="2"/>
      <c r="H4617" s="2"/>
      <c r="L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</row>
    <row r="4618" spans="5:30" s="4" customFormat="1" x14ac:dyDescent="0.25">
      <c r="E4618" s="2"/>
      <c r="H4618" s="2"/>
      <c r="L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</row>
    <row r="4619" spans="5:30" s="4" customFormat="1" x14ac:dyDescent="0.25">
      <c r="E4619" s="2"/>
      <c r="H4619" s="2"/>
      <c r="L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</row>
    <row r="4620" spans="5:30" s="4" customFormat="1" x14ac:dyDescent="0.25">
      <c r="E4620" s="2"/>
      <c r="H4620" s="2"/>
      <c r="L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</row>
    <row r="4621" spans="5:30" s="4" customFormat="1" x14ac:dyDescent="0.25">
      <c r="E4621" s="2"/>
      <c r="H4621" s="2"/>
      <c r="L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</row>
    <row r="4622" spans="5:30" s="4" customFormat="1" x14ac:dyDescent="0.25">
      <c r="E4622" s="2"/>
      <c r="H4622" s="2"/>
      <c r="L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</row>
    <row r="4623" spans="5:30" s="4" customFormat="1" x14ac:dyDescent="0.25">
      <c r="E4623" s="2"/>
      <c r="H4623" s="2"/>
      <c r="L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</row>
    <row r="4624" spans="5:30" s="4" customFormat="1" x14ac:dyDescent="0.25">
      <c r="E4624" s="2"/>
      <c r="H4624" s="2"/>
      <c r="L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</row>
    <row r="4625" spans="5:30" s="4" customFormat="1" x14ac:dyDescent="0.25">
      <c r="E4625" s="2"/>
      <c r="H4625" s="2"/>
      <c r="L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</row>
    <row r="4642" spans="5:30" s="4" customFormat="1" x14ac:dyDescent="0.25">
      <c r="E4642" s="2"/>
      <c r="H4642" s="2"/>
      <c r="L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</row>
    <row r="4643" spans="5:30" s="4" customFormat="1" x14ac:dyDescent="0.25">
      <c r="E4643" s="2"/>
      <c r="H4643" s="2"/>
      <c r="L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</row>
    <row r="4644" spans="5:30" s="4" customFormat="1" x14ac:dyDescent="0.25">
      <c r="E4644" s="2"/>
      <c r="H4644" s="2"/>
      <c r="L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</row>
    <row r="4645" spans="5:30" s="4" customFormat="1" x14ac:dyDescent="0.25">
      <c r="E4645" s="2"/>
      <c r="H4645" s="2"/>
      <c r="L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</row>
    <row r="4646" spans="5:30" s="4" customFormat="1" x14ac:dyDescent="0.25">
      <c r="E4646" s="2"/>
      <c r="H4646" s="2"/>
      <c r="L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</row>
    <row r="4647" spans="5:30" s="4" customFormat="1" x14ac:dyDescent="0.25">
      <c r="E4647" s="2"/>
      <c r="H4647" s="2"/>
      <c r="L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</row>
    <row r="4648" spans="5:30" s="4" customFormat="1" x14ac:dyDescent="0.25">
      <c r="E4648" s="2"/>
      <c r="H4648" s="2"/>
      <c r="L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spans="5:30" s="4" customFormat="1" x14ac:dyDescent="0.25">
      <c r="E4649" s="2"/>
      <c r="H4649" s="2"/>
      <c r="L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</row>
    <row r="4650" spans="5:30" s="4" customFormat="1" x14ac:dyDescent="0.25">
      <c r="E4650" s="2"/>
      <c r="H4650" s="2"/>
      <c r="L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spans="5:30" s="4" customFormat="1" x14ac:dyDescent="0.25">
      <c r="E4651" s="2"/>
      <c r="H4651" s="2"/>
      <c r="L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</row>
    <row r="4652" spans="5:30" s="4" customFormat="1" x14ac:dyDescent="0.25">
      <c r="E4652" s="2"/>
      <c r="H4652" s="2"/>
      <c r="L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</row>
    <row r="4653" spans="5:30" s="4" customFormat="1" x14ac:dyDescent="0.25">
      <c r="E4653" s="2"/>
      <c r="H4653" s="2"/>
      <c r="L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</row>
    <row r="4654" spans="5:30" s="4" customFormat="1" x14ac:dyDescent="0.25">
      <c r="E4654" s="2"/>
      <c r="H4654" s="2"/>
      <c r="L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</row>
    <row r="4655" spans="5:30" s="4" customFormat="1" x14ac:dyDescent="0.25">
      <c r="E4655" s="2"/>
      <c r="H4655" s="2"/>
      <c r="L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</row>
    <row r="4656" spans="5:30" s="4" customFormat="1" x14ac:dyDescent="0.25">
      <c r="E4656" s="2"/>
      <c r="H4656" s="2"/>
      <c r="L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</row>
    <row r="4657" spans="5:30" s="4" customFormat="1" x14ac:dyDescent="0.25">
      <c r="E4657" s="2"/>
      <c r="H4657" s="2"/>
      <c r="L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</row>
    <row r="4674" spans="5:30" s="4" customFormat="1" x14ac:dyDescent="0.25">
      <c r="E4674" s="2"/>
      <c r="H4674" s="2"/>
      <c r="L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</row>
    <row r="4675" spans="5:30" s="4" customFormat="1" x14ac:dyDescent="0.25">
      <c r="E4675" s="2"/>
      <c r="H4675" s="2"/>
      <c r="L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</row>
    <row r="4676" spans="5:30" s="4" customFormat="1" x14ac:dyDescent="0.25">
      <c r="E4676" s="2"/>
      <c r="H4676" s="2"/>
      <c r="L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spans="5:30" s="4" customFormat="1" x14ac:dyDescent="0.25">
      <c r="E4677" s="2"/>
      <c r="H4677" s="2"/>
      <c r="L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</row>
    <row r="4678" spans="5:30" s="4" customFormat="1" x14ac:dyDescent="0.25">
      <c r="E4678" s="2"/>
      <c r="H4678" s="2"/>
      <c r="L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</row>
    <row r="4679" spans="5:30" s="4" customFormat="1" x14ac:dyDescent="0.25">
      <c r="E4679" s="2"/>
      <c r="H4679" s="2"/>
      <c r="L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</row>
    <row r="4680" spans="5:30" s="4" customFormat="1" x14ac:dyDescent="0.25">
      <c r="E4680" s="2"/>
      <c r="H4680" s="2"/>
      <c r="L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</row>
    <row r="4681" spans="5:30" s="4" customFormat="1" x14ac:dyDescent="0.25">
      <c r="E4681" s="2"/>
      <c r="H4681" s="2"/>
      <c r="L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</row>
    <row r="4682" spans="5:30" s="4" customFormat="1" x14ac:dyDescent="0.25">
      <c r="E4682" s="2"/>
      <c r="H4682" s="2"/>
      <c r="L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spans="5:30" s="4" customFormat="1" x14ac:dyDescent="0.25">
      <c r="E4683" s="2"/>
      <c r="H4683" s="2"/>
      <c r="L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</row>
    <row r="4684" spans="5:30" s="4" customFormat="1" x14ac:dyDescent="0.25">
      <c r="E4684" s="2"/>
      <c r="H4684" s="2"/>
      <c r="L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</row>
    <row r="4685" spans="5:30" s="4" customFormat="1" x14ac:dyDescent="0.25">
      <c r="E4685" s="2"/>
      <c r="H4685" s="2"/>
      <c r="L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</row>
    <row r="4686" spans="5:30" s="4" customFormat="1" x14ac:dyDescent="0.25">
      <c r="E4686" s="2"/>
      <c r="H4686" s="2"/>
      <c r="L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</row>
    <row r="4687" spans="5:30" s="4" customFormat="1" x14ac:dyDescent="0.25">
      <c r="E4687" s="2"/>
      <c r="H4687" s="2"/>
      <c r="L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</row>
    <row r="4688" spans="5:30" s="4" customFormat="1" x14ac:dyDescent="0.25">
      <c r="E4688" s="2"/>
      <c r="H4688" s="2"/>
      <c r="L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spans="5:30" s="4" customFormat="1" x14ac:dyDescent="0.25">
      <c r="E4689" s="2"/>
      <c r="H4689" s="2"/>
      <c r="L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</row>
    <row r="4690" spans="5:30" s="4" customFormat="1" x14ac:dyDescent="0.25">
      <c r="E4690" s="2"/>
      <c r="H4690" s="2"/>
      <c r="L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</row>
    <row r="4691" spans="5:30" s="4" customFormat="1" x14ac:dyDescent="0.25">
      <c r="E4691" s="2"/>
      <c r="H4691" s="2"/>
      <c r="L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</row>
    <row r="4692" spans="5:30" s="4" customFormat="1" x14ac:dyDescent="0.25">
      <c r="E4692" s="2"/>
      <c r="H4692" s="2"/>
      <c r="L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spans="5:30" s="4" customFormat="1" x14ac:dyDescent="0.25">
      <c r="E4693" s="2"/>
      <c r="H4693" s="2"/>
      <c r="L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</row>
    <row r="4694" spans="5:30" s="4" customFormat="1" x14ac:dyDescent="0.25">
      <c r="E4694" s="2"/>
      <c r="H4694" s="2"/>
      <c r="L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</row>
    <row r="4695" spans="5:30" s="4" customFormat="1" x14ac:dyDescent="0.25">
      <c r="E4695" s="2"/>
      <c r="H4695" s="2"/>
      <c r="L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</row>
    <row r="4696" spans="5:30" s="4" customFormat="1" x14ac:dyDescent="0.25">
      <c r="E4696" s="2"/>
      <c r="H4696" s="2"/>
      <c r="L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</row>
    <row r="4697" spans="5:30" s="4" customFormat="1" x14ac:dyDescent="0.25">
      <c r="E4697" s="2"/>
      <c r="H4697" s="2"/>
      <c r="L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</row>
    <row r="4698" spans="5:30" s="4" customFormat="1" x14ac:dyDescent="0.25">
      <c r="E4698" s="2"/>
      <c r="H4698" s="2"/>
      <c r="L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</row>
    <row r="4699" spans="5:30" s="4" customFormat="1" x14ac:dyDescent="0.25">
      <c r="E4699" s="2"/>
      <c r="H4699" s="2"/>
      <c r="L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</row>
    <row r="4700" spans="5:30" s="4" customFormat="1" x14ac:dyDescent="0.25">
      <c r="E4700" s="2"/>
      <c r="H4700" s="2"/>
      <c r="L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spans="5:30" s="4" customFormat="1" x14ac:dyDescent="0.25">
      <c r="E4701" s="2"/>
      <c r="H4701" s="2"/>
      <c r="L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</row>
    <row r="4702" spans="5:30" s="4" customFormat="1" x14ac:dyDescent="0.25">
      <c r="E4702" s="2"/>
      <c r="H4702" s="2"/>
      <c r="L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</row>
    <row r="4703" spans="5:30" s="4" customFormat="1" x14ac:dyDescent="0.25">
      <c r="E4703" s="2"/>
      <c r="H4703" s="2"/>
      <c r="L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spans="5:30" s="4" customFormat="1" x14ac:dyDescent="0.25">
      <c r="E4704" s="2"/>
      <c r="H4704" s="2"/>
      <c r="L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</row>
    <row r="4705" spans="5:30" s="4" customFormat="1" x14ac:dyDescent="0.25">
      <c r="E4705" s="2"/>
      <c r="H4705" s="2"/>
      <c r="L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</row>
    <row r="4706" spans="5:30" s="4" customFormat="1" x14ac:dyDescent="0.25">
      <c r="E4706" s="2"/>
      <c r="H4706" s="2"/>
      <c r="L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spans="5:30" s="4" customFormat="1" x14ac:dyDescent="0.25">
      <c r="E4707" s="2"/>
      <c r="H4707" s="2"/>
      <c r="L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</row>
    <row r="4708" spans="5:30" s="4" customFormat="1" x14ac:dyDescent="0.25">
      <c r="E4708" s="2"/>
      <c r="H4708" s="2"/>
      <c r="L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</row>
    <row r="4709" spans="5:30" s="4" customFormat="1" x14ac:dyDescent="0.25">
      <c r="E4709" s="2"/>
      <c r="H4709" s="2"/>
      <c r="L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</row>
    <row r="4710" spans="5:30" s="4" customFormat="1" x14ac:dyDescent="0.25">
      <c r="E4710" s="2"/>
      <c r="H4710" s="2"/>
      <c r="L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</row>
    <row r="4711" spans="5:30" s="4" customFormat="1" x14ac:dyDescent="0.25">
      <c r="E4711" s="2"/>
      <c r="H4711" s="2"/>
      <c r="L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</row>
    <row r="4712" spans="5:30" s="4" customFormat="1" x14ac:dyDescent="0.25">
      <c r="E4712" s="2"/>
      <c r="H4712" s="2"/>
      <c r="L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</row>
    <row r="4713" spans="5:30" s="4" customFormat="1" x14ac:dyDescent="0.25">
      <c r="E4713" s="2"/>
      <c r="H4713" s="2"/>
      <c r="L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</row>
    <row r="4714" spans="5:30" s="4" customFormat="1" x14ac:dyDescent="0.25">
      <c r="E4714" s="2"/>
      <c r="H4714" s="2"/>
      <c r="L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</row>
    <row r="4715" spans="5:30" s="4" customFormat="1" x14ac:dyDescent="0.25">
      <c r="E4715" s="2"/>
      <c r="H4715" s="2"/>
      <c r="L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</row>
    <row r="4716" spans="5:30" s="4" customFormat="1" x14ac:dyDescent="0.25">
      <c r="E4716" s="2"/>
      <c r="H4716" s="2"/>
      <c r="L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</row>
    <row r="4717" spans="5:30" s="4" customFormat="1" x14ac:dyDescent="0.25">
      <c r="E4717" s="2"/>
      <c r="H4717" s="2"/>
      <c r="L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</row>
    <row r="4718" spans="5:30" s="4" customFormat="1" x14ac:dyDescent="0.25">
      <c r="E4718" s="2"/>
      <c r="H4718" s="2"/>
      <c r="L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</row>
    <row r="4719" spans="5:30" s="4" customFormat="1" x14ac:dyDescent="0.25">
      <c r="E4719" s="2"/>
      <c r="H4719" s="2"/>
      <c r="L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</row>
    <row r="4720" spans="5:30" s="4" customFormat="1" x14ac:dyDescent="0.25">
      <c r="E4720" s="2"/>
      <c r="H4720" s="2"/>
      <c r="L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</row>
    <row r="4721" spans="5:30" s="4" customFormat="1" x14ac:dyDescent="0.25">
      <c r="E4721" s="2"/>
      <c r="H4721" s="2"/>
      <c r="L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</row>
    <row r="4738" spans="5:30" s="4" customFormat="1" x14ac:dyDescent="0.25">
      <c r="E4738" s="2"/>
      <c r="H4738" s="2"/>
      <c r="L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</row>
    <row r="4739" spans="5:30" s="4" customFormat="1" x14ac:dyDescent="0.25">
      <c r="E4739" s="2"/>
      <c r="H4739" s="2"/>
      <c r="L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</row>
    <row r="4740" spans="5:30" s="4" customFormat="1" x14ac:dyDescent="0.25">
      <c r="E4740" s="2"/>
      <c r="H4740" s="2"/>
      <c r="L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</row>
    <row r="4741" spans="5:30" s="4" customFormat="1" x14ac:dyDescent="0.25">
      <c r="E4741" s="2"/>
      <c r="H4741" s="2"/>
      <c r="L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</row>
    <row r="4742" spans="5:30" s="4" customFormat="1" x14ac:dyDescent="0.25">
      <c r="E4742" s="2"/>
      <c r="H4742" s="2"/>
      <c r="L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</row>
    <row r="4743" spans="5:30" s="4" customFormat="1" x14ac:dyDescent="0.25">
      <c r="E4743" s="2"/>
      <c r="H4743" s="2"/>
      <c r="L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</row>
    <row r="4744" spans="5:30" s="4" customFormat="1" x14ac:dyDescent="0.25">
      <c r="E4744" s="2"/>
      <c r="H4744" s="2"/>
      <c r="L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</row>
    <row r="4745" spans="5:30" s="4" customFormat="1" x14ac:dyDescent="0.25">
      <c r="E4745" s="2"/>
      <c r="H4745" s="2"/>
      <c r="L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</row>
    <row r="4746" spans="5:30" s="4" customFormat="1" x14ac:dyDescent="0.25">
      <c r="E4746" s="2"/>
      <c r="H4746" s="2"/>
      <c r="L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</row>
    <row r="4747" spans="5:30" s="4" customFormat="1" x14ac:dyDescent="0.25">
      <c r="E4747" s="2"/>
      <c r="H4747" s="2"/>
      <c r="L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</row>
    <row r="4748" spans="5:30" s="4" customFormat="1" x14ac:dyDescent="0.25">
      <c r="E4748" s="2"/>
      <c r="H4748" s="2"/>
      <c r="L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</row>
    <row r="4749" spans="5:30" s="4" customFormat="1" x14ac:dyDescent="0.25">
      <c r="E4749" s="2"/>
      <c r="H4749" s="2"/>
      <c r="L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</row>
    <row r="4750" spans="5:30" s="4" customFormat="1" x14ac:dyDescent="0.25">
      <c r="E4750" s="2"/>
      <c r="H4750" s="2"/>
      <c r="L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spans="5:30" s="4" customFormat="1" x14ac:dyDescent="0.25">
      <c r="E4751" s="2"/>
      <c r="H4751" s="2"/>
      <c r="L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</row>
    <row r="4752" spans="5:30" s="4" customFormat="1" x14ac:dyDescent="0.25">
      <c r="E4752" s="2"/>
      <c r="H4752" s="2"/>
      <c r="L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</row>
    <row r="4753" spans="5:30" s="4" customFormat="1" x14ac:dyDescent="0.25">
      <c r="E4753" s="2"/>
      <c r="H4753" s="2"/>
      <c r="L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</row>
    <row r="4770" spans="5:30" s="4" customFormat="1" x14ac:dyDescent="0.25">
      <c r="E4770" s="2"/>
      <c r="H4770" s="2"/>
      <c r="L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</row>
    <row r="4771" spans="5:30" s="4" customFormat="1" x14ac:dyDescent="0.25">
      <c r="E4771" s="2"/>
      <c r="H4771" s="2"/>
      <c r="L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</row>
    <row r="4772" spans="5:30" s="4" customFormat="1" x14ac:dyDescent="0.25">
      <c r="E4772" s="2"/>
      <c r="H4772" s="2"/>
      <c r="L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</row>
    <row r="4773" spans="5:30" s="4" customFormat="1" x14ac:dyDescent="0.25">
      <c r="E4773" s="2"/>
      <c r="H4773" s="2"/>
      <c r="L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</row>
    <row r="4774" spans="5:30" s="4" customFormat="1" x14ac:dyDescent="0.25">
      <c r="E4774" s="2"/>
      <c r="H4774" s="2"/>
      <c r="L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</row>
    <row r="4775" spans="5:30" s="4" customFormat="1" x14ac:dyDescent="0.25">
      <c r="E4775" s="2"/>
      <c r="H4775" s="2"/>
      <c r="L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</row>
    <row r="4776" spans="5:30" s="4" customFormat="1" x14ac:dyDescent="0.25">
      <c r="E4776" s="2"/>
      <c r="H4776" s="2"/>
      <c r="L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</row>
    <row r="4777" spans="5:30" s="4" customFormat="1" x14ac:dyDescent="0.25">
      <c r="E4777" s="2"/>
      <c r="H4777" s="2"/>
      <c r="L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</row>
    <row r="4778" spans="5:30" s="4" customFormat="1" x14ac:dyDescent="0.25">
      <c r="E4778" s="2"/>
      <c r="H4778" s="2"/>
      <c r="L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</row>
    <row r="4779" spans="5:30" s="4" customFormat="1" x14ac:dyDescent="0.25">
      <c r="E4779" s="2"/>
      <c r="H4779" s="2"/>
      <c r="L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spans="5:30" s="4" customFormat="1" x14ac:dyDescent="0.25">
      <c r="E4780" s="2"/>
      <c r="H4780" s="2"/>
      <c r="L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</row>
    <row r="4781" spans="5:30" s="4" customFormat="1" x14ac:dyDescent="0.25">
      <c r="E4781" s="2"/>
      <c r="H4781" s="2"/>
      <c r="L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</row>
    <row r="4782" spans="5:30" s="4" customFormat="1" x14ac:dyDescent="0.25">
      <c r="E4782" s="2"/>
      <c r="H4782" s="2"/>
      <c r="L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spans="5:30" s="4" customFormat="1" x14ac:dyDescent="0.25">
      <c r="E4783" s="2"/>
      <c r="H4783" s="2"/>
      <c r="L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</row>
    <row r="4784" spans="5:30" s="4" customFormat="1" x14ac:dyDescent="0.25">
      <c r="E4784" s="2"/>
      <c r="H4784" s="2"/>
      <c r="L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</row>
    <row r="4785" spans="5:30" s="4" customFormat="1" x14ac:dyDescent="0.25">
      <c r="E4785" s="2"/>
      <c r="H4785" s="2"/>
      <c r="L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</row>
    <row r="4786" spans="5:30" s="4" customFormat="1" x14ac:dyDescent="0.25">
      <c r="E4786" s="2"/>
      <c r="H4786" s="2"/>
      <c r="L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</row>
    <row r="4787" spans="5:30" s="4" customFormat="1" x14ac:dyDescent="0.25">
      <c r="E4787" s="2"/>
      <c r="H4787" s="2"/>
      <c r="L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</row>
    <row r="4788" spans="5:30" s="4" customFormat="1" x14ac:dyDescent="0.25">
      <c r="E4788" s="2"/>
      <c r="H4788" s="2"/>
      <c r="L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spans="5:30" s="4" customFormat="1" x14ac:dyDescent="0.25">
      <c r="E4789" s="2"/>
      <c r="H4789" s="2"/>
      <c r="L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</row>
    <row r="4790" spans="5:30" s="4" customFormat="1" x14ac:dyDescent="0.25">
      <c r="E4790" s="2"/>
      <c r="H4790" s="2"/>
      <c r="L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5:30" s="4" customFormat="1" x14ac:dyDescent="0.25">
      <c r="E4791" s="2"/>
      <c r="H4791" s="2"/>
      <c r="L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</row>
    <row r="4792" spans="5:30" s="4" customFormat="1" x14ac:dyDescent="0.25">
      <c r="E4792" s="2"/>
      <c r="H4792" s="2"/>
      <c r="L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</row>
    <row r="4793" spans="5:30" s="4" customFormat="1" x14ac:dyDescent="0.25">
      <c r="E4793" s="2"/>
      <c r="H4793" s="2"/>
      <c r="L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</row>
    <row r="4794" spans="5:30" s="4" customFormat="1" x14ac:dyDescent="0.25">
      <c r="E4794" s="2"/>
      <c r="H4794" s="2"/>
      <c r="L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</row>
    <row r="4795" spans="5:30" s="4" customFormat="1" x14ac:dyDescent="0.25">
      <c r="E4795" s="2"/>
      <c r="H4795" s="2"/>
      <c r="L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</row>
    <row r="4796" spans="5:30" s="4" customFormat="1" x14ac:dyDescent="0.25">
      <c r="E4796" s="2"/>
      <c r="H4796" s="2"/>
      <c r="L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</row>
    <row r="4797" spans="5:30" s="4" customFormat="1" x14ac:dyDescent="0.25">
      <c r="E4797" s="2"/>
      <c r="H4797" s="2"/>
      <c r="L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</row>
    <row r="4798" spans="5:30" s="4" customFormat="1" x14ac:dyDescent="0.25">
      <c r="E4798" s="2"/>
      <c r="H4798" s="2"/>
      <c r="L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</row>
    <row r="4799" spans="5:30" s="4" customFormat="1" x14ac:dyDescent="0.25">
      <c r="E4799" s="2"/>
      <c r="H4799" s="2"/>
      <c r="L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</row>
    <row r="4800" spans="5:30" s="4" customFormat="1" x14ac:dyDescent="0.25">
      <c r="E4800" s="2"/>
      <c r="H4800" s="2"/>
      <c r="L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</row>
    <row r="4801" spans="5:30" s="4" customFormat="1" x14ac:dyDescent="0.25">
      <c r="E4801" s="2"/>
      <c r="H4801" s="2"/>
      <c r="L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</row>
    <row r="4802" spans="5:30" s="4" customFormat="1" x14ac:dyDescent="0.25">
      <c r="E4802" s="2"/>
      <c r="H4802" s="2"/>
      <c r="L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</row>
    <row r="4803" spans="5:30" s="4" customFormat="1" x14ac:dyDescent="0.25">
      <c r="E4803" s="2"/>
      <c r="H4803" s="2"/>
      <c r="L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</row>
    <row r="4804" spans="5:30" s="4" customFormat="1" x14ac:dyDescent="0.25">
      <c r="E4804" s="2"/>
      <c r="H4804" s="2"/>
      <c r="L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</row>
    <row r="4805" spans="5:30" s="4" customFormat="1" x14ac:dyDescent="0.25">
      <c r="E4805" s="2"/>
      <c r="H4805" s="2"/>
      <c r="L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</row>
    <row r="4806" spans="5:30" s="4" customFormat="1" x14ac:dyDescent="0.25">
      <c r="E4806" s="2"/>
      <c r="H4806" s="2"/>
      <c r="L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</row>
    <row r="4807" spans="5:30" s="4" customFormat="1" x14ac:dyDescent="0.25">
      <c r="E4807" s="2"/>
      <c r="H4807" s="2"/>
      <c r="L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</row>
    <row r="4808" spans="5:30" s="4" customFormat="1" x14ac:dyDescent="0.25">
      <c r="E4808" s="2"/>
      <c r="H4808" s="2"/>
      <c r="L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spans="5:30" s="4" customFormat="1" x14ac:dyDescent="0.25">
      <c r="E4809" s="2"/>
      <c r="H4809" s="2"/>
      <c r="L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</row>
    <row r="4810" spans="5:30" s="4" customFormat="1" x14ac:dyDescent="0.25">
      <c r="E4810" s="2"/>
      <c r="H4810" s="2"/>
      <c r="L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</row>
    <row r="4811" spans="5:30" s="4" customFormat="1" x14ac:dyDescent="0.25">
      <c r="E4811" s="2"/>
      <c r="H4811" s="2"/>
      <c r="L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spans="5:30" s="4" customFormat="1" x14ac:dyDescent="0.25">
      <c r="E4812" s="2"/>
      <c r="H4812" s="2"/>
      <c r="L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</row>
    <row r="4813" spans="5:30" s="4" customFormat="1" x14ac:dyDescent="0.25">
      <c r="E4813" s="2"/>
      <c r="H4813" s="2"/>
      <c r="L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</row>
    <row r="4814" spans="5:30" s="4" customFormat="1" x14ac:dyDescent="0.25">
      <c r="E4814" s="2"/>
      <c r="H4814" s="2"/>
      <c r="L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</row>
    <row r="4815" spans="5:30" s="4" customFormat="1" x14ac:dyDescent="0.25">
      <c r="E4815" s="2"/>
      <c r="H4815" s="2"/>
      <c r="L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spans="5:30" s="4" customFormat="1" x14ac:dyDescent="0.25">
      <c r="E4816" s="2"/>
      <c r="H4816" s="2"/>
      <c r="L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</row>
    <row r="4817" spans="5:30" s="4" customFormat="1" x14ac:dyDescent="0.25">
      <c r="E4817" s="2"/>
      <c r="H4817" s="2"/>
      <c r="L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</row>
    <row r="4818" spans="5:30" s="4" customFormat="1" x14ac:dyDescent="0.25">
      <c r="E4818" s="2"/>
      <c r="H4818" s="2"/>
      <c r="L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</row>
    <row r="4819" spans="5:30" s="4" customFormat="1" x14ac:dyDescent="0.25">
      <c r="E4819" s="2"/>
      <c r="H4819" s="2"/>
      <c r="L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5:30" s="4" customFormat="1" x14ac:dyDescent="0.25">
      <c r="E4820" s="2"/>
      <c r="H4820" s="2"/>
      <c r="L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</row>
    <row r="4821" spans="5:30" s="4" customFormat="1" x14ac:dyDescent="0.25">
      <c r="E4821" s="2"/>
      <c r="H4821" s="2"/>
      <c r="L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</row>
    <row r="4822" spans="5:30" s="4" customFormat="1" x14ac:dyDescent="0.25">
      <c r="E4822" s="2"/>
      <c r="H4822" s="2"/>
      <c r="L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</row>
    <row r="4823" spans="5:30" s="4" customFormat="1" x14ac:dyDescent="0.25">
      <c r="E4823" s="2"/>
      <c r="H4823" s="2"/>
      <c r="L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</row>
    <row r="4824" spans="5:30" s="4" customFormat="1" x14ac:dyDescent="0.25">
      <c r="E4824" s="2"/>
      <c r="H4824" s="2"/>
      <c r="L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</row>
    <row r="4825" spans="5:30" s="4" customFormat="1" x14ac:dyDescent="0.25">
      <c r="E4825" s="2"/>
      <c r="H4825" s="2"/>
      <c r="L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</row>
    <row r="4826" spans="5:30" s="4" customFormat="1" x14ac:dyDescent="0.25">
      <c r="E4826" s="2"/>
      <c r="H4826" s="2"/>
      <c r="L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</row>
    <row r="4827" spans="5:30" s="4" customFormat="1" x14ac:dyDescent="0.25">
      <c r="E4827" s="2"/>
      <c r="H4827" s="2"/>
      <c r="L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</row>
    <row r="4828" spans="5:30" s="4" customFormat="1" x14ac:dyDescent="0.25">
      <c r="E4828" s="2"/>
      <c r="H4828" s="2"/>
      <c r="L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</row>
    <row r="4829" spans="5:30" s="4" customFormat="1" x14ac:dyDescent="0.25">
      <c r="E4829" s="2"/>
      <c r="H4829" s="2"/>
      <c r="L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spans="5:30" s="4" customFormat="1" x14ac:dyDescent="0.25">
      <c r="E4830" s="2"/>
      <c r="H4830" s="2"/>
      <c r="L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</row>
    <row r="4831" spans="5:30" s="4" customFormat="1" x14ac:dyDescent="0.25">
      <c r="E4831" s="2"/>
      <c r="H4831" s="2"/>
      <c r="L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</row>
    <row r="4832" spans="5:30" s="4" customFormat="1" x14ac:dyDescent="0.25">
      <c r="E4832" s="2"/>
      <c r="H4832" s="2"/>
      <c r="L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</row>
    <row r="4833" spans="5:30" s="4" customFormat="1" x14ac:dyDescent="0.25">
      <c r="E4833" s="2"/>
      <c r="H4833" s="2"/>
      <c r="L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</row>
    <row r="4834" spans="5:30" s="4" customFormat="1" x14ac:dyDescent="0.25">
      <c r="E4834" s="2"/>
      <c r="H4834" s="2"/>
      <c r="L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</row>
    <row r="4835" spans="5:30" s="4" customFormat="1" x14ac:dyDescent="0.25">
      <c r="E4835" s="2"/>
      <c r="H4835" s="2"/>
      <c r="L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</row>
    <row r="4836" spans="5:30" s="4" customFormat="1" x14ac:dyDescent="0.25">
      <c r="E4836" s="2"/>
      <c r="H4836" s="2"/>
      <c r="L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</row>
    <row r="4837" spans="5:30" s="4" customFormat="1" x14ac:dyDescent="0.25">
      <c r="E4837" s="2"/>
      <c r="H4837" s="2"/>
      <c r="L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</row>
    <row r="4838" spans="5:30" s="4" customFormat="1" x14ac:dyDescent="0.25">
      <c r="E4838" s="2"/>
      <c r="H4838" s="2"/>
      <c r="L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  <row r="4839" spans="5:30" s="4" customFormat="1" x14ac:dyDescent="0.25">
      <c r="E4839" s="2"/>
      <c r="H4839" s="2"/>
      <c r="L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</row>
    <row r="4840" spans="5:30" s="4" customFormat="1" x14ac:dyDescent="0.25">
      <c r="E4840" s="2"/>
      <c r="H4840" s="2"/>
      <c r="L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</row>
    <row r="4841" spans="5:30" s="4" customFormat="1" x14ac:dyDescent="0.25">
      <c r="E4841" s="2"/>
      <c r="H4841" s="2"/>
      <c r="L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spans="5:30" s="4" customFormat="1" x14ac:dyDescent="0.25">
      <c r="E4842" s="2"/>
      <c r="H4842" s="2"/>
      <c r="L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</row>
    <row r="4843" spans="5:30" s="4" customFormat="1" x14ac:dyDescent="0.25">
      <c r="E4843" s="2"/>
      <c r="H4843" s="2"/>
      <c r="L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</row>
    <row r="4844" spans="5:30" s="4" customFormat="1" x14ac:dyDescent="0.25">
      <c r="E4844" s="2"/>
      <c r="H4844" s="2"/>
      <c r="L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</row>
    <row r="4845" spans="5:30" s="4" customFormat="1" x14ac:dyDescent="0.25">
      <c r="E4845" s="2"/>
      <c r="H4845" s="2"/>
      <c r="L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spans="5:30" s="4" customFormat="1" x14ac:dyDescent="0.25">
      <c r="E4846" s="2"/>
      <c r="H4846" s="2"/>
      <c r="L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</row>
    <row r="4847" spans="5:30" s="4" customFormat="1" x14ac:dyDescent="0.25">
      <c r="E4847" s="2"/>
      <c r="H4847" s="2"/>
      <c r="L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</row>
    <row r="4848" spans="5:30" s="4" customFormat="1" x14ac:dyDescent="0.25">
      <c r="E4848" s="2"/>
      <c r="H4848" s="2"/>
      <c r="L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</row>
    <row r="4849" spans="5:30" s="4" customFormat="1" x14ac:dyDescent="0.25">
      <c r="E4849" s="2"/>
      <c r="H4849" s="2"/>
      <c r="L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</row>
    <row r="4850" spans="5:30" s="4" customFormat="1" x14ac:dyDescent="0.25">
      <c r="E4850" s="2"/>
      <c r="H4850" s="2"/>
      <c r="L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</row>
    <row r="4851" spans="5:30" s="4" customFormat="1" x14ac:dyDescent="0.25">
      <c r="E4851" s="2"/>
      <c r="H4851" s="2"/>
      <c r="L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</row>
    <row r="4852" spans="5:30" s="4" customFormat="1" x14ac:dyDescent="0.25">
      <c r="E4852" s="2"/>
      <c r="H4852" s="2"/>
      <c r="L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</row>
    <row r="4853" spans="5:30" s="4" customFormat="1" x14ac:dyDescent="0.25">
      <c r="E4853" s="2"/>
      <c r="H4853" s="2"/>
      <c r="L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</row>
    <row r="4854" spans="5:30" s="4" customFormat="1" x14ac:dyDescent="0.25">
      <c r="E4854" s="2"/>
      <c r="H4854" s="2"/>
      <c r="L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</row>
    <row r="4855" spans="5:30" s="4" customFormat="1" x14ac:dyDescent="0.25">
      <c r="E4855" s="2"/>
      <c r="H4855" s="2"/>
      <c r="L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</row>
    <row r="4856" spans="5:30" s="4" customFormat="1" x14ac:dyDescent="0.25">
      <c r="E4856" s="2"/>
      <c r="H4856" s="2"/>
      <c r="L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</row>
    <row r="4857" spans="5:30" s="4" customFormat="1" x14ac:dyDescent="0.25">
      <c r="E4857" s="2"/>
      <c r="H4857" s="2"/>
      <c r="L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</row>
    <row r="4858" spans="5:30" s="4" customFormat="1" x14ac:dyDescent="0.25">
      <c r="E4858" s="2"/>
      <c r="H4858" s="2"/>
      <c r="L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</row>
    <row r="4859" spans="5:30" s="4" customFormat="1" x14ac:dyDescent="0.25">
      <c r="E4859" s="2"/>
      <c r="H4859" s="2"/>
      <c r="L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</row>
    <row r="4860" spans="5:30" s="4" customFormat="1" x14ac:dyDescent="0.25">
      <c r="E4860" s="2"/>
      <c r="H4860" s="2"/>
      <c r="L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</row>
    <row r="4861" spans="5:30" s="4" customFormat="1" x14ac:dyDescent="0.25">
      <c r="E4861" s="2"/>
      <c r="H4861" s="2"/>
      <c r="L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</row>
    <row r="4862" spans="5:30" s="4" customFormat="1" x14ac:dyDescent="0.25">
      <c r="E4862" s="2"/>
      <c r="H4862" s="2"/>
      <c r="L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spans="5:30" s="4" customFormat="1" x14ac:dyDescent="0.25">
      <c r="E4863" s="2"/>
      <c r="H4863" s="2"/>
      <c r="L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</row>
    <row r="4864" spans="5:30" s="4" customFormat="1" x14ac:dyDescent="0.25">
      <c r="E4864" s="2"/>
      <c r="H4864" s="2"/>
      <c r="L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</row>
    <row r="4865" spans="5:30" s="4" customFormat="1" x14ac:dyDescent="0.25">
      <c r="E4865" s="2"/>
      <c r="H4865" s="2"/>
      <c r="L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</row>
    <row r="4866" spans="5:30" s="4" customFormat="1" x14ac:dyDescent="0.25">
      <c r="E4866" s="2"/>
      <c r="H4866" s="2"/>
      <c r="L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</row>
    <row r="4867" spans="5:30" s="4" customFormat="1" x14ac:dyDescent="0.25">
      <c r="E4867" s="2"/>
      <c r="H4867" s="2"/>
      <c r="L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</row>
    <row r="4868" spans="5:30" s="4" customFormat="1" x14ac:dyDescent="0.25">
      <c r="E4868" s="2"/>
      <c r="H4868" s="2"/>
      <c r="L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</row>
    <row r="4869" spans="5:30" s="4" customFormat="1" x14ac:dyDescent="0.25">
      <c r="E4869" s="2"/>
      <c r="H4869" s="2"/>
      <c r="L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</row>
    <row r="4870" spans="5:30" s="4" customFormat="1" x14ac:dyDescent="0.25">
      <c r="E4870" s="2"/>
      <c r="H4870" s="2"/>
      <c r="L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</row>
    <row r="4871" spans="5:30" s="4" customFormat="1" x14ac:dyDescent="0.25">
      <c r="E4871" s="2"/>
      <c r="H4871" s="2"/>
      <c r="L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</row>
    <row r="4872" spans="5:30" s="4" customFormat="1" x14ac:dyDescent="0.25">
      <c r="E4872" s="2"/>
      <c r="H4872" s="2"/>
      <c r="L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</row>
    <row r="4873" spans="5:30" s="4" customFormat="1" x14ac:dyDescent="0.25">
      <c r="E4873" s="2"/>
      <c r="H4873" s="2"/>
      <c r="L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spans="5:30" s="4" customFormat="1" x14ac:dyDescent="0.25">
      <c r="E4874" s="2"/>
      <c r="H4874" s="2"/>
      <c r="L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</row>
    <row r="4875" spans="5:30" s="4" customFormat="1" x14ac:dyDescent="0.25">
      <c r="E4875" s="2"/>
      <c r="H4875" s="2"/>
      <c r="L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</row>
    <row r="4876" spans="5:30" s="4" customFormat="1" x14ac:dyDescent="0.25">
      <c r="E4876" s="2"/>
      <c r="H4876" s="2"/>
      <c r="L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</row>
    <row r="4877" spans="5:30" s="4" customFormat="1" x14ac:dyDescent="0.25">
      <c r="E4877" s="2"/>
      <c r="H4877" s="2"/>
      <c r="L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spans="5:30" s="4" customFormat="1" x14ac:dyDescent="0.25">
      <c r="E4878" s="2"/>
      <c r="H4878" s="2"/>
      <c r="L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</row>
    <row r="4879" spans="5:30" s="4" customFormat="1" x14ac:dyDescent="0.25">
      <c r="E4879" s="2"/>
      <c r="H4879" s="2"/>
      <c r="L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</row>
    <row r="4880" spans="5:30" s="4" customFormat="1" x14ac:dyDescent="0.25">
      <c r="E4880" s="2"/>
      <c r="H4880" s="2"/>
      <c r="L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</row>
    <row r="4881" spans="5:30" s="4" customFormat="1" x14ac:dyDescent="0.25">
      <c r="E4881" s="2"/>
      <c r="H4881" s="2"/>
      <c r="L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</row>
    <row r="4898" spans="5:30" s="4" customFormat="1" x14ac:dyDescent="0.25">
      <c r="E4898" s="2"/>
      <c r="H4898" s="2"/>
      <c r="L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</row>
    <row r="4899" spans="5:30" s="4" customFormat="1" x14ac:dyDescent="0.25">
      <c r="E4899" s="2"/>
      <c r="H4899" s="2"/>
      <c r="L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</row>
    <row r="4900" spans="5:30" s="4" customFormat="1" x14ac:dyDescent="0.25">
      <c r="E4900" s="2"/>
      <c r="H4900" s="2"/>
      <c r="L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</row>
    <row r="4901" spans="5:30" s="4" customFormat="1" x14ac:dyDescent="0.25">
      <c r="E4901" s="2"/>
      <c r="H4901" s="2"/>
      <c r="L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</row>
    <row r="4902" spans="5:30" s="4" customFormat="1" x14ac:dyDescent="0.25">
      <c r="E4902" s="2"/>
      <c r="H4902" s="2"/>
      <c r="L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</row>
    <row r="4903" spans="5:30" s="4" customFormat="1" x14ac:dyDescent="0.25">
      <c r="E4903" s="2"/>
      <c r="H4903" s="2"/>
      <c r="L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</row>
    <row r="4904" spans="5:30" s="4" customFormat="1" x14ac:dyDescent="0.25">
      <c r="E4904" s="2"/>
      <c r="H4904" s="2"/>
      <c r="L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</row>
    <row r="4905" spans="5:30" s="4" customFormat="1" x14ac:dyDescent="0.25">
      <c r="E4905" s="2"/>
      <c r="H4905" s="2"/>
      <c r="L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</row>
    <row r="4906" spans="5:30" s="4" customFormat="1" x14ac:dyDescent="0.25">
      <c r="E4906" s="2"/>
      <c r="H4906" s="2"/>
      <c r="L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</row>
    <row r="4907" spans="5:30" s="4" customFormat="1" x14ac:dyDescent="0.25">
      <c r="E4907" s="2"/>
      <c r="H4907" s="2"/>
      <c r="L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</row>
    <row r="4908" spans="5:30" s="4" customFormat="1" x14ac:dyDescent="0.25">
      <c r="E4908" s="2"/>
      <c r="H4908" s="2"/>
      <c r="L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</row>
    <row r="4909" spans="5:30" s="4" customFormat="1" x14ac:dyDescent="0.25">
      <c r="E4909" s="2"/>
      <c r="H4909" s="2"/>
      <c r="L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</row>
    <row r="4910" spans="5:30" s="4" customFormat="1" x14ac:dyDescent="0.25">
      <c r="E4910" s="2"/>
      <c r="H4910" s="2"/>
      <c r="L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</row>
    <row r="4911" spans="5:30" s="4" customFormat="1" x14ac:dyDescent="0.25">
      <c r="E4911" s="2"/>
      <c r="H4911" s="2"/>
      <c r="L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</row>
    <row r="4912" spans="5:30" s="4" customFormat="1" x14ac:dyDescent="0.25">
      <c r="E4912" s="2"/>
      <c r="H4912" s="2"/>
      <c r="L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spans="5:30" s="4" customFormat="1" x14ac:dyDescent="0.25">
      <c r="E4913" s="2"/>
      <c r="H4913" s="2"/>
      <c r="L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</row>
    <row r="4914" spans="5:30" s="4" customFormat="1" x14ac:dyDescent="0.25">
      <c r="E4914" s="2"/>
      <c r="H4914" s="2"/>
      <c r="L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</row>
    <row r="4915" spans="5:30" s="4" customFormat="1" x14ac:dyDescent="0.25">
      <c r="E4915" s="2"/>
      <c r="H4915" s="2"/>
      <c r="L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</row>
    <row r="4916" spans="5:30" s="4" customFormat="1" x14ac:dyDescent="0.25">
      <c r="E4916" s="2"/>
      <c r="H4916" s="2"/>
      <c r="L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</row>
    <row r="4917" spans="5:30" s="4" customFormat="1" x14ac:dyDescent="0.25">
      <c r="E4917" s="2"/>
      <c r="H4917" s="2"/>
      <c r="L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</row>
    <row r="4918" spans="5:30" s="4" customFormat="1" x14ac:dyDescent="0.25">
      <c r="E4918" s="2"/>
      <c r="H4918" s="2"/>
      <c r="L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</row>
    <row r="4919" spans="5:30" s="4" customFormat="1" x14ac:dyDescent="0.25">
      <c r="E4919" s="2"/>
      <c r="H4919" s="2"/>
      <c r="L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</row>
    <row r="4920" spans="5:30" s="4" customFormat="1" x14ac:dyDescent="0.25">
      <c r="E4920" s="2"/>
      <c r="H4920" s="2"/>
      <c r="L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</row>
    <row r="4921" spans="5:30" s="4" customFormat="1" x14ac:dyDescent="0.25">
      <c r="E4921" s="2"/>
      <c r="H4921" s="2"/>
      <c r="L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</row>
    <row r="4922" spans="5:30" s="4" customFormat="1" x14ac:dyDescent="0.25">
      <c r="E4922" s="2"/>
      <c r="H4922" s="2"/>
      <c r="L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spans="5:30" s="4" customFormat="1" x14ac:dyDescent="0.25">
      <c r="E4923" s="2"/>
      <c r="H4923" s="2"/>
      <c r="L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</row>
    <row r="4924" spans="5:30" s="4" customFormat="1" x14ac:dyDescent="0.25">
      <c r="E4924" s="2"/>
      <c r="H4924" s="2"/>
      <c r="L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</row>
    <row r="4925" spans="5:30" s="4" customFormat="1" x14ac:dyDescent="0.25">
      <c r="E4925" s="2"/>
      <c r="H4925" s="2"/>
      <c r="L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</row>
    <row r="4926" spans="5:30" s="4" customFormat="1" x14ac:dyDescent="0.25">
      <c r="E4926" s="2"/>
      <c r="H4926" s="2"/>
      <c r="L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spans="5:30" s="4" customFormat="1" x14ac:dyDescent="0.25">
      <c r="E4927" s="2"/>
      <c r="H4927" s="2"/>
      <c r="L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</row>
    <row r="4928" spans="5:30" s="4" customFormat="1" x14ac:dyDescent="0.25">
      <c r="E4928" s="2"/>
      <c r="H4928" s="2"/>
      <c r="L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</row>
    <row r="4929" spans="5:30" s="4" customFormat="1" x14ac:dyDescent="0.25">
      <c r="E4929" s="2"/>
      <c r="H4929" s="2"/>
      <c r="L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</row>
    <row r="4930" spans="5:30" s="4" customFormat="1" x14ac:dyDescent="0.25">
      <c r="E4930" s="2"/>
      <c r="H4930" s="2"/>
      <c r="L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</row>
    <row r="4931" spans="5:30" s="4" customFormat="1" x14ac:dyDescent="0.25">
      <c r="E4931" s="2"/>
      <c r="H4931" s="2"/>
      <c r="L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spans="5:30" s="4" customFormat="1" x14ac:dyDescent="0.25">
      <c r="E4932" s="2"/>
      <c r="H4932" s="2"/>
      <c r="L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spans="5:30" s="4" customFormat="1" x14ac:dyDescent="0.25">
      <c r="E4933" s="2"/>
      <c r="H4933" s="2"/>
      <c r="L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</row>
    <row r="4934" spans="5:30" s="4" customFormat="1" x14ac:dyDescent="0.25">
      <c r="E4934" s="2"/>
      <c r="H4934" s="2"/>
      <c r="L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</row>
    <row r="4935" spans="5:30" s="4" customFormat="1" x14ac:dyDescent="0.25">
      <c r="E4935" s="2"/>
      <c r="H4935" s="2"/>
      <c r="L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</row>
    <row r="4936" spans="5:30" s="4" customFormat="1" x14ac:dyDescent="0.25">
      <c r="E4936" s="2"/>
      <c r="H4936" s="2"/>
      <c r="L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</row>
    <row r="4937" spans="5:30" s="4" customFormat="1" x14ac:dyDescent="0.25">
      <c r="E4937" s="2"/>
      <c r="H4937" s="2"/>
      <c r="L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</row>
    <row r="4938" spans="5:30" s="4" customFormat="1" x14ac:dyDescent="0.25">
      <c r="E4938" s="2"/>
      <c r="H4938" s="2"/>
      <c r="L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spans="5:30" s="4" customFormat="1" x14ac:dyDescent="0.25">
      <c r="E4939" s="2"/>
      <c r="H4939" s="2"/>
      <c r="L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</row>
    <row r="4940" spans="5:30" s="4" customFormat="1" x14ac:dyDescent="0.25">
      <c r="E4940" s="2"/>
      <c r="H4940" s="2"/>
      <c r="L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</row>
    <row r="4941" spans="5:30" s="4" customFormat="1" x14ac:dyDescent="0.25">
      <c r="E4941" s="2"/>
      <c r="H4941" s="2"/>
      <c r="L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</row>
    <row r="4942" spans="5:30" s="4" customFormat="1" x14ac:dyDescent="0.25">
      <c r="E4942" s="2"/>
      <c r="H4942" s="2"/>
      <c r="L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spans="5:30" s="4" customFormat="1" x14ac:dyDescent="0.25">
      <c r="E4943" s="2"/>
      <c r="H4943" s="2"/>
      <c r="L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</row>
    <row r="4944" spans="5:30" s="4" customFormat="1" x14ac:dyDescent="0.25">
      <c r="E4944" s="2"/>
      <c r="H4944" s="2"/>
      <c r="L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spans="5:30" s="4" customFormat="1" x14ac:dyDescent="0.25">
      <c r="E4945" s="2"/>
      <c r="H4945" s="2"/>
      <c r="L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</row>
    <row r="4946" spans="5:30" s="4" customFormat="1" x14ac:dyDescent="0.25">
      <c r="E4946" s="2"/>
      <c r="H4946" s="2"/>
      <c r="L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</row>
    <row r="4947" spans="5:30" s="4" customFormat="1" x14ac:dyDescent="0.25">
      <c r="E4947" s="2"/>
      <c r="H4947" s="2"/>
      <c r="L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</row>
    <row r="4948" spans="5:30" s="4" customFormat="1" x14ac:dyDescent="0.25">
      <c r="E4948" s="2"/>
      <c r="H4948" s="2"/>
      <c r="L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</row>
    <row r="4949" spans="5:30" s="4" customFormat="1" x14ac:dyDescent="0.25">
      <c r="E4949" s="2"/>
      <c r="H4949" s="2"/>
      <c r="L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spans="5:30" s="4" customFormat="1" x14ac:dyDescent="0.25">
      <c r="E4950" s="2"/>
      <c r="H4950" s="2"/>
      <c r="L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</row>
    <row r="4951" spans="5:30" s="4" customFormat="1" x14ac:dyDescent="0.25">
      <c r="E4951" s="2"/>
      <c r="H4951" s="2"/>
      <c r="L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</row>
    <row r="4952" spans="5:30" s="4" customFormat="1" x14ac:dyDescent="0.25">
      <c r="E4952" s="2"/>
      <c r="H4952" s="2"/>
      <c r="L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</row>
    <row r="4953" spans="5:30" s="4" customFormat="1" x14ac:dyDescent="0.25">
      <c r="E4953" s="2"/>
      <c r="H4953" s="2"/>
      <c r="L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</row>
    <row r="4954" spans="5:30" s="4" customFormat="1" x14ac:dyDescent="0.25">
      <c r="E4954" s="2"/>
      <c r="H4954" s="2"/>
      <c r="L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</row>
    <row r="4955" spans="5:30" s="4" customFormat="1" x14ac:dyDescent="0.25">
      <c r="E4955" s="2"/>
      <c r="H4955" s="2"/>
      <c r="L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</row>
    <row r="4956" spans="5:30" s="4" customFormat="1" x14ac:dyDescent="0.25">
      <c r="E4956" s="2"/>
      <c r="H4956" s="2"/>
      <c r="L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</row>
    <row r="4957" spans="5:30" s="4" customFormat="1" x14ac:dyDescent="0.25">
      <c r="E4957" s="2"/>
      <c r="H4957" s="2"/>
      <c r="L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</row>
    <row r="4958" spans="5:30" s="4" customFormat="1" x14ac:dyDescent="0.25">
      <c r="E4958" s="2"/>
      <c r="H4958" s="2"/>
      <c r="L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</row>
    <row r="4959" spans="5:30" s="4" customFormat="1" x14ac:dyDescent="0.25">
      <c r="E4959" s="2"/>
      <c r="H4959" s="2"/>
      <c r="L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</row>
    <row r="4960" spans="5:30" s="4" customFormat="1" x14ac:dyDescent="0.25">
      <c r="E4960" s="2"/>
      <c r="H4960" s="2"/>
      <c r="L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</row>
    <row r="4961" spans="5:30" s="4" customFormat="1" x14ac:dyDescent="0.25">
      <c r="E4961" s="2"/>
      <c r="H4961" s="2"/>
      <c r="L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</row>
    <row r="4962" spans="5:30" s="4" customFormat="1" x14ac:dyDescent="0.25">
      <c r="E4962" s="2"/>
      <c r="H4962" s="2"/>
      <c r="L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</row>
    <row r="4963" spans="5:30" s="4" customFormat="1" x14ac:dyDescent="0.25">
      <c r="E4963" s="2"/>
      <c r="H4963" s="2"/>
      <c r="L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</row>
    <row r="4964" spans="5:30" s="4" customFormat="1" x14ac:dyDescent="0.25">
      <c r="E4964" s="2"/>
      <c r="H4964" s="2"/>
      <c r="L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</row>
    <row r="4965" spans="5:30" s="4" customFormat="1" x14ac:dyDescent="0.25">
      <c r="E4965" s="2"/>
      <c r="H4965" s="2"/>
      <c r="L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</row>
    <row r="4966" spans="5:30" s="4" customFormat="1" x14ac:dyDescent="0.25">
      <c r="E4966" s="2"/>
      <c r="H4966" s="2"/>
      <c r="L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</row>
    <row r="4967" spans="5:30" s="4" customFormat="1" x14ac:dyDescent="0.25">
      <c r="E4967" s="2"/>
      <c r="H4967" s="2"/>
      <c r="L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</row>
    <row r="4968" spans="5:30" s="4" customFormat="1" x14ac:dyDescent="0.25">
      <c r="E4968" s="2"/>
      <c r="H4968" s="2"/>
      <c r="L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</row>
    <row r="4969" spans="5:30" s="4" customFormat="1" x14ac:dyDescent="0.25">
      <c r="E4969" s="2"/>
      <c r="H4969" s="2"/>
      <c r="L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</row>
    <row r="4970" spans="5:30" s="4" customFormat="1" x14ac:dyDescent="0.25">
      <c r="E4970" s="2"/>
      <c r="H4970" s="2"/>
      <c r="L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</row>
    <row r="4971" spans="5:30" s="4" customFormat="1" x14ac:dyDescent="0.25">
      <c r="E4971" s="2"/>
      <c r="H4971" s="2"/>
      <c r="L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</row>
    <row r="4972" spans="5:30" s="4" customFormat="1" x14ac:dyDescent="0.25">
      <c r="E4972" s="2"/>
      <c r="H4972" s="2"/>
      <c r="L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spans="5:30" s="4" customFormat="1" x14ac:dyDescent="0.25">
      <c r="E4973" s="2"/>
      <c r="H4973" s="2"/>
      <c r="L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</row>
    <row r="4974" spans="5:30" s="4" customFormat="1" x14ac:dyDescent="0.25">
      <c r="E4974" s="2"/>
      <c r="H4974" s="2"/>
      <c r="L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</row>
    <row r="4975" spans="5:30" s="4" customFormat="1" x14ac:dyDescent="0.25">
      <c r="E4975" s="2"/>
      <c r="H4975" s="2"/>
      <c r="L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</row>
    <row r="4976" spans="5:30" s="4" customFormat="1" x14ac:dyDescent="0.25">
      <c r="E4976" s="2"/>
      <c r="H4976" s="2"/>
      <c r="L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</row>
    <row r="4977" spans="5:30" s="4" customFormat="1" x14ac:dyDescent="0.25">
      <c r="E4977" s="2"/>
      <c r="H4977" s="2"/>
      <c r="L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</row>
    <row r="4978" spans="5:30" s="4" customFormat="1" x14ac:dyDescent="0.25">
      <c r="E4978" s="2"/>
      <c r="H4978" s="2"/>
      <c r="L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</row>
    <row r="4979" spans="5:30" s="4" customFormat="1" x14ac:dyDescent="0.25">
      <c r="E4979" s="2"/>
      <c r="H4979" s="2"/>
      <c r="L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</row>
    <row r="4980" spans="5:30" s="4" customFormat="1" x14ac:dyDescent="0.25">
      <c r="E4980" s="2"/>
      <c r="H4980" s="2"/>
      <c r="L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</row>
    <row r="4981" spans="5:30" s="4" customFormat="1" x14ac:dyDescent="0.25">
      <c r="E4981" s="2"/>
      <c r="H4981" s="2"/>
      <c r="L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</row>
    <row r="4982" spans="5:30" s="4" customFormat="1" x14ac:dyDescent="0.25">
      <c r="E4982" s="2"/>
      <c r="H4982" s="2"/>
      <c r="L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</row>
    <row r="4983" spans="5:30" s="4" customFormat="1" x14ac:dyDescent="0.25">
      <c r="E4983" s="2"/>
      <c r="H4983" s="2"/>
      <c r="L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</row>
    <row r="4984" spans="5:30" s="4" customFormat="1" x14ac:dyDescent="0.25">
      <c r="E4984" s="2"/>
      <c r="H4984" s="2"/>
      <c r="L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</row>
    <row r="4985" spans="5:30" s="4" customFormat="1" x14ac:dyDescent="0.25">
      <c r="E4985" s="2"/>
      <c r="H4985" s="2"/>
      <c r="L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</row>
    <row r="4986" spans="5:30" s="4" customFormat="1" x14ac:dyDescent="0.25">
      <c r="E4986" s="2"/>
      <c r="H4986" s="2"/>
      <c r="L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</row>
    <row r="4987" spans="5:30" s="4" customFormat="1" x14ac:dyDescent="0.25">
      <c r="E4987" s="2"/>
      <c r="H4987" s="2"/>
      <c r="L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</row>
    <row r="4988" spans="5:30" s="4" customFormat="1" x14ac:dyDescent="0.25">
      <c r="E4988" s="2"/>
      <c r="H4988" s="2"/>
      <c r="L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</row>
    <row r="4989" spans="5:30" s="4" customFormat="1" x14ac:dyDescent="0.25">
      <c r="E4989" s="2"/>
      <c r="H4989" s="2"/>
      <c r="L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</row>
    <row r="4990" spans="5:30" s="4" customFormat="1" x14ac:dyDescent="0.25">
      <c r="E4990" s="2"/>
      <c r="H4990" s="2"/>
      <c r="L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</row>
    <row r="4991" spans="5:30" s="4" customFormat="1" x14ac:dyDescent="0.25">
      <c r="E4991" s="2"/>
      <c r="H4991" s="2"/>
      <c r="L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</row>
    <row r="4992" spans="5:30" s="4" customFormat="1" x14ac:dyDescent="0.25">
      <c r="E4992" s="2"/>
      <c r="H4992" s="2"/>
      <c r="L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</row>
    <row r="4993" spans="5:30" s="4" customFormat="1" x14ac:dyDescent="0.25">
      <c r="E4993" s="2"/>
      <c r="H4993" s="2"/>
      <c r="L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spans="5:30" s="4" customFormat="1" x14ac:dyDescent="0.25">
      <c r="E4994" s="2"/>
      <c r="H4994" s="2"/>
      <c r="L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</row>
    <row r="4995" spans="5:30" s="4" customFormat="1" x14ac:dyDescent="0.25">
      <c r="E4995" s="2"/>
      <c r="H4995" s="2"/>
      <c r="L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</row>
    <row r="4996" spans="5:30" s="4" customFormat="1" x14ac:dyDescent="0.25">
      <c r="E4996" s="2"/>
      <c r="H4996" s="2"/>
      <c r="L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</row>
    <row r="4997" spans="5:30" s="4" customFormat="1" x14ac:dyDescent="0.25">
      <c r="E4997" s="2"/>
      <c r="H4997" s="2"/>
      <c r="L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</row>
    <row r="4998" spans="5:30" s="4" customFormat="1" x14ac:dyDescent="0.25">
      <c r="E4998" s="2"/>
      <c r="H4998" s="2"/>
      <c r="L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</row>
    <row r="4999" spans="5:30" s="4" customFormat="1" x14ac:dyDescent="0.25">
      <c r="E4999" s="2"/>
      <c r="H4999" s="2"/>
      <c r="L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</row>
    <row r="5000" spans="5:30" s="4" customFormat="1" x14ac:dyDescent="0.25">
      <c r="E5000" s="2"/>
      <c r="H5000" s="2"/>
      <c r="L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</row>
    <row r="5001" spans="5:30" s="4" customFormat="1" x14ac:dyDescent="0.25">
      <c r="E5001" s="2"/>
      <c r="H5001" s="2"/>
      <c r="L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spans="5:30" s="4" customFormat="1" x14ac:dyDescent="0.25">
      <c r="E5002" s="2"/>
      <c r="H5002" s="2"/>
      <c r="L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</row>
    <row r="5003" spans="5:30" s="4" customFormat="1" x14ac:dyDescent="0.25">
      <c r="E5003" s="2"/>
      <c r="H5003" s="2"/>
      <c r="L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</row>
    <row r="5004" spans="5:30" s="4" customFormat="1" x14ac:dyDescent="0.25">
      <c r="E5004" s="2"/>
      <c r="H5004" s="2"/>
      <c r="L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spans="5:30" s="4" customFormat="1" x14ac:dyDescent="0.25">
      <c r="E5005" s="2"/>
      <c r="H5005" s="2"/>
      <c r="L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</row>
    <row r="5006" spans="5:30" s="4" customFormat="1" x14ac:dyDescent="0.25">
      <c r="E5006" s="2"/>
      <c r="H5006" s="2"/>
      <c r="L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</row>
    <row r="5007" spans="5:30" s="4" customFormat="1" x14ac:dyDescent="0.25">
      <c r="E5007" s="2"/>
      <c r="H5007" s="2"/>
      <c r="L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</row>
    <row r="5008" spans="5:30" s="4" customFormat="1" x14ac:dyDescent="0.25">
      <c r="E5008" s="2"/>
      <c r="H5008" s="2"/>
      <c r="L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</row>
    <row r="5009" spans="5:30" s="4" customFormat="1" x14ac:dyDescent="0.25">
      <c r="E5009" s="2"/>
      <c r="H5009" s="2"/>
      <c r="L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</row>
    <row r="5010" spans="5:30" s="4" customFormat="1" x14ac:dyDescent="0.25">
      <c r="E5010" s="2"/>
      <c r="H5010" s="2"/>
      <c r="L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</row>
    <row r="5011" spans="5:30" s="4" customFormat="1" x14ac:dyDescent="0.25">
      <c r="E5011" s="2"/>
      <c r="H5011" s="2"/>
      <c r="L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</row>
    <row r="5012" spans="5:30" s="4" customFormat="1" x14ac:dyDescent="0.25">
      <c r="E5012" s="2"/>
      <c r="H5012" s="2"/>
      <c r="L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</row>
    <row r="5013" spans="5:30" s="4" customFormat="1" x14ac:dyDescent="0.25">
      <c r="E5013" s="2"/>
      <c r="H5013" s="2"/>
      <c r="L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</row>
    <row r="5014" spans="5:30" s="4" customFormat="1" x14ac:dyDescent="0.25">
      <c r="E5014" s="2"/>
      <c r="H5014" s="2"/>
      <c r="L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</row>
    <row r="5015" spans="5:30" s="4" customFormat="1" x14ac:dyDescent="0.25">
      <c r="E5015" s="2"/>
      <c r="H5015" s="2"/>
      <c r="L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spans="5:30" s="4" customFormat="1" x14ac:dyDescent="0.25">
      <c r="E5016" s="2"/>
      <c r="H5016" s="2"/>
      <c r="L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</row>
    <row r="5017" spans="5:30" s="4" customFormat="1" x14ac:dyDescent="0.25">
      <c r="E5017" s="2"/>
      <c r="H5017" s="2"/>
      <c r="L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</row>
    <row r="5018" spans="5:30" s="4" customFormat="1" x14ac:dyDescent="0.25">
      <c r="E5018" s="2"/>
      <c r="H5018" s="2"/>
      <c r="L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</row>
    <row r="5019" spans="5:30" s="4" customFormat="1" x14ac:dyDescent="0.25">
      <c r="E5019" s="2"/>
      <c r="H5019" s="2"/>
      <c r="L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  <row r="5020" spans="5:30" s="4" customFormat="1" x14ac:dyDescent="0.25">
      <c r="E5020" s="2"/>
      <c r="H5020" s="2"/>
      <c r="L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</row>
    <row r="5021" spans="5:30" s="4" customFormat="1" x14ac:dyDescent="0.25">
      <c r="E5021" s="2"/>
      <c r="H5021" s="2"/>
      <c r="L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</row>
    <row r="5022" spans="5:30" s="4" customFormat="1" x14ac:dyDescent="0.25">
      <c r="E5022" s="2"/>
      <c r="H5022" s="2"/>
      <c r="L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</row>
    <row r="5023" spans="5:30" s="4" customFormat="1" x14ac:dyDescent="0.25">
      <c r="E5023" s="2"/>
      <c r="H5023" s="2"/>
      <c r="L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spans="5:30" s="4" customFormat="1" x14ac:dyDescent="0.25">
      <c r="E5024" s="2"/>
      <c r="H5024" s="2"/>
      <c r="L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</row>
    <row r="5025" spans="5:30" s="4" customFormat="1" x14ac:dyDescent="0.25">
      <c r="E5025" s="2"/>
      <c r="H5025" s="2"/>
      <c r="L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</row>
    <row r="5026" spans="5:30" s="4" customFormat="1" x14ac:dyDescent="0.25">
      <c r="E5026" s="2"/>
      <c r="H5026" s="2"/>
      <c r="L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spans="5:30" s="4" customFormat="1" x14ac:dyDescent="0.25">
      <c r="E5027" s="2"/>
      <c r="H5027" s="2"/>
      <c r="L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</row>
    <row r="5028" spans="5:30" s="4" customFormat="1" x14ac:dyDescent="0.25">
      <c r="E5028" s="2"/>
      <c r="H5028" s="2"/>
      <c r="L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</row>
    <row r="5029" spans="5:30" s="4" customFormat="1" x14ac:dyDescent="0.25">
      <c r="E5029" s="2"/>
      <c r="H5029" s="2"/>
      <c r="L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</row>
    <row r="5030" spans="5:30" s="4" customFormat="1" x14ac:dyDescent="0.25">
      <c r="E5030" s="2"/>
      <c r="H5030" s="2"/>
      <c r="L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</row>
    <row r="5031" spans="5:30" s="4" customFormat="1" x14ac:dyDescent="0.25">
      <c r="E5031" s="2"/>
      <c r="H5031" s="2"/>
      <c r="L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</row>
    <row r="5032" spans="5:30" s="4" customFormat="1" x14ac:dyDescent="0.25">
      <c r="E5032" s="2"/>
      <c r="H5032" s="2"/>
      <c r="L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</row>
    <row r="5033" spans="5:30" s="4" customFormat="1" x14ac:dyDescent="0.25">
      <c r="E5033" s="2"/>
      <c r="H5033" s="2"/>
      <c r="L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</row>
    <row r="5034" spans="5:30" s="4" customFormat="1" x14ac:dyDescent="0.25">
      <c r="E5034" s="2"/>
      <c r="H5034" s="2"/>
      <c r="L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spans="5:30" s="4" customFormat="1" x14ac:dyDescent="0.25">
      <c r="E5035" s="2"/>
      <c r="H5035" s="2"/>
      <c r="L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</row>
    <row r="5036" spans="5:30" s="4" customFormat="1" x14ac:dyDescent="0.25">
      <c r="E5036" s="2"/>
      <c r="H5036" s="2"/>
      <c r="L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</row>
    <row r="5037" spans="5:30" s="4" customFormat="1" x14ac:dyDescent="0.25">
      <c r="E5037" s="2"/>
      <c r="H5037" s="2"/>
      <c r="L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</row>
    <row r="5038" spans="5:30" s="4" customFormat="1" x14ac:dyDescent="0.25">
      <c r="E5038" s="2"/>
      <c r="H5038" s="2"/>
      <c r="L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</row>
    <row r="5039" spans="5:30" s="4" customFormat="1" x14ac:dyDescent="0.25">
      <c r="E5039" s="2"/>
      <c r="H5039" s="2"/>
      <c r="L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</row>
    <row r="5040" spans="5:30" s="4" customFormat="1" x14ac:dyDescent="0.25">
      <c r="E5040" s="2"/>
      <c r="H5040" s="2"/>
      <c r="L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</row>
    <row r="5041" spans="5:30" s="4" customFormat="1" x14ac:dyDescent="0.25">
      <c r="E5041" s="2"/>
      <c r="H5041" s="2"/>
      <c r="L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</row>
    <row r="5042" spans="5:30" s="4" customFormat="1" x14ac:dyDescent="0.25">
      <c r="E5042" s="2"/>
      <c r="H5042" s="2"/>
      <c r="L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</row>
    <row r="5043" spans="5:30" s="4" customFormat="1" x14ac:dyDescent="0.25">
      <c r="E5043" s="2"/>
      <c r="H5043" s="2"/>
      <c r="L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</row>
    <row r="5044" spans="5:30" s="4" customFormat="1" x14ac:dyDescent="0.25">
      <c r="E5044" s="2"/>
      <c r="H5044" s="2"/>
      <c r="L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spans="5:30" s="4" customFormat="1" x14ac:dyDescent="0.25">
      <c r="E5045" s="2"/>
      <c r="H5045" s="2"/>
      <c r="L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</row>
    <row r="5046" spans="5:30" s="4" customFormat="1" x14ac:dyDescent="0.25">
      <c r="E5046" s="2"/>
      <c r="H5046" s="2"/>
      <c r="L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</row>
    <row r="5047" spans="5:30" s="4" customFormat="1" x14ac:dyDescent="0.25">
      <c r="E5047" s="2"/>
      <c r="H5047" s="2"/>
      <c r="L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</row>
    <row r="5048" spans="5:30" s="4" customFormat="1" x14ac:dyDescent="0.25">
      <c r="E5048" s="2"/>
      <c r="H5048" s="2"/>
      <c r="L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</row>
    <row r="5049" spans="5:30" s="4" customFormat="1" x14ac:dyDescent="0.25">
      <c r="E5049" s="2"/>
      <c r="H5049" s="2"/>
      <c r="L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</row>
    <row r="5050" spans="5:30" s="4" customFormat="1" x14ac:dyDescent="0.25">
      <c r="E5050" s="2"/>
      <c r="H5050" s="2"/>
      <c r="L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</row>
    <row r="5051" spans="5:30" s="4" customFormat="1" x14ac:dyDescent="0.25">
      <c r="E5051" s="2"/>
      <c r="H5051" s="2"/>
      <c r="L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</row>
    <row r="5052" spans="5:30" s="4" customFormat="1" x14ac:dyDescent="0.25">
      <c r="E5052" s="2"/>
      <c r="H5052" s="2"/>
      <c r="L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</row>
    <row r="5053" spans="5:30" s="4" customFormat="1" x14ac:dyDescent="0.25">
      <c r="E5053" s="2"/>
      <c r="H5053" s="2"/>
      <c r="L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</row>
    <row r="5054" spans="5:30" s="4" customFormat="1" x14ac:dyDescent="0.25">
      <c r="E5054" s="2"/>
      <c r="H5054" s="2"/>
      <c r="L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</row>
    <row r="5055" spans="5:30" s="4" customFormat="1" x14ac:dyDescent="0.25">
      <c r="E5055" s="2"/>
      <c r="H5055" s="2"/>
      <c r="L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</row>
    <row r="5056" spans="5:30" s="4" customFormat="1" x14ac:dyDescent="0.25">
      <c r="E5056" s="2"/>
      <c r="H5056" s="2"/>
      <c r="L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</row>
    <row r="5057" spans="5:30" s="4" customFormat="1" x14ac:dyDescent="0.25">
      <c r="E5057" s="2"/>
      <c r="H5057" s="2"/>
      <c r="L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</row>
    <row r="5058" spans="5:30" s="4" customFormat="1" x14ac:dyDescent="0.25">
      <c r="E5058" s="2"/>
      <c r="H5058" s="2"/>
      <c r="L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</row>
    <row r="5059" spans="5:30" s="4" customFormat="1" x14ac:dyDescent="0.25">
      <c r="E5059" s="2"/>
      <c r="H5059" s="2"/>
      <c r="L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</row>
    <row r="5060" spans="5:30" s="4" customFormat="1" x14ac:dyDescent="0.25">
      <c r="E5060" s="2"/>
      <c r="H5060" s="2"/>
      <c r="L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</row>
    <row r="5061" spans="5:30" s="4" customFormat="1" x14ac:dyDescent="0.25">
      <c r="E5061" s="2"/>
      <c r="H5061" s="2"/>
      <c r="L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spans="5:30" s="4" customFormat="1" x14ac:dyDescent="0.25">
      <c r="E5062" s="2"/>
      <c r="H5062" s="2"/>
      <c r="L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</row>
    <row r="5063" spans="5:30" s="4" customFormat="1" x14ac:dyDescent="0.25">
      <c r="E5063" s="2"/>
      <c r="H5063" s="2"/>
      <c r="L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</row>
    <row r="5064" spans="5:30" s="4" customFormat="1" x14ac:dyDescent="0.25">
      <c r="E5064" s="2"/>
      <c r="H5064" s="2"/>
      <c r="L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</row>
    <row r="5065" spans="5:30" s="4" customFormat="1" x14ac:dyDescent="0.25">
      <c r="E5065" s="2"/>
      <c r="H5065" s="2"/>
      <c r="L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</row>
    <row r="5066" spans="5:30" s="4" customFormat="1" x14ac:dyDescent="0.25">
      <c r="E5066" s="2"/>
      <c r="H5066" s="2"/>
      <c r="L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</row>
    <row r="5067" spans="5:30" s="4" customFormat="1" x14ac:dyDescent="0.25">
      <c r="E5067" s="2"/>
      <c r="H5067" s="2"/>
      <c r="L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</row>
    <row r="5068" spans="5:30" s="4" customFormat="1" x14ac:dyDescent="0.25">
      <c r="E5068" s="2"/>
      <c r="H5068" s="2"/>
      <c r="L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</row>
    <row r="5069" spans="5:30" s="4" customFormat="1" x14ac:dyDescent="0.25">
      <c r="E5069" s="2"/>
      <c r="H5069" s="2"/>
      <c r="L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</row>
    <row r="5070" spans="5:30" s="4" customFormat="1" x14ac:dyDescent="0.25">
      <c r="E5070" s="2"/>
      <c r="H5070" s="2"/>
      <c r="L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</row>
    <row r="5071" spans="5:30" s="4" customFormat="1" x14ac:dyDescent="0.25">
      <c r="E5071" s="2"/>
      <c r="H5071" s="2"/>
      <c r="L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spans="5:30" s="4" customFormat="1" x14ac:dyDescent="0.25">
      <c r="E5072" s="2"/>
      <c r="H5072" s="2"/>
      <c r="L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</row>
    <row r="5073" spans="5:30" s="4" customFormat="1" x14ac:dyDescent="0.25">
      <c r="E5073" s="2"/>
      <c r="H5073" s="2"/>
      <c r="L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90" spans="5:30" s="4" customFormat="1" x14ac:dyDescent="0.25">
      <c r="E5090" s="2"/>
      <c r="H5090" s="2"/>
      <c r="L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spans="5:30" s="4" customFormat="1" x14ac:dyDescent="0.25">
      <c r="E5091" s="2"/>
      <c r="H5091" s="2"/>
      <c r="L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</row>
    <row r="5092" spans="5:30" s="4" customFormat="1" x14ac:dyDescent="0.25">
      <c r="E5092" s="2"/>
      <c r="H5092" s="2"/>
      <c r="L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</row>
    <row r="5093" spans="5:30" s="4" customFormat="1" x14ac:dyDescent="0.25">
      <c r="E5093" s="2"/>
      <c r="H5093" s="2"/>
      <c r="L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</row>
    <row r="5094" spans="5:30" s="4" customFormat="1" x14ac:dyDescent="0.25">
      <c r="E5094" s="2"/>
      <c r="H5094" s="2"/>
      <c r="L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</row>
    <row r="5095" spans="5:30" s="4" customFormat="1" x14ac:dyDescent="0.25">
      <c r="E5095" s="2"/>
      <c r="H5095" s="2"/>
      <c r="L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</row>
    <row r="5096" spans="5:30" s="4" customFormat="1" x14ac:dyDescent="0.25">
      <c r="E5096" s="2"/>
      <c r="H5096" s="2"/>
      <c r="L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</row>
    <row r="5097" spans="5:30" s="4" customFormat="1" x14ac:dyDescent="0.25">
      <c r="E5097" s="2"/>
      <c r="H5097" s="2"/>
      <c r="L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</row>
    <row r="5098" spans="5:30" s="4" customFormat="1" x14ac:dyDescent="0.25">
      <c r="E5098" s="2"/>
      <c r="H5098" s="2"/>
      <c r="L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</row>
    <row r="5099" spans="5:30" s="4" customFormat="1" x14ac:dyDescent="0.25">
      <c r="E5099" s="2"/>
      <c r="H5099" s="2"/>
      <c r="L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</row>
    <row r="5100" spans="5:30" s="4" customFormat="1" x14ac:dyDescent="0.25">
      <c r="E5100" s="2"/>
      <c r="H5100" s="2"/>
      <c r="L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</row>
    <row r="5101" spans="5:30" s="4" customFormat="1" x14ac:dyDescent="0.25">
      <c r="E5101" s="2"/>
      <c r="H5101" s="2"/>
      <c r="L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spans="5:30" s="4" customFormat="1" x14ac:dyDescent="0.25">
      <c r="E5102" s="2"/>
      <c r="H5102" s="2"/>
      <c r="L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</row>
    <row r="5103" spans="5:30" s="4" customFormat="1" x14ac:dyDescent="0.25">
      <c r="E5103" s="2"/>
      <c r="H5103" s="2"/>
      <c r="L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</row>
    <row r="5104" spans="5:30" s="4" customFormat="1" x14ac:dyDescent="0.25">
      <c r="E5104" s="2"/>
      <c r="H5104" s="2"/>
      <c r="L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</row>
    <row r="5105" spans="5:30" s="4" customFormat="1" x14ac:dyDescent="0.25">
      <c r="E5105" s="2"/>
      <c r="H5105" s="2"/>
      <c r="L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</row>
    <row r="5106" spans="5:30" s="4" customFormat="1" x14ac:dyDescent="0.25">
      <c r="E5106" s="2"/>
      <c r="H5106" s="2"/>
      <c r="L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</row>
    <row r="5107" spans="5:30" s="4" customFormat="1" x14ac:dyDescent="0.25">
      <c r="E5107" s="2"/>
      <c r="H5107" s="2"/>
      <c r="L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spans="5:30" s="4" customFormat="1" x14ac:dyDescent="0.25">
      <c r="E5108" s="2"/>
      <c r="H5108" s="2"/>
      <c r="L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</row>
    <row r="5109" spans="5:30" s="4" customFormat="1" x14ac:dyDescent="0.25">
      <c r="E5109" s="2"/>
      <c r="H5109" s="2"/>
      <c r="L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</row>
    <row r="5110" spans="5:30" s="4" customFormat="1" x14ac:dyDescent="0.25">
      <c r="E5110" s="2"/>
      <c r="H5110" s="2"/>
      <c r="L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</row>
    <row r="5111" spans="5:30" s="4" customFormat="1" x14ac:dyDescent="0.25">
      <c r="E5111" s="2"/>
      <c r="H5111" s="2"/>
      <c r="L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</row>
    <row r="5112" spans="5:30" s="4" customFormat="1" x14ac:dyDescent="0.25">
      <c r="E5112" s="2"/>
      <c r="H5112" s="2"/>
      <c r="L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</row>
    <row r="5113" spans="5:30" s="4" customFormat="1" x14ac:dyDescent="0.25">
      <c r="E5113" s="2"/>
      <c r="H5113" s="2"/>
      <c r="L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</row>
    <row r="5114" spans="5:30" s="4" customFormat="1" x14ac:dyDescent="0.25">
      <c r="E5114" s="2"/>
      <c r="H5114" s="2"/>
      <c r="L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</row>
    <row r="5115" spans="5:30" s="4" customFormat="1" x14ac:dyDescent="0.25">
      <c r="E5115" s="2"/>
      <c r="H5115" s="2"/>
      <c r="L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</row>
    <row r="5116" spans="5:30" s="4" customFormat="1" x14ac:dyDescent="0.25">
      <c r="E5116" s="2"/>
      <c r="H5116" s="2"/>
      <c r="L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</row>
    <row r="5117" spans="5:30" s="4" customFormat="1" x14ac:dyDescent="0.25">
      <c r="E5117" s="2"/>
      <c r="H5117" s="2"/>
      <c r="L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spans="5:30" s="4" customFormat="1" x14ac:dyDescent="0.25">
      <c r="E5118" s="2"/>
      <c r="H5118" s="2"/>
      <c r="L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</row>
    <row r="5119" spans="5:30" s="4" customFormat="1" x14ac:dyDescent="0.25">
      <c r="E5119" s="2"/>
      <c r="H5119" s="2"/>
      <c r="L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</row>
    <row r="5120" spans="5:30" s="4" customFormat="1" x14ac:dyDescent="0.25">
      <c r="E5120" s="2"/>
      <c r="H5120" s="2"/>
      <c r="L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</row>
    <row r="5121" spans="5:30" s="4" customFormat="1" x14ac:dyDescent="0.25">
      <c r="E5121" s="2"/>
      <c r="H5121" s="2"/>
      <c r="L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spans="5:30" s="4" customFormat="1" x14ac:dyDescent="0.25">
      <c r="E5122" s="2"/>
      <c r="H5122" s="2"/>
      <c r="L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</row>
    <row r="5123" spans="5:30" s="4" customFormat="1" x14ac:dyDescent="0.25">
      <c r="E5123" s="2"/>
      <c r="H5123" s="2"/>
      <c r="L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</row>
    <row r="5124" spans="5:30" s="4" customFormat="1" x14ac:dyDescent="0.25">
      <c r="E5124" s="2"/>
      <c r="H5124" s="2"/>
      <c r="L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</row>
    <row r="5125" spans="5:30" s="4" customFormat="1" x14ac:dyDescent="0.25">
      <c r="E5125" s="2"/>
      <c r="H5125" s="2"/>
      <c r="L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spans="5:30" s="4" customFormat="1" x14ac:dyDescent="0.25">
      <c r="E5126" s="2"/>
      <c r="H5126" s="2"/>
      <c r="L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spans="5:30" s="4" customFormat="1" x14ac:dyDescent="0.25">
      <c r="E5127" s="2"/>
      <c r="H5127" s="2"/>
      <c r="L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</row>
    <row r="5128" spans="5:30" s="4" customFormat="1" x14ac:dyDescent="0.25">
      <c r="E5128" s="2"/>
      <c r="H5128" s="2"/>
      <c r="L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</row>
    <row r="5129" spans="5:30" s="4" customFormat="1" x14ac:dyDescent="0.25">
      <c r="E5129" s="2"/>
      <c r="H5129" s="2"/>
      <c r="L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</row>
    <row r="5130" spans="5:30" s="4" customFormat="1" x14ac:dyDescent="0.25">
      <c r="E5130" s="2"/>
      <c r="H5130" s="2"/>
      <c r="L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</row>
    <row r="5131" spans="5:30" s="4" customFormat="1" x14ac:dyDescent="0.25">
      <c r="E5131" s="2"/>
      <c r="H5131" s="2"/>
      <c r="L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</row>
    <row r="5132" spans="5:30" s="4" customFormat="1" x14ac:dyDescent="0.25">
      <c r="E5132" s="2"/>
      <c r="H5132" s="2"/>
      <c r="L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</row>
    <row r="5133" spans="5:30" s="4" customFormat="1" x14ac:dyDescent="0.25">
      <c r="E5133" s="2"/>
      <c r="H5133" s="2"/>
      <c r="L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</row>
    <row r="5134" spans="5:30" s="4" customFormat="1" x14ac:dyDescent="0.25">
      <c r="E5134" s="2"/>
      <c r="H5134" s="2"/>
      <c r="L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</row>
    <row r="5135" spans="5:30" s="4" customFormat="1" x14ac:dyDescent="0.25">
      <c r="E5135" s="2"/>
      <c r="H5135" s="2"/>
      <c r="L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</row>
    <row r="5136" spans="5:30" s="4" customFormat="1" x14ac:dyDescent="0.25">
      <c r="E5136" s="2"/>
      <c r="H5136" s="2"/>
      <c r="L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</row>
    <row r="5137" spans="5:30" s="4" customFormat="1" x14ac:dyDescent="0.25">
      <c r="E5137" s="2"/>
      <c r="H5137" s="2"/>
      <c r="L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</row>
    <row r="5138" spans="5:30" s="4" customFormat="1" x14ac:dyDescent="0.25">
      <c r="E5138" s="2"/>
      <c r="H5138" s="2"/>
      <c r="L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</row>
    <row r="5139" spans="5:30" s="4" customFormat="1" x14ac:dyDescent="0.25">
      <c r="E5139" s="2"/>
      <c r="H5139" s="2"/>
      <c r="L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spans="5:30" s="4" customFormat="1" x14ac:dyDescent="0.25">
      <c r="E5140" s="2"/>
      <c r="H5140" s="2"/>
      <c r="L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</row>
    <row r="5141" spans="5:30" s="4" customFormat="1" x14ac:dyDescent="0.25">
      <c r="E5141" s="2"/>
      <c r="H5141" s="2"/>
      <c r="L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</row>
    <row r="5142" spans="5:30" s="4" customFormat="1" x14ac:dyDescent="0.25">
      <c r="E5142" s="2"/>
      <c r="H5142" s="2"/>
      <c r="L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</row>
    <row r="5143" spans="5:30" s="4" customFormat="1" x14ac:dyDescent="0.25">
      <c r="E5143" s="2"/>
      <c r="H5143" s="2"/>
      <c r="L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</row>
    <row r="5144" spans="5:30" s="4" customFormat="1" x14ac:dyDescent="0.25">
      <c r="E5144" s="2"/>
      <c r="H5144" s="2"/>
      <c r="L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</row>
    <row r="5145" spans="5:30" s="4" customFormat="1" x14ac:dyDescent="0.25">
      <c r="E5145" s="2"/>
      <c r="H5145" s="2"/>
      <c r="L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</row>
    <row r="5146" spans="5:30" s="4" customFormat="1" x14ac:dyDescent="0.25">
      <c r="E5146" s="2"/>
      <c r="H5146" s="2"/>
      <c r="L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</row>
    <row r="5147" spans="5:30" s="4" customFormat="1" x14ac:dyDescent="0.25">
      <c r="E5147" s="2"/>
      <c r="H5147" s="2"/>
      <c r="L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</row>
    <row r="5148" spans="5:30" s="4" customFormat="1" x14ac:dyDescent="0.25">
      <c r="E5148" s="2"/>
      <c r="H5148" s="2"/>
      <c r="L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</row>
    <row r="5149" spans="5:30" s="4" customFormat="1" x14ac:dyDescent="0.25">
      <c r="E5149" s="2"/>
      <c r="H5149" s="2"/>
      <c r="L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</row>
    <row r="5150" spans="5:30" s="4" customFormat="1" x14ac:dyDescent="0.25">
      <c r="E5150" s="2"/>
      <c r="H5150" s="2"/>
      <c r="L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</row>
    <row r="5151" spans="5:30" s="4" customFormat="1" x14ac:dyDescent="0.25">
      <c r="E5151" s="2"/>
      <c r="H5151" s="2"/>
      <c r="L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spans="5:30" s="4" customFormat="1" x14ac:dyDescent="0.25">
      <c r="E5152" s="2"/>
      <c r="H5152" s="2"/>
      <c r="L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</row>
    <row r="5153" spans="5:30" s="4" customFormat="1" x14ac:dyDescent="0.25">
      <c r="E5153" s="2"/>
      <c r="H5153" s="2"/>
      <c r="L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</row>
    <row r="5154" spans="5:30" s="4" customFormat="1" x14ac:dyDescent="0.25">
      <c r="E5154" s="2"/>
      <c r="H5154" s="2"/>
      <c r="L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</row>
    <row r="5155" spans="5:30" s="4" customFormat="1" x14ac:dyDescent="0.25">
      <c r="E5155" s="2"/>
      <c r="H5155" s="2"/>
      <c r="L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</row>
    <row r="5156" spans="5:30" s="4" customFormat="1" x14ac:dyDescent="0.25">
      <c r="E5156" s="2"/>
      <c r="H5156" s="2"/>
      <c r="L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</row>
    <row r="5157" spans="5:30" s="4" customFormat="1" x14ac:dyDescent="0.25">
      <c r="E5157" s="2"/>
      <c r="H5157" s="2"/>
      <c r="L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spans="5:30" s="4" customFormat="1" x14ac:dyDescent="0.25">
      <c r="E5158" s="2"/>
      <c r="H5158" s="2"/>
      <c r="L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</row>
    <row r="5159" spans="5:30" s="4" customFormat="1" x14ac:dyDescent="0.25">
      <c r="E5159" s="2"/>
      <c r="H5159" s="2"/>
      <c r="L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spans="5:30" s="4" customFormat="1" x14ac:dyDescent="0.25">
      <c r="E5160" s="2"/>
      <c r="H5160" s="2"/>
      <c r="L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spans="5:30" s="4" customFormat="1" x14ac:dyDescent="0.25">
      <c r="E5161" s="2"/>
      <c r="H5161" s="2"/>
      <c r="L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spans="5:30" s="4" customFormat="1" x14ac:dyDescent="0.25">
      <c r="E5162" s="2"/>
      <c r="H5162" s="2"/>
      <c r="L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</row>
    <row r="5163" spans="5:30" s="4" customFormat="1" x14ac:dyDescent="0.25">
      <c r="E5163" s="2"/>
      <c r="H5163" s="2"/>
      <c r="L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</row>
    <row r="5164" spans="5:30" s="4" customFormat="1" x14ac:dyDescent="0.25">
      <c r="E5164" s="2"/>
      <c r="H5164" s="2"/>
      <c r="L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</row>
    <row r="5165" spans="5:30" s="4" customFormat="1" x14ac:dyDescent="0.25">
      <c r="E5165" s="2"/>
      <c r="H5165" s="2"/>
      <c r="L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</row>
    <row r="5166" spans="5:30" s="4" customFormat="1" x14ac:dyDescent="0.25">
      <c r="E5166" s="2"/>
      <c r="H5166" s="2"/>
      <c r="L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</row>
    <row r="5167" spans="5:30" s="4" customFormat="1" x14ac:dyDescent="0.25">
      <c r="E5167" s="2"/>
      <c r="H5167" s="2"/>
      <c r="L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</row>
    <row r="5168" spans="5:30" s="4" customFormat="1" x14ac:dyDescent="0.25">
      <c r="E5168" s="2"/>
      <c r="H5168" s="2"/>
      <c r="L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</row>
    <row r="5169" spans="5:30" s="4" customFormat="1" x14ac:dyDescent="0.25">
      <c r="E5169" s="2"/>
      <c r="H5169" s="2"/>
      <c r="L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</row>
    <row r="5186" spans="5:30" s="4" customFormat="1" x14ac:dyDescent="0.25">
      <c r="E5186" s="2"/>
      <c r="H5186" s="2"/>
      <c r="L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</row>
    <row r="5187" spans="5:30" s="4" customFormat="1" x14ac:dyDescent="0.25">
      <c r="E5187" s="2"/>
      <c r="H5187" s="2"/>
      <c r="L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</row>
    <row r="5188" spans="5:30" s="4" customFormat="1" x14ac:dyDescent="0.25">
      <c r="E5188" s="2"/>
      <c r="H5188" s="2"/>
      <c r="L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  <row r="5189" spans="5:30" s="4" customFormat="1" x14ac:dyDescent="0.25">
      <c r="E5189" s="2"/>
      <c r="H5189" s="2"/>
      <c r="L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</row>
    <row r="5190" spans="5:30" s="4" customFormat="1" x14ac:dyDescent="0.25">
      <c r="E5190" s="2"/>
      <c r="H5190" s="2"/>
      <c r="L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</row>
    <row r="5191" spans="5:30" s="4" customFormat="1" x14ac:dyDescent="0.25">
      <c r="E5191" s="2"/>
      <c r="H5191" s="2"/>
      <c r="L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</row>
    <row r="5192" spans="5:30" s="4" customFormat="1" x14ac:dyDescent="0.25">
      <c r="E5192" s="2"/>
      <c r="H5192" s="2"/>
      <c r="L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</row>
    <row r="5193" spans="5:30" s="4" customFormat="1" x14ac:dyDescent="0.25">
      <c r="E5193" s="2"/>
      <c r="H5193" s="2"/>
      <c r="L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</row>
    <row r="5194" spans="5:30" s="4" customFormat="1" x14ac:dyDescent="0.25">
      <c r="E5194" s="2"/>
      <c r="H5194" s="2"/>
      <c r="L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</row>
    <row r="5195" spans="5:30" s="4" customFormat="1" x14ac:dyDescent="0.25">
      <c r="E5195" s="2"/>
      <c r="H5195" s="2"/>
      <c r="L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</row>
    <row r="5196" spans="5:30" s="4" customFormat="1" x14ac:dyDescent="0.25">
      <c r="E5196" s="2"/>
      <c r="H5196" s="2"/>
      <c r="L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</row>
    <row r="5197" spans="5:30" s="4" customFormat="1" x14ac:dyDescent="0.25">
      <c r="E5197" s="2"/>
      <c r="H5197" s="2"/>
      <c r="L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</row>
    <row r="5198" spans="5:30" s="4" customFormat="1" x14ac:dyDescent="0.25">
      <c r="E5198" s="2"/>
      <c r="H5198" s="2"/>
      <c r="L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</row>
    <row r="5199" spans="5:30" s="4" customFormat="1" x14ac:dyDescent="0.25">
      <c r="E5199" s="2"/>
      <c r="H5199" s="2"/>
      <c r="L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</row>
    <row r="5200" spans="5:30" s="4" customFormat="1" x14ac:dyDescent="0.25">
      <c r="E5200" s="2"/>
      <c r="H5200" s="2"/>
      <c r="L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</row>
    <row r="5201" spans="5:30" s="4" customFormat="1" x14ac:dyDescent="0.25">
      <c r="E5201" s="2"/>
      <c r="H5201" s="2"/>
      <c r="L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</row>
    <row r="5202" spans="5:30" s="4" customFormat="1" x14ac:dyDescent="0.25">
      <c r="E5202" s="2"/>
      <c r="H5202" s="2"/>
      <c r="L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</row>
    <row r="5203" spans="5:30" s="4" customFormat="1" x14ac:dyDescent="0.25">
      <c r="E5203" s="2"/>
      <c r="H5203" s="2"/>
      <c r="L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</row>
    <row r="5204" spans="5:30" s="4" customFormat="1" x14ac:dyDescent="0.25">
      <c r="E5204" s="2"/>
      <c r="H5204" s="2"/>
      <c r="L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</row>
    <row r="5205" spans="5:30" s="4" customFormat="1" x14ac:dyDescent="0.25">
      <c r="E5205" s="2"/>
      <c r="H5205" s="2"/>
      <c r="L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</row>
    <row r="5206" spans="5:30" s="4" customFormat="1" x14ac:dyDescent="0.25">
      <c r="E5206" s="2"/>
      <c r="H5206" s="2"/>
      <c r="L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</row>
    <row r="5207" spans="5:30" s="4" customFormat="1" x14ac:dyDescent="0.25">
      <c r="E5207" s="2"/>
      <c r="H5207" s="2"/>
      <c r="L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</row>
    <row r="5208" spans="5:30" s="4" customFormat="1" x14ac:dyDescent="0.25">
      <c r="E5208" s="2"/>
      <c r="H5208" s="2"/>
      <c r="L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</row>
    <row r="5209" spans="5:30" s="4" customFormat="1" x14ac:dyDescent="0.25">
      <c r="E5209" s="2"/>
      <c r="H5209" s="2"/>
      <c r="L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</row>
    <row r="5210" spans="5:30" s="4" customFormat="1" x14ac:dyDescent="0.25">
      <c r="E5210" s="2"/>
      <c r="H5210" s="2"/>
      <c r="L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</row>
    <row r="5211" spans="5:30" s="4" customFormat="1" x14ac:dyDescent="0.25">
      <c r="E5211" s="2"/>
      <c r="H5211" s="2"/>
      <c r="L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</row>
    <row r="5212" spans="5:30" s="4" customFormat="1" x14ac:dyDescent="0.25">
      <c r="E5212" s="2"/>
      <c r="H5212" s="2"/>
      <c r="L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</row>
    <row r="5213" spans="5:30" s="4" customFormat="1" x14ac:dyDescent="0.25">
      <c r="E5213" s="2"/>
      <c r="H5213" s="2"/>
      <c r="L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</row>
    <row r="5214" spans="5:30" s="4" customFormat="1" x14ac:dyDescent="0.25">
      <c r="E5214" s="2"/>
      <c r="H5214" s="2"/>
      <c r="L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</row>
    <row r="5215" spans="5:30" s="4" customFormat="1" x14ac:dyDescent="0.25">
      <c r="E5215" s="2"/>
      <c r="H5215" s="2"/>
      <c r="L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</row>
    <row r="5216" spans="5:30" s="4" customFormat="1" x14ac:dyDescent="0.25">
      <c r="E5216" s="2"/>
      <c r="H5216" s="2"/>
      <c r="L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</row>
    <row r="5217" spans="5:30" s="4" customFormat="1" x14ac:dyDescent="0.25">
      <c r="E5217" s="2"/>
      <c r="H5217" s="2"/>
      <c r="L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</row>
    <row r="5218" spans="5:30" s="4" customFormat="1" x14ac:dyDescent="0.25">
      <c r="E5218" s="2"/>
      <c r="H5218" s="2"/>
      <c r="L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</row>
    <row r="5219" spans="5:30" s="4" customFormat="1" x14ac:dyDescent="0.25">
      <c r="E5219" s="2"/>
      <c r="H5219" s="2"/>
      <c r="L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</row>
    <row r="5220" spans="5:30" s="4" customFormat="1" x14ac:dyDescent="0.25">
      <c r="E5220" s="2"/>
      <c r="H5220" s="2"/>
      <c r="L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</row>
    <row r="5221" spans="5:30" s="4" customFormat="1" x14ac:dyDescent="0.25">
      <c r="E5221" s="2"/>
      <c r="H5221" s="2"/>
      <c r="L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</row>
    <row r="5222" spans="5:30" s="4" customFormat="1" x14ac:dyDescent="0.25">
      <c r="E5222" s="2"/>
      <c r="H5222" s="2"/>
      <c r="L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</row>
    <row r="5223" spans="5:30" s="4" customFormat="1" x14ac:dyDescent="0.25">
      <c r="E5223" s="2"/>
      <c r="H5223" s="2"/>
      <c r="L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</row>
    <row r="5224" spans="5:30" s="4" customFormat="1" x14ac:dyDescent="0.25">
      <c r="E5224" s="2"/>
      <c r="H5224" s="2"/>
      <c r="L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</row>
    <row r="5225" spans="5:30" s="4" customFormat="1" x14ac:dyDescent="0.25">
      <c r="E5225" s="2"/>
      <c r="H5225" s="2"/>
      <c r="L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</row>
    <row r="5226" spans="5:30" s="4" customFormat="1" x14ac:dyDescent="0.25">
      <c r="E5226" s="2"/>
      <c r="H5226" s="2"/>
      <c r="L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</row>
    <row r="5227" spans="5:30" s="4" customFormat="1" x14ac:dyDescent="0.25">
      <c r="E5227" s="2"/>
      <c r="H5227" s="2"/>
      <c r="L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</row>
    <row r="5228" spans="5:30" s="4" customFormat="1" x14ac:dyDescent="0.25">
      <c r="E5228" s="2"/>
      <c r="H5228" s="2"/>
      <c r="L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</row>
    <row r="5229" spans="5:30" s="4" customFormat="1" x14ac:dyDescent="0.25">
      <c r="E5229" s="2"/>
      <c r="H5229" s="2"/>
      <c r="L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</row>
    <row r="5230" spans="5:30" s="4" customFormat="1" x14ac:dyDescent="0.25">
      <c r="E5230" s="2"/>
      <c r="H5230" s="2"/>
      <c r="L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</row>
    <row r="5231" spans="5:30" s="4" customFormat="1" x14ac:dyDescent="0.25">
      <c r="E5231" s="2"/>
      <c r="H5231" s="2"/>
      <c r="L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</row>
    <row r="5232" spans="5:30" s="4" customFormat="1" x14ac:dyDescent="0.25">
      <c r="E5232" s="2"/>
      <c r="H5232" s="2"/>
      <c r="L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</row>
    <row r="5233" spans="5:30" s="4" customFormat="1" x14ac:dyDescent="0.25">
      <c r="E5233" s="2"/>
      <c r="H5233" s="2"/>
      <c r="L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</row>
    <row r="5234" spans="5:30" s="4" customFormat="1" x14ac:dyDescent="0.25">
      <c r="E5234" s="2"/>
      <c r="H5234" s="2"/>
      <c r="L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</row>
    <row r="5235" spans="5:30" s="4" customFormat="1" x14ac:dyDescent="0.25">
      <c r="E5235" s="2"/>
      <c r="H5235" s="2"/>
      <c r="L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</row>
    <row r="5236" spans="5:30" s="4" customFormat="1" x14ac:dyDescent="0.25">
      <c r="E5236" s="2"/>
      <c r="H5236" s="2"/>
      <c r="L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</row>
    <row r="5237" spans="5:30" s="4" customFormat="1" x14ac:dyDescent="0.25">
      <c r="E5237" s="2"/>
      <c r="H5237" s="2"/>
      <c r="L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</row>
    <row r="5238" spans="5:30" s="4" customFormat="1" x14ac:dyDescent="0.25">
      <c r="E5238" s="2"/>
      <c r="H5238" s="2"/>
      <c r="L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</row>
    <row r="5239" spans="5:30" s="4" customFormat="1" x14ac:dyDescent="0.25">
      <c r="E5239" s="2"/>
      <c r="H5239" s="2"/>
      <c r="L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</row>
    <row r="5240" spans="5:30" s="4" customFormat="1" x14ac:dyDescent="0.25">
      <c r="E5240" s="2"/>
      <c r="H5240" s="2"/>
      <c r="L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</row>
    <row r="5241" spans="5:30" s="4" customFormat="1" x14ac:dyDescent="0.25">
      <c r="E5241" s="2"/>
      <c r="H5241" s="2"/>
      <c r="L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</row>
    <row r="5242" spans="5:30" s="4" customFormat="1" x14ac:dyDescent="0.25">
      <c r="E5242" s="2"/>
      <c r="H5242" s="2"/>
      <c r="L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</row>
    <row r="5243" spans="5:30" s="4" customFormat="1" x14ac:dyDescent="0.25">
      <c r="E5243" s="2"/>
      <c r="H5243" s="2"/>
      <c r="L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</row>
    <row r="5244" spans="5:30" s="4" customFormat="1" x14ac:dyDescent="0.25">
      <c r="E5244" s="2"/>
      <c r="H5244" s="2"/>
      <c r="L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</row>
    <row r="5245" spans="5:30" s="4" customFormat="1" x14ac:dyDescent="0.25">
      <c r="E5245" s="2"/>
      <c r="H5245" s="2"/>
      <c r="L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</row>
    <row r="5246" spans="5:30" s="4" customFormat="1" x14ac:dyDescent="0.25">
      <c r="E5246" s="2"/>
      <c r="H5246" s="2"/>
      <c r="L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</row>
    <row r="5247" spans="5:30" s="4" customFormat="1" x14ac:dyDescent="0.25">
      <c r="E5247" s="2"/>
      <c r="H5247" s="2"/>
      <c r="L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</row>
    <row r="5248" spans="5:30" s="4" customFormat="1" x14ac:dyDescent="0.25">
      <c r="E5248" s="2"/>
      <c r="H5248" s="2"/>
      <c r="L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</row>
    <row r="5249" spans="5:30" s="4" customFormat="1" x14ac:dyDescent="0.25">
      <c r="E5249" s="2"/>
      <c r="H5249" s="2"/>
      <c r="L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</row>
    <row r="5250" spans="5:30" s="4" customFormat="1" x14ac:dyDescent="0.25">
      <c r="E5250" s="2"/>
      <c r="H5250" s="2"/>
      <c r="L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</row>
    <row r="5251" spans="5:30" s="4" customFormat="1" x14ac:dyDescent="0.25">
      <c r="E5251" s="2"/>
      <c r="H5251" s="2"/>
      <c r="L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</row>
    <row r="5252" spans="5:30" s="4" customFormat="1" x14ac:dyDescent="0.25">
      <c r="E5252" s="2"/>
      <c r="H5252" s="2"/>
      <c r="L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</row>
    <row r="5253" spans="5:30" s="4" customFormat="1" x14ac:dyDescent="0.25">
      <c r="E5253" s="2"/>
      <c r="H5253" s="2"/>
      <c r="L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</row>
    <row r="5254" spans="5:30" s="4" customFormat="1" x14ac:dyDescent="0.25">
      <c r="E5254" s="2"/>
      <c r="H5254" s="2"/>
      <c r="L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</row>
    <row r="5255" spans="5:30" s="4" customFormat="1" x14ac:dyDescent="0.25">
      <c r="E5255" s="2"/>
      <c r="H5255" s="2"/>
      <c r="L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</row>
    <row r="5256" spans="5:30" s="4" customFormat="1" x14ac:dyDescent="0.25">
      <c r="E5256" s="2"/>
      <c r="H5256" s="2"/>
      <c r="L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</row>
    <row r="5257" spans="5:30" s="4" customFormat="1" x14ac:dyDescent="0.25">
      <c r="E5257" s="2"/>
      <c r="H5257" s="2"/>
      <c r="L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</row>
    <row r="5258" spans="5:30" s="4" customFormat="1" x14ac:dyDescent="0.25">
      <c r="E5258" s="2"/>
      <c r="H5258" s="2"/>
      <c r="L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</row>
    <row r="5259" spans="5:30" s="4" customFormat="1" x14ac:dyDescent="0.25">
      <c r="E5259" s="2"/>
      <c r="H5259" s="2"/>
      <c r="L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</row>
    <row r="5260" spans="5:30" s="4" customFormat="1" x14ac:dyDescent="0.25">
      <c r="E5260" s="2"/>
      <c r="H5260" s="2"/>
      <c r="L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</row>
    <row r="5261" spans="5:30" s="4" customFormat="1" x14ac:dyDescent="0.25">
      <c r="E5261" s="2"/>
      <c r="H5261" s="2"/>
      <c r="L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</row>
    <row r="5262" spans="5:30" s="4" customFormat="1" x14ac:dyDescent="0.25">
      <c r="E5262" s="2"/>
      <c r="H5262" s="2"/>
      <c r="L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</row>
    <row r="5263" spans="5:30" s="4" customFormat="1" x14ac:dyDescent="0.25">
      <c r="E5263" s="2"/>
      <c r="H5263" s="2"/>
      <c r="L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</row>
    <row r="5264" spans="5:30" s="4" customFormat="1" x14ac:dyDescent="0.25">
      <c r="E5264" s="2"/>
      <c r="H5264" s="2"/>
      <c r="L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</row>
    <row r="5265" spans="5:30" s="4" customFormat="1" x14ac:dyDescent="0.25">
      <c r="E5265" s="2"/>
      <c r="H5265" s="2"/>
      <c r="L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</row>
    <row r="5266" spans="5:30" s="4" customFormat="1" x14ac:dyDescent="0.25">
      <c r="E5266" s="2"/>
      <c r="H5266" s="2"/>
      <c r="L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</row>
    <row r="5267" spans="5:30" s="4" customFormat="1" x14ac:dyDescent="0.25">
      <c r="E5267" s="2"/>
      <c r="H5267" s="2"/>
      <c r="L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</row>
    <row r="5268" spans="5:30" s="4" customFormat="1" x14ac:dyDescent="0.25">
      <c r="E5268" s="2"/>
      <c r="H5268" s="2"/>
      <c r="L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</row>
    <row r="5269" spans="5:30" s="4" customFormat="1" x14ac:dyDescent="0.25">
      <c r="E5269" s="2"/>
      <c r="H5269" s="2"/>
      <c r="L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</row>
    <row r="5270" spans="5:30" s="4" customFormat="1" x14ac:dyDescent="0.25">
      <c r="E5270" s="2"/>
      <c r="H5270" s="2"/>
      <c r="L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</row>
    <row r="5271" spans="5:30" s="4" customFormat="1" x14ac:dyDescent="0.25">
      <c r="E5271" s="2"/>
      <c r="H5271" s="2"/>
      <c r="L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</row>
    <row r="5272" spans="5:30" s="4" customFormat="1" x14ac:dyDescent="0.25">
      <c r="E5272" s="2"/>
      <c r="H5272" s="2"/>
      <c r="L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</row>
    <row r="5273" spans="5:30" s="4" customFormat="1" x14ac:dyDescent="0.25">
      <c r="E5273" s="2"/>
      <c r="H5273" s="2"/>
      <c r="L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</row>
    <row r="5274" spans="5:30" s="4" customFormat="1" x14ac:dyDescent="0.25">
      <c r="E5274" s="2"/>
      <c r="H5274" s="2"/>
      <c r="L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</row>
    <row r="5275" spans="5:30" s="4" customFormat="1" x14ac:dyDescent="0.25">
      <c r="E5275" s="2"/>
      <c r="H5275" s="2"/>
      <c r="L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</row>
    <row r="5276" spans="5:30" s="4" customFormat="1" x14ac:dyDescent="0.25">
      <c r="E5276" s="2"/>
      <c r="H5276" s="2"/>
      <c r="L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</row>
    <row r="5277" spans="5:30" s="4" customFormat="1" x14ac:dyDescent="0.25">
      <c r="E5277" s="2"/>
      <c r="H5277" s="2"/>
      <c r="L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</row>
    <row r="5278" spans="5:30" s="4" customFormat="1" x14ac:dyDescent="0.25">
      <c r="E5278" s="2"/>
      <c r="H5278" s="2"/>
      <c r="L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</row>
    <row r="5279" spans="5:30" s="4" customFormat="1" x14ac:dyDescent="0.25">
      <c r="E5279" s="2"/>
      <c r="H5279" s="2"/>
      <c r="L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</row>
    <row r="5280" spans="5:30" s="4" customFormat="1" x14ac:dyDescent="0.25">
      <c r="E5280" s="2"/>
      <c r="H5280" s="2"/>
      <c r="L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</row>
    <row r="5281" spans="5:30" s="4" customFormat="1" x14ac:dyDescent="0.25">
      <c r="E5281" s="2"/>
      <c r="H5281" s="2"/>
      <c r="L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</row>
    <row r="5282" spans="5:30" s="4" customFormat="1" x14ac:dyDescent="0.25">
      <c r="E5282" s="2"/>
      <c r="H5282" s="2"/>
      <c r="L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</row>
    <row r="5283" spans="5:30" s="4" customFormat="1" x14ac:dyDescent="0.25">
      <c r="E5283" s="2"/>
      <c r="H5283" s="2"/>
      <c r="L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</row>
    <row r="5284" spans="5:30" s="4" customFormat="1" x14ac:dyDescent="0.25">
      <c r="E5284" s="2"/>
      <c r="H5284" s="2"/>
      <c r="L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</row>
    <row r="5285" spans="5:30" s="4" customFormat="1" x14ac:dyDescent="0.25">
      <c r="E5285" s="2"/>
      <c r="H5285" s="2"/>
      <c r="L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</row>
    <row r="5286" spans="5:30" s="4" customFormat="1" x14ac:dyDescent="0.25">
      <c r="E5286" s="2"/>
      <c r="H5286" s="2"/>
      <c r="L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</row>
    <row r="5287" spans="5:30" s="4" customFormat="1" x14ac:dyDescent="0.25">
      <c r="E5287" s="2"/>
      <c r="H5287" s="2"/>
      <c r="L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</row>
    <row r="5288" spans="5:30" s="4" customFormat="1" x14ac:dyDescent="0.25">
      <c r="E5288" s="2"/>
      <c r="H5288" s="2"/>
      <c r="L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</row>
    <row r="5289" spans="5:30" s="4" customFormat="1" x14ac:dyDescent="0.25">
      <c r="E5289" s="2"/>
      <c r="H5289" s="2"/>
      <c r="L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</row>
    <row r="5290" spans="5:30" s="4" customFormat="1" x14ac:dyDescent="0.25">
      <c r="E5290" s="2"/>
      <c r="H5290" s="2"/>
      <c r="L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</row>
    <row r="5291" spans="5:30" s="4" customFormat="1" x14ac:dyDescent="0.25">
      <c r="E5291" s="2"/>
      <c r="H5291" s="2"/>
      <c r="L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</row>
    <row r="5292" spans="5:30" s="4" customFormat="1" x14ac:dyDescent="0.25">
      <c r="E5292" s="2"/>
      <c r="H5292" s="2"/>
      <c r="L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</row>
    <row r="5293" spans="5:30" s="4" customFormat="1" x14ac:dyDescent="0.25">
      <c r="E5293" s="2"/>
      <c r="H5293" s="2"/>
      <c r="L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</row>
    <row r="5294" spans="5:30" s="4" customFormat="1" x14ac:dyDescent="0.25">
      <c r="E5294" s="2"/>
      <c r="H5294" s="2"/>
      <c r="L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</row>
    <row r="5295" spans="5:30" s="4" customFormat="1" x14ac:dyDescent="0.25">
      <c r="E5295" s="2"/>
      <c r="H5295" s="2"/>
      <c r="L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</row>
    <row r="5296" spans="5:30" s="4" customFormat="1" x14ac:dyDescent="0.25">
      <c r="E5296" s="2"/>
      <c r="H5296" s="2"/>
      <c r="L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</row>
    <row r="5297" spans="5:30" s="4" customFormat="1" x14ac:dyDescent="0.25">
      <c r="E5297" s="2"/>
      <c r="H5297" s="2"/>
      <c r="L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</row>
    <row r="5330" spans="5:30" s="4" customFormat="1" x14ac:dyDescent="0.25">
      <c r="E5330" s="2"/>
      <c r="H5330" s="2"/>
      <c r="L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</row>
    <row r="5331" spans="5:30" s="4" customFormat="1" x14ac:dyDescent="0.25">
      <c r="E5331" s="2"/>
      <c r="H5331" s="2"/>
      <c r="L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</row>
    <row r="5332" spans="5:30" s="4" customFormat="1" x14ac:dyDescent="0.25">
      <c r="E5332" s="2"/>
      <c r="H5332" s="2"/>
      <c r="L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</row>
    <row r="5333" spans="5:30" s="4" customFormat="1" x14ac:dyDescent="0.25">
      <c r="E5333" s="2"/>
      <c r="H5333" s="2"/>
      <c r="L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</row>
    <row r="5334" spans="5:30" s="4" customFormat="1" x14ac:dyDescent="0.25">
      <c r="E5334" s="2"/>
      <c r="H5334" s="2"/>
      <c r="L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</row>
    <row r="5335" spans="5:30" s="4" customFormat="1" x14ac:dyDescent="0.25">
      <c r="E5335" s="2"/>
      <c r="H5335" s="2"/>
      <c r="L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</row>
    <row r="5336" spans="5:30" s="4" customFormat="1" x14ac:dyDescent="0.25">
      <c r="E5336" s="2"/>
      <c r="H5336" s="2"/>
      <c r="L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</row>
    <row r="5337" spans="5:30" s="4" customFormat="1" x14ac:dyDescent="0.25">
      <c r="E5337" s="2"/>
      <c r="H5337" s="2"/>
      <c r="L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</row>
    <row r="5338" spans="5:30" s="4" customFormat="1" x14ac:dyDescent="0.25">
      <c r="E5338" s="2"/>
      <c r="H5338" s="2"/>
      <c r="L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</row>
    <row r="5339" spans="5:30" s="4" customFormat="1" x14ac:dyDescent="0.25">
      <c r="E5339" s="2"/>
      <c r="H5339" s="2"/>
      <c r="L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</row>
    <row r="5340" spans="5:30" s="4" customFormat="1" x14ac:dyDescent="0.25">
      <c r="E5340" s="2"/>
      <c r="H5340" s="2"/>
      <c r="L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</row>
    <row r="5341" spans="5:30" s="4" customFormat="1" x14ac:dyDescent="0.25">
      <c r="E5341" s="2"/>
      <c r="H5341" s="2"/>
      <c r="L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</row>
    <row r="5342" spans="5:30" s="4" customFormat="1" x14ac:dyDescent="0.25">
      <c r="E5342" s="2"/>
      <c r="H5342" s="2"/>
      <c r="L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</row>
    <row r="5343" spans="5:30" s="4" customFormat="1" x14ac:dyDescent="0.25">
      <c r="E5343" s="2"/>
      <c r="H5343" s="2"/>
      <c r="L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</row>
    <row r="5344" spans="5:30" s="4" customFormat="1" x14ac:dyDescent="0.25">
      <c r="E5344" s="2"/>
      <c r="H5344" s="2"/>
      <c r="L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</row>
    <row r="5345" spans="5:30" s="4" customFormat="1" x14ac:dyDescent="0.25">
      <c r="E5345" s="2"/>
      <c r="H5345" s="2"/>
      <c r="L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</row>
    <row r="5346" spans="5:30" s="4" customFormat="1" x14ac:dyDescent="0.25">
      <c r="E5346" s="2"/>
      <c r="H5346" s="2"/>
      <c r="L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</row>
    <row r="5347" spans="5:30" s="4" customFormat="1" x14ac:dyDescent="0.25">
      <c r="E5347" s="2"/>
      <c r="H5347" s="2"/>
      <c r="L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</row>
    <row r="5348" spans="5:30" s="4" customFormat="1" x14ac:dyDescent="0.25">
      <c r="E5348" s="2"/>
      <c r="H5348" s="2"/>
      <c r="L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</row>
    <row r="5349" spans="5:30" s="4" customFormat="1" x14ac:dyDescent="0.25">
      <c r="E5349" s="2"/>
      <c r="H5349" s="2"/>
      <c r="L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</row>
    <row r="5350" spans="5:30" s="4" customFormat="1" x14ac:dyDescent="0.25">
      <c r="E5350" s="2"/>
      <c r="H5350" s="2"/>
      <c r="L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</row>
    <row r="5351" spans="5:30" s="4" customFormat="1" x14ac:dyDescent="0.25">
      <c r="E5351" s="2"/>
      <c r="H5351" s="2"/>
      <c r="L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</row>
    <row r="5352" spans="5:30" s="4" customFormat="1" x14ac:dyDescent="0.25">
      <c r="E5352" s="2"/>
      <c r="H5352" s="2"/>
      <c r="L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</row>
    <row r="5353" spans="5:30" s="4" customFormat="1" x14ac:dyDescent="0.25">
      <c r="E5353" s="2"/>
      <c r="H5353" s="2"/>
      <c r="L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</row>
    <row r="5354" spans="5:30" s="4" customFormat="1" x14ac:dyDescent="0.25">
      <c r="E5354" s="2"/>
      <c r="H5354" s="2"/>
      <c r="L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</row>
    <row r="5355" spans="5:30" s="4" customFormat="1" x14ac:dyDescent="0.25">
      <c r="E5355" s="2"/>
      <c r="H5355" s="2"/>
      <c r="L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</row>
    <row r="5356" spans="5:30" s="4" customFormat="1" x14ac:dyDescent="0.25">
      <c r="E5356" s="2"/>
      <c r="H5356" s="2"/>
      <c r="L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</row>
    <row r="5357" spans="5:30" s="4" customFormat="1" x14ac:dyDescent="0.25">
      <c r="E5357" s="2"/>
      <c r="H5357" s="2"/>
      <c r="L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</row>
    <row r="5358" spans="5:30" s="4" customFormat="1" x14ac:dyDescent="0.25">
      <c r="E5358" s="2"/>
      <c r="H5358" s="2"/>
      <c r="L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</row>
    <row r="5359" spans="5:30" s="4" customFormat="1" x14ac:dyDescent="0.25">
      <c r="E5359" s="2"/>
      <c r="H5359" s="2"/>
      <c r="L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</row>
    <row r="5360" spans="5:30" s="4" customFormat="1" x14ac:dyDescent="0.25">
      <c r="E5360" s="2"/>
      <c r="H5360" s="2"/>
      <c r="L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</row>
    <row r="5361" spans="5:30" s="4" customFormat="1" x14ac:dyDescent="0.25">
      <c r="E5361" s="2"/>
      <c r="H5361" s="2"/>
      <c r="L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</row>
    <row r="5362" spans="5:30" s="4" customFormat="1" x14ac:dyDescent="0.25">
      <c r="E5362" s="2"/>
      <c r="H5362" s="2"/>
      <c r="L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</row>
    <row r="5363" spans="5:30" s="4" customFormat="1" x14ac:dyDescent="0.25">
      <c r="E5363" s="2"/>
      <c r="H5363" s="2"/>
      <c r="L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</row>
    <row r="5364" spans="5:30" s="4" customFormat="1" x14ac:dyDescent="0.25">
      <c r="E5364" s="2"/>
      <c r="H5364" s="2"/>
      <c r="L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</row>
    <row r="5365" spans="5:30" s="4" customFormat="1" x14ac:dyDescent="0.25">
      <c r="E5365" s="2"/>
      <c r="H5365" s="2"/>
      <c r="L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</row>
    <row r="5366" spans="5:30" s="4" customFormat="1" x14ac:dyDescent="0.25">
      <c r="E5366" s="2"/>
      <c r="H5366" s="2"/>
      <c r="L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</row>
    <row r="5367" spans="5:30" s="4" customFormat="1" x14ac:dyDescent="0.25">
      <c r="E5367" s="2"/>
      <c r="H5367" s="2"/>
      <c r="L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</row>
    <row r="5368" spans="5:30" s="4" customFormat="1" x14ac:dyDescent="0.25">
      <c r="E5368" s="2"/>
      <c r="H5368" s="2"/>
      <c r="L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</row>
    <row r="5369" spans="5:30" s="4" customFormat="1" x14ac:dyDescent="0.25">
      <c r="E5369" s="2"/>
      <c r="H5369" s="2"/>
      <c r="L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</row>
    <row r="5370" spans="5:30" s="4" customFormat="1" x14ac:dyDescent="0.25">
      <c r="E5370" s="2"/>
      <c r="H5370" s="2"/>
      <c r="L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</row>
    <row r="5371" spans="5:30" s="4" customFormat="1" x14ac:dyDescent="0.25">
      <c r="E5371" s="2"/>
      <c r="H5371" s="2"/>
      <c r="L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</row>
    <row r="5372" spans="5:30" s="4" customFormat="1" x14ac:dyDescent="0.25">
      <c r="E5372" s="2"/>
      <c r="H5372" s="2"/>
      <c r="L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</row>
    <row r="5373" spans="5:30" s="4" customFormat="1" x14ac:dyDescent="0.25">
      <c r="E5373" s="2"/>
      <c r="H5373" s="2"/>
      <c r="L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</row>
    <row r="5374" spans="5:30" s="4" customFormat="1" x14ac:dyDescent="0.25">
      <c r="E5374" s="2"/>
      <c r="H5374" s="2"/>
      <c r="L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</row>
    <row r="5375" spans="5:30" s="4" customFormat="1" x14ac:dyDescent="0.25">
      <c r="E5375" s="2"/>
      <c r="H5375" s="2"/>
      <c r="L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</row>
    <row r="5376" spans="5:30" s="4" customFormat="1" x14ac:dyDescent="0.25">
      <c r="E5376" s="2"/>
      <c r="H5376" s="2"/>
      <c r="L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</row>
    <row r="5377" spans="5:30" s="4" customFormat="1" x14ac:dyDescent="0.25">
      <c r="E5377" s="2"/>
      <c r="H5377" s="2"/>
      <c r="L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</row>
    <row r="5394" spans="5:30" s="4" customFormat="1" x14ac:dyDescent="0.25">
      <c r="E5394" s="2"/>
      <c r="H5394" s="2"/>
      <c r="L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</row>
    <row r="5395" spans="5:30" s="4" customFormat="1" x14ac:dyDescent="0.25">
      <c r="E5395" s="2"/>
      <c r="H5395" s="2"/>
      <c r="L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</row>
    <row r="5396" spans="5:30" s="4" customFormat="1" x14ac:dyDescent="0.25">
      <c r="E5396" s="2"/>
      <c r="H5396" s="2"/>
      <c r="L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</row>
    <row r="5397" spans="5:30" s="4" customFormat="1" x14ac:dyDescent="0.25">
      <c r="E5397" s="2"/>
      <c r="H5397" s="2"/>
      <c r="L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</row>
    <row r="5398" spans="5:30" s="4" customFormat="1" x14ac:dyDescent="0.25">
      <c r="E5398" s="2"/>
      <c r="H5398" s="2"/>
      <c r="L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</row>
    <row r="5399" spans="5:30" s="4" customFormat="1" x14ac:dyDescent="0.25">
      <c r="E5399" s="2"/>
      <c r="H5399" s="2"/>
      <c r="L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</row>
    <row r="5400" spans="5:30" s="4" customFormat="1" x14ac:dyDescent="0.25">
      <c r="E5400" s="2"/>
      <c r="H5400" s="2"/>
      <c r="L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</row>
    <row r="5401" spans="5:30" s="4" customFormat="1" x14ac:dyDescent="0.25">
      <c r="E5401" s="2"/>
      <c r="H5401" s="2"/>
      <c r="L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</row>
    <row r="5402" spans="5:30" s="4" customFormat="1" x14ac:dyDescent="0.25">
      <c r="E5402" s="2"/>
      <c r="H5402" s="2"/>
      <c r="L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</row>
    <row r="5403" spans="5:30" s="4" customFormat="1" x14ac:dyDescent="0.25">
      <c r="E5403" s="2"/>
      <c r="H5403" s="2"/>
      <c r="L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</row>
    <row r="5404" spans="5:30" s="4" customFormat="1" x14ac:dyDescent="0.25">
      <c r="E5404" s="2"/>
      <c r="H5404" s="2"/>
      <c r="L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</row>
    <row r="5405" spans="5:30" s="4" customFormat="1" x14ac:dyDescent="0.25">
      <c r="E5405" s="2"/>
      <c r="H5405" s="2"/>
      <c r="L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</row>
    <row r="5406" spans="5:30" s="4" customFormat="1" x14ac:dyDescent="0.25">
      <c r="E5406" s="2"/>
      <c r="H5406" s="2"/>
      <c r="L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</row>
    <row r="5407" spans="5:30" s="4" customFormat="1" x14ac:dyDescent="0.25">
      <c r="E5407" s="2"/>
      <c r="H5407" s="2"/>
      <c r="L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</row>
    <row r="5408" spans="5:30" s="4" customFormat="1" x14ac:dyDescent="0.25">
      <c r="E5408" s="2"/>
      <c r="H5408" s="2"/>
      <c r="L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</row>
    <row r="5409" spans="5:30" s="4" customFormat="1" x14ac:dyDescent="0.25">
      <c r="E5409" s="2"/>
      <c r="H5409" s="2"/>
      <c r="L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</row>
    <row r="5410" spans="5:30" s="4" customFormat="1" x14ac:dyDescent="0.25">
      <c r="E5410" s="2"/>
      <c r="H5410" s="2"/>
      <c r="L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</row>
    <row r="5411" spans="5:30" s="4" customFormat="1" x14ac:dyDescent="0.25">
      <c r="E5411" s="2"/>
      <c r="H5411" s="2"/>
      <c r="L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</row>
    <row r="5412" spans="5:30" s="4" customFormat="1" x14ac:dyDescent="0.25">
      <c r="E5412" s="2"/>
      <c r="H5412" s="2"/>
      <c r="L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</row>
    <row r="5413" spans="5:30" s="4" customFormat="1" x14ac:dyDescent="0.25">
      <c r="E5413" s="2"/>
      <c r="H5413" s="2"/>
      <c r="L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</row>
    <row r="5414" spans="5:30" s="4" customFormat="1" x14ac:dyDescent="0.25">
      <c r="E5414" s="2"/>
      <c r="H5414" s="2"/>
      <c r="L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</row>
    <row r="5415" spans="5:30" s="4" customFormat="1" x14ac:dyDescent="0.25">
      <c r="E5415" s="2"/>
      <c r="H5415" s="2"/>
      <c r="L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</row>
    <row r="5416" spans="5:30" s="4" customFormat="1" x14ac:dyDescent="0.25">
      <c r="E5416" s="2"/>
      <c r="H5416" s="2"/>
      <c r="L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</row>
    <row r="5417" spans="5:30" s="4" customFormat="1" x14ac:dyDescent="0.25">
      <c r="E5417" s="2"/>
      <c r="H5417" s="2"/>
      <c r="L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</row>
    <row r="5418" spans="5:30" s="4" customFormat="1" x14ac:dyDescent="0.25">
      <c r="E5418" s="2"/>
      <c r="H5418" s="2"/>
      <c r="L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</row>
    <row r="5419" spans="5:30" s="4" customFormat="1" x14ac:dyDescent="0.25">
      <c r="E5419" s="2"/>
      <c r="H5419" s="2"/>
      <c r="L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</row>
    <row r="5420" spans="5:30" s="4" customFormat="1" x14ac:dyDescent="0.25">
      <c r="E5420" s="2"/>
      <c r="H5420" s="2"/>
      <c r="L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</row>
    <row r="5421" spans="5:30" s="4" customFormat="1" x14ac:dyDescent="0.25">
      <c r="E5421" s="2"/>
      <c r="H5421" s="2"/>
      <c r="L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</row>
    <row r="5422" spans="5:30" s="4" customFormat="1" x14ac:dyDescent="0.25">
      <c r="E5422" s="2"/>
      <c r="H5422" s="2"/>
      <c r="L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</row>
    <row r="5423" spans="5:30" s="4" customFormat="1" x14ac:dyDescent="0.25">
      <c r="E5423" s="2"/>
      <c r="H5423" s="2"/>
      <c r="L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</row>
    <row r="5424" spans="5:30" s="4" customFormat="1" x14ac:dyDescent="0.25">
      <c r="E5424" s="2"/>
      <c r="H5424" s="2"/>
      <c r="L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</row>
    <row r="5425" spans="5:30" s="4" customFormat="1" x14ac:dyDescent="0.25">
      <c r="E5425" s="2"/>
      <c r="H5425" s="2"/>
      <c r="L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</row>
    <row r="5442" spans="5:30" s="4" customFormat="1" x14ac:dyDescent="0.25">
      <c r="E5442" s="2"/>
      <c r="H5442" s="2"/>
      <c r="L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</row>
    <row r="5443" spans="5:30" s="4" customFormat="1" x14ac:dyDescent="0.25">
      <c r="E5443" s="2"/>
      <c r="H5443" s="2"/>
      <c r="L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</row>
    <row r="5444" spans="5:30" s="4" customFormat="1" x14ac:dyDescent="0.25">
      <c r="E5444" s="2"/>
      <c r="H5444" s="2"/>
      <c r="L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</row>
    <row r="5445" spans="5:30" s="4" customFormat="1" x14ac:dyDescent="0.25">
      <c r="E5445" s="2"/>
      <c r="H5445" s="2"/>
      <c r="L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</row>
    <row r="5446" spans="5:30" s="4" customFormat="1" x14ac:dyDescent="0.25">
      <c r="E5446" s="2"/>
      <c r="H5446" s="2"/>
      <c r="L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</row>
    <row r="5447" spans="5:30" s="4" customFormat="1" x14ac:dyDescent="0.25">
      <c r="E5447" s="2"/>
      <c r="H5447" s="2"/>
      <c r="L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</row>
    <row r="5448" spans="5:30" s="4" customFormat="1" x14ac:dyDescent="0.25">
      <c r="E5448" s="2"/>
      <c r="H5448" s="2"/>
      <c r="L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</row>
    <row r="5449" spans="5:30" s="4" customFormat="1" x14ac:dyDescent="0.25">
      <c r="E5449" s="2"/>
      <c r="H5449" s="2"/>
      <c r="L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</row>
    <row r="5450" spans="5:30" s="4" customFormat="1" x14ac:dyDescent="0.25">
      <c r="E5450" s="2"/>
      <c r="H5450" s="2"/>
      <c r="L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</row>
    <row r="5451" spans="5:30" s="4" customFormat="1" x14ac:dyDescent="0.25">
      <c r="E5451" s="2"/>
      <c r="H5451" s="2"/>
      <c r="L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</row>
    <row r="5452" spans="5:30" s="4" customFormat="1" x14ac:dyDescent="0.25">
      <c r="E5452" s="2"/>
      <c r="H5452" s="2"/>
      <c r="L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</row>
    <row r="5453" spans="5:30" s="4" customFormat="1" x14ac:dyDescent="0.25">
      <c r="E5453" s="2"/>
      <c r="H5453" s="2"/>
      <c r="L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</row>
    <row r="5454" spans="5:30" s="4" customFormat="1" x14ac:dyDescent="0.25">
      <c r="E5454" s="2"/>
      <c r="H5454" s="2"/>
      <c r="L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</row>
    <row r="5455" spans="5:30" s="4" customFormat="1" x14ac:dyDescent="0.25">
      <c r="E5455" s="2"/>
      <c r="H5455" s="2"/>
      <c r="L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</row>
    <row r="5456" spans="5:30" s="4" customFormat="1" x14ac:dyDescent="0.25">
      <c r="E5456" s="2"/>
      <c r="H5456" s="2"/>
      <c r="L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</row>
    <row r="5457" spans="5:30" s="4" customFormat="1" x14ac:dyDescent="0.25">
      <c r="E5457" s="2"/>
      <c r="H5457" s="2"/>
      <c r="L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</row>
    <row r="5474" spans="5:30" s="4" customFormat="1" x14ac:dyDescent="0.25">
      <c r="E5474" s="2"/>
      <c r="H5474" s="2"/>
      <c r="L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</row>
    <row r="5475" spans="5:30" s="4" customFormat="1" x14ac:dyDescent="0.25">
      <c r="E5475" s="2"/>
      <c r="H5475" s="2"/>
      <c r="L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</row>
    <row r="5476" spans="5:30" s="4" customFormat="1" x14ac:dyDescent="0.25">
      <c r="E5476" s="2"/>
      <c r="H5476" s="2"/>
      <c r="L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</row>
    <row r="5477" spans="5:30" s="4" customFormat="1" x14ac:dyDescent="0.25">
      <c r="E5477" s="2"/>
      <c r="H5477" s="2"/>
      <c r="L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</row>
    <row r="5478" spans="5:30" s="4" customFormat="1" x14ac:dyDescent="0.25">
      <c r="E5478" s="2"/>
      <c r="H5478" s="2"/>
      <c r="L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</row>
    <row r="5479" spans="5:30" s="4" customFormat="1" x14ac:dyDescent="0.25">
      <c r="E5479" s="2"/>
      <c r="H5479" s="2"/>
      <c r="L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</row>
    <row r="5480" spans="5:30" s="4" customFormat="1" x14ac:dyDescent="0.25">
      <c r="E5480" s="2"/>
      <c r="H5480" s="2"/>
      <c r="L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</row>
    <row r="5481" spans="5:30" s="4" customFormat="1" x14ac:dyDescent="0.25">
      <c r="E5481" s="2"/>
      <c r="H5481" s="2"/>
      <c r="L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</row>
    <row r="5482" spans="5:30" s="4" customFormat="1" x14ac:dyDescent="0.25">
      <c r="E5482" s="2"/>
      <c r="H5482" s="2"/>
      <c r="L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</row>
    <row r="5483" spans="5:30" s="4" customFormat="1" x14ac:dyDescent="0.25">
      <c r="E5483" s="2"/>
      <c r="H5483" s="2"/>
      <c r="L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</row>
    <row r="5484" spans="5:30" s="4" customFormat="1" x14ac:dyDescent="0.25">
      <c r="E5484" s="2"/>
      <c r="H5484" s="2"/>
      <c r="L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</row>
    <row r="5485" spans="5:30" s="4" customFormat="1" x14ac:dyDescent="0.25">
      <c r="E5485" s="2"/>
      <c r="H5485" s="2"/>
      <c r="L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</row>
    <row r="5486" spans="5:30" s="4" customFormat="1" x14ac:dyDescent="0.25">
      <c r="E5486" s="2"/>
      <c r="H5486" s="2"/>
      <c r="L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</row>
    <row r="5487" spans="5:30" s="4" customFormat="1" x14ac:dyDescent="0.25">
      <c r="E5487" s="2"/>
      <c r="H5487" s="2"/>
      <c r="L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</row>
    <row r="5488" spans="5:30" s="4" customFormat="1" x14ac:dyDescent="0.25">
      <c r="E5488" s="2"/>
      <c r="H5488" s="2"/>
      <c r="L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</row>
    <row r="5489" spans="5:30" s="4" customFormat="1" x14ac:dyDescent="0.25">
      <c r="E5489" s="2"/>
      <c r="H5489" s="2"/>
      <c r="L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</row>
    <row r="5490" spans="5:30" s="4" customFormat="1" x14ac:dyDescent="0.25">
      <c r="E5490" s="2"/>
      <c r="H5490" s="2"/>
      <c r="L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</row>
    <row r="5491" spans="5:30" s="4" customFormat="1" x14ac:dyDescent="0.25">
      <c r="E5491" s="2"/>
      <c r="H5491" s="2"/>
      <c r="L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</row>
    <row r="5492" spans="5:30" s="4" customFormat="1" x14ac:dyDescent="0.25">
      <c r="E5492" s="2"/>
      <c r="H5492" s="2"/>
      <c r="L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</row>
    <row r="5493" spans="5:30" s="4" customFormat="1" x14ac:dyDescent="0.25">
      <c r="E5493" s="2"/>
      <c r="H5493" s="2"/>
      <c r="L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</row>
    <row r="5494" spans="5:30" s="4" customFormat="1" x14ac:dyDescent="0.25">
      <c r="E5494" s="2"/>
      <c r="H5494" s="2"/>
      <c r="L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</row>
    <row r="5495" spans="5:30" s="4" customFormat="1" x14ac:dyDescent="0.25">
      <c r="E5495" s="2"/>
      <c r="H5495" s="2"/>
      <c r="L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</row>
    <row r="5496" spans="5:30" s="4" customFormat="1" x14ac:dyDescent="0.25">
      <c r="E5496" s="2"/>
      <c r="H5496" s="2"/>
      <c r="L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</row>
    <row r="5497" spans="5:30" s="4" customFormat="1" x14ac:dyDescent="0.25">
      <c r="E5497" s="2"/>
      <c r="H5497" s="2"/>
      <c r="L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</row>
    <row r="5498" spans="5:30" s="4" customFormat="1" x14ac:dyDescent="0.25">
      <c r="E5498" s="2"/>
      <c r="H5498" s="2"/>
      <c r="L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</row>
    <row r="5499" spans="5:30" s="4" customFormat="1" x14ac:dyDescent="0.25">
      <c r="E5499" s="2"/>
      <c r="H5499" s="2"/>
      <c r="L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</row>
    <row r="5500" spans="5:30" s="4" customFormat="1" x14ac:dyDescent="0.25">
      <c r="E5500" s="2"/>
      <c r="H5500" s="2"/>
      <c r="L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</row>
    <row r="5501" spans="5:30" s="4" customFormat="1" x14ac:dyDescent="0.25">
      <c r="E5501" s="2"/>
      <c r="H5501" s="2"/>
      <c r="L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</row>
    <row r="5502" spans="5:30" s="4" customFormat="1" x14ac:dyDescent="0.25">
      <c r="E5502" s="2"/>
      <c r="H5502" s="2"/>
      <c r="L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</row>
    <row r="5503" spans="5:30" s="4" customFormat="1" x14ac:dyDescent="0.25">
      <c r="E5503" s="2"/>
      <c r="H5503" s="2"/>
      <c r="L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</row>
    <row r="5504" spans="5:30" s="4" customFormat="1" x14ac:dyDescent="0.25">
      <c r="E5504" s="2"/>
      <c r="H5504" s="2"/>
      <c r="L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</row>
    <row r="5505" spans="5:30" s="4" customFormat="1" x14ac:dyDescent="0.25">
      <c r="E5505" s="2"/>
      <c r="H5505" s="2"/>
      <c r="L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</row>
    <row r="5506" spans="5:30" s="4" customFormat="1" x14ac:dyDescent="0.25">
      <c r="E5506" s="2"/>
      <c r="H5506" s="2"/>
      <c r="L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</row>
    <row r="5507" spans="5:30" s="4" customFormat="1" x14ac:dyDescent="0.25">
      <c r="E5507" s="2"/>
      <c r="H5507" s="2"/>
      <c r="L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</row>
    <row r="5508" spans="5:30" s="4" customFormat="1" x14ac:dyDescent="0.25">
      <c r="E5508" s="2"/>
      <c r="H5508" s="2"/>
      <c r="L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</row>
    <row r="5509" spans="5:30" s="4" customFormat="1" x14ac:dyDescent="0.25">
      <c r="E5509" s="2"/>
      <c r="H5509" s="2"/>
      <c r="L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</row>
    <row r="5510" spans="5:30" s="4" customFormat="1" x14ac:dyDescent="0.25">
      <c r="E5510" s="2"/>
      <c r="H5510" s="2"/>
      <c r="L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</row>
    <row r="5511" spans="5:30" s="4" customFormat="1" x14ac:dyDescent="0.25">
      <c r="E5511" s="2"/>
      <c r="H5511" s="2"/>
      <c r="L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</row>
    <row r="5512" spans="5:30" s="4" customFormat="1" x14ac:dyDescent="0.25">
      <c r="E5512" s="2"/>
      <c r="H5512" s="2"/>
      <c r="L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</row>
    <row r="5513" spans="5:30" s="4" customFormat="1" x14ac:dyDescent="0.25">
      <c r="E5513" s="2"/>
      <c r="H5513" s="2"/>
      <c r="L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</row>
    <row r="5514" spans="5:30" s="4" customFormat="1" x14ac:dyDescent="0.25">
      <c r="E5514" s="2"/>
      <c r="H5514" s="2"/>
      <c r="L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</row>
    <row r="5515" spans="5:30" s="4" customFormat="1" x14ac:dyDescent="0.25">
      <c r="E5515" s="2"/>
      <c r="H5515" s="2"/>
      <c r="L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</row>
    <row r="5516" spans="5:30" s="4" customFormat="1" x14ac:dyDescent="0.25">
      <c r="E5516" s="2"/>
      <c r="H5516" s="2"/>
      <c r="L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</row>
    <row r="5517" spans="5:30" s="4" customFormat="1" x14ac:dyDescent="0.25">
      <c r="E5517" s="2"/>
      <c r="H5517" s="2"/>
      <c r="L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</row>
    <row r="5518" spans="5:30" s="4" customFormat="1" x14ac:dyDescent="0.25">
      <c r="E5518" s="2"/>
      <c r="H5518" s="2"/>
      <c r="L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</row>
    <row r="5519" spans="5:30" s="4" customFormat="1" x14ac:dyDescent="0.25">
      <c r="E5519" s="2"/>
      <c r="H5519" s="2"/>
      <c r="L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</row>
    <row r="5520" spans="5:30" s="4" customFormat="1" x14ac:dyDescent="0.25">
      <c r="E5520" s="2"/>
      <c r="H5520" s="2"/>
      <c r="L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</row>
    <row r="5521" spans="5:30" s="4" customFormat="1" x14ac:dyDescent="0.25">
      <c r="E5521" s="2"/>
      <c r="H5521" s="2"/>
      <c r="L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</row>
    <row r="5522" spans="5:30" s="4" customFormat="1" x14ac:dyDescent="0.25">
      <c r="E5522" s="2"/>
      <c r="H5522" s="2"/>
      <c r="L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</row>
    <row r="5523" spans="5:30" s="4" customFormat="1" x14ac:dyDescent="0.25">
      <c r="E5523" s="2"/>
      <c r="H5523" s="2"/>
      <c r="L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</row>
    <row r="5524" spans="5:30" s="4" customFormat="1" x14ac:dyDescent="0.25">
      <c r="E5524" s="2"/>
      <c r="H5524" s="2"/>
      <c r="L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</row>
    <row r="5525" spans="5:30" s="4" customFormat="1" x14ac:dyDescent="0.25">
      <c r="E5525" s="2"/>
      <c r="H5525" s="2"/>
      <c r="L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</row>
    <row r="5526" spans="5:30" s="4" customFormat="1" x14ac:dyDescent="0.25">
      <c r="E5526" s="2"/>
      <c r="H5526" s="2"/>
      <c r="L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</row>
    <row r="5527" spans="5:30" s="4" customFormat="1" x14ac:dyDescent="0.25">
      <c r="E5527" s="2"/>
      <c r="H5527" s="2"/>
      <c r="L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</row>
    <row r="5528" spans="5:30" s="4" customFormat="1" x14ac:dyDescent="0.25">
      <c r="E5528" s="2"/>
      <c r="H5528" s="2"/>
      <c r="L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</row>
    <row r="5529" spans="5:30" s="4" customFormat="1" x14ac:dyDescent="0.25">
      <c r="E5529" s="2"/>
      <c r="H5529" s="2"/>
      <c r="L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</row>
    <row r="5530" spans="5:30" s="4" customFormat="1" x14ac:dyDescent="0.25">
      <c r="E5530" s="2"/>
      <c r="H5530" s="2"/>
      <c r="L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</row>
    <row r="5531" spans="5:30" s="4" customFormat="1" x14ac:dyDescent="0.25">
      <c r="E5531" s="2"/>
      <c r="H5531" s="2"/>
      <c r="L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</row>
    <row r="5532" spans="5:30" s="4" customFormat="1" x14ac:dyDescent="0.25">
      <c r="E5532" s="2"/>
      <c r="H5532" s="2"/>
      <c r="L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</row>
    <row r="5533" spans="5:30" s="4" customFormat="1" x14ac:dyDescent="0.25">
      <c r="E5533" s="2"/>
      <c r="H5533" s="2"/>
      <c r="L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</row>
    <row r="5534" spans="5:30" s="4" customFormat="1" x14ac:dyDescent="0.25">
      <c r="E5534" s="2"/>
      <c r="H5534" s="2"/>
      <c r="L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</row>
    <row r="5535" spans="5:30" s="4" customFormat="1" x14ac:dyDescent="0.25">
      <c r="E5535" s="2"/>
      <c r="H5535" s="2"/>
      <c r="L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</row>
    <row r="5536" spans="5:30" s="4" customFormat="1" x14ac:dyDescent="0.25">
      <c r="E5536" s="2"/>
      <c r="H5536" s="2"/>
      <c r="L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</row>
    <row r="5537" spans="5:30" s="4" customFormat="1" x14ac:dyDescent="0.25">
      <c r="E5537" s="2"/>
      <c r="H5537" s="2"/>
      <c r="L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</row>
    <row r="5538" spans="5:30" s="4" customFormat="1" x14ac:dyDescent="0.25">
      <c r="E5538" s="2"/>
      <c r="H5538" s="2"/>
      <c r="L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</row>
    <row r="5539" spans="5:30" s="4" customFormat="1" x14ac:dyDescent="0.25">
      <c r="E5539" s="2"/>
      <c r="H5539" s="2"/>
      <c r="L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</row>
    <row r="5540" spans="5:30" s="4" customFormat="1" x14ac:dyDescent="0.25">
      <c r="E5540" s="2"/>
      <c r="H5540" s="2"/>
      <c r="L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</row>
    <row r="5541" spans="5:30" s="4" customFormat="1" x14ac:dyDescent="0.25">
      <c r="E5541" s="2"/>
      <c r="H5541" s="2"/>
      <c r="L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</row>
    <row r="5542" spans="5:30" s="4" customFormat="1" x14ac:dyDescent="0.25">
      <c r="E5542" s="2"/>
      <c r="H5542" s="2"/>
      <c r="L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</row>
    <row r="5543" spans="5:30" s="4" customFormat="1" x14ac:dyDescent="0.25">
      <c r="E5543" s="2"/>
      <c r="H5543" s="2"/>
      <c r="L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</row>
    <row r="5544" spans="5:30" s="4" customFormat="1" x14ac:dyDescent="0.25">
      <c r="E5544" s="2"/>
      <c r="H5544" s="2"/>
      <c r="L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</row>
    <row r="5545" spans="5:30" s="4" customFormat="1" x14ac:dyDescent="0.25">
      <c r="E5545" s="2"/>
      <c r="H5545" s="2"/>
      <c r="L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</row>
    <row r="5546" spans="5:30" s="4" customFormat="1" x14ac:dyDescent="0.25">
      <c r="E5546" s="2"/>
      <c r="H5546" s="2"/>
      <c r="L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</row>
    <row r="5547" spans="5:30" s="4" customFormat="1" x14ac:dyDescent="0.25">
      <c r="E5547" s="2"/>
      <c r="H5547" s="2"/>
      <c r="L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</row>
    <row r="5548" spans="5:30" s="4" customFormat="1" x14ac:dyDescent="0.25">
      <c r="E5548" s="2"/>
      <c r="H5548" s="2"/>
      <c r="L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</row>
    <row r="5549" spans="5:30" s="4" customFormat="1" x14ac:dyDescent="0.25">
      <c r="E5549" s="2"/>
      <c r="H5549" s="2"/>
      <c r="L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</row>
    <row r="5550" spans="5:30" s="4" customFormat="1" x14ac:dyDescent="0.25">
      <c r="E5550" s="2"/>
      <c r="H5550" s="2"/>
      <c r="L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</row>
    <row r="5551" spans="5:30" s="4" customFormat="1" x14ac:dyDescent="0.25">
      <c r="E5551" s="2"/>
      <c r="H5551" s="2"/>
      <c r="L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</row>
    <row r="5552" spans="5:30" s="4" customFormat="1" x14ac:dyDescent="0.25">
      <c r="E5552" s="2"/>
      <c r="H5552" s="2"/>
      <c r="L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</row>
    <row r="5553" spans="5:30" s="4" customFormat="1" x14ac:dyDescent="0.25">
      <c r="E5553" s="2"/>
      <c r="H5553" s="2"/>
      <c r="L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</row>
    <row r="5554" spans="5:30" s="4" customFormat="1" x14ac:dyDescent="0.25">
      <c r="E5554" s="2"/>
      <c r="H5554" s="2"/>
      <c r="L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</row>
    <row r="5555" spans="5:30" s="4" customFormat="1" x14ac:dyDescent="0.25">
      <c r="E5555" s="2"/>
      <c r="H5555" s="2"/>
      <c r="L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</row>
    <row r="5556" spans="5:30" s="4" customFormat="1" x14ac:dyDescent="0.25">
      <c r="E5556" s="2"/>
      <c r="H5556" s="2"/>
      <c r="L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</row>
    <row r="5557" spans="5:30" s="4" customFormat="1" x14ac:dyDescent="0.25">
      <c r="E5557" s="2"/>
      <c r="H5557" s="2"/>
      <c r="L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</row>
    <row r="5558" spans="5:30" s="4" customFormat="1" x14ac:dyDescent="0.25">
      <c r="E5558" s="2"/>
      <c r="H5558" s="2"/>
      <c r="L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</row>
    <row r="5559" spans="5:30" s="4" customFormat="1" x14ac:dyDescent="0.25">
      <c r="E5559" s="2"/>
      <c r="H5559" s="2"/>
      <c r="L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</row>
    <row r="5560" spans="5:30" s="4" customFormat="1" x14ac:dyDescent="0.25">
      <c r="E5560" s="2"/>
      <c r="H5560" s="2"/>
      <c r="L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</row>
    <row r="5561" spans="5:30" s="4" customFormat="1" x14ac:dyDescent="0.25">
      <c r="E5561" s="2"/>
      <c r="H5561" s="2"/>
      <c r="L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</row>
    <row r="5562" spans="5:30" s="4" customFormat="1" x14ac:dyDescent="0.25">
      <c r="E5562" s="2"/>
      <c r="H5562" s="2"/>
      <c r="L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</row>
    <row r="5563" spans="5:30" s="4" customFormat="1" x14ac:dyDescent="0.25">
      <c r="E5563" s="2"/>
      <c r="H5563" s="2"/>
      <c r="L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</row>
    <row r="5564" spans="5:30" s="4" customFormat="1" x14ac:dyDescent="0.25">
      <c r="E5564" s="2"/>
      <c r="H5564" s="2"/>
      <c r="L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</row>
    <row r="5565" spans="5:30" s="4" customFormat="1" x14ac:dyDescent="0.25">
      <c r="E5565" s="2"/>
      <c r="H5565" s="2"/>
      <c r="L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</row>
    <row r="5566" spans="5:30" s="4" customFormat="1" x14ac:dyDescent="0.25">
      <c r="E5566" s="2"/>
      <c r="H5566" s="2"/>
      <c r="L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</row>
    <row r="5567" spans="5:30" s="4" customFormat="1" x14ac:dyDescent="0.25">
      <c r="E5567" s="2"/>
      <c r="H5567" s="2"/>
      <c r="L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</row>
    <row r="5568" spans="5:30" s="4" customFormat="1" x14ac:dyDescent="0.25">
      <c r="E5568" s="2"/>
      <c r="H5568" s="2"/>
      <c r="L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</row>
    <row r="5569" spans="5:30" s="4" customFormat="1" x14ac:dyDescent="0.25">
      <c r="E5569" s="2"/>
      <c r="H5569" s="2"/>
      <c r="L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</row>
    <row r="5570" spans="5:30" s="4" customFormat="1" x14ac:dyDescent="0.25">
      <c r="E5570" s="2"/>
      <c r="H5570" s="2"/>
      <c r="L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</row>
    <row r="5571" spans="5:30" s="4" customFormat="1" x14ac:dyDescent="0.25">
      <c r="E5571" s="2"/>
      <c r="H5571" s="2"/>
      <c r="L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</row>
    <row r="5572" spans="5:30" s="4" customFormat="1" x14ac:dyDescent="0.25">
      <c r="E5572" s="2"/>
      <c r="H5572" s="2"/>
      <c r="L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</row>
    <row r="5573" spans="5:30" s="4" customFormat="1" x14ac:dyDescent="0.25">
      <c r="E5573" s="2"/>
      <c r="H5573" s="2"/>
      <c r="L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</row>
    <row r="5574" spans="5:30" s="4" customFormat="1" x14ac:dyDescent="0.25">
      <c r="E5574" s="2"/>
      <c r="H5574" s="2"/>
      <c r="L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</row>
    <row r="5575" spans="5:30" s="4" customFormat="1" x14ac:dyDescent="0.25">
      <c r="E5575" s="2"/>
      <c r="H5575" s="2"/>
      <c r="L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</row>
    <row r="5576" spans="5:30" s="4" customFormat="1" x14ac:dyDescent="0.25">
      <c r="E5576" s="2"/>
      <c r="H5576" s="2"/>
      <c r="L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</row>
    <row r="5577" spans="5:30" s="4" customFormat="1" x14ac:dyDescent="0.25">
      <c r="E5577" s="2"/>
      <c r="H5577" s="2"/>
      <c r="L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</row>
    <row r="5578" spans="5:30" s="4" customFormat="1" x14ac:dyDescent="0.25">
      <c r="E5578" s="2"/>
      <c r="H5578" s="2"/>
      <c r="L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</row>
    <row r="5579" spans="5:30" s="4" customFormat="1" x14ac:dyDescent="0.25">
      <c r="E5579" s="2"/>
      <c r="H5579" s="2"/>
      <c r="L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</row>
    <row r="5580" spans="5:30" s="4" customFormat="1" x14ac:dyDescent="0.25">
      <c r="E5580" s="2"/>
      <c r="H5580" s="2"/>
      <c r="L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</row>
    <row r="5581" spans="5:30" s="4" customFormat="1" x14ac:dyDescent="0.25">
      <c r="E5581" s="2"/>
      <c r="H5581" s="2"/>
      <c r="L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  <row r="5582" spans="5:30" s="4" customFormat="1" x14ac:dyDescent="0.25">
      <c r="E5582" s="2"/>
      <c r="H5582" s="2"/>
      <c r="L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</row>
    <row r="5583" spans="5:30" s="4" customFormat="1" x14ac:dyDescent="0.25">
      <c r="E5583" s="2"/>
      <c r="H5583" s="2"/>
      <c r="L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</row>
    <row r="5584" spans="5:30" s="4" customFormat="1" x14ac:dyDescent="0.25">
      <c r="E5584" s="2"/>
      <c r="H5584" s="2"/>
      <c r="L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</row>
    <row r="5585" spans="5:30" s="4" customFormat="1" x14ac:dyDescent="0.25">
      <c r="E5585" s="2"/>
      <c r="H5585" s="2"/>
      <c r="L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</row>
    <row r="5586" spans="5:30" s="4" customFormat="1" x14ac:dyDescent="0.25">
      <c r="E5586" s="2"/>
      <c r="H5586" s="2"/>
      <c r="L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  <row r="5587" spans="5:30" s="4" customFormat="1" x14ac:dyDescent="0.25">
      <c r="E5587" s="2"/>
      <c r="H5587" s="2"/>
      <c r="L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</row>
    <row r="5588" spans="5:30" s="4" customFormat="1" x14ac:dyDescent="0.25">
      <c r="E5588" s="2"/>
      <c r="H5588" s="2"/>
      <c r="L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</row>
    <row r="5589" spans="5:30" s="4" customFormat="1" x14ac:dyDescent="0.25">
      <c r="E5589" s="2"/>
      <c r="H5589" s="2"/>
      <c r="L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</row>
    <row r="5590" spans="5:30" s="4" customFormat="1" x14ac:dyDescent="0.25">
      <c r="E5590" s="2"/>
      <c r="H5590" s="2"/>
      <c r="L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</row>
    <row r="5591" spans="5:30" s="4" customFormat="1" x14ac:dyDescent="0.25">
      <c r="E5591" s="2"/>
      <c r="H5591" s="2"/>
      <c r="L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</row>
    <row r="5592" spans="5:30" s="4" customFormat="1" x14ac:dyDescent="0.25">
      <c r="E5592" s="2"/>
      <c r="H5592" s="2"/>
      <c r="L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  <row r="5593" spans="5:30" s="4" customFormat="1" x14ac:dyDescent="0.25">
      <c r="E5593" s="2"/>
      <c r="H5593" s="2"/>
      <c r="L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</row>
    <row r="5594" spans="5:30" s="4" customFormat="1" x14ac:dyDescent="0.25">
      <c r="E5594" s="2"/>
      <c r="H5594" s="2"/>
      <c r="L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</row>
    <row r="5595" spans="5:30" s="4" customFormat="1" x14ac:dyDescent="0.25">
      <c r="E5595" s="2"/>
      <c r="H5595" s="2"/>
      <c r="L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</row>
    <row r="5596" spans="5:30" s="4" customFormat="1" x14ac:dyDescent="0.25">
      <c r="E5596" s="2"/>
      <c r="H5596" s="2"/>
      <c r="L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</row>
    <row r="5597" spans="5:30" s="4" customFormat="1" x14ac:dyDescent="0.25">
      <c r="E5597" s="2"/>
      <c r="H5597" s="2"/>
      <c r="L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</row>
    <row r="5598" spans="5:30" s="4" customFormat="1" x14ac:dyDescent="0.25">
      <c r="E5598" s="2"/>
      <c r="H5598" s="2"/>
      <c r="L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</row>
    <row r="5599" spans="5:30" s="4" customFormat="1" x14ac:dyDescent="0.25">
      <c r="E5599" s="2"/>
      <c r="H5599" s="2"/>
      <c r="L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</row>
    <row r="5600" spans="5:30" s="4" customFormat="1" x14ac:dyDescent="0.25">
      <c r="E5600" s="2"/>
      <c r="H5600" s="2"/>
      <c r="L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</row>
    <row r="5601" spans="5:30" s="4" customFormat="1" x14ac:dyDescent="0.25">
      <c r="E5601" s="2"/>
      <c r="H5601" s="2"/>
      <c r="L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</row>
    <row r="5602" spans="5:30" s="4" customFormat="1" x14ac:dyDescent="0.25">
      <c r="E5602" s="2"/>
      <c r="H5602" s="2"/>
      <c r="L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</row>
    <row r="5603" spans="5:30" s="4" customFormat="1" x14ac:dyDescent="0.25">
      <c r="E5603" s="2"/>
      <c r="H5603" s="2"/>
      <c r="L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</row>
    <row r="5604" spans="5:30" s="4" customFormat="1" x14ac:dyDescent="0.25">
      <c r="E5604" s="2"/>
      <c r="H5604" s="2"/>
      <c r="L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</row>
    <row r="5605" spans="5:30" s="4" customFormat="1" x14ac:dyDescent="0.25">
      <c r="E5605" s="2"/>
      <c r="H5605" s="2"/>
      <c r="L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</row>
    <row r="5606" spans="5:30" s="4" customFormat="1" x14ac:dyDescent="0.25">
      <c r="E5606" s="2"/>
      <c r="H5606" s="2"/>
      <c r="L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</row>
    <row r="5607" spans="5:30" s="4" customFormat="1" x14ac:dyDescent="0.25">
      <c r="E5607" s="2"/>
      <c r="H5607" s="2"/>
      <c r="L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</row>
    <row r="5608" spans="5:30" s="4" customFormat="1" x14ac:dyDescent="0.25">
      <c r="E5608" s="2"/>
      <c r="H5608" s="2"/>
      <c r="L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</row>
    <row r="5609" spans="5:30" s="4" customFormat="1" x14ac:dyDescent="0.25">
      <c r="E5609" s="2"/>
      <c r="H5609" s="2"/>
      <c r="L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</row>
    <row r="5610" spans="5:30" s="4" customFormat="1" x14ac:dyDescent="0.25">
      <c r="E5610" s="2"/>
      <c r="H5610" s="2"/>
      <c r="L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</row>
    <row r="5611" spans="5:30" s="4" customFormat="1" x14ac:dyDescent="0.25">
      <c r="E5611" s="2"/>
      <c r="H5611" s="2"/>
      <c r="L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</row>
    <row r="5612" spans="5:30" s="4" customFormat="1" x14ac:dyDescent="0.25">
      <c r="E5612" s="2"/>
      <c r="H5612" s="2"/>
      <c r="L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</row>
    <row r="5613" spans="5:30" s="4" customFormat="1" x14ac:dyDescent="0.25">
      <c r="E5613" s="2"/>
      <c r="H5613" s="2"/>
      <c r="L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</row>
    <row r="5614" spans="5:30" s="4" customFormat="1" x14ac:dyDescent="0.25">
      <c r="E5614" s="2"/>
      <c r="H5614" s="2"/>
      <c r="L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</row>
    <row r="5615" spans="5:30" s="4" customFormat="1" x14ac:dyDescent="0.25">
      <c r="E5615" s="2"/>
      <c r="H5615" s="2"/>
      <c r="L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</row>
    <row r="5616" spans="5:30" s="4" customFormat="1" x14ac:dyDescent="0.25">
      <c r="E5616" s="2"/>
      <c r="H5616" s="2"/>
      <c r="L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</row>
    <row r="5617" spans="5:30" s="4" customFormat="1" x14ac:dyDescent="0.25">
      <c r="E5617" s="2"/>
      <c r="H5617" s="2"/>
      <c r="L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</row>
    <row r="5618" spans="5:30" s="4" customFormat="1" x14ac:dyDescent="0.25">
      <c r="E5618" s="2"/>
      <c r="H5618" s="2"/>
      <c r="L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</row>
    <row r="5619" spans="5:30" s="4" customFormat="1" x14ac:dyDescent="0.25">
      <c r="E5619" s="2"/>
      <c r="H5619" s="2"/>
      <c r="L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</row>
    <row r="5620" spans="5:30" s="4" customFormat="1" x14ac:dyDescent="0.25">
      <c r="E5620" s="2"/>
      <c r="H5620" s="2"/>
      <c r="L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</row>
    <row r="5621" spans="5:30" s="4" customFormat="1" x14ac:dyDescent="0.25">
      <c r="E5621" s="2"/>
      <c r="H5621" s="2"/>
      <c r="L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</row>
    <row r="5622" spans="5:30" s="4" customFormat="1" x14ac:dyDescent="0.25">
      <c r="E5622" s="2"/>
      <c r="H5622" s="2"/>
      <c r="L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</row>
    <row r="5623" spans="5:30" s="4" customFormat="1" x14ac:dyDescent="0.25">
      <c r="E5623" s="2"/>
      <c r="H5623" s="2"/>
      <c r="L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</row>
    <row r="5624" spans="5:30" s="4" customFormat="1" x14ac:dyDescent="0.25">
      <c r="E5624" s="2"/>
      <c r="H5624" s="2"/>
      <c r="L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</row>
    <row r="5625" spans="5:30" s="4" customFormat="1" x14ac:dyDescent="0.25">
      <c r="E5625" s="2"/>
      <c r="H5625" s="2"/>
      <c r="L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</row>
    <row r="5626" spans="5:30" s="4" customFormat="1" x14ac:dyDescent="0.25">
      <c r="E5626" s="2"/>
      <c r="H5626" s="2"/>
      <c r="L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</row>
    <row r="5627" spans="5:30" s="4" customFormat="1" x14ac:dyDescent="0.25">
      <c r="E5627" s="2"/>
      <c r="H5627" s="2"/>
      <c r="L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</row>
    <row r="5628" spans="5:30" s="4" customFormat="1" x14ac:dyDescent="0.25">
      <c r="E5628" s="2"/>
      <c r="H5628" s="2"/>
      <c r="L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</row>
    <row r="5629" spans="5:30" s="4" customFormat="1" x14ac:dyDescent="0.25">
      <c r="E5629" s="2"/>
      <c r="H5629" s="2"/>
      <c r="L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</row>
    <row r="5630" spans="5:30" s="4" customFormat="1" x14ac:dyDescent="0.25">
      <c r="E5630" s="2"/>
      <c r="H5630" s="2"/>
      <c r="L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</row>
    <row r="5631" spans="5:30" s="4" customFormat="1" x14ac:dyDescent="0.25">
      <c r="E5631" s="2"/>
      <c r="H5631" s="2"/>
      <c r="L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</row>
    <row r="5632" spans="5:30" s="4" customFormat="1" x14ac:dyDescent="0.25">
      <c r="E5632" s="2"/>
      <c r="H5632" s="2"/>
      <c r="L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</row>
    <row r="5633" spans="5:30" s="4" customFormat="1" x14ac:dyDescent="0.25">
      <c r="E5633" s="2"/>
      <c r="H5633" s="2"/>
      <c r="L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</row>
    <row r="5634" spans="5:30" s="4" customFormat="1" x14ac:dyDescent="0.25">
      <c r="E5634" s="2"/>
      <c r="H5634" s="2"/>
      <c r="L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</row>
    <row r="5635" spans="5:30" s="4" customFormat="1" x14ac:dyDescent="0.25">
      <c r="E5635" s="2"/>
      <c r="H5635" s="2"/>
      <c r="L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</row>
    <row r="5636" spans="5:30" s="4" customFormat="1" x14ac:dyDescent="0.25">
      <c r="E5636" s="2"/>
      <c r="H5636" s="2"/>
      <c r="L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</row>
    <row r="5637" spans="5:30" s="4" customFormat="1" x14ac:dyDescent="0.25">
      <c r="E5637" s="2"/>
      <c r="H5637" s="2"/>
      <c r="L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</row>
    <row r="5638" spans="5:30" s="4" customFormat="1" x14ac:dyDescent="0.25">
      <c r="E5638" s="2"/>
      <c r="H5638" s="2"/>
      <c r="L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</row>
    <row r="5639" spans="5:30" s="4" customFormat="1" x14ac:dyDescent="0.25">
      <c r="E5639" s="2"/>
      <c r="H5639" s="2"/>
      <c r="L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</row>
    <row r="5640" spans="5:30" s="4" customFormat="1" x14ac:dyDescent="0.25">
      <c r="E5640" s="2"/>
      <c r="H5640" s="2"/>
      <c r="L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</row>
    <row r="5641" spans="5:30" s="4" customFormat="1" x14ac:dyDescent="0.25">
      <c r="E5641" s="2"/>
      <c r="H5641" s="2"/>
      <c r="L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</row>
    <row r="5642" spans="5:30" s="4" customFormat="1" x14ac:dyDescent="0.25">
      <c r="E5642" s="2"/>
      <c r="H5642" s="2"/>
      <c r="L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</row>
    <row r="5643" spans="5:30" s="4" customFormat="1" x14ac:dyDescent="0.25">
      <c r="E5643" s="2"/>
      <c r="H5643" s="2"/>
      <c r="L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</row>
    <row r="5644" spans="5:30" s="4" customFormat="1" x14ac:dyDescent="0.25">
      <c r="E5644" s="2"/>
      <c r="H5644" s="2"/>
      <c r="L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</row>
    <row r="5645" spans="5:30" s="4" customFormat="1" x14ac:dyDescent="0.25">
      <c r="E5645" s="2"/>
      <c r="H5645" s="2"/>
      <c r="L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</row>
    <row r="5646" spans="5:30" s="4" customFormat="1" x14ac:dyDescent="0.25">
      <c r="E5646" s="2"/>
      <c r="H5646" s="2"/>
      <c r="L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</row>
    <row r="5647" spans="5:30" s="4" customFormat="1" x14ac:dyDescent="0.25">
      <c r="E5647" s="2"/>
      <c r="H5647" s="2"/>
      <c r="L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</row>
    <row r="5648" spans="5:30" s="4" customFormat="1" x14ac:dyDescent="0.25">
      <c r="E5648" s="2"/>
      <c r="H5648" s="2"/>
      <c r="L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</row>
    <row r="5649" spans="5:30" s="4" customFormat="1" x14ac:dyDescent="0.25">
      <c r="E5649" s="2"/>
      <c r="H5649" s="2"/>
      <c r="L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</row>
    <row r="5714" spans="5:30" s="4" customFormat="1" x14ac:dyDescent="0.25">
      <c r="E5714" s="2"/>
      <c r="H5714" s="2"/>
      <c r="L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</row>
    <row r="5715" spans="5:30" s="4" customFormat="1" x14ac:dyDescent="0.25">
      <c r="E5715" s="2"/>
      <c r="H5715" s="2"/>
      <c r="L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</row>
    <row r="5716" spans="5:30" s="4" customFormat="1" x14ac:dyDescent="0.25">
      <c r="E5716" s="2"/>
      <c r="H5716" s="2"/>
      <c r="L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</row>
    <row r="5717" spans="5:30" s="4" customFormat="1" x14ac:dyDescent="0.25">
      <c r="E5717" s="2"/>
      <c r="H5717" s="2"/>
      <c r="L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</row>
    <row r="5718" spans="5:30" s="4" customFormat="1" x14ac:dyDescent="0.25">
      <c r="E5718" s="2"/>
      <c r="H5718" s="2"/>
      <c r="L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</row>
    <row r="5719" spans="5:30" s="4" customFormat="1" x14ac:dyDescent="0.25">
      <c r="E5719" s="2"/>
      <c r="H5719" s="2"/>
      <c r="L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</row>
    <row r="5720" spans="5:30" s="4" customFormat="1" x14ac:dyDescent="0.25">
      <c r="E5720" s="2"/>
      <c r="H5720" s="2"/>
      <c r="L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</row>
    <row r="5721" spans="5:30" s="4" customFormat="1" x14ac:dyDescent="0.25">
      <c r="E5721" s="2"/>
      <c r="H5721" s="2"/>
      <c r="L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</row>
    <row r="5722" spans="5:30" s="4" customFormat="1" x14ac:dyDescent="0.25">
      <c r="E5722" s="2"/>
      <c r="H5722" s="2"/>
      <c r="L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</row>
    <row r="5723" spans="5:30" s="4" customFormat="1" x14ac:dyDescent="0.25">
      <c r="E5723" s="2"/>
      <c r="H5723" s="2"/>
      <c r="L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</row>
    <row r="5724" spans="5:30" s="4" customFormat="1" x14ac:dyDescent="0.25">
      <c r="E5724" s="2"/>
      <c r="H5724" s="2"/>
      <c r="L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</row>
    <row r="5725" spans="5:30" s="4" customFormat="1" x14ac:dyDescent="0.25">
      <c r="E5725" s="2"/>
      <c r="H5725" s="2"/>
      <c r="L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</row>
    <row r="5726" spans="5:30" s="4" customFormat="1" x14ac:dyDescent="0.25">
      <c r="E5726" s="2"/>
      <c r="H5726" s="2"/>
      <c r="L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</row>
    <row r="5727" spans="5:30" s="4" customFormat="1" x14ac:dyDescent="0.25">
      <c r="E5727" s="2"/>
      <c r="H5727" s="2"/>
      <c r="L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</row>
    <row r="5728" spans="5:30" s="4" customFormat="1" x14ac:dyDescent="0.25">
      <c r="E5728" s="2"/>
      <c r="H5728" s="2"/>
      <c r="L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</row>
    <row r="5729" spans="5:30" s="4" customFormat="1" x14ac:dyDescent="0.25">
      <c r="E5729" s="2"/>
      <c r="H5729" s="2"/>
      <c r="L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</row>
    <row r="5730" spans="5:30" s="4" customFormat="1" x14ac:dyDescent="0.25">
      <c r="E5730" s="2"/>
      <c r="H5730" s="2"/>
      <c r="L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</row>
    <row r="5731" spans="5:30" s="4" customFormat="1" x14ac:dyDescent="0.25">
      <c r="E5731" s="2"/>
      <c r="H5731" s="2"/>
      <c r="L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</row>
    <row r="5732" spans="5:30" s="4" customFormat="1" x14ac:dyDescent="0.25">
      <c r="E5732" s="2"/>
      <c r="H5732" s="2"/>
      <c r="L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</row>
    <row r="5733" spans="5:30" s="4" customFormat="1" x14ac:dyDescent="0.25">
      <c r="E5733" s="2"/>
      <c r="H5733" s="2"/>
      <c r="L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</row>
    <row r="5734" spans="5:30" s="4" customFormat="1" x14ac:dyDescent="0.25">
      <c r="E5734" s="2"/>
      <c r="H5734" s="2"/>
      <c r="L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</row>
    <row r="5735" spans="5:30" s="4" customFormat="1" x14ac:dyDescent="0.25">
      <c r="E5735" s="2"/>
      <c r="H5735" s="2"/>
      <c r="L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</row>
    <row r="5736" spans="5:30" s="4" customFormat="1" x14ac:dyDescent="0.25">
      <c r="E5736" s="2"/>
      <c r="H5736" s="2"/>
      <c r="L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</row>
    <row r="5737" spans="5:30" s="4" customFormat="1" x14ac:dyDescent="0.25">
      <c r="E5737" s="2"/>
      <c r="H5737" s="2"/>
      <c r="L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</row>
    <row r="5738" spans="5:30" s="4" customFormat="1" x14ac:dyDescent="0.25">
      <c r="E5738" s="2"/>
      <c r="H5738" s="2"/>
      <c r="L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</row>
    <row r="5739" spans="5:30" s="4" customFormat="1" x14ac:dyDescent="0.25">
      <c r="E5739" s="2"/>
      <c r="H5739" s="2"/>
      <c r="L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</row>
    <row r="5740" spans="5:30" s="4" customFormat="1" x14ac:dyDescent="0.25">
      <c r="E5740" s="2"/>
      <c r="H5740" s="2"/>
      <c r="L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</row>
    <row r="5741" spans="5:30" s="4" customFormat="1" x14ac:dyDescent="0.25">
      <c r="E5741" s="2"/>
      <c r="H5741" s="2"/>
      <c r="L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</row>
    <row r="5742" spans="5:30" s="4" customFormat="1" x14ac:dyDescent="0.25">
      <c r="E5742" s="2"/>
      <c r="H5742" s="2"/>
      <c r="L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  <row r="5743" spans="5:30" s="4" customFormat="1" x14ac:dyDescent="0.25">
      <c r="E5743" s="2"/>
      <c r="H5743" s="2"/>
      <c r="L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</row>
    <row r="5744" spans="5:30" s="4" customFormat="1" x14ac:dyDescent="0.25">
      <c r="E5744" s="2"/>
      <c r="H5744" s="2"/>
      <c r="L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</row>
    <row r="5745" spans="5:30" s="4" customFormat="1" x14ac:dyDescent="0.25">
      <c r="E5745" s="2"/>
      <c r="H5745" s="2"/>
      <c r="L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</row>
    <row r="5746" spans="5:30" s="4" customFormat="1" x14ac:dyDescent="0.25">
      <c r="E5746" s="2"/>
      <c r="H5746" s="2"/>
      <c r="L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</row>
    <row r="5747" spans="5:30" s="4" customFormat="1" x14ac:dyDescent="0.25">
      <c r="E5747" s="2"/>
      <c r="H5747" s="2"/>
      <c r="L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</row>
    <row r="5748" spans="5:30" s="4" customFormat="1" x14ac:dyDescent="0.25">
      <c r="E5748" s="2"/>
      <c r="H5748" s="2"/>
      <c r="L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</row>
    <row r="5749" spans="5:30" s="4" customFormat="1" x14ac:dyDescent="0.25">
      <c r="E5749" s="2"/>
      <c r="H5749" s="2"/>
      <c r="L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</row>
    <row r="5750" spans="5:30" s="4" customFormat="1" x14ac:dyDescent="0.25">
      <c r="E5750" s="2"/>
      <c r="H5750" s="2"/>
      <c r="L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</row>
    <row r="5751" spans="5:30" s="4" customFormat="1" x14ac:dyDescent="0.25">
      <c r="E5751" s="2"/>
      <c r="H5751" s="2"/>
      <c r="L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</row>
    <row r="5752" spans="5:30" s="4" customFormat="1" x14ac:dyDescent="0.25">
      <c r="E5752" s="2"/>
      <c r="H5752" s="2"/>
      <c r="L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</row>
    <row r="5753" spans="5:30" s="4" customFormat="1" x14ac:dyDescent="0.25">
      <c r="E5753" s="2"/>
      <c r="H5753" s="2"/>
      <c r="L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</row>
    <row r="5754" spans="5:30" s="4" customFormat="1" x14ac:dyDescent="0.25">
      <c r="E5754" s="2"/>
      <c r="H5754" s="2"/>
      <c r="L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</row>
    <row r="5755" spans="5:30" s="4" customFormat="1" x14ac:dyDescent="0.25">
      <c r="E5755" s="2"/>
      <c r="H5755" s="2"/>
      <c r="L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</row>
    <row r="5756" spans="5:30" s="4" customFormat="1" x14ac:dyDescent="0.25">
      <c r="E5756" s="2"/>
      <c r="H5756" s="2"/>
      <c r="L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</row>
    <row r="5757" spans="5:30" s="4" customFormat="1" x14ac:dyDescent="0.25">
      <c r="E5757" s="2"/>
      <c r="H5757" s="2"/>
      <c r="L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</row>
    <row r="5758" spans="5:30" s="4" customFormat="1" x14ac:dyDescent="0.25">
      <c r="E5758" s="2"/>
      <c r="H5758" s="2"/>
      <c r="L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</row>
    <row r="5759" spans="5:30" s="4" customFormat="1" x14ac:dyDescent="0.25">
      <c r="E5759" s="2"/>
      <c r="H5759" s="2"/>
      <c r="L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</row>
    <row r="5760" spans="5:30" s="4" customFormat="1" x14ac:dyDescent="0.25">
      <c r="E5760" s="2"/>
      <c r="H5760" s="2"/>
      <c r="L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</row>
    <row r="5761" spans="5:30" s="4" customFormat="1" x14ac:dyDescent="0.25">
      <c r="E5761" s="2"/>
      <c r="H5761" s="2"/>
      <c r="L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</row>
    <row r="5778" spans="5:30" s="4" customFormat="1" x14ac:dyDescent="0.25">
      <c r="E5778" s="2"/>
      <c r="H5778" s="2"/>
      <c r="L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</row>
    <row r="5779" spans="5:30" s="4" customFormat="1" x14ac:dyDescent="0.25">
      <c r="E5779" s="2"/>
      <c r="H5779" s="2"/>
      <c r="L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</row>
    <row r="5780" spans="5:30" s="4" customFormat="1" x14ac:dyDescent="0.25">
      <c r="E5780" s="2"/>
      <c r="H5780" s="2"/>
      <c r="L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</row>
    <row r="5781" spans="5:30" s="4" customFormat="1" x14ac:dyDescent="0.25">
      <c r="E5781" s="2"/>
      <c r="H5781" s="2"/>
      <c r="L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</row>
    <row r="5782" spans="5:30" s="4" customFormat="1" x14ac:dyDescent="0.25">
      <c r="E5782" s="2"/>
      <c r="H5782" s="2"/>
      <c r="L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</row>
    <row r="5783" spans="5:30" s="4" customFormat="1" x14ac:dyDescent="0.25">
      <c r="E5783" s="2"/>
      <c r="H5783" s="2"/>
      <c r="L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</row>
    <row r="5784" spans="5:30" s="4" customFormat="1" x14ac:dyDescent="0.25">
      <c r="E5784" s="2"/>
      <c r="H5784" s="2"/>
      <c r="L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</row>
    <row r="5785" spans="5:30" s="4" customFormat="1" x14ac:dyDescent="0.25">
      <c r="E5785" s="2"/>
      <c r="H5785" s="2"/>
      <c r="L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</row>
    <row r="5786" spans="5:30" s="4" customFormat="1" x14ac:dyDescent="0.25">
      <c r="E5786" s="2"/>
      <c r="H5786" s="2"/>
      <c r="L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</row>
    <row r="5787" spans="5:30" s="4" customFormat="1" x14ac:dyDescent="0.25">
      <c r="E5787" s="2"/>
      <c r="H5787" s="2"/>
      <c r="L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</row>
    <row r="5788" spans="5:30" s="4" customFormat="1" x14ac:dyDescent="0.25">
      <c r="E5788" s="2"/>
      <c r="H5788" s="2"/>
      <c r="L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</row>
    <row r="5789" spans="5:30" s="4" customFormat="1" x14ac:dyDescent="0.25">
      <c r="E5789" s="2"/>
      <c r="H5789" s="2"/>
      <c r="L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</row>
    <row r="5790" spans="5:30" s="4" customFormat="1" x14ac:dyDescent="0.25">
      <c r="E5790" s="2"/>
      <c r="H5790" s="2"/>
      <c r="L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</row>
    <row r="5791" spans="5:30" s="4" customFormat="1" x14ac:dyDescent="0.25">
      <c r="E5791" s="2"/>
      <c r="H5791" s="2"/>
      <c r="L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</row>
    <row r="5792" spans="5:30" s="4" customFormat="1" x14ac:dyDescent="0.25">
      <c r="E5792" s="2"/>
      <c r="H5792" s="2"/>
      <c r="L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</row>
    <row r="5793" spans="5:30" s="4" customFormat="1" x14ac:dyDescent="0.25">
      <c r="E5793" s="2"/>
      <c r="H5793" s="2"/>
      <c r="L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</row>
    <row r="5794" spans="5:30" s="4" customFormat="1" x14ac:dyDescent="0.25">
      <c r="E5794" s="2"/>
      <c r="H5794" s="2"/>
      <c r="L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</row>
    <row r="5795" spans="5:30" s="4" customFormat="1" x14ac:dyDescent="0.25">
      <c r="E5795" s="2"/>
      <c r="H5795" s="2"/>
      <c r="L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</row>
    <row r="5796" spans="5:30" s="4" customFormat="1" x14ac:dyDescent="0.25">
      <c r="E5796" s="2"/>
      <c r="H5796" s="2"/>
      <c r="L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</row>
    <row r="5797" spans="5:30" s="4" customFormat="1" x14ac:dyDescent="0.25">
      <c r="E5797" s="2"/>
      <c r="H5797" s="2"/>
      <c r="L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</row>
    <row r="5798" spans="5:30" s="4" customFormat="1" x14ac:dyDescent="0.25">
      <c r="E5798" s="2"/>
      <c r="H5798" s="2"/>
      <c r="L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</row>
    <row r="5799" spans="5:30" s="4" customFormat="1" x14ac:dyDescent="0.25">
      <c r="E5799" s="2"/>
      <c r="H5799" s="2"/>
      <c r="L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</row>
    <row r="5800" spans="5:30" s="4" customFormat="1" x14ac:dyDescent="0.25">
      <c r="E5800" s="2"/>
      <c r="H5800" s="2"/>
      <c r="L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</row>
    <row r="5801" spans="5:30" s="4" customFormat="1" x14ac:dyDescent="0.25">
      <c r="E5801" s="2"/>
      <c r="H5801" s="2"/>
      <c r="L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</row>
    <row r="5802" spans="5:30" s="4" customFormat="1" x14ac:dyDescent="0.25">
      <c r="E5802" s="2"/>
      <c r="H5802" s="2"/>
      <c r="L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</row>
    <row r="5803" spans="5:30" s="4" customFormat="1" x14ac:dyDescent="0.25">
      <c r="E5803" s="2"/>
      <c r="H5803" s="2"/>
      <c r="L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</row>
    <row r="5804" spans="5:30" s="4" customFormat="1" x14ac:dyDescent="0.25">
      <c r="E5804" s="2"/>
      <c r="H5804" s="2"/>
      <c r="L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</row>
    <row r="5805" spans="5:30" s="4" customFormat="1" x14ac:dyDescent="0.25">
      <c r="E5805" s="2"/>
      <c r="H5805" s="2"/>
      <c r="L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</row>
    <row r="5806" spans="5:30" s="4" customFormat="1" x14ac:dyDescent="0.25">
      <c r="E5806" s="2"/>
      <c r="H5806" s="2"/>
      <c r="L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</row>
    <row r="5807" spans="5:30" s="4" customFormat="1" x14ac:dyDescent="0.25">
      <c r="E5807" s="2"/>
      <c r="H5807" s="2"/>
      <c r="L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</row>
    <row r="5808" spans="5:30" s="4" customFormat="1" x14ac:dyDescent="0.25">
      <c r="E5808" s="2"/>
      <c r="H5808" s="2"/>
      <c r="L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</row>
    <row r="5809" spans="5:30" s="4" customFormat="1" x14ac:dyDescent="0.25">
      <c r="E5809" s="2"/>
      <c r="H5809" s="2"/>
      <c r="L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</row>
    <row r="5810" spans="5:30" s="4" customFormat="1" x14ac:dyDescent="0.25">
      <c r="E5810" s="2"/>
      <c r="H5810" s="2"/>
      <c r="L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</row>
    <row r="5811" spans="5:30" s="4" customFormat="1" x14ac:dyDescent="0.25">
      <c r="E5811" s="2"/>
      <c r="H5811" s="2"/>
      <c r="L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</row>
    <row r="5812" spans="5:30" s="4" customFormat="1" x14ac:dyDescent="0.25">
      <c r="E5812" s="2"/>
      <c r="H5812" s="2"/>
      <c r="L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</row>
    <row r="5813" spans="5:30" s="4" customFormat="1" x14ac:dyDescent="0.25">
      <c r="E5813" s="2"/>
      <c r="H5813" s="2"/>
      <c r="L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</row>
    <row r="5814" spans="5:30" s="4" customFormat="1" x14ac:dyDescent="0.25">
      <c r="E5814" s="2"/>
      <c r="H5814" s="2"/>
      <c r="L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</row>
    <row r="5815" spans="5:30" s="4" customFormat="1" x14ac:dyDescent="0.25">
      <c r="E5815" s="2"/>
      <c r="H5815" s="2"/>
      <c r="L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</row>
    <row r="5816" spans="5:30" s="4" customFormat="1" x14ac:dyDescent="0.25">
      <c r="E5816" s="2"/>
      <c r="H5816" s="2"/>
      <c r="L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</row>
    <row r="5817" spans="5:30" s="4" customFormat="1" x14ac:dyDescent="0.25">
      <c r="E5817" s="2"/>
      <c r="H5817" s="2"/>
      <c r="L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</row>
    <row r="5818" spans="5:30" s="4" customFormat="1" x14ac:dyDescent="0.25">
      <c r="E5818" s="2"/>
      <c r="H5818" s="2"/>
      <c r="L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</row>
    <row r="5819" spans="5:30" s="4" customFormat="1" x14ac:dyDescent="0.25">
      <c r="E5819" s="2"/>
      <c r="H5819" s="2"/>
      <c r="L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</row>
    <row r="5820" spans="5:30" s="4" customFormat="1" x14ac:dyDescent="0.25">
      <c r="E5820" s="2"/>
      <c r="H5820" s="2"/>
      <c r="L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</row>
    <row r="5821" spans="5:30" s="4" customFormat="1" x14ac:dyDescent="0.25">
      <c r="E5821" s="2"/>
      <c r="H5821" s="2"/>
      <c r="L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</row>
    <row r="5822" spans="5:30" s="4" customFormat="1" x14ac:dyDescent="0.25">
      <c r="E5822" s="2"/>
      <c r="H5822" s="2"/>
      <c r="L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</row>
    <row r="5823" spans="5:30" s="4" customFormat="1" x14ac:dyDescent="0.25">
      <c r="E5823" s="2"/>
      <c r="H5823" s="2"/>
      <c r="L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</row>
    <row r="5824" spans="5:30" s="4" customFormat="1" x14ac:dyDescent="0.25">
      <c r="E5824" s="2"/>
      <c r="H5824" s="2"/>
      <c r="L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</row>
    <row r="5825" spans="5:30" s="4" customFormat="1" x14ac:dyDescent="0.25">
      <c r="E5825" s="2"/>
      <c r="H5825" s="2"/>
      <c r="L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</row>
    <row r="5842" spans="5:30" s="4" customFormat="1" x14ac:dyDescent="0.25">
      <c r="E5842" s="2"/>
      <c r="H5842" s="2"/>
      <c r="L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</row>
    <row r="5843" spans="5:30" s="4" customFormat="1" x14ac:dyDescent="0.25">
      <c r="E5843" s="2"/>
      <c r="H5843" s="2"/>
      <c r="L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</row>
    <row r="5844" spans="5:30" s="4" customFormat="1" x14ac:dyDescent="0.25">
      <c r="E5844" s="2"/>
      <c r="H5844" s="2"/>
      <c r="L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</row>
    <row r="5845" spans="5:30" s="4" customFormat="1" x14ac:dyDescent="0.25">
      <c r="E5845" s="2"/>
      <c r="H5845" s="2"/>
      <c r="L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</row>
    <row r="5846" spans="5:30" s="4" customFormat="1" x14ac:dyDescent="0.25">
      <c r="E5846" s="2"/>
      <c r="H5846" s="2"/>
      <c r="L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</row>
    <row r="5847" spans="5:30" s="4" customFormat="1" x14ac:dyDescent="0.25">
      <c r="E5847" s="2"/>
      <c r="H5847" s="2"/>
      <c r="L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</row>
    <row r="5848" spans="5:30" s="4" customFormat="1" x14ac:dyDescent="0.25">
      <c r="E5848" s="2"/>
      <c r="H5848" s="2"/>
      <c r="L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</row>
    <row r="5849" spans="5:30" s="4" customFormat="1" x14ac:dyDescent="0.25">
      <c r="E5849" s="2"/>
      <c r="H5849" s="2"/>
      <c r="L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</row>
    <row r="5850" spans="5:30" s="4" customFormat="1" x14ac:dyDescent="0.25">
      <c r="E5850" s="2"/>
      <c r="H5850" s="2"/>
      <c r="L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</row>
    <row r="5851" spans="5:30" s="4" customFormat="1" x14ac:dyDescent="0.25">
      <c r="E5851" s="2"/>
      <c r="H5851" s="2"/>
      <c r="L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</row>
    <row r="5852" spans="5:30" s="4" customFormat="1" x14ac:dyDescent="0.25">
      <c r="E5852" s="2"/>
      <c r="H5852" s="2"/>
      <c r="L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</row>
    <row r="5853" spans="5:30" s="4" customFormat="1" x14ac:dyDescent="0.25">
      <c r="E5853" s="2"/>
      <c r="H5853" s="2"/>
      <c r="L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</row>
    <row r="5854" spans="5:30" s="4" customFormat="1" x14ac:dyDescent="0.25">
      <c r="E5854" s="2"/>
      <c r="H5854" s="2"/>
      <c r="L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</row>
    <row r="5855" spans="5:30" s="4" customFormat="1" x14ac:dyDescent="0.25">
      <c r="E5855" s="2"/>
      <c r="H5855" s="2"/>
      <c r="L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</row>
    <row r="5856" spans="5:30" s="4" customFormat="1" x14ac:dyDescent="0.25">
      <c r="E5856" s="2"/>
      <c r="H5856" s="2"/>
      <c r="L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</row>
    <row r="5857" spans="5:30" s="4" customFormat="1" x14ac:dyDescent="0.25">
      <c r="E5857" s="2"/>
      <c r="H5857" s="2"/>
      <c r="L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</row>
    <row r="5858" spans="5:30" s="4" customFormat="1" x14ac:dyDescent="0.25">
      <c r="E5858" s="2"/>
      <c r="H5858" s="2"/>
      <c r="L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</row>
    <row r="5859" spans="5:30" s="4" customFormat="1" x14ac:dyDescent="0.25">
      <c r="E5859" s="2"/>
      <c r="H5859" s="2"/>
      <c r="L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</row>
    <row r="5860" spans="5:30" s="4" customFormat="1" x14ac:dyDescent="0.25">
      <c r="E5860" s="2"/>
      <c r="H5860" s="2"/>
      <c r="L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</row>
    <row r="5861" spans="5:30" s="4" customFormat="1" x14ac:dyDescent="0.25">
      <c r="E5861" s="2"/>
      <c r="H5861" s="2"/>
      <c r="L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</row>
    <row r="5862" spans="5:30" s="4" customFormat="1" x14ac:dyDescent="0.25">
      <c r="E5862" s="2"/>
      <c r="H5862" s="2"/>
      <c r="L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</row>
    <row r="5863" spans="5:30" s="4" customFormat="1" x14ac:dyDescent="0.25">
      <c r="E5863" s="2"/>
      <c r="H5863" s="2"/>
      <c r="L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</row>
    <row r="5864" spans="5:30" s="4" customFormat="1" x14ac:dyDescent="0.25">
      <c r="E5864" s="2"/>
      <c r="H5864" s="2"/>
      <c r="L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</row>
    <row r="5865" spans="5:30" s="4" customFormat="1" x14ac:dyDescent="0.25">
      <c r="E5865" s="2"/>
      <c r="H5865" s="2"/>
      <c r="L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</row>
    <row r="5866" spans="5:30" s="4" customFormat="1" x14ac:dyDescent="0.25">
      <c r="E5866" s="2"/>
      <c r="H5866" s="2"/>
      <c r="L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</row>
    <row r="5867" spans="5:30" s="4" customFormat="1" x14ac:dyDescent="0.25">
      <c r="E5867" s="2"/>
      <c r="H5867" s="2"/>
      <c r="L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</row>
    <row r="5868" spans="5:30" s="4" customFormat="1" x14ac:dyDescent="0.25">
      <c r="E5868" s="2"/>
      <c r="H5868" s="2"/>
      <c r="L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</row>
    <row r="5869" spans="5:30" s="4" customFormat="1" x14ac:dyDescent="0.25">
      <c r="E5869" s="2"/>
      <c r="H5869" s="2"/>
      <c r="L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</row>
    <row r="5870" spans="5:30" s="4" customFormat="1" x14ac:dyDescent="0.25">
      <c r="E5870" s="2"/>
      <c r="H5870" s="2"/>
      <c r="L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</row>
    <row r="5871" spans="5:30" s="4" customFormat="1" x14ac:dyDescent="0.25">
      <c r="E5871" s="2"/>
      <c r="H5871" s="2"/>
      <c r="L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</row>
    <row r="5872" spans="5:30" s="4" customFormat="1" x14ac:dyDescent="0.25">
      <c r="E5872" s="2"/>
      <c r="H5872" s="2"/>
      <c r="L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</row>
    <row r="5873" spans="5:30" s="4" customFormat="1" x14ac:dyDescent="0.25">
      <c r="E5873" s="2"/>
      <c r="H5873" s="2"/>
      <c r="L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</row>
    <row r="5890" spans="5:30" s="4" customFormat="1" x14ac:dyDescent="0.25">
      <c r="E5890" s="2"/>
      <c r="H5890" s="2"/>
      <c r="L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</row>
    <row r="5891" spans="5:30" s="4" customFormat="1" x14ac:dyDescent="0.25">
      <c r="E5891" s="2"/>
      <c r="H5891" s="2"/>
      <c r="L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</row>
    <row r="5892" spans="5:30" s="4" customFormat="1" x14ac:dyDescent="0.25">
      <c r="E5892" s="2"/>
      <c r="H5892" s="2"/>
      <c r="L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</row>
    <row r="5893" spans="5:30" s="4" customFormat="1" x14ac:dyDescent="0.25">
      <c r="E5893" s="2"/>
      <c r="H5893" s="2"/>
      <c r="L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</row>
    <row r="5894" spans="5:30" s="4" customFormat="1" x14ac:dyDescent="0.25">
      <c r="E5894" s="2"/>
      <c r="H5894" s="2"/>
      <c r="L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</row>
    <row r="5895" spans="5:30" s="4" customFormat="1" x14ac:dyDescent="0.25">
      <c r="E5895" s="2"/>
      <c r="H5895" s="2"/>
      <c r="L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</row>
    <row r="5896" spans="5:30" s="4" customFormat="1" x14ac:dyDescent="0.25">
      <c r="E5896" s="2"/>
      <c r="H5896" s="2"/>
      <c r="L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</row>
    <row r="5897" spans="5:30" s="4" customFormat="1" x14ac:dyDescent="0.25">
      <c r="E5897" s="2"/>
      <c r="H5897" s="2"/>
      <c r="L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</row>
    <row r="5898" spans="5:30" s="4" customFormat="1" x14ac:dyDescent="0.25">
      <c r="E5898" s="2"/>
      <c r="H5898" s="2"/>
      <c r="L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</row>
    <row r="5899" spans="5:30" s="4" customFormat="1" x14ac:dyDescent="0.25">
      <c r="E5899" s="2"/>
      <c r="H5899" s="2"/>
      <c r="L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</row>
    <row r="5900" spans="5:30" s="4" customFormat="1" x14ac:dyDescent="0.25">
      <c r="E5900" s="2"/>
      <c r="H5900" s="2"/>
      <c r="L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</row>
    <row r="5901" spans="5:30" s="4" customFormat="1" x14ac:dyDescent="0.25">
      <c r="E5901" s="2"/>
      <c r="H5901" s="2"/>
      <c r="L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</row>
    <row r="5902" spans="5:30" s="4" customFormat="1" x14ac:dyDescent="0.25">
      <c r="E5902" s="2"/>
      <c r="H5902" s="2"/>
      <c r="L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</row>
    <row r="5903" spans="5:30" s="4" customFormat="1" x14ac:dyDescent="0.25">
      <c r="E5903" s="2"/>
      <c r="H5903" s="2"/>
      <c r="L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</row>
    <row r="5904" spans="5:30" s="4" customFormat="1" x14ac:dyDescent="0.25">
      <c r="E5904" s="2"/>
      <c r="H5904" s="2"/>
      <c r="L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</row>
    <row r="5905" spans="5:30" s="4" customFormat="1" x14ac:dyDescent="0.25">
      <c r="E5905" s="2"/>
      <c r="H5905" s="2"/>
      <c r="L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</row>
    <row r="5938" spans="5:30" s="4" customFormat="1" x14ac:dyDescent="0.25">
      <c r="E5938" s="2"/>
      <c r="H5938" s="2"/>
      <c r="L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</row>
    <row r="5939" spans="5:30" s="4" customFormat="1" x14ac:dyDescent="0.25">
      <c r="E5939" s="2"/>
      <c r="H5939" s="2"/>
      <c r="L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</row>
    <row r="5940" spans="5:30" s="4" customFormat="1" x14ac:dyDescent="0.25">
      <c r="E5940" s="2"/>
      <c r="H5940" s="2"/>
      <c r="L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</row>
    <row r="5941" spans="5:30" s="4" customFormat="1" x14ac:dyDescent="0.25">
      <c r="E5941" s="2"/>
      <c r="H5941" s="2"/>
      <c r="L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</row>
    <row r="5942" spans="5:30" s="4" customFormat="1" x14ac:dyDescent="0.25">
      <c r="E5942" s="2"/>
      <c r="H5942" s="2"/>
      <c r="L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</row>
    <row r="5943" spans="5:30" s="4" customFormat="1" x14ac:dyDescent="0.25">
      <c r="E5943" s="2"/>
      <c r="H5943" s="2"/>
      <c r="L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</row>
    <row r="5944" spans="5:30" s="4" customFormat="1" x14ac:dyDescent="0.25">
      <c r="E5944" s="2"/>
      <c r="H5944" s="2"/>
      <c r="L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</row>
    <row r="5945" spans="5:30" s="4" customFormat="1" x14ac:dyDescent="0.25">
      <c r="E5945" s="2"/>
      <c r="H5945" s="2"/>
      <c r="L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</row>
    <row r="5946" spans="5:30" s="4" customFormat="1" x14ac:dyDescent="0.25">
      <c r="E5946" s="2"/>
      <c r="H5946" s="2"/>
      <c r="L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  <row r="5947" spans="5:30" s="4" customFormat="1" x14ac:dyDescent="0.25">
      <c r="E5947" s="2"/>
      <c r="H5947" s="2"/>
      <c r="L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</row>
    <row r="5948" spans="5:30" s="4" customFormat="1" x14ac:dyDescent="0.25">
      <c r="E5948" s="2"/>
      <c r="H5948" s="2"/>
      <c r="L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</row>
    <row r="5949" spans="5:30" s="4" customFormat="1" x14ac:dyDescent="0.25">
      <c r="E5949" s="2"/>
      <c r="H5949" s="2"/>
      <c r="L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</row>
    <row r="5950" spans="5:30" s="4" customFormat="1" x14ac:dyDescent="0.25">
      <c r="E5950" s="2"/>
      <c r="H5950" s="2"/>
      <c r="L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</row>
    <row r="5951" spans="5:30" s="4" customFormat="1" x14ac:dyDescent="0.25">
      <c r="E5951" s="2"/>
      <c r="H5951" s="2"/>
      <c r="L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</row>
    <row r="5952" spans="5:30" s="4" customFormat="1" x14ac:dyDescent="0.25">
      <c r="E5952" s="2"/>
      <c r="H5952" s="2"/>
      <c r="L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</row>
    <row r="5953" spans="5:30" s="4" customFormat="1" x14ac:dyDescent="0.25">
      <c r="E5953" s="2"/>
      <c r="H5953" s="2"/>
      <c r="L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</row>
    <row r="5954" spans="5:30" s="4" customFormat="1" x14ac:dyDescent="0.25">
      <c r="E5954" s="2"/>
      <c r="H5954" s="2"/>
      <c r="L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</row>
    <row r="5955" spans="5:30" s="4" customFormat="1" x14ac:dyDescent="0.25">
      <c r="E5955" s="2"/>
      <c r="H5955" s="2"/>
      <c r="L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</row>
    <row r="5956" spans="5:30" s="4" customFormat="1" x14ac:dyDescent="0.25">
      <c r="E5956" s="2"/>
      <c r="H5956" s="2"/>
      <c r="L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</row>
    <row r="5957" spans="5:30" s="4" customFormat="1" x14ac:dyDescent="0.25">
      <c r="E5957" s="2"/>
      <c r="H5957" s="2"/>
      <c r="L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</row>
    <row r="5958" spans="5:30" s="4" customFormat="1" x14ac:dyDescent="0.25">
      <c r="E5958" s="2"/>
      <c r="H5958" s="2"/>
      <c r="L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</row>
    <row r="5959" spans="5:30" s="4" customFormat="1" x14ac:dyDescent="0.25">
      <c r="E5959" s="2"/>
      <c r="H5959" s="2"/>
      <c r="L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</row>
    <row r="5960" spans="5:30" s="4" customFormat="1" x14ac:dyDescent="0.25">
      <c r="E5960" s="2"/>
      <c r="H5960" s="2"/>
      <c r="L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</row>
    <row r="5961" spans="5:30" s="4" customFormat="1" x14ac:dyDescent="0.25">
      <c r="E5961" s="2"/>
      <c r="H5961" s="2"/>
      <c r="L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</row>
    <row r="5962" spans="5:30" s="4" customFormat="1" x14ac:dyDescent="0.25">
      <c r="E5962" s="2"/>
      <c r="H5962" s="2"/>
      <c r="L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</row>
    <row r="5963" spans="5:30" s="4" customFormat="1" x14ac:dyDescent="0.25">
      <c r="E5963" s="2"/>
      <c r="H5963" s="2"/>
      <c r="L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</row>
    <row r="5964" spans="5:30" s="4" customFormat="1" x14ac:dyDescent="0.25">
      <c r="E5964" s="2"/>
      <c r="H5964" s="2"/>
      <c r="L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</row>
    <row r="5965" spans="5:30" s="4" customFormat="1" x14ac:dyDescent="0.25">
      <c r="E5965" s="2"/>
      <c r="H5965" s="2"/>
      <c r="L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</row>
    <row r="5966" spans="5:30" s="4" customFormat="1" x14ac:dyDescent="0.25">
      <c r="E5966" s="2"/>
      <c r="H5966" s="2"/>
      <c r="L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</row>
    <row r="5967" spans="5:30" s="4" customFormat="1" x14ac:dyDescent="0.25">
      <c r="E5967" s="2"/>
      <c r="H5967" s="2"/>
      <c r="L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</row>
    <row r="5968" spans="5:30" s="4" customFormat="1" x14ac:dyDescent="0.25">
      <c r="E5968" s="2"/>
      <c r="H5968" s="2"/>
      <c r="L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</row>
    <row r="5969" spans="5:30" s="4" customFormat="1" x14ac:dyDescent="0.25">
      <c r="E5969" s="2"/>
      <c r="H5969" s="2"/>
      <c r="L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</row>
    <row r="5970" spans="5:30" s="4" customFormat="1" x14ac:dyDescent="0.25">
      <c r="E5970" s="2"/>
      <c r="H5970" s="2"/>
      <c r="L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</row>
    <row r="5971" spans="5:30" s="4" customFormat="1" x14ac:dyDescent="0.25">
      <c r="E5971" s="2"/>
      <c r="H5971" s="2"/>
      <c r="L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</row>
    <row r="5972" spans="5:30" s="4" customFormat="1" x14ac:dyDescent="0.25">
      <c r="E5972" s="2"/>
      <c r="H5972" s="2"/>
      <c r="L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</row>
    <row r="5973" spans="5:30" s="4" customFormat="1" x14ac:dyDescent="0.25">
      <c r="E5973" s="2"/>
      <c r="H5973" s="2"/>
      <c r="L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</row>
    <row r="5974" spans="5:30" s="4" customFormat="1" x14ac:dyDescent="0.25">
      <c r="E5974" s="2"/>
      <c r="H5974" s="2"/>
      <c r="L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</row>
    <row r="5975" spans="5:30" s="4" customFormat="1" x14ac:dyDescent="0.25">
      <c r="E5975" s="2"/>
      <c r="H5975" s="2"/>
      <c r="L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</row>
    <row r="5976" spans="5:30" s="4" customFormat="1" x14ac:dyDescent="0.25">
      <c r="E5976" s="2"/>
      <c r="H5976" s="2"/>
      <c r="L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</row>
    <row r="5977" spans="5:30" s="4" customFormat="1" x14ac:dyDescent="0.25">
      <c r="E5977" s="2"/>
      <c r="H5977" s="2"/>
      <c r="L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</row>
    <row r="5978" spans="5:30" s="4" customFormat="1" x14ac:dyDescent="0.25">
      <c r="E5978" s="2"/>
      <c r="H5978" s="2"/>
      <c r="L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</row>
    <row r="5979" spans="5:30" s="4" customFormat="1" x14ac:dyDescent="0.25">
      <c r="E5979" s="2"/>
      <c r="H5979" s="2"/>
      <c r="L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</row>
    <row r="5980" spans="5:30" s="4" customFormat="1" x14ac:dyDescent="0.25">
      <c r="E5980" s="2"/>
      <c r="H5980" s="2"/>
      <c r="L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</row>
    <row r="5981" spans="5:30" s="4" customFormat="1" x14ac:dyDescent="0.25">
      <c r="E5981" s="2"/>
      <c r="H5981" s="2"/>
      <c r="L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</row>
    <row r="5982" spans="5:30" s="4" customFormat="1" x14ac:dyDescent="0.25">
      <c r="E5982" s="2"/>
      <c r="H5982" s="2"/>
      <c r="L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</row>
    <row r="5983" spans="5:30" s="4" customFormat="1" x14ac:dyDescent="0.25">
      <c r="E5983" s="2"/>
      <c r="H5983" s="2"/>
      <c r="L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</row>
    <row r="5984" spans="5:30" s="4" customFormat="1" x14ac:dyDescent="0.25">
      <c r="E5984" s="2"/>
      <c r="H5984" s="2"/>
      <c r="L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</row>
    <row r="5985" spans="5:30" s="4" customFormat="1" x14ac:dyDescent="0.25">
      <c r="E5985" s="2"/>
      <c r="H5985" s="2"/>
      <c r="L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</row>
    <row r="6002" spans="5:30" s="4" customFormat="1" x14ac:dyDescent="0.25">
      <c r="E6002" s="2"/>
      <c r="H6002" s="2"/>
      <c r="L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</row>
    <row r="6003" spans="5:30" s="4" customFormat="1" x14ac:dyDescent="0.25">
      <c r="E6003" s="2"/>
      <c r="H6003" s="2"/>
      <c r="L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</row>
    <row r="6004" spans="5:30" s="4" customFormat="1" x14ac:dyDescent="0.25">
      <c r="E6004" s="2"/>
      <c r="H6004" s="2"/>
      <c r="L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</row>
    <row r="6005" spans="5:30" s="4" customFormat="1" x14ac:dyDescent="0.25">
      <c r="E6005" s="2"/>
      <c r="H6005" s="2"/>
      <c r="L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</row>
    <row r="6006" spans="5:30" s="4" customFormat="1" x14ac:dyDescent="0.25">
      <c r="E6006" s="2"/>
      <c r="H6006" s="2"/>
      <c r="L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</row>
    <row r="6007" spans="5:30" s="4" customFormat="1" x14ac:dyDescent="0.25">
      <c r="E6007" s="2"/>
      <c r="H6007" s="2"/>
      <c r="L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</row>
    <row r="6008" spans="5:30" s="4" customFormat="1" x14ac:dyDescent="0.25">
      <c r="E6008" s="2"/>
      <c r="H6008" s="2"/>
      <c r="L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</row>
    <row r="6009" spans="5:30" s="4" customFormat="1" x14ac:dyDescent="0.25">
      <c r="E6009" s="2"/>
      <c r="H6009" s="2"/>
      <c r="L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</row>
    <row r="6010" spans="5:30" s="4" customFormat="1" x14ac:dyDescent="0.25">
      <c r="E6010" s="2"/>
      <c r="H6010" s="2"/>
      <c r="L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</row>
    <row r="6011" spans="5:30" s="4" customFormat="1" x14ac:dyDescent="0.25">
      <c r="E6011" s="2"/>
      <c r="H6011" s="2"/>
      <c r="L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</row>
    <row r="6012" spans="5:30" s="4" customFormat="1" x14ac:dyDescent="0.25">
      <c r="E6012" s="2"/>
      <c r="H6012" s="2"/>
      <c r="L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</row>
    <row r="6013" spans="5:30" s="4" customFormat="1" x14ac:dyDescent="0.25">
      <c r="E6013" s="2"/>
      <c r="H6013" s="2"/>
      <c r="L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</row>
    <row r="6014" spans="5:30" s="4" customFormat="1" x14ac:dyDescent="0.25">
      <c r="E6014" s="2"/>
      <c r="H6014" s="2"/>
      <c r="L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</row>
    <row r="6015" spans="5:30" s="4" customFormat="1" x14ac:dyDescent="0.25">
      <c r="E6015" s="2"/>
      <c r="H6015" s="2"/>
      <c r="L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</row>
    <row r="6016" spans="5:30" s="4" customFormat="1" x14ac:dyDescent="0.25">
      <c r="E6016" s="2"/>
      <c r="H6016" s="2"/>
      <c r="L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</row>
    <row r="6017" spans="5:30" s="4" customFormat="1" x14ac:dyDescent="0.25">
      <c r="E6017" s="2"/>
      <c r="H6017" s="2"/>
      <c r="L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</row>
    <row r="6018" spans="5:30" s="4" customFormat="1" x14ac:dyDescent="0.25">
      <c r="E6018" s="2"/>
      <c r="H6018" s="2"/>
      <c r="L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</row>
    <row r="6019" spans="5:30" s="4" customFormat="1" x14ac:dyDescent="0.25">
      <c r="E6019" s="2"/>
      <c r="H6019" s="2"/>
      <c r="L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</row>
    <row r="6020" spans="5:30" s="4" customFormat="1" x14ac:dyDescent="0.25">
      <c r="E6020" s="2"/>
      <c r="H6020" s="2"/>
      <c r="L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</row>
    <row r="6021" spans="5:30" s="4" customFormat="1" x14ac:dyDescent="0.25">
      <c r="E6021" s="2"/>
      <c r="H6021" s="2"/>
      <c r="L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</row>
    <row r="6022" spans="5:30" s="4" customFormat="1" x14ac:dyDescent="0.25">
      <c r="E6022" s="2"/>
      <c r="H6022" s="2"/>
      <c r="L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</row>
    <row r="6023" spans="5:30" s="4" customFormat="1" x14ac:dyDescent="0.25">
      <c r="E6023" s="2"/>
      <c r="H6023" s="2"/>
      <c r="L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</row>
    <row r="6024" spans="5:30" s="4" customFormat="1" x14ac:dyDescent="0.25">
      <c r="E6024" s="2"/>
      <c r="H6024" s="2"/>
      <c r="L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</row>
    <row r="6025" spans="5:30" s="4" customFormat="1" x14ac:dyDescent="0.25">
      <c r="E6025" s="2"/>
      <c r="H6025" s="2"/>
      <c r="L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</row>
    <row r="6026" spans="5:30" s="4" customFormat="1" x14ac:dyDescent="0.25">
      <c r="E6026" s="2"/>
      <c r="H6026" s="2"/>
      <c r="L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</row>
    <row r="6027" spans="5:30" s="4" customFormat="1" x14ac:dyDescent="0.25">
      <c r="E6027" s="2"/>
      <c r="H6027" s="2"/>
      <c r="L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</row>
    <row r="6028" spans="5:30" s="4" customFormat="1" x14ac:dyDescent="0.25">
      <c r="E6028" s="2"/>
      <c r="H6028" s="2"/>
      <c r="L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</row>
    <row r="6029" spans="5:30" s="4" customFormat="1" x14ac:dyDescent="0.25">
      <c r="E6029" s="2"/>
      <c r="H6029" s="2"/>
      <c r="L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</row>
    <row r="6030" spans="5:30" s="4" customFormat="1" x14ac:dyDescent="0.25">
      <c r="E6030" s="2"/>
      <c r="H6030" s="2"/>
      <c r="L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</row>
    <row r="6031" spans="5:30" s="4" customFormat="1" x14ac:dyDescent="0.25">
      <c r="E6031" s="2"/>
      <c r="H6031" s="2"/>
      <c r="L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</row>
    <row r="6032" spans="5:30" s="4" customFormat="1" x14ac:dyDescent="0.25">
      <c r="E6032" s="2"/>
      <c r="H6032" s="2"/>
      <c r="L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</row>
    <row r="6033" spans="5:30" s="4" customFormat="1" x14ac:dyDescent="0.25">
      <c r="E6033" s="2"/>
      <c r="H6033" s="2"/>
      <c r="L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</row>
    <row r="6034" spans="5:30" s="4" customFormat="1" x14ac:dyDescent="0.25">
      <c r="E6034" s="2"/>
      <c r="H6034" s="2"/>
      <c r="L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</row>
    <row r="6035" spans="5:30" s="4" customFormat="1" x14ac:dyDescent="0.25">
      <c r="E6035" s="2"/>
      <c r="H6035" s="2"/>
      <c r="L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</row>
    <row r="6036" spans="5:30" s="4" customFormat="1" x14ac:dyDescent="0.25">
      <c r="E6036" s="2"/>
      <c r="H6036" s="2"/>
      <c r="L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</row>
    <row r="6037" spans="5:30" s="4" customFormat="1" x14ac:dyDescent="0.25">
      <c r="E6037" s="2"/>
      <c r="H6037" s="2"/>
      <c r="L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</row>
    <row r="6038" spans="5:30" s="4" customFormat="1" x14ac:dyDescent="0.25">
      <c r="E6038" s="2"/>
      <c r="H6038" s="2"/>
      <c r="L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</row>
    <row r="6039" spans="5:30" s="4" customFormat="1" x14ac:dyDescent="0.25">
      <c r="E6039" s="2"/>
      <c r="H6039" s="2"/>
      <c r="L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</row>
    <row r="6040" spans="5:30" s="4" customFormat="1" x14ac:dyDescent="0.25">
      <c r="E6040" s="2"/>
      <c r="H6040" s="2"/>
      <c r="L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</row>
    <row r="6041" spans="5:30" s="4" customFormat="1" x14ac:dyDescent="0.25">
      <c r="E6041" s="2"/>
      <c r="H6041" s="2"/>
      <c r="L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</row>
    <row r="6042" spans="5:30" s="4" customFormat="1" x14ac:dyDescent="0.25">
      <c r="E6042" s="2"/>
      <c r="H6042" s="2"/>
      <c r="L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</row>
    <row r="6043" spans="5:30" s="4" customFormat="1" x14ac:dyDescent="0.25">
      <c r="E6043" s="2"/>
      <c r="H6043" s="2"/>
      <c r="L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</row>
    <row r="6044" spans="5:30" s="4" customFormat="1" x14ac:dyDescent="0.25">
      <c r="E6044" s="2"/>
      <c r="H6044" s="2"/>
      <c r="L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</row>
    <row r="6045" spans="5:30" s="4" customFormat="1" x14ac:dyDescent="0.25">
      <c r="E6045" s="2"/>
      <c r="H6045" s="2"/>
      <c r="L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</row>
    <row r="6046" spans="5:30" s="4" customFormat="1" x14ac:dyDescent="0.25">
      <c r="E6046" s="2"/>
      <c r="H6046" s="2"/>
      <c r="L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</row>
    <row r="6047" spans="5:30" s="4" customFormat="1" x14ac:dyDescent="0.25">
      <c r="E6047" s="2"/>
      <c r="H6047" s="2"/>
      <c r="L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</row>
    <row r="6048" spans="5:30" s="4" customFormat="1" x14ac:dyDescent="0.25">
      <c r="E6048" s="2"/>
      <c r="H6048" s="2"/>
      <c r="L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</row>
    <row r="6049" spans="5:30" s="4" customFormat="1" x14ac:dyDescent="0.25">
      <c r="E6049" s="2"/>
      <c r="H6049" s="2"/>
      <c r="L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</row>
    <row r="6050" spans="5:30" s="4" customFormat="1" x14ac:dyDescent="0.25">
      <c r="E6050" s="2"/>
      <c r="H6050" s="2"/>
      <c r="L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</row>
    <row r="6051" spans="5:30" s="4" customFormat="1" x14ac:dyDescent="0.25">
      <c r="E6051" s="2"/>
      <c r="H6051" s="2"/>
      <c r="L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</row>
    <row r="6052" spans="5:30" s="4" customFormat="1" x14ac:dyDescent="0.25">
      <c r="E6052" s="2"/>
      <c r="H6052" s="2"/>
      <c r="L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</row>
    <row r="6053" spans="5:30" s="4" customFormat="1" x14ac:dyDescent="0.25">
      <c r="E6053" s="2"/>
      <c r="H6053" s="2"/>
      <c r="L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</row>
    <row r="6054" spans="5:30" s="4" customFormat="1" x14ac:dyDescent="0.25">
      <c r="E6054" s="2"/>
      <c r="H6054" s="2"/>
      <c r="L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</row>
    <row r="6055" spans="5:30" s="4" customFormat="1" x14ac:dyDescent="0.25">
      <c r="E6055" s="2"/>
      <c r="H6055" s="2"/>
      <c r="L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</row>
    <row r="6056" spans="5:30" s="4" customFormat="1" x14ac:dyDescent="0.25">
      <c r="E6056" s="2"/>
      <c r="H6056" s="2"/>
      <c r="L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</row>
    <row r="6057" spans="5:30" s="4" customFormat="1" x14ac:dyDescent="0.25">
      <c r="E6057" s="2"/>
      <c r="H6057" s="2"/>
      <c r="L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</row>
    <row r="6058" spans="5:30" s="4" customFormat="1" x14ac:dyDescent="0.25">
      <c r="E6058" s="2"/>
      <c r="H6058" s="2"/>
      <c r="L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</row>
    <row r="6059" spans="5:30" s="4" customFormat="1" x14ac:dyDescent="0.25">
      <c r="E6059" s="2"/>
      <c r="H6059" s="2"/>
      <c r="L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</row>
    <row r="6060" spans="5:30" s="4" customFormat="1" x14ac:dyDescent="0.25">
      <c r="E6060" s="2"/>
      <c r="H6060" s="2"/>
      <c r="L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</row>
    <row r="6061" spans="5:30" s="4" customFormat="1" x14ac:dyDescent="0.25">
      <c r="E6061" s="2"/>
      <c r="H6061" s="2"/>
      <c r="L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</row>
    <row r="6062" spans="5:30" s="4" customFormat="1" x14ac:dyDescent="0.25">
      <c r="E6062" s="2"/>
      <c r="H6062" s="2"/>
      <c r="L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</row>
    <row r="6063" spans="5:30" s="4" customFormat="1" x14ac:dyDescent="0.25">
      <c r="E6063" s="2"/>
      <c r="H6063" s="2"/>
      <c r="L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</row>
    <row r="6064" spans="5:30" s="4" customFormat="1" x14ac:dyDescent="0.25">
      <c r="E6064" s="2"/>
      <c r="H6064" s="2"/>
      <c r="L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</row>
    <row r="6065" spans="5:30" s="4" customFormat="1" x14ac:dyDescent="0.25">
      <c r="E6065" s="2"/>
      <c r="H6065" s="2"/>
      <c r="L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</row>
    <row r="6066" spans="5:30" s="4" customFormat="1" x14ac:dyDescent="0.25">
      <c r="E6066" s="2"/>
      <c r="H6066" s="2"/>
      <c r="L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</row>
    <row r="6067" spans="5:30" s="4" customFormat="1" x14ac:dyDescent="0.25">
      <c r="E6067" s="2"/>
      <c r="H6067" s="2"/>
      <c r="L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</row>
    <row r="6068" spans="5:30" s="4" customFormat="1" x14ac:dyDescent="0.25">
      <c r="E6068" s="2"/>
      <c r="H6068" s="2"/>
      <c r="L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</row>
    <row r="6069" spans="5:30" s="4" customFormat="1" x14ac:dyDescent="0.25">
      <c r="E6069" s="2"/>
      <c r="H6069" s="2"/>
      <c r="L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</row>
    <row r="6070" spans="5:30" s="4" customFormat="1" x14ac:dyDescent="0.25">
      <c r="E6070" s="2"/>
      <c r="H6070" s="2"/>
      <c r="L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</row>
    <row r="6071" spans="5:30" s="4" customFormat="1" x14ac:dyDescent="0.25">
      <c r="E6071" s="2"/>
      <c r="H6071" s="2"/>
      <c r="L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</row>
    <row r="6072" spans="5:30" s="4" customFormat="1" x14ac:dyDescent="0.25">
      <c r="E6072" s="2"/>
      <c r="H6072" s="2"/>
      <c r="L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</row>
    <row r="6073" spans="5:30" s="4" customFormat="1" x14ac:dyDescent="0.25">
      <c r="E6073" s="2"/>
      <c r="H6073" s="2"/>
      <c r="L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</row>
    <row r="6074" spans="5:30" s="4" customFormat="1" x14ac:dyDescent="0.25">
      <c r="E6074" s="2"/>
      <c r="H6074" s="2"/>
      <c r="L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</row>
    <row r="6075" spans="5:30" s="4" customFormat="1" x14ac:dyDescent="0.25">
      <c r="E6075" s="2"/>
      <c r="H6075" s="2"/>
      <c r="L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</row>
    <row r="6076" spans="5:30" s="4" customFormat="1" x14ac:dyDescent="0.25">
      <c r="E6076" s="2"/>
      <c r="H6076" s="2"/>
      <c r="L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</row>
    <row r="6077" spans="5:30" s="4" customFormat="1" x14ac:dyDescent="0.25">
      <c r="E6077" s="2"/>
      <c r="H6077" s="2"/>
      <c r="L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</row>
    <row r="6078" spans="5:30" s="4" customFormat="1" x14ac:dyDescent="0.25">
      <c r="E6078" s="2"/>
      <c r="H6078" s="2"/>
      <c r="L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</row>
    <row r="6079" spans="5:30" s="4" customFormat="1" x14ac:dyDescent="0.25">
      <c r="E6079" s="2"/>
      <c r="H6079" s="2"/>
      <c r="L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</row>
    <row r="6080" spans="5:30" s="4" customFormat="1" x14ac:dyDescent="0.25">
      <c r="E6080" s="2"/>
      <c r="H6080" s="2"/>
      <c r="L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</row>
    <row r="6081" spans="5:30" s="4" customFormat="1" x14ac:dyDescent="0.25">
      <c r="E6081" s="2"/>
      <c r="H6081" s="2"/>
      <c r="L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</row>
    <row r="6114" spans="5:30" s="4" customFormat="1" x14ac:dyDescent="0.25">
      <c r="E6114" s="2"/>
      <c r="H6114" s="2"/>
      <c r="L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</row>
    <row r="6115" spans="5:30" s="4" customFormat="1" x14ac:dyDescent="0.25">
      <c r="E6115" s="2"/>
      <c r="H6115" s="2"/>
      <c r="L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</row>
    <row r="6116" spans="5:30" s="4" customFormat="1" x14ac:dyDescent="0.25">
      <c r="E6116" s="2"/>
      <c r="H6116" s="2"/>
      <c r="L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</row>
    <row r="6117" spans="5:30" s="4" customFormat="1" x14ac:dyDescent="0.25">
      <c r="E6117" s="2"/>
      <c r="H6117" s="2"/>
      <c r="L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</row>
    <row r="6118" spans="5:30" s="4" customFormat="1" x14ac:dyDescent="0.25">
      <c r="E6118" s="2"/>
      <c r="H6118" s="2"/>
      <c r="L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</row>
    <row r="6119" spans="5:30" s="4" customFormat="1" x14ac:dyDescent="0.25">
      <c r="E6119" s="2"/>
      <c r="H6119" s="2"/>
      <c r="L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</row>
    <row r="6120" spans="5:30" s="4" customFormat="1" x14ac:dyDescent="0.25">
      <c r="E6120" s="2"/>
      <c r="H6120" s="2"/>
      <c r="L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</row>
    <row r="6121" spans="5:30" s="4" customFormat="1" x14ac:dyDescent="0.25">
      <c r="E6121" s="2"/>
      <c r="H6121" s="2"/>
      <c r="L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</row>
    <row r="6122" spans="5:30" s="4" customFormat="1" x14ac:dyDescent="0.25">
      <c r="E6122" s="2"/>
      <c r="H6122" s="2"/>
      <c r="L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</row>
    <row r="6123" spans="5:30" s="4" customFormat="1" x14ac:dyDescent="0.25">
      <c r="E6123" s="2"/>
      <c r="H6123" s="2"/>
      <c r="L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</row>
    <row r="6124" spans="5:30" s="4" customFormat="1" x14ac:dyDescent="0.25">
      <c r="E6124" s="2"/>
      <c r="H6124" s="2"/>
      <c r="L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</row>
    <row r="6125" spans="5:30" s="4" customFormat="1" x14ac:dyDescent="0.25">
      <c r="E6125" s="2"/>
      <c r="H6125" s="2"/>
      <c r="L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</row>
    <row r="6126" spans="5:30" s="4" customFormat="1" x14ac:dyDescent="0.25">
      <c r="E6126" s="2"/>
      <c r="H6126" s="2"/>
      <c r="L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</row>
    <row r="6127" spans="5:30" s="4" customFormat="1" x14ac:dyDescent="0.25">
      <c r="E6127" s="2"/>
      <c r="H6127" s="2"/>
      <c r="L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</row>
    <row r="6128" spans="5:30" s="4" customFormat="1" x14ac:dyDescent="0.25">
      <c r="E6128" s="2"/>
      <c r="H6128" s="2"/>
      <c r="L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</row>
    <row r="6129" spans="5:30" s="4" customFormat="1" x14ac:dyDescent="0.25">
      <c r="E6129" s="2"/>
      <c r="H6129" s="2"/>
      <c r="L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</row>
    <row r="6130" spans="5:30" s="4" customFormat="1" x14ac:dyDescent="0.25">
      <c r="E6130" s="2"/>
      <c r="H6130" s="2"/>
      <c r="L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</row>
    <row r="6131" spans="5:30" s="4" customFormat="1" x14ac:dyDescent="0.25">
      <c r="E6131" s="2"/>
      <c r="H6131" s="2"/>
      <c r="L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</row>
    <row r="6132" spans="5:30" s="4" customFormat="1" x14ac:dyDescent="0.25">
      <c r="E6132" s="2"/>
      <c r="H6132" s="2"/>
      <c r="L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</row>
    <row r="6133" spans="5:30" s="4" customFormat="1" x14ac:dyDescent="0.25">
      <c r="E6133" s="2"/>
      <c r="H6133" s="2"/>
      <c r="L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</row>
    <row r="6134" spans="5:30" s="4" customFormat="1" x14ac:dyDescent="0.25">
      <c r="E6134" s="2"/>
      <c r="H6134" s="2"/>
      <c r="L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</row>
    <row r="6135" spans="5:30" s="4" customFormat="1" x14ac:dyDescent="0.25">
      <c r="E6135" s="2"/>
      <c r="H6135" s="2"/>
      <c r="L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</row>
    <row r="6136" spans="5:30" s="4" customFormat="1" x14ac:dyDescent="0.25">
      <c r="E6136" s="2"/>
      <c r="H6136" s="2"/>
      <c r="L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</row>
    <row r="6137" spans="5:30" s="4" customFormat="1" x14ac:dyDescent="0.25">
      <c r="E6137" s="2"/>
      <c r="H6137" s="2"/>
      <c r="L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</row>
    <row r="6138" spans="5:30" s="4" customFormat="1" x14ac:dyDescent="0.25">
      <c r="E6138" s="2"/>
      <c r="H6138" s="2"/>
      <c r="L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</row>
    <row r="6139" spans="5:30" s="4" customFormat="1" x14ac:dyDescent="0.25">
      <c r="E6139" s="2"/>
      <c r="H6139" s="2"/>
      <c r="L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</row>
    <row r="6140" spans="5:30" s="4" customFormat="1" x14ac:dyDescent="0.25">
      <c r="E6140" s="2"/>
      <c r="H6140" s="2"/>
      <c r="L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</row>
    <row r="6141" spans="5:30" s="4" customFormat="1" x14ac:dyDescent="0.25">
      <c r="E6141" s="2"/>
      <c r="H6141" s="2"/>
      <c r="L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</row>
    <row r="6142" spans="5:30" s="4" customFormat="1" x14ac:dyDescent="0.25">
      <c r="E6142" s="2"/>
      <c r="H6142" s="2"/>
      <c r="L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</row>
    <row r="6143" spans="5:30" s="4" customFormat="1" x14ac:dyDescent="0.25">
      <c r="E6143" s="2"/>
      <c r="H6143" s="2"/>
      <c r="L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</row>
    <row r="6144" spans="5:30" s="4" customFormat="1" x14ac:dyDescent="0.25">
      <c r="E6144" s="2"/>
      <c r="H6144" s="2"/>
      <c r="L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</row>
    <row r="6145" spans="5:30" s="4" customFormat="1" x14ac:dyDescent="0.25">
      <c r="E6145" s="2"/>
      <c r="H6145" s="2"/>
      <c r="L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</row>
    <row r="6146" spans="5:30" s="4" customFormat="1" x14ac:dyDescent="0.25">
      <c r="E6146" s="2"/>
      <c r="H6146" s="2"/>
      <c r="L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</row>
    <row r="6147" spans="5:30" s="4" customFormat="1" x14ac:dyDescent="0.25">
      <c r="E6147" s="2"/>
      <c r="H6147" s="2"/>
      <c r="L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</row>
    <row r="6148" spans="5:30" s="4" customFormat="1" x14ac:dyDescent="0.25">
      <c r="E6148" s="2"/>
      <c r="H6148" s="2"/>
      <c r="L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</row>
    <row r="6149" spans="5:30" s="4" customFormat="1" x14ac:dyDescent="0.25">
      <c r="E6149" s="2"/>
      <c r="H6149" s="2"/>
      <c r="L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</row>
    <row r="6150" spans="5:30" s="4" customFormat="1" x14ac:dyDescent="0.25">
      <c r="E6150" s="2"/>
      <c r="H6150" s="2"/>
      <c r="L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</row>
    <row r="6151" spans="5:30" s="4" customFormat="1" x14ac:dyDescent="0.25">
      <c r="E6151" s="2"/>
      <c r="H6151" s="2"/>
      <c r="L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</row>
    <row r="6152" spans="5:30" s="4" customFormat="1" x14ac:dyDescent="0.25">
      <c r="E6152" s="2"/>
      <c r="H6152" s="2"/>
      <c r="L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</row>
    <row r="6153" spans="5:30" s="4" customFormat="1" x14ac:dyDescent="0.25">
      <c r="E6153" s="2"/>
      <c r="H6153" s="2"/>
      <c r="L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</row>
    <row r="6154" spans="5:30" s="4" customFormat="1" x14ac:dyDescent="0.25">
      <c r="E6154" s="2"/>
      <c r="H6154" s="2"/>
      <c r="L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</row>
    <row r="6155" spans="5:30" s="4" customFormat="1" x14ac:dyDescent="0.25">
      <c r="E6155" s="2"/>
      <c r="H6155" s="2"/>
      <c r="L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</row>
    <row r="6156" spans="5:30" s="4" customFormat="1" x14ac:dyDescent="0.25">
      <c r="E6156" s="2"/>
      <c r="H6156" s="2"/>
      <c r="L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</row>
    <row r="6157" spans="5:30" s="4" customFormat="1" x14ac:dyDescent="0.25">
      <c r="E6157" s="2"/>
      <c r="H6157" s="2"/>
      <c r="L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</row>
    <row r="6158" spans="5:30" s="4" customFormat="1" x14ac:dyDescent="0.25">
      <c r="E6158" s="2"/>
      <c r="H6158" s="2"/>
      <c r="L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</row>
    <row r="6159" spans="5:30" s="4" customFormat="1" x14ac:dyDescent="0.25">
      <c r="E6159" s="2"/>
      <c r="H6159" s="2"/>
      <c r="L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</row>
    <row r="6160" spans="5:30" s="4" customFormat="1" x14ac:dyDescent="0.25">
      <c r="E6160" s="2"/>
      <c r="H6160" s="2"/>
      <c r="L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</row>
    <row r="6161" spans="5:30" s="4" customFormat="1" x14ac:dyDescent="0.25">
      <c r="E6161" s="2"/>
      <c r="H6161" s="2"/>
      <c r="L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</row>
    <row r="6162" spans="5:30" s="4" customFormat="1" x14ac:dyDescent="0.25">
      <c r="E6162" s="2"/>
      <c r="H6162" s="2"/>
      <c r="L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</row>
    <row r="6163" spans="5:30" s="4" customFormat="1" x14ac:dyDescent="0.25">
      <c r="E6163" s="2"/>
      <c r="H6163" s="2"/>
      <c r="L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</row>
    <row r="6164" spans="5:30" s="4" customFormat="1" x14ac:dyDescent="0.25">
      <c r="E6164" s="2"/>
      <c r="H6164" s="2"/>
      <c r="L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</row>
    <row r="6165" spans="5:30" s="4" customFormat="1" x14ac:dyDescent="0.25">
      <c r="E6165" s="2"/>
      <c r="H6165" s="2"/>
      <c r="L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</row>
    <row r="6166" spans="5:30" s="4" customFormat="1" x14ac:dyDescent="0.25">
      <c r="E6166" s="2"/>
      <c r="H6166" s="2"/>
      <c r="L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</row>
    <row r="6167" spans="5:30" s="4" customFormat="1" x14ac:dyDescent="0.25">
      <c r="E6167" s="2"/>
      <c r="H6167" s="2"/>
      <c r="L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</row>
    <row r="6168" spans="5:30" s="4" customFormat="1" x14ac:dyDescent="0.25">
      <c r="E6168" s="2"/>
      <c r="H6168" s="2"/>
      <c r="L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</row>
    <row r="6169" spans="5:30" s="4" customFormat="1" x14ac:dyDescent="0.25">
      <c r="E6169" s="2"/>
      <c r="H6169" s="2"/>
      <c r="L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</row>
    <row r="6170" spans="5:30" s="4" customFormat="1" x14ac:dyDescent="0.25">
      <c r="E6170" s="2"/>
      <c r="H6170" s="2"/>
      <c r="L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</row>
    <row r="6171" spans="5:30" s="4" customFormat="1" x14ac:dyDescent="0.25">
      <c r="E6171" s="2"/>
      <c r="H6171" s="2"/>
      <c r="L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</row>
    <row r="6172" spans="5:30" s="4" customFormat="1" x14ac:dyDescent="0.25">
      <c r="E6172" s="2"/>
      <c r="H6172" s="2"/>
      <c r="L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</row>
    <row r="6173" spans="5:30" s="4" customFormat="1" x14ac:dyDescent="0.25">
      <c r="E6173" s="2"/>
      <c r="H6173" s="2"/>
      <c r="L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</row>
    <row r="6174" spans="5:30" s="4" customFormat="1" x14ac:dyDescent="0.25">
      <c r="E6174" s="2"/>
      <c r="H6174" s="2"/>
      <c r="L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</row>
    <row r="6175" spans="5:30" s="4" customFormat="1" x14ac:dyDescent="0.25">
      <c r="E6175" s="2"/>
      <c r="H6175" s="2"/>
      <c r="L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</row>
    <row r="6176" spans="5:30" s="4" customFormat="1" x14ac:dyDescent="0.25">
      <c r="E6176" s="2"/>
      <c r="H6176" s="2"/>
      <c r="L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</row>
    <row r="6177" spans="5:30" s="4" customFormat="1" x14ac:dyDescent="0.25">
      <c r="E6177" s="2"/>
      <c r="H6177" s="2"/>
      <c r="L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</row>
    <row r="6178" spans="5:30" s="4" customFormat="1" x14ac:dyDescent="0.25">
      <c r="E6178" s="2"/>
      <c r="H6178" s="2"/>
      <c r="L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</row>
    <row r="6179" spans="5:30" s="4" customFormat="1" x14ac:dyDescent="0.25">
      <c r="E6179" s="2"/>
      <c r="H6179" s="2"/>
      <c r="L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</row>
    <row r="6180" spans="5:30" s="4" customFormat="1" x14ac:dyDescent="0.25">
      <c r="E6180" s="2"/>
      <c r="H6180" s="2"/>
      <c r="L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</row>
    <row r="6181" spans="5:30" s="4" customFormat="1" x14ac:dyDescent="0.25">
      <c r="E6181" s="2"/>
      <c r="H6181" s="2"/>
      <c r="L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</row>
    <row r="6182" spans="5:30" s="4" customFormat="1" x14ac:dyDescent="0.25">
      <c r="E6182" s="2"/>
      <c r="H6182" s="2"/>
      <c r="L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</row>
    <row r="6183" spans="5:30" s="4" customFormat="1" x14ac:dyDescent="0.25">
      <c r="E6183" s="2"/>
      <c r="H6183" s="2"/>
      <c r="L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</row>
    <row r="6184" spans="5:30" s="4" customFormat="1" x14ac:dyDescent="0.25">
      <c r="E6184" s="2"/>
      <c r="H6184" s="2"/>
      <c r="L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</row>
    <row r="6185" spans="5:30" s="4" customFormat="1" x14ac:dyDescent="0.25">
      <c r="E6185" s="2"/>
      <c r="H6185" s="2"/>
      <c r="L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</row>
    <row r="6186" spans="5:30" s="4" customFormat="1" x14ac:dyDescent="0.25">
      <c r="E6186" s="2"/>
      <c r="H6186" s="2"/>
      <c r="L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</row>
    <row r="6187" spans="5:30" s="4" customFormat="1" x14ac:dyDescent="0.25">
      <c r="E6187" s="2"/>
      <c r="H6187" s="2"/>
      <c r="L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</row>
    <row r="6188" spans="5:30" s="4" customFormat="1" x14ac:dyDescent="0.25">
      <c r="E6188" s="2"/>
      <c r="H6188" s="2"/>
      <c r="L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</row>
    <row r="6189" spans="5:30" s="4" customFormat="1" x14ac:dyDescent="0.25">
      <c r="E6189" s="2"/>
      <c r="H6189" s="2"/>
      <c r="L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</row>
    <row r="6190" spans="5:30" s="4" customFormat="1" x14ac:dyDescent="0.25">
      <c r="E6190" s="2"/>
      <c r="H6190" s="2"/>
      <c r="L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</row>
    <row r="6191" spans="5:30" s="4" customFormat="1" x14ac:dyDescent="0.25">
      <c r="E6191" s="2"/>
      <c r="H6191" s="2"/>
      <c r="L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</row>
    <row r="6192" spans="5:30" s="4" customFormat="1" x14ac:dyDescent="0.25">
      <c r="E6192" s="2"/>
      <c r="H6192" s="2"/>
      <c r="L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</row>
    <row r="6193" spans="5:30" s="4" customFormat="1" x14ac:dyDescent="0.25">
      <c r="E6193" s="2"/>
      <c r="H6193" s="2"/>
      <c r="L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</row>
    <row r="6194" spans="5:30" s="4" customFormat="1" x14ac:dyDescent="0.25">
      <c r="E6194" s="2"/>
      <c r="H6194" s="2"/>
      <c r="L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</row>
    <row r="6195" spans="5:30" s="4" customFormat="1" x14ac:dyDescent="0.25">
      <c r="E6195" s="2"/>
      <c r="H6195" s="2"/>
      <c r="L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</row>
    <row r="6196" spans="5:30" s="4" customFormat="1" x14ac:dyDescent="0.25">
      <c r="E6196" s="2"/>
      <c r="H6196" s="2"/>
      <c r="L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</row>
    <row r="6197" spans="5:30" s="4" customFormat="1" x14ac:dyDescent="0.25">
      <c r="E6197" s="2"/>
      <c r="H6197" s="2"/>
      <c r="L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</row>
    <row r="6198" spans="5:30" s="4" customFormat="1" x14ac:dyDescent="0.25">
      <c r="E6198" s="2"/>
      <c r="H6198" s="2"/>
      <c r="L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</row>
    <row r="6199" spans="5:30" s="4" customFormat="1" x14ac:dyDescent="0.25">
      <c r="E6199" s="2"/>
      <c r="H6199" s="2"/>
      <c r="L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</row>
    <row r="6200" spans="5:30" s="4" customFormat="1" x14ac:dyDescent="0.25">
      <c r="E6200" s="2"/>
      <c r="H6200" s="2"/>
      <c r="L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</row>
    <row r="6201" spans="5:30" s="4" customFormat="1" x14ac:dyDescent="0.25">
      <c r="E6201" s="2"/>
      <c r="H6201" s="2"/>
      <c r="L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</row>
    <row r="6202" spans="5:30" s="4" customFormat="1" x14ac:dyDescent="0.25">
      <c r="E6202" s="2"/>
      <c r="H6202" s="2"/>
      <c r="L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</row>
    <row r="6203" spans="5:30" s="4" customFormat="1" x14ac:dyDescent="0.25">
      <c r="E6203" s="2"/>
      <c r="H6203" s="2"/>
      <c r="L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</row>
    <row r="6204" spans="5:30" s="4" customFormat="1" x14ac:dyDescent="0.25">
      <c r="E6204" s="2"/>
      <c r="H6204" s="2"/>
      <c r="L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</row>
    <row r="6205" spans="5:30" s="4" customFormat="1" x14ac:dyDescent="0.25">
      <c r="E6205" s="2"/>
      <c r="H6205" s="2"/>
      <c r="L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</row>
    <row r="6206" spans="5:30" s="4" customFormat="1" x14ac:dyDescent="0.25">
      <c r="E6206" s="2"/>
      <c r="H6206" s="2"/>
      <c r="L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</row>
    <row r="6207" spans="5:30" s="4" customFormat="1" x14ac:dyDescent="0.25">
      <c r="E6207" s="2"/>
      <c r="H6207" s="2"/>
      <c r="L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</row>
    <row r="6208" spans="5:30" s="4" customFormat="1" x14ac:dyDescent="0.25">
      <c r="E6208" s="2"/>
      <c r="H6208" s="2"/>
      <c r="L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</row>
    <row r="6209" spans="5:30" s="4" customFormat="1" x14ac:dyDescent="0.25">
      <c r="E6209" s="2"/>
      <c r="H6209" s="2"/>
      <c r="L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</row>
    <row r="6210" spans="5:30" s="4" customFormat="1" x14ac:dyDescent="0.25">
      <c r="E6210" s="2"/>
      <c r="H6210" s="2"/>
      <c r="L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</row>
    <row r="6211" spans="5:30" s="4" customFormat="1" x14ac:dyDescent="0.25">
      <c r="E6211" s="2"/>
      <c r="H6211" s="2"/>
      <c r="L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</row>
    <row r="6212" spans="5:30" s="4" customFormat="1" x14ac:dyDescent="0.25">
      <c r="E6212" s="2"/>
      <c r="H6212" s="2"/>
      <c r="L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</row>
    <row r="6213" spans="5:30" s="4" customFormat="1" x14ac:dyDescent="0.25">
      <c r="E6213" s="2"/>
      <c r="H6213" s="2"/>
      <c r="L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</row>
    <row r="6214" spans="5:30" s="4" customFormat="1" x14ac:dyDescent="0.25">
      <c r="E6214" s="2"/>
      <c r="H6214" s="2"/>
      <c r="L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</row>
    <row r="6215" spans="5:30" s="4" customFormat="1" x14ac:dyDescent="0.25">
      <c r="E6215" s="2"/>
      <c r="H6215" s="2"/>
      <c r="L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</row>
    <row r="6216" spans="5:30" s="4" customFormat="1" x14ac:dyDescent="0.25">
      <c r="E6216" s="2"/>
      <c r="H6216" s="2"/>
      <c r="L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</row>
    <row r="6217" spans="5:30" s="4" customFormat="1" x14ac:dyDescent="0.25">
      <c r="E6217" s="2"/>
      <c r="H6217" s="2"/>
      <c r="L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</row>
    <row r="6218" spans="5:30" s="4" customFormat="1" x14ac:dyDescent="0.25">
      <c r="E6218" s="2"/>
      <c r="H6218" s="2"/>
      <c r="L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</row>
    <row r="6219" spans="5:30" s="4" customFormat="1" x14ac:dyDescent="0.25">
      <c r="E6219" s="2"/>
      <c r="H6219" s="2"/>
      <c r="L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</row>
    <row r="6220" spans="5:30" s="4" customFormat="1" x14ac:dyDescent="0.25">
      <c r="E6220" s="2"/>
      <c r="H6220" s="2"/>
      <c r="L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</row>
    <row r="6221" spans="5:30" s="4" customFormat="1" x14ac:dyDescent="0.25">
      <c r="E6221" s="2"/>
      <c r="H6221" s="2"/>
      <c r="L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</row>
    <row r="6222" spans="5:30" s="4" customFormat="1" x14ac:dyDescent="0.25">
      <c r="E6222" s="2"/>
      <c r="H6222" s="2"/>
      <c r="L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</row>
    <row r="6223" spans="5:30" s="4" customFormat="1" x14ac:dyDescent="0.25">
      <c r="E6223" s="2"/>
      <c r="H6223" s="2"/>
      <c r="L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</row>
    <row r="6224" spans="5:30" s="4" customFormat="1" x14ac:dyDescent="0.25">
      <c r="E6224" s="2"/>
      <c r="H6224" s="2"/>
      <c r="L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</row>
    <row r="6225" spans="5:30" s="4" customFormat="1" x14ac:dyDescent="0.25">
      <c r="E6225" s="2"/>
      <c r="H6225" s="2"/>
      <c r="L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</row>
    <row r="6226" spans="5:30" s="4" customFormat="1" x14ac:dyDescent="0.25">
      <c r="E6226" s="2"/>
      <c r="H6226" s="2"/>
      <c r="L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</row>
    <row r="6227" spans="5:30" s="4" customFormat="1" x14ac:dyDescent="0.25">
      <c r="E6227" s="2"/>
      <c r="H6227" s="2"/>
      <c r="L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</row>
    <row r="6228" spans="5:30" s="4" customFormat="1" x14ac:dyDescent="0.25">
      <c r="E6228" s="2"/>
      <c r="H6228" s="2"/>
      <c r="L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</row>
    <row r="6229" spans="5:30" s="4" customFormat="1" x14ac:dyDescent="0.25">
      <c r="E6229" s="2"/>
      <c r="H6229" s="2"/>
      <c r="L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</row>
    <row r="6230" spans="5:30" s="4" customFormat="1" x14ac:dyDescent="0.25">
      <c r="E6230" s="2"/>
      <c r="H6230" s="2"/>
      <c r="L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</row>
    <row r="6231" spans="5:30" s="4" customFormat="1" x14ac:dyDescent="0.25">
      <c r="E6231" s="2"/>
      <c r="H6231" s="2"/>
      <c r="L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</row>
    <row r="6232" spans="5:30" s="4" customFormat="1" x14ac:dyDescent="0.25">
      <c r="E6232" s="2"/>
      <c r="H6232" s="2"/>
      <c r="L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</row>
    <row r="6233" spans="5:30" s="4" customFormat="1" x14ac:dyDescent="0.25">
      <c r="E6233" s="2"/>
      <c r="H6233" s="2"/>
      <c r="L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</row>
    <row r="6234" spans="5:30" s="4" customFormat="1" x14ac:dyDescent="0.25">
      <c r="E6234" s="2"/>
      <c r="H6234" s="2"/>
      <c r="L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</row>
    <row r="6235" spans="5:30" s="4" customFormat="1" x14ac:dyDescent="0.25">
      <c r="E6235" s="2"/>
      <c r="H6235" s="2"/>
      <c r="L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</row>
    <row r="6236" spans="5:30" s="4" customFormat="1" x14ac:dyDescent="0.25">
      <c r="E6236" s="2"/>
      <c r="H6236" s="2"/>
      <c r="L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</row>
    <row r="6237" spans="5:30" s="4" customFormat="1" x14ac:dyDescent="0.25">
      <c r="E6237" s="2"/>
      <c r="H6237" s="2"/>
      <c r="L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</row>
    <row r="6238" spans="5:30" s="4" customFormat="1" x14ac:dyDescent="0.25">
      <c r="E6238" s="2"/>
      <c r="H6238" s="2"/>
      <c r="L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</row>
    <row r="6239" spans="5:30" s="4" customFormat="1" x14ac:dyDescent="0.25">
      <c r="E6239" s="2"/>
      <c r="H6239" s="2"/>
      <c r="L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</row>
    <row r="6240" spans="5:30" s="4" customFormat="1" x14ac:dyDescent="0.25">
      <c r="E6240" s="2"/>
      <c r="H6240" s="2"/>
      <c r="L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</row>
    <row r="6241" spans="5:30" s="4" customFormat="1" x14ac:dyDescent="0.25">
      <c r="E6241" s="2"/>
      <c r="H6241" s="2"/>
      <c r="L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</row>
    <row r="6242" spans="5:30" s="4" customFormat="1" x14ac:dyDescent="0.25">
      <c r="E6242" s="2"/>
      <c r="H6242" s="2"/>
      <c r="L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</row>
    <row r="6243" spans="5:30" s="4" customFormat="1" x14ac:dyDescent="0.25">
      <c r="E6243" s="2"/>
      <c r="H6243" s="2"/>
      <c r="L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</row>
    <row r="6244" spans="5:30" s="4" customFormat="1" x14ac:dyDescent="0.25">
      <c r="E6244" s="2"/>
      <c r="H6244" s="2"/>
      <c r="L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</row>
    <row r="6245" spans="5:30" s="4" customFormat="1" x14ac:dyDescent="0.25">
      <c r="E6245" s="2"/>
      <c r="H6245" s="2"/>
      <c r="L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</row>
    <row r="6246" spans="5:30" s="4" customFormat="1" x14ac:dyDescent="0.25">
      <c r="E6246" s="2"/>
      <c r="H6246" s="2"/>
      <c r="L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</row>
    <row r="6247" spans="5:30" s="4" customFormat="1" x14ac:dyDescent="0.25">
      <c r="E6247" s="2"/>
      <c r="H6247" s="2"/>
      <c r="L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</row>
    <row r="6248" spans="5:30" s="4" customFormat="1" x14ac:dyDescent="0.25">
      <c r="E6248" s="2"/>
      <c r="H6248" s="2"/>
      <c r="L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  <row r="6249" spans="5:30" s="4" customFormat="1" x14ac:dyDescent="0.25">
      <c r="E6249" s="2"/>
      <c r="H6249" s="2"/>
      <c r="L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</row>
    <row r="6250" spans="5:30" s="4" customFormat="1" x14ac:dyDescent="0.25">
      <c r="E6250" s="2"/>
      <c r="H6250" s="2"/>
      <c r="L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</row>
    <row r="6251" spans="5:30" s="4" customFormat="1" x14ac:dyDescent="0.25">
      <c r="E6251" s="2"/>
      <c r="H6251" s="2"/>
      <c r="L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</row>
    <row r="6252" spans="5:30" s="4" customFormat="1" x14ac:dyDescent="0.25">
      <c r="E6252" s="2"/>
      <c r="H6252" s="2"/>
      <c r="L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</row>
    <row r="6253" spans="5:30" s="4" customFormat="1" x14ac:dyDescent="0.25">
      <c r="E6253" s="2"/>
      <c r="H6253" s="2"/>
      <c r="L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</row>
    <row r="6254" spans="5:30" s="4" customFormat="1" x14ac:dyDescent="0.25">
      <c r="E6254" s="2"/>
      <c r="H6254" s="2"/>
      <c r="L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</row>
    <row r="6255" spans="5:30" s="4" customFormat="1" x14ac:dyDescent="0.25">
      <c r="E6255" s="2"/>
      <c r="H6255" s="2"/>
      <c r="L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</row>
    <row r="6256" spans="5:30" s="4" customFormat="1" x14ac:dyDescent="0.25">
      <c r="E6256" s="2"/>
      <c r="H6256" s="2"/>
      <c r="L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</row>
    <row r="6257" spans="5:30" s="4" customFormat="1" x14ac:dyDescent="0.25">
      <c r="E6257" s="2"/>
      <c r="H6257" s="2"/>
      <c r="L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</row>
    <row r="6274" spans="5:30" s="4" customFormat="1" x14ac:dyDescent="0.25">
      <c r="E6274" s="2"/>
      <c r="H6274" s="2"/>
      <c r="L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</row>
    <row r="6275" spans="5:30" s="4" customFormat="1" x14ac:dyDescent="0.25">
      <c r="E6275" s="2"/>
      <c r="H6275" s="2"/>
      <c r="L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</row>
    <row r="6276" spans="5:30" s="4" customFormat="1" x14ac:dyDescent="0.25">
      <c r="E6276" s="2"/>
      <c r="H6276" s="2"/>
      <c r="L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</row>
    <row r="6277" spans="5:30" s="4" customFormat="1" x14ac:dyDescent="0.25">
      <c r="E6277" s="2"/>
      <c r="H6277" s="2"/>
      <c r="L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</row>
    <row r="6278" spans="5:30" s="4" customFormat="1" x14ac:dyDescent="0.25">
      <c r="E6278" s="2"/>
      <c r="H6278" s="2"/>
      <c r="L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</row>
    <row r="6279" spans="5:30" s="4" customFormat="1" x14ac:dyDescent="0.25">
      <c r="E6279" s="2"/>
      <c r="H6279" s="2"/>
      <c r="L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</row>
    <row r="6280" spans="5:30" s="4" customFormat="1" x14ac:dyDescent="0.25">
      <c r="E6280" s="2"/>
      <c r="H6280" s="2"/>
      <c r="L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</row>
    <row r="6281" spans="5:30" s="4" customFormat="1" x14ac:dyDescent="0.25">
      <c r="E6281" s="2"/>
      <c r="H6281" s="2"/>
      <c r="L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</row>
    <row r="6282" spans="5:30" s="4" customFormat="1" x14ac:dyDescent="0.25">
      <c r="E6282" s="2"/>
      <c r="H6282" s="2"/>
      <c r="L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</row>
    <row r="6283" spans="5:30" s="4" customFormat="1" x14ac:dyDescent="0.25">
      <c r="E6283" s="2"/>
      <c r="H6283" s="2"/>
      <c r="L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</row>
    <row r="6284" spans="5:30" s="4" customFormat="1" x14ac:dyDescent="0.25">
      <c r="E6284" s="2"/>
      <c r="H6284" s="2"/>
      <c r="L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</row>
    <row r="6285" spans="5:30" s="4" customFormat="1" x14ac:dyDescent="0.25">
      <c r="E6285" s="2"/>
      <c r="H6285" s="2"/>
      <c r="L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</row>
    <row r="6286" spans="5:30" s="4" customFormat="1" x14ac:dyDescent="0.25">
      <c r="E6286" s="2"/>
      <c r="H6286" s="2"/>
      <c r="L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</row>
    <row r="6287" spans="5:30" s="4" customFormat="1" x14ac:dyDescent="0.25">
      <c r="E6287" s="2"/>
      <c r="H6287" s="2"/>
      <c r="L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</row>
    <row r="6288" spans="5:30" s="4" customFormat="1" x14ac:dyDescent="0.25">
      <c r="E6288" s="2"/>
      <c r="H6288" s="2"/>
      <c r="L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</row>
    <row r="6289" spans="5:30" s="4" customFormat="1" x14ac:dyDescent="0.25">
      <c r="E6289" s="2"/>
      <c r="H6289" s="2"/>
      <c r="L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</row>
    <row r="6290" spans="5:30" s="4" customFormat="1" x14ac:dyDescent="0.25">
      <c r="E6290" s="2"/>
      <c r="H6290" s="2"/>
      <c r="L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</row>
    <row r="6291" spans="5:30" s="4" customFormat="1" x14ac:dyDescent="0.25">
      <c r="E6291" s="2"/>
      <c r="H6291" s="2"/>
      <c r="L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</row>
    <row r="6292" spans="5:30" s="4" customFormat="1" x14ac:dyDescent="0.25">
      <c r="E6292" s="2"/>
      <c r="H6292" s="2"/>
      <c r="L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</row>
    <row r="6293" spans="5:30" s="4" customFormat="1" x14ac:dyDescent="0.25">
      <c r="E6293" s="2"/>
      <c r="H6293" s="2"/>
      <c r="L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</row>
    <row r="6294" spans="5:30" s="4" customFormat="1" x14ac:dyDescent="0.25">
      <c r="E6294" s="2"/>
      <c r="H6294" s="2"/>
      <c r="L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</row>
    <row r="6295" spans="5:30" s="4" customFormat="1" x14ac:dyDescent="0.25">
      <c r="E6295" s="2"/>
      <c r="H6295" s="2"/>
      <c r="L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</row>
    <row r="6296" spans="5:30" s="4" customFormat="1" x14ac:dyDescent="0.25">
      <c r="E6296" s="2"/>
      <c r="H6296" s="2"/>
      <c r="L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</row>
    <row r="6297" spans="5:30" s="4" customFormat="1" x14ac:dyDescent="0.25">
      <c r="E6297" s="2"/>
      <c r="H6297" s="2"/>
      <c r="L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</row>
    <row r="6298" spans="5:30" s="4" customFormat="1" x14ac:dyDescent="0.25">
      <c r="E6298" s="2"/>
      <c r="H6298" s="2"/>
      <c r="L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</row>
    <row r="6299" spans="5:30" s="4" customFormat="1" x14ac:dyDescent="0.25">
      <c r="E6299" s="2"/>
      <c r="H6299" s="2"/>
      <c r="L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  <row r="6300" spans="5:30" s="4" customFormat="1" x14ac:dyDescent="0.25">
      <c r="E6300" s="2"/>
      <c r="H6300" s="2"/>
      <c r="L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</row>
    <row r="6301" spans="5:30" s="4" customFormat="1" x14ac:dyDescent="0.25">
      <c r="E6301" s="2"/>
      <c r="H6301" s="2"/>
      <c r="L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</row>
    <row r="6302" spans="5:30" s="4" customFormat="1" x14ac:dyDescent="0.25">
      <c r="E6302" s="2"/>
      <c r="H6302" s="2"/>
      <c r="L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</row>
    <row r="6303" spans="5:30" s="4" customFormat="1" x14ac:dyDescent="0.25">
      <c r="E6303" s="2"/>
      <c r="H6303" s="2"/>
      <c r="L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</row>
    <row r="6304" spans="5:30" s="4" customFormat="1" x14ac:dyDescent="0.25">
      <c r="E6304" s="2"/>
      <c r="H6304" s="2"/>
      <c r="L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</row>
    <row r="6305" spans="5:30" s="4" customFormat="1" x14ac:dyDescent="0.25">
      <c r="E6305" s="2"/>
      <c r="H6305" s="2"/>
      <c r="L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</row>
    <row r="6306" spans="5:30" s="4" customFormat="1" x14ac:dyDescent="0.25">
      <c r="E6306" s="2"/>
      <c r="H6306" s="2"/>
      <c r="L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</row>
    <row r="6307" spans="5:30" s="4" customFormat="1" x14ac:dyDescent="0.25">
      <c r="E6307" s="2"/>
      <c r="H6307" s="2"/>
      <c r="L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</row>
    <row r="6308" spans="5:30" s="4" customFormat="1" x14ac:dyDescent="0.25">
      <c r="E6308" s="2"/>
      <c r="H6308" s="2"/>
      <c r="L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</row>
    <row r="6309" spans="5:30" s="4" customFormat="1" x14ac:dyDescent="0.25">
      <c r="E6309" s="2"/>
      <c r="H6309" s="2"/>
      <c r="L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</row>
    <row r="6310" spans="5:30" s="4" customFormat="1" x14ac:dyDescent="0.25">
      <c r="E6310" s="2"/>
      <c r="H6310" s="2"/>
      <c r="L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</row>
    <row r="6311" spans="5:30" s="4" customFormat="1" x14ac:dyDescent="0.25">
      <c r="E6311" s="2"/>
      <c r="H6311" s="2"/>
      <c r="L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</row>
    <row r="6312" spans="5:30" s="4" customFormat="1" x14ac:dyDescent="0.25">
      <c r="E6312" s="2"/>
      <c r="H6312" s="2"/>
      <c r="L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</row>
    <row r="6313" spans="5:30" s="4" customFormat="1" x14ac:dyDescent="0.25">
      <c r="E6313" s="2"/>
      <c r="H6313" s="2"/>
      <c r="L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</row>
    <row r="6314" spans="5:30" s="4" customFormat="1" x14ac:dyDescent="0.25">
      <c r="E6314" s="2"/>
      <c r="H6314" s="2"/>
      <c r="L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</row>
    <row r="6315" spans="5:30" s="4" customFormat="1" x14ac:dyDescent="0.25">
      <c r="E6315" s="2"/>
      <c r="H6315" s="2"/>
      <c r="L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</row>
    <row r="6316" spans="5:30" s="4" customFormat="1" x14ac:dyDescent="0.25">
      <c r="E6316" s="2"/>
      <c r="H6316" s="2"/>
      <c r="L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</row>
    <row r="6317" spans="5:30" s="4" customFormat="1" x14ac:dyDescent="0.25">
      <c r="E6317" s="2"/>
      <c r="H6317" s="2"/>
      <c r="L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</row>
    <row r="6318" spans="5:30" s="4" customFormat="1" x14ac:dyDescent="0.25">
      <c r="E6318" s="2"/>
      <c r="H6318" s="2"/>
      <c r="L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</row>
    <row r="6319" spans="5:30" s="4" customFormat="1" x14ac:dyDescent="0.25">
      <c r="E6319" s="2"/>
      <c r="H6319" s="2"/>
      <c r="L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</row>
    <row r="6320" spans="5:30" s="4" customFormat="1" x14ac:dyDescent="0.25">
      <c r="E6320" s="2"/>
      <c r="H6320" s="2"/>
      <c r="L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</row>
    <row r="6321" spans="5:30" s="4" customFormat="1" x14ac:dyDescent="0.25">
      <c r="E6321" s="2"/>
      <c r="H6321" s="2"/>
      <c r="L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</row>
    <row r="6322" spans="5:30" s="4" customFormat="1" x14ac:dyDescent="0.25">
      <c r="E6322" s="2"/>
      <c r="H6322" s="2"/>
      <c r="L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</row>
    <row r="6323" spans="5:30" s="4" customFormat="1" x14ac:dyDescent="0.25">
      <c r="E6323" s="2"/>
      <c r="H6323" s="2"/>
      <c r="L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</row>
    <row r="6324" spans="5:30" s="4" customFormat="1" x14ac:dyDescent="0.25">
      <c r="E6324" s="2"/>
      <c r="H6324" s="2"/>
      <c r="L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</row>
    <row r="6325" spans="5:30" s="4" customFormat="1" x14ac:dyDescent="0.25">
      <c r="E6325" s="2"/>
      <c r="H6325" s="2"/>
      <c r="L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</row>
    <row r="6326" spans="5:30" s="4" customFormat="1" x14ac:dyDescent="0.25">
      <c r="E6326" s="2"/>
      <c r="H6326" s="2"/>
      <c r="L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</row>
    <row r="6327" spans="5:30" s="4" customFormat="1" x14ac:dyDescent="0.25">
      <c r="E6327" s="2"/>
      <c r="H6327" s="2"/>
      <c r="L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</row>
    <row r="6328" spans="5:30" s="4" customFormat="1" x14ac:dyDescent="0.25">
      <c r="E6328" s="2"/>
      <c r="H6328" s="2"/>
      <c r="L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</row>
    <row r="6329" spans="5:30" s="4" customFormat="1" x14ac:dyDescent="0.25">
      <c r="E6329" s="2"/>
      <c r="H6329" s="2"/>
      <c r="L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</row>
    <row r="6330" spans="5:30" s="4" customFormat="1" x14ac:dyDescent="0.25">
      <c r="E6330" s="2"/>
      <c r="H6330" s="2"/>
      <c r="L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</row>
    <row r="6331" spans="5:30" s="4" customFormat="1" x14ac:dyDescent="0.25">
      <c r="E6331" s="2"/>
      <c r="H6331" s="2"/>
      <c r="L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</row>
    <row r="6332" spans="5:30" s="4" customFormat="1" x14ac:dyDescent="0.25">
      <c r="E6332" s="2"/>
      <c r="H6332" s="2"/>
      <c r="L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</row>
    <row r="6333" spans="5:30" s="4" customFormat="1" x14ac:dyDescent="0.25">
      <c r="E6333" s="2"/>
      <c r="H6333" s="2"/>
      <c r="L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</row>
    <row r="6334" spans="5:30" s="4" customFormat="1" x14ac:dyDescent="0.25">
      <c r="E6334" s="2"/>
      <c r="H6334" s="2"/>
      <c r="L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</row>
    <row r="6335" spans="5:30" s="4" customFormat="1" x14ac:dyDescent="0.25">
      <c r="E6335" s="2"/>
      <c r="H6335" s="2"/>
      <c r="L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</row>
    <row r="6336" spans="5:30" s="4" customFormat="1" x14ac:dyDescent="0.25">
      <c r="E6336" s="2"/>
      <c r="H6336" s="2"/>
      <c r="L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</row>
    <row r="6337" spans="5:30" s="4" customFormat="1" x14ac:dyDescent="0.25">
      <c r="E6337" s="2"/>
      <c r="H6337" s="2"/>
      <c r="L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</row>
    <row r="6338" spans="5:30" s="4" customFormat="1" x14ac:dyDescent="0.25">
      <c r="E6338" s="2"/>
      <c r="H6338" s="2"/>
      <c r="L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</row>
    <row r="6339" spans="5:30" s="4" customFormat="1" x14ac:dyDescent="0.25">
      <c r="E6339" s="2"/>
      <c r="H6339" s="2"/>
      <c r="L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</row>
    <row r="6340" spans="5:30" s="4" customFormat="1" x14ac:dyDescent="0.25">
      <c r="E6340" s="2"/>
      <c r="H6340" s="2"/>
      <c r="L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</row>
    <row r="6341" spans="5:30" s="4" customFormat="1" x14ac:dyDescent="0.25">
      <c r="E6341" s="2"/>
      <c r="H6341" s="2"/>
      <c r="L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</row>
    <row r="6342" spans="5:30" s="4" customFormat="1" x14ac:dyDescent="0.25">
      <c r="E6342" s="2"/>
      <c r="H6342" s="2"/>
      <c r="L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</row>
    <row r="6343" spans="5:30" s="4" customFormat="1" x14ac:dyDescent="0.25">
      <c r="E6343" s="2"/>
      <c r="H6343" s="2"/>
      <c r="L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</row>
    <row r="6344" spans="5:30" s="4" customFormat="1" x14ac:dyDescent="0.25">
      <c r="E6344" s="2"/>
      <c r="H6344" s="2"/>
      <c r="L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</row>
    <row r="6345" spans="5:30" s="4" customFormat="1" x14ac:dyDescent="0.25">
      <c r="E6345" s="2"/>
      <c r="H6345" s="2"/>
      <c r="L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</row>
    <row r="6346" spans="5:30" s="4" customFormat="1" x14ac:dyDescent="0.25">
      <c r="E6346" s="2"/>
      <c r="H6346" s="2"/>
      <c r="L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</row>
    <row r="6347" spans="5:30" s="4" customFormat="1" x14ac:dyDescent="0.25">
      <c r="E6347" s="2"/>
      <c r="H6347" s="2"/>
      <c r="L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</row>
    <row r="6348" spans="5:30" s="4" customFormat="1" x14ac:dyDescent="0.25">
      <c r="E6348" s="2"/>
      <c r="H6348" s="2"/>
      <c r="L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</row>
    <row r="6349" spans="5:30" s="4" customFormat="1" x14ac:dyDescent="0.25">
      <c r="E6349" s="2"/>
      <c r="H6349" s="2"/>
      <c r="L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</row>
    <row r="6350" spans="5:30" s="4" customFormat="1" x14ac:dyDescent="0.25">
      <c r="E6350" s="2"/>
      <c r="H6350" s="2"/>
      <c r="L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</row>
    <row r="6351" spans="5:30" s="4" customFormat="1" x14ac:dyDescent="0.25">
      <c r="E6351" s="2"/>
      <c r="H6351" s="2"/>
      <c r="L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</row>
    <row r="6352" spans="5:30" s="4" customFormat="1" x14ac:dyDescent="0.25">
      <c r="E6352" s="2"/>
      <c r="H6352" s="2"/>
      <c r="L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</row>
    <row r="6353" spans="5:30" s="4" customFormat="1" x14ac:dyDescent="0.25">
      <c r="E6353" s="2"/>
      <c r="H6353" s="2"/>
      <c r="L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</row>
    <row r="6354" spans="5:30" s="4" customFormat="1" x14ac:dyDescent="0.25">
      <c r="E6354" s="2"/>
      <c r="H6354" s="2"/>
      <c r="L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</row>
    <row r="6355" spans="5:30" s="4" customFormat="1" x14ac:dyDescent="0.25">
      <c r="E6355" s="2"/>
      <c r="H6355" s="2"/>
      <c r="L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</row>
    <row r="6356" spans="5:30" s="4" customFormat="1" x14ac:dyDescent="0.25">
      <c r="E6356" s="2"/>
      <c r="H6356" s="2"/>
      <c r="L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</row>
    <row r="6357" spans="5:30" s="4" customFormat="1" x14ac:dyDescent="0.25">
      <c r="E6357" s="2"/>
      <c r="H6357" s="2"/>
      <c r="L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</row>
    <row r="6358" spans="5:30" s="4" customFormat="1" x14ac:dyDescent="0.25">
      <c r="E6358" s="2"/>
      <c r="H6358" s="2"/>
      <c r="L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</row>
    <row r="6359" spans="5:30" s="4" customFormat="1" x14ac:dyDescent="0.25">
      <c r="E6359" s="2"/>
      <c r="H6359" s="2"/>
      <c r="L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</row>
    <row r="6360" spans="5:30" s="4" customFormat="1" x14ac:dyDescent="0.25">
      <c r="E6360" s="2"/>
      <c r="H6360" s="2"/>
      <c r="L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</row>
    <row r="6361" spans="5:30" s="4" customFormat="1" x14ac:dyDescent="0.25">
      <c r="E6361" s="2"/>
      <c r="H6361" s="2"/>
      <c r="L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</row>
    <row r="6362" spans="5:30" s="4" customFormat="1" x14ac:dyDescent="0.25">
      <c r="E6362" s="2"/>
      <c r="H6362" s="2"/>
      <c r="L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</row>
    <row r="6363" spans="5:30" s="4" customFormat="1" x14ac:dyDescent="0.25">
      <c r="E6363" s="2"/>
      <c r="H6363" s="2"/>
      <c r="L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</row>
    <row r="6364" spans="5:30" s="4" customFormat="1" x14ac:dyDescent="0.25">
      <c r="E6364" s="2"/>
      <c r="H6364" s="2"/>
      <c r="L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</row>
    <row r="6365" spans="5:30" s="4" customFormat="1" x14ac:dyDescent="0.25">
      <c r="E6365" s="2"/>
      <c r="H6365" s="2"/>
      <c r="L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</row>
    <row r="6366" spans="5:30" s="4" customFormat="1" x14ac:dyDescent="0.25">
      <c r="E6366" s="2"/>
      <c r="H6366" s="2"/>
      <c r="L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</row>
    <row r="6367" spans="5:30" s="4" customFormat="1" x14ac:dyDescent="0.25">
      <c r="E6367" s="2"/>
      <c r="H6367" s="2"/>
      <c r="L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</row>
    <row r="6368" spans="5:30" s="4" customFormat="1" x14ac:dyDescent="0.25">
      <c r="E6368" s="2"/>
      <c r="H6368" s="2"/>
      <c r="L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</row>
    <row r="6369" spans="5:30" s="4" customFormat="1" x14ac:dyDescent="0.25">
      <c r="E6369" s="2"/>
      <c r="H6369" s="2"/>
      <c r="L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</row>
    <row r="6370" spans="5:30" s="4" customFormat="1" x14ac:dyDescent="0.25">
      <c r="E6370" s="2"/>
      <c r="H6370" s="2"/>
      <c r="L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</row>
    <row r="6371" spans="5:30" s="4" customFormat="1" x14ac:dyDescent="0.25">
      <c r="E6371" s="2"/>
      <c r="H6371" s="2"/>
      <c r="L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</row>
    <row r="6372" spans="5:30" s="4" customFormat="1" x14ac:dyDescent="0.25">
      <c r="E6372" s="2"/>
      <c r="H6372" s="2"/>
      <c r="L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</row>
    <row r="6373" spans="5:30" s="4" customFormat="1" x14ac:dyDescent="0.25">
      <c r="E6373" s="2"/>
      <c r="H6373" s="2"/>
      <c r="L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</row>
    <row r="6374" spans="5:30" s="4" customFormat="1" x14ac:dyDescent="0.25">
      <c r="E6374" s="2"/>
      <c r="H6374" s="2"/>
      <c r="L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</row>
    <row r="6375" spans="5:30" s="4" customFormat="1" x14ac:dyDescent="0.25">
      <c r="E6375" s="2"/>
      <c r="H6375" s="2"/>
      <c r="L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</row>
    <row r="6376" spans="5:30" s="4" customFormat="1" x14ac:dyDescent="0.25">
      <c r="E6376" s="2"/>
      <c r="H6376" s="2"/>
      <c r="L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</row>
    <row r="6377" spans="5:30" s="4" customFormat="1" x14ac:dyDescent="0.25">
      <c r="E6377" s="2"/>
      <c r="H6377" s="2"/>
      <c r="L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</row>
    <row r="6378" spans="5:30" s="4" customFormat="1" x14ac:dyDescent="0.25">
      <c r="E6378" s="2"/>
      <c r="H6378" s="2"/>
      <c r="L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</row>
    <row r="6379" spans="5:30" s="4" customFormat="1" x14ac:dyDescent="0.25">
      <c r="E6379" s="2"/>
      <c r="H6379" s="2"/>
      <c r="L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</row>
    <row r="6380" spans="5:30" s="4" customFormat="1" x14ac:dyDescent="0.25">
      <c r="E6380" s="2"/>
      <c r="H6380" s="2"/>
      <c r="L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</row>
    <row r="6381" spans="5:30" s="4" customFormat="1" x14ac:dyDescent="0.25">
      <c r="E6381" s="2"/>
      <c r="H6381" s="2"/>
      <c r="L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</row>
    <row r="6382" spans="5:30" s="4" customFormat="1" x14ac:dyDescent="0.25">
      <c r="E6382" s="2"/>
      <c r="H6382" s="2"/>
      <c r="L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</row>
    <row r="6383" spans="5:30" s="4" customFormat="1" x14ac:dyDescent="0.25">
      <c r="E6383" s="2"/>
      <c r="H6383" s="2"/>
      <c r="L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</row>
    <row r="6384" spans="5:30" s="4" customFormat="1" x14ac:dyDescent="0.25">
      <c r="E6384" s="2"/>
      <c r="H6384" s="2"/>
      <c r="L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</row>
    <row r="6385" spans="5:30" s="4" customFormat="1" x14ac:dyDescent="0.25">
      <c r="E6385" s="2"/>
      <c r="H6385" s="2"/>
      <c r="L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</row>
    <row r="6386" spans="5:30" s="4" customFormat="1" x14ac:dyDescent="0.25">
      <c r="E6386" s="2"/>
      <c r="H6386" s="2"/>
      <c r="L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</row>
    <row r="6387" spans="5:30" s="4" customFormat="1" x14ac:dyDescent="0.25">
      <c r="E6387" s="2"/>
      <c r="H6387" s="2"/>
      <c r="L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</row>
    <row r="6388" spans="5:30" s="4" customFormat="1" x14ac:dyDescent="0.25">
      <c r="E6388" s="2"/>
      <c r="H6388" s="2"/>
      <c r="L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</row>
    <row r="6389" spans="5:30" s="4" customFormat="1" x14ac:dyDescent="0.25">
      <c r="E6389" s="2"/>
      <c r="H6389" s="2"/>
      <c r="L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</row>
    <row r="6390" spans="5:30" s="4" customFormat="1" x14ac:dyDescent="0.25">
      <c r="E6390" s="2"/>
      <c r="H6390" s="2"/>
      <c r="L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</row>
    <row r="6391" spans="5:30" s="4" customFormat="1" x14ac:dyDescent="0.25">
      <c r="E6391" s="2"/>
      <c r="H6391" s="2"/>
      <c r="L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</row>
    <row r="6392" spans="5:30" s="4" customFormat="1" x14ac:dyDescent="0.25">
      <c r="E6392" s="2"/>
      <c r="H6392" s="2"/>
      <c r="L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</row>
    <row r="6393" spans="5:30" s="4" customFormat="1" x14ac:dyDescent="0.25">
      <c r="E6393" s="2"/>
      <c r="H6393" s="2"/>
      <c r="L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</row>
    <row r="6394" spans="5:30" s="4" customFormat="1" x14ac:dyDescent="0.25">
      <c r="E6394" s="2"/>
      <c r="H6394" s="2"/>
      <c r="L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</row>
    <row r="6395" spans="5:30" s="4" customFormat="1" x14ac:dyDescent="0.25">
      <c r="E6395" s="2"/>
      <c r="H6395" s="2"/>
      <c r="L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</row>
    <row r="6396" spans="5:30" s="4" customFormat="1" x14ac:dyDescent="0.25">
      <c r="E6396" s="2"/>
      <c r="H6396" s="2"/>
      <c r="L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</row>
    <row r="6397" spans="5:30" s="4" customFormat="1" x14ac:dyDescent="0.25">
      <c r="E6397" s="2"/>
      <c r="H6397" s="2"/>
      <c r="L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</row>
    <row r="6398" spans="5:30" s="4" customFormat="1" x14ac:dyDescent="0.25">
      <c r="E6398" s="2"/>
      <c r="H6398" s="2"/>
      <c r="L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</row>
    <row r="6399" spans="5:30" s="4" customFormat="1" x14ac:dyDescent="0.25">
      <c r="E6399" s="2"/>
      <c r="H6399" s="2"/>
      <c r="L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</row>
    <row r="6400" spans="5:30" s="4" customFormat="1" x14ac:dyDescent="0.25">
      <c r="E6400" s="2"/>
      <c r="H6400" s="2"/>
      <c r="L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</row>
    <row r="6401" spans="5:30" s="4" customFormat="1" x14ac:dyDescent="0.25">
      <c r="E6401" s="2"/>
      <c r="H6401" s="2"/>
      <c r="L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</row>
    <row r="6402" spans="5:30" s="4" customFormat="1" x14ac:dyDescent="0.25">
      <c r="E6402" s="2"/>
      <c r="H6402" s="2"/>
      <c r="L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</row>
    <row r="6403" spans="5:30" s="4" customFormat="1" x14ac:dyDescent="0.25">
      <c r="E6403" s="2"/>
      <c r="H6403" s="2"/>
      <c r="L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</row>
    <row r="6404" spans="5:30" s="4" customFormat="1" x14ac:dyDescent="0.25">
      <c r="E6404" s="2"/>
      <c r="H6404" s="2"/>
      <c r="L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</row>
    <row r="6405" spans="5:30" s="4" customFormat="1" x14ac:dyDescent="0.25">
      <c r="E6405" s="2"/>
      <c r="H6405" s="2"/>
      <c r="L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</row>
    <row r="6406" spans="5:30" s="4" customFormat="1" x14ac:dyDescent="0.25">
      <c r="E6406" s="2"/>
      <c r="H6406" s="2"/>
      <c r="L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</row>
    <row r="6407" spans="5:30" s="4" customFormat="1" x14ac:dyDescent="0.25">
      <c r="E6407" s="2"/>
      <c r="H6407" s="2"/>
      <c r="L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</row>
    <row r="6408" spans="5:30" s="4" customFormat="1" x14ac:dyDescent="0.25">
      <c r="E6408" s="2"/>
      <c r="H6408" s="2"/>
      <c r="L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</row>
    <row r="6409" spans="5:30" s="4" customFormat="1" x14ac:dyDescent="0.25">
      <c r="E6409" s="2"/>
      <c r="H6409" s="2"/>
      <c r="L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</row>
    <row r="6410" spans="5:30" s="4" customFormat="1" x14ac:dyDescent="0.25">
      <c r="E6410" s="2"/>
      <c r="H6410" s="2"/>
      <c r="L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</row>
    <row r="6411" spans="5:30" s="4" customFormat="1" x14ac:dyDescent="0.25">
      <c r="E6411" s="2"/>
      <c r="H6411" s="2"/>
      <c r="L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</row>
    <row r="6412" spans="5:30" s="4" customFormat="1" x14ac:dyDescent="0.25">
      <c r="E6412" s="2"/>
      <c r="H6412" s="2"/>
      <c r="L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</row>
    <row r="6413" spans="5:30" s="4" customFormat="1" x14ac:dyDescent="0.25">
      <c r="E6413" s="2"/>
      <c r="H6413" s="2"/>
      <c r="L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</row>
    <row r="6414" spans="5:30" s="4" customFormat="1" x14ac:dyDescent="0.25">
      <c r="E6414" s="2"/>
      <c r="H6414" s="2"/>
      <c r="L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</row>
    <row r="6415" spans="5:30" s="4" customFormat="1" x14ac:dyDescent="0.25">
      <c r="E6415" s="2"/>
      <c r="H6415" s="2"/>
      <c r="L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</row>
    <row r="6416" spans="5:30" s="4" customFormat="1" x14ac:dyDescent="0.25">
      <c r="E6416" s="2"/>
      <c r="H6416" s="2"/>
      <c r="L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</row>
    <row r="6417" spans="5:30" s="4" customFormat="1" x14ac:dyDescent="0.25">
      <c r="E6417" s="2"/>
      <c r="H6417" s="2"/>
      <c r="L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</row>
    <row r="6418" spans="5:30" s="4" customFormat="1" x14ac:dyDescent="0.25">
      <c r="E6418" s="2"/>
      <c r="H6418" s="2"/>
      <c r="L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</row>
    <row r="6419" spans="5:30" s="4" customFormat="1" x14ac:dyDescent="0.25">
      <c r="E6419" s="2"/>
      <c r="H6419" s="2"/>
      <c r="L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</row>
    <row r="6420" spans="5:30" s="4" customFormat="1" x14ac:dyDescent="0.25">
      <c r="E6420" s="2"/>
      <c r="H6420" s="2"/>
      <c r="L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</row>
    <row r="6421" spans="5:30" s="4" customFormat="1" x14ac:dyDescent="0.25">
      <c r="E6421" s="2"/>
      <c r="H6421" s="2"/>
      <c r="L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</row>
    <row r="6422" spans="5:30" s="4" customFormat="1" x14ac:dyDescent="0.25">
      <c r="E6422" s="2"/>
      <c r="H6422" s="2"/>
      <c r="L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</row>
    <row r="6423" spans="5:30" s="4" customFormat="1" x14ac:dyDescent="0.25">
      <c r="E6423" s="2"/>
      <c r="H6423" s="2"/>
      <c r="L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</row>
    <row r="6424" spans="5:30" s="4" customFormat="1" x14ac:dyDescent="0.25">
      <c r="E6424" s="2"/>
      <c r="H6424" s="2"/>
      <c r="L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</row>
    <row r="6425" spans="5:30" s="4" customFormat="1" x14ac:dyDescent="0.25">
      <c r="E6425" s="2"/>
      <c r="H6425" s="2"/>
      <c r="L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</row>
    <row r="6426" spans="5:30" s="4" customFormat="1" x14ac:dyDescent="0.25">
      <c r="E6426" s="2"/>
      <c r="H6426" s="2"/>
      <c r="L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</row>
    <row r="6427" spans="5:30" s="4" customFormat="1" x14ac:dyDescent="0.25">
      <c r="E6427" s="2"/>
      <c r="H6427" s="2"/>
      <c r="L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</row>
    <row r="6428" spans="5:30" s="4" customFormat="1" x14ac:dyDescent="0.25">
      <c r="E6428" s="2"/>
      <c r="H6428" s="2"/>
      <c r="L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</row>
    <row r="6429" spans="5:30" s="4" customFormat="1" x14ac:dyDescent="0.25">
      <c r="E6429" s="2"/>
      <c r="H6429" s="2"/>
      <c r="L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</row>
    <row r="6430" spans="5:30" s="4" customFormat="1" x14ac:dyDescent="0.25">
      <c r="E6430" s="2"/>
      <c r="H6430" s="2"/>
      <c r="L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</row>
    <row r="6431" spans="5:30" s="4" customFormat="1" x14ac:dyDescent="0.25">
      <c r="E6431" s="2"/>
      <c r="H6431" s="2"/>
      <c r="L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</row>
    <row r="6432" spans="5:30" s="4" customFormat="1" x14ac:dyDescent="0.25">
      <c r="E6432" s="2"/>
      <c r="H6432" s="2"/>
      <c r="L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</row>
    <row r="6433" spans="5:30" s="4" customFormat="1" x14ac:dyDescent="0.25">
      <c r="E6433" s="2"/>
      <c r="H6433" s="2"/>
      <c r="L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</row>
    <row r="6434" spans="5:30" s="4" customFormat="1" x14ac:dyDescent="0.25">
      <c r="E6434" s="2"/>
      <c r="H6434" s="2"/>
      <c r="L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</row>
    <row r="6435" spans="5:30" s="4" customFormat="1" x14ac:dyDescent="0.25">
      <c r="E6435" s="2"/>
      <c r="H6435" s="2"/>
      <c r="L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</row>
    <row r="6436" spans="5:30" s="4" customFormat="1" x14ac:dyDescent="0.25">
      <c r="E6436" s="2"/>
      <c r="H6436" s="2"/>
      <c r="L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</row>
    <row r="6437" spans="5:30" s="4" customFormat="1" x14ac:dyDescent="0.25">
      <c r="E6437" s="2"/>
      <c r="H6437" s="2"/>
      <c r="L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</row>
    <row r="6438" spans="5:30" s="4" customFormat="1" x14ac:dyDescent="0.25">
      <c r="E6438" s="2"/>
      <c r="H6438" s="2"/>
      <c r="L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</row>
    <row r="6439" spans="5:30" s="4" customFormat="1" x14ac:dyDescent="0.25">
      <c r="E6439" s="2"/>
      <c r="H6439" s="2"/>
      <c r="L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</row>
    <row r="6440" spans="5:30" s="4" customFormat="1" x14ac:dyDescent="0.25">
      <c r="E6440" s="2"/>
      <c r="H6440" s="2"/>
      <c r="L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</row>
    <row r="6441" spans="5:30" s="4" customFormat="1" x14ac:dyDescent="0.25">
      <c r="E6441" s="2"/>
      <c r="H6441" s="2"/>
      <c r="L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</row>
    <row r="6442" spans="5:30" s="4" customFormat="1" x14ac:dyDescent="0.25">
      <c r="E6442" s="2"/>
      <c r="H6442" s="2"/>
      <c r="L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</row>
    <row r="6443" spans="5:30" s="4" customFormat="1" x14ac:dyDescent="0.25">
      <c r="E6443" s="2"/>
      <c r="H6443" s="2"/>
      <c r="L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</row>
    <row r="6444" spans="5:30" s="4" customFormat="1" x14ac:dyDescent="0.25">
      <c r="E6444" s="2"/>
      <c r="H6444" s="2"/>
      <c r="L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</row>
    <row r="6445" spans="5:30" s="4" customFormat="1" x14ac:dyDescent="0.25">
      <c r="E6445" s="2"/>
      <c r="H6445" s="2"/>
      <c r="L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</row>
    <row r="6446" spans="5:30" s="4" customFormat="1" x14ac:dyDescent="0.25">
      <c r="E6446" s="2"/>
      <c r="H6446" s="2"/>
      <c r="L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</row>
    <row r="6447" spans="5:30" s="4" customFormat="1" x14ac:dyDescent="0.25">
      <c r="E6447" s="2"/>
      <c r="H6447" s="2"/>
      <c r="L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</row>
    <row r="6448" spans="5:30" s="4" customFormat="1" x14ac:dyDescent="0.25">
      <c r="E6448" s="2"/>
      <c r="H6448" s="2"/>
      <c r="L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</row>
    <row r="6449" spans="5:30" s="4" customFormat="1" x14ac:dyDescent="0.25">
      <c r="E6449" s="2"/>
      <c r="H6449" s="2"/>
      <c r="L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</row>
    <row r="6450" spans="5:30" s="4" customFormat="1" x14ac:dyDescent="0.25">
      <c r="E6450" s="2"/>
      <c r="H6450" s="2"/>
      <c r="L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</row>
    <row r="6451" spans="5:30" s="4" customFormat="1" x14ac:dyDescent="0.25">
      <c r="E6451" s="2"/>
      <c r="H6451" s="2"/>
      <c r="L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</row>
    <row r="6452" spans="5:30" s="4" customFormat="1" x14ac:dyDescent="0.25">
      <c r="E6452" s="2"/>
      <c r="H6452" s="2"/>
      <c r="L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</row>
    <row r="6453" spans="5:30" s="4" customFormat="1" x14ac:dyDescent="0.25">
      <c r="E6453" s="2"/>
      <c r="H6453" s="2"/>
      <c r="L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</row>
    <row r="6454" spans="5:30" s="4" customFormat="1" x14ac:dyDescent="0.25">
      <c r="E6454" s="2"/>
      <c r="H6454" s="2"/>
      <c r="L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</row>
    <row r="6455" spans="5:30" s="4" customFormat="1" x14ac:dyDescent="0.25">
      <c r="E6455" s="2"/>
      <c r="H6455" s="2"/>
      <c r="L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</row>
    <row r="6456" spans="5:30" s="4" customFormat="1" x14ac:dyDescent="0.25">
      <c r="E6456" s="2"/>
      <c r="H6456" s="2"/>
      <c r="L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</row>
    <row r="6457" spans="5:30" s="4" customFormat="1" x14ac:dyDescent="0.25">
      <c r="E6457" s="2"/>
      <c r="H6457" s="2"/>
      <c r="L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</row>
    <row r="6458" spans="5:30" s="4" customFormat="1" x14ac:dyDescent="0.25">
      <c r="E6458" s="2"/>
      <c r="H6458" s="2"/>
      <c r="L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</row>
    <row r="6459" spans="5:30" s="4" customFormat="1" x14ac:dyDescent="0.25">
      <c r="E6459" s="2"/>
      <c r="H6459" s="2"/>
      <c r="L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</row>
    <row r="6460" spans="5:30" s="4" customFormat="1" x14ac:dyDescent="0.25">
      <c r="E6460" s="2"/>
      <c r="H6460" s="2"/>
      <c r="L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</row>
    <row r="6461" spans="5:30" s="4" customFormat="1" x14ac:dyDescent="0.25">
      <c r="E6461" s="2"/>
      <c r="H6461" s="2"/>
      <c r="L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</row>
    <row r="6462" spans="5:30" s="4" customFormat="1" x14ac:dyDescent="0.25">
      <c r="E6462" s="2"/>
      <c r="H6462" s="2"/>
      <c r="L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</row>
    <row r="6463" spans="5:30" s="4" customFormat="1" x14ac:dyDescent="0.25">
      <c r="E6463" s="2"/>
      <c r="H6463" s="2"/>
      <c r="L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</row>
    <row r="6464" spans="5:30" s="4" customFormat="1" x14ac:dyDescent="0.25">
      <c r="E6464" s="2"/>
      <c r="H6464" s="2"/>
      <c r="L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</row>
    <row r="6465" spans="5:30" s="4" customFormat="1" x14ac:dyDescent="0.25">
      <c r="E6465" s="2"/>
      <c r="H6465" s="2"/>
      <c r="L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</row>
    <row r="6466" spans="5:30" s="4" customFormat="1" x14ac:dyDescent="0.25">
      <c r="E6466" s="2"/>
      <c r="H6466" s="2"/>
      <c r="L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</row>
    <row r="6467" spans="5:30" s="4" customFormat="1" x14ac:dyDescent="0.25">
      <c r="E6467" s="2"/>
      <c r="H6467" s="2"/>
      <c r="L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</row>
    <row r="6468" spans="5:30" s="4" customFormat="1" x14ac:dyDescent="0.25">
      <c r="E6468" s="2"/>
      <c r="H6468" s="2"/>
      <c r="L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</row>
    <row r="6469" spans="5:30" s="4" customFormat="1" x14ac:dyDescent="0.25">
      <c r="E6469" s="2"/>
      <c r="H6469" s="2"/>
      <c r="L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</row>
    <row r="6470" spans="5:30" s="4" customFormat="1" x14ac:dyDescent="0.25">
      <c r="E6470" s="2"/>
      <c r="H6470" s="2"/>
      <c r="L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</row>
    <row r="6471" spans="5:30" s="4" customFormat="1" x14ac:dyDescent="0.25">
      <c r="E6471" s="2"/>
      <c r="H6471" s="2"/>
      <c r="L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</row>
    <row r="6472" spans="5:30" s="4" customFormat="1" x14ac:dyDescent="0.25">
      <c r="E6472" s="2"/>
      <c r="H6472" s="2"/>
      <c r="L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</row>
    <row r="6473" spans="5:30" s="4" customFormat="1" x14ac:dyDescent="0.25">
      <c r="E6473" s="2"/>
      <c r="H6473" s="2"/>
      <c r="L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</row>
    <row r="6474" spans="5:30" s="4" customFormat="1" x14ac:dyDescent="0.25">
      <c r="E6474" s="2"/>
      <c r="H6474" s="2"/>
      <c r="L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</row>
    <row r="6475" spans="5:30" s="4" customFormat="1" x14ac:dyDescent="0.25">
      <c r="E6475" s="2"/>
      <c r="H6475" s="2"/>
      <c r="L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</row>
    <row r="6476" spans="5:30" s="4" customFormat="1" x14ac:dyDescent="0.25">
      <c r="E6476" s="2"/>
      <c r="H6476" s="2"/>
      <c r="L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</row>
    <row r="6477" spans="5:30" s="4" customFormat="1" x14ac:dyDescent="0.25">
      <c r="E6477" s="2"/>
      <c r="H6477" s="2"/>
      <c r="L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</row>
    <row r="6478" spans="5:30" s="4" customFormat="1" x14ac:dyDescent="0.25">
      <c r="E6478" s="2"/>
      <c r="H6478" s="2"/>
      <c r="L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</row>
    <row r="6479" spans="5:30" s="4" customFormat="1" x14ac:dyDescent="0.25">
      <c r="E6479" s="2"/>
      <c r="H6479" s="2"/>
      <c r="L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</row>
    <row r="6480" spans="5:30" s="4" customFormat="1" x14ac:dyDescent="0.25">
      <c r="E6480" s="2"/>
      <c r="H6480" s="2"/>
      <c r="L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</row>
    <row r="6481" spans="5:30" s="4" customFormat="1" x14ac:dyDescent="0.25">
      <c r="E6481" s="2"/>
      <c r="H6481" s="2"/>
      <c r="L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</row>
    <row r="6482" spans="5:30" s="4" customFormat="1" x14ac:dyDescent="0.25">
      <c r="E6482" s="2"/>
      <c r="H6482" s="2"/>
      <c r="L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</row>
    <row r="6483" spans="5:30" s="4" customFormat="1" x14ac:dyDescent="0.25">
      <c r="E6483" s="2"/>
      <c r="H6483" s="2"/>
      <c r="L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</row>
    <row r="6484" spans="5:30" s="4" customFormat="1" x14ac:dyDescent="0.25">
      <c r="E6484" s="2"/>
      <c r="H6484" s="2"/>
      <c r="L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</row>
    <row r="6485" spans="5:30" s="4" customFormat="1" x14ac:dyDescent="0.25">
      <c r="E6485" s="2"/>
      <c r="H6485" s="2"/>
      <c r="L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</row>
    <row r="6486" spans="5:30" s="4" customFormat="1" x14ac:dyDescent="0.25">
      <c r="E6486" s="2"/>
      <c r="H6486" s="2"/>
      <c r="L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</row>
    <row r="6487" spans="5:30" s="4" customFormat="1" x14ac:dyDescent="0.25">
      <c r="E6487" s="2"/>
      <c r="H6487" s="2"/>
      <c r="L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</row>
    <row r="6488" spans="5:30" s="4" customFormat="1" x14ac:dyDescent="0.25">
      <c r="E6488" s="2"/>
      <c r="H6488" s="2"/>
      <c r="L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</row>
    <row r="6489" spans="5:30" s="4" customFormat="1" x14ac:dyDescent="0.25">
      <c r="E6489" s="2"/>
      <c r="H6489" s="2"/>
      <c r="L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</row>
    <row r="6490" spans="5:30" s="4" customFormat="1" x14ac:dyDescent="0.25">
      <c r="E6490" s="2"/>
      <c r="H6490" s="2"/>
      <c r="L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</row>
    <row r="6491" spans="5:30" s="4" customFormat="1" x14ac:dyDescent="0.25">
      <c r="E6491" s="2"/>
      <c r="H6491" s="2"/>
      <c r="L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</row>
    <row r="6492" spans="5:30" s="4" customFormat="1" x14ac:dyDescent="0.25">
      <c r="E6492" s="2"/>
      <c r="H6492" s="2"/>
      <c r="L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</row>
    <row r="6493" spans="5:30" s="4" customFormat="1" x14ac:dyDescent="0.25">
      <c r="E6493" s="2"/>
      <c r="H6493" s="2"/>
      <c r="L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</row>
    <row r="6494" spans="5:30" s="4" customFormat="1" x14ac:dyDescent="0.25">
      <c r="E6494" s="2"/>
      <c r="H6494" s="2"/>
      <c r="L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</row>
    <row r="6495" spans="5:30" s="4" customFormat="1" x14ac:dyDescent="0.25">
      <c r="E6495" s="2"/>
      <c r="H6495" s="2"/>
      <c r="L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</row>
    <row r="6496" spans="5:30" s="4" customFormat="1" x14ac:dyDescent="0.25">
      <c r="E6496" s="2"/>
      <c r="H6496" s="2"/>
      <c r="L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</row>
    <row r="6497" spans="5:30" s="4" customFormat="1" x14ac:dyDescent="0.25">
      <c r="E6497" s="2"/>
      <c r="H6497" s="2"/>
      <c r="L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</row>
    <row r="6498" spans="5:30" s="4" customFormat="1" x14ac:dyDescent="0.25">
      <c r="E6498" s="2"/>
      <c r="H6498" s="2"/>
      <c r="L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</row>
    <row r="6499" spans="5:30" s="4" customFormat="1" x14ac:dyDescent="0.25">
      <c r="E6499" s="2"/>
      <c r="H6499" s="2"/>
      <c r="L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</row>
    <row r="6500" spans="5:30" s="4" customFormat="1" x14ac:dyDescent="0.25">
      <c r="E6500" s="2"/>
      <c r="H6500" s="2"/>
      <c r="L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</row>
    <row r="6501" spans="5:30" s="4" customFormat="1" x14ac:dyDescent="0.25">
      <c r="E6501" s="2"/>
      <c r="H6501" s="2"/>
      <c r="L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</row>
    <row r="6502" spans="5:30" s="4" customFormat="1" x14ac:dyDescent="0.25">
      <c r="E6502" s="2"/>
      <c r="H6502" s="2"/>
      <c r="L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</row>
    <row r="6503" spans="5:30" s="4" customFormat="1" x14ac:dyDescent="0.25">
      <c r="E6503" s="2"/>
      <c r="H6503" s="2"/>
      <c r="L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</row>
    <row r="6504" spans="5:30" s="4" customFormat="1" x14ac:dyDescent="0.25">
      <c r="E6504" s="2"/>
      <c r="H6504" s="2"/>
      <c r="L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</row>
    <row r="6505" spans="5:30" s="4" customFormat="1" x14ac:dyDescent="0.25">
      <c r="E6505" s="2"/>
      <c r="H6505" s="2"/>
      <c r="L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</row>
    <row r="6506" spans="5:30" s="4" customFormat="1" x14ac:dyDescent="0.25">
      <c r="E6506" s="2"/>
      <c r="H6506" s="2"/>
      <c r="L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</row>
    <row r="6507" spans="5:30" s="4" customFormat="1" x14ac:dyDescent="0.25">
      <c r="E6507" s="2"/>
      <c r="H6507" s="2"/>
      <c r="L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</row>
    <row r="6508" spans="5:30" s="4" customFormat="1" x14ac:dyDescent="0.25">
      <c r="E6508" s="2"/>
      <c r="H6508" s="2"/>
      <c r="L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</row>
    <row r="6509" spans="5:30" s="4" customFormat="1" x14ac:dyDescent="0.25">
      <c r="E6509" s="2"/>
      <c r="H6509" s="2"/>
      <c r="L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</row>
    <row r="6510" spans="5:30" s="4" customFormat="1" x14ac:dyDescent="0.25">
      <c r="E6510" s="2"/>
      <c r="H6510" s="2"/>
      <c r="L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</row>
    <row r="6511" spans="5:30" s="4" customFormat="1" x14ac:dyDescent="0.25">
      <c r="E6511" s="2"/>
      <c r="H6511" s="2"/>
      <c r="L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</row>
    <row r="6512" spans="5:30" s="4" customFormat="1" x14ac:dyDescent="0.25">
      <c r="E6512" s="2"/>
      <c r="H6512" s="2"/>
      <c r="L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</row>
    <row r="6513" spans="5:30" s="4" customFormat="1" x14ac:dyDescent="0.25">
      <c r="E6513" s="2"/>
      <c r="H6513" s="2"/>
      <c r="L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</row>
    <row r="6514" spans="5:30" s="4" customFormat="1" x14ac:dyDescent="0.25">
      <c r="E6514" s="2"/>
      <c r="H6514" s="2"/>
      <c r="L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</row>
    <row r="6515" spans="5:30" s="4" customFormat="1" x14ac:dyDescent="0.25">
      <c r="E6515" s="2"/>
      <c r="H6515" s="2"/>
      <c r="L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</row>
    <row r="6516" spans="5:30" s="4" customFormat="1" x14ac:dyDescent="0.25">
      <c r="E6516" s="2"/>
      <c r="H6516" s="2"/>
      <c r="L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</row>
    <row r="6517" spans="5:30" s="4" customFormat="1" x14ac:dyDescent="0.25">
      <c r="E6517" s="2"/>
      <c r="H6517" s="2"/>
      <c r="L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</row>
    <row r="6518" spans="5:30" s="4" customFormat="1" x14ac:dyDescent="0.25">
      <c r="E6518" s="2"/>
      <c r="H6518" s="2"/>
      <c r="L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</row>
    <row r="6519" spans="5:30" s="4" customFormat="1" x14ac:dyDescent="0.25">
      <c r="E6519" s="2"/>
      <c r="H6519" s="2"/>
      <c r="L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</row>
    <row r="6520" spans="5:30" s="4" customFormat="1" x14ac:dyDescent="0.25">
      <c r="E6520" s="2"/>
      <c r="H6520" s="2"/>
      <c r="L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</row>
    <row r="6521" spans="5:30" s="4" customFormat="1" x14ac:dyDescent="0.25">
      <c r="E6521" s="2"/>
      <c r="H6521" s="2"/>
      <c r="L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</row>
    <row r="6522" spans="5:30" s="4" customFormat="1" x14ac:dyDescent="0.25">
      <c r="E6522" s="2"/>
      <c r="H6522" s="2"/>
      <c r="L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</row>
    <row r="6523" spans="5:30" s="4" customFormat="1" x14ac:dyDescent="0.25">
      <c r="E6523" s="2"/>
      <c r="H6523" s="2"/>
      <c r="L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</row>
    <row r="6524" spans="5:30" s="4" customFormat="1" x14ac:dyDescent="0.25">
      <c r="E6524" s="2"/>
      <c r="H6524" s="2"/>
      <c r="L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</row>
    <row r="6525" spans="5:30" s="4" customFormat="1" x14ac:dyDescent="0.25">
      <c r="E6525" s="2"/>
      <c r="H6525" s="2"/>
      <c r="L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</row>
    <row r="6526" spans="5:30" s="4" customFormat="1" x14ac:dyDescent="0.25">
      <c r="E6526" s="2"/>
      <c r="H6526" s="2"/>
      <c r="L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</row>
    <row r="6527" spans="5:30" s="4" customFormat="1" x14ac:dyDescent="0.25">
      <c r="E6527" s="2"/>
      <c r="H6527" s="2"/>
      <c r="L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</row>
    <row r="6528" spans="5:30" s="4" customFormat="1" x14ac:dyDescent="0.25">
      <c r="E6528" s="2"/>
      <c r="H6528" s="2"/>
      <c r="L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</row>
    <row r="6529" spans="5:30" s="4" customFormat="1" x14ac:dyDescent="0.25">
      <c r="E6529" s="2"/>
      <c r="H6529" s="2"/>
      <c r="L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</row>
    <row r="6530" spans="5:30" s="4" customFormat="1" x14ac:dyDescent="0.25">
      <c r="E6530" s="2"/>
      <c r="H6530" s="2"/>
      <c r="L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</row>
    <row r="6531" spans="5:30" s="4" customFormat="1" x14ac:dyDescent="0.25">
      <c r="E6531" s="2"/>
      <c r="H6531" s="2"/>
      <c r="L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</row>
    <row r="6532" spans="5:30" s="4" customFormat="1" x14ac:dyDescent="0.25">
      <c r="E6532" s="2"/>
      <c r="H6532" s="2"/>
      <c r="L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</row>
    <row r="6533" spans="5:30" s="4" customFormat="1" x14ac:dyDescent="0.25">
      <c r="E6533" s="2"/>
      <c r="H6533" s="2"/>
      <c r="L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</row>
    <row r="6534" spans="5:30" s="4" customFormat="1" x14ac:dyDescent="0.25">
      <c r="E6534" s="2"/>
      <c r="H6534" s="2"/>
      <c r="L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</row>
    <row r="6535" spans="5:30" s="4" customFormat="1" x14ac:dyDescent="0.25">
      <c r="E6535" s="2"/>
      <c r="H6535" s="2"/>
      <c r="L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</row>
    <row r="6536" spans="5:30" s="4" customFormat="1" x14ac:dyDescent="0.25">
      <c r="E6536" s="2"/>
      <c r="H6536" s="2"/>
      <c r="L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</row>
    <row r="6537" spans="5:30" s="4" customFormat="1" x14ac:dyDescent="0.25">
      <c r="E6537" s="2"/>
      <c r="H6537" s="2"/>
      <c r="L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</row>
    <row r="6538" spans="5:30" s="4" customFormat="1" x14ac:dyDescent="0.25">
      <c r="E6538" s="2"/>
      <c r="H6538" s="2"/>
      <c r="L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</row>
    <row r="6539" spans="5:30" s="4" customFormat="1" x14ac:dyDescent="0.25">
      <c r="E6539" s="2"/>
      <c r="H6539" s="2"/>
      <c r="L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</row>
    <row r="6540" spans="5:30" s="4" customFormat="1" x14ac:dyDescent="0.25">
      <c r="E6540" s="2"/>
      <c r="H6540" s="2"/>
      <c r="L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</row>
    <row r="6541" spans="5:30" s="4" customFormat="1" x14ac:dyDescent="0.25">
      <c r="E6541" s="2"/>
      <c r="H6541" s="2"/>
      <c r="L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</row>
    <row r="6542" spans="5:30" s="4" customFormat="1" x14ac:dyDescent="0.25">
      <c r="E6542" s="2"/>
      <c r="H6542" s="2"/>
      <c r="L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</row>
    <row r="6543" spans="5:30" s="4" customFormat="1" x14ac:dyDescent="0.25">
      <c r="E6543" s="2"/>
      <c r="H6543" s="2"/>
      <c r="L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</row>
    <row r="6544" spans="5:30" s="4" customFormat="1" x14ac:dyDescent="0.25">
      <c r="E6544" s="2"/>
      <c r="H6544" s="2"/>
      <c r="L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</row>
    <row r="6545" spans="5:30" s="4" customFormat="1" x14ac:dyDescent="0.25">
      <c r="E6545" s="2"/>
      <c r="H6545" s="2"/>
      <c r="L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</row>
    <row r="6562" spans="5:30" s="4" customFormat="1" x14ac:dyDescent="0.25">
      <c r="E6562" s="2"/>
      <c r="H6562" s="2"/>
      <c r="L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</row>
    <row r="6563" spans="5:30" s="4" customFormat="1" x14ac:dyDescent="0.25">
      <c r="E6563" s="2"/>
      <c r="H6563" s="2"/>
      <c r="L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</row>
    <row r="6564" spans="5:30" s="4" customFormat="1" x14ac:dyDescent="0.25">
      <c r="E6564" s="2"/>
      <c r="H6564" s="2"/>
      <c r="L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</row>
    <row r="6565" spans="5:30" s="4" customFormat="1" x14ac:dyDescent="0.25">
      <c r="E6565" s="2"/>
      <c r="H6565" s="2"/>
      <c r="L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</row>
    <row r="6566" spans="5:30" s="4" customFormat="1" x14ac:dyDescent="0.25">
      <c r="E6566" s="2"/>
      <c r="H6566" s="2"/>
      <c r="L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</row>
    <row r="6567" spans="5:30" s="4" customFormat="1" x14ac:dyDescent="0.25">
      <c r="E6567" s="2"/>
      <c r="H6567" s="2"/>
      <c r="L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</row>
    <row r="6568" spans="5:30" s="4" customFormat="1" x14ac:dyDescent="0.25">
      <c r="E6568" s="2"/>
      <c r="H6568" s="2"/>
      <c r="L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</row>
    <row r="6569" spans="5:30" s="4" customFormat="1" x14ac:dyDescent="0.25">
      <c r="E6569" s="2"/>
      <c r="H6569" s="2"/>
      <c r="L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</row>
    <row r="6570" spans="5:30" s="4" customFormat="1" x14ac:dyDescent="0.25">
      <c r="E6570" s="2"/>
      <c r="H6570" s="2"/>
      <c r="L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</row>
    <row r="6571" spans="5:30" s="4" customFormat="1" x14ac:dyDescent="0.25">
      <c r="E6571" s="2"/>
      <c r="H6571" s="2"/>
      <c r="L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</row>
    <row r="6572" spans="5:30" s="4" customFormat="1" x14ac:dyDescent="0.25">
      <c r="E6572" s="2"/>
      <c r="H6572" s="2"/>
      <c r="L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</row>
    <row r="6573" spans="5:30" s="4" customFormat="1" x14ac:dyDescent="0.25">
      <c r="E6573" s="2"/>
      <c r="H6573" s="2"/>
      <c r="L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</row>
    <row r="6574" spans="5:30" s="4" customFormat="1" x14ac:dyDescent="0.25">
      <c r="E6574" s="2"/>
      <c r="H6574" s="2"/>
      <c r="L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</row>
    <row r="6575" spans="5:30" s="4" customFormat="1" x14ac:dyDescent="0.25">
      <c r="E6575" s="2"/>
      <c r="H6575" s="2"/>
      <c r="L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</row>
    <row r="6576" spans="5:30" s="4" customFormat="1" x14ac:dyDescent="0.25">
      <c r="E6576" s="2"/>
      <c r="H6576" s="2"/>
      <c r="L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</row>
    <row r="6577" spans="5:30" s="4" customFormat="1" x14ac:dyDescent="0.25">
      <c r="E6577" s="2"/>
      <c r="H6577" s="2"/>
      <c r="L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</row>
    <row r="6578" spans="5:30" s="4" customFormat="1" x14ac:dyDescent="0.25">
      <c r="E6578" s="2"/>
      <c r="H6578" s="2"/>
      <c r="L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</row>
    <row r="6579" spans="5:30" s="4" customFormat="1" x14ac:dyDescent="0.25">
      <c r="E6579" s="2"/>
      <c r="H6579" s="2"/>
      <c r="L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</row>
    <row r="6580" spans="5:30" s="4" customFormat="1" x14ac:dyDescent="0.25">
      <c r="E6580" s="2"/>
      <c r="H6580" s="2"/>
      <c r="L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</row>
    <row r="6581" spans="5:30" s="4" customFormat="1" x14ac:dyDescent="0.25">
      <c r="E6581" s="2"/>
      <c r="H6581" s="2"/>
      <c r="L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</row>
    <row r="6582" spans="5:30" s="4" customFormat="1" x14ac:dyDescent="0.25">
      <c r="E6582" s="2"/>
      <c r="H6582" s="2"/>
      <c r="L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</row>
    <row r="6583" spans="5:30" s="4" customFormat="1" x14ac:dyDescent="0.25">
      <c r="E6583" s="2"/>
      <c r="H6583" s="2"/>
      <c r="L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</row>
    <row r="6584" spans="5:30" s="4" customFormat="1" x14ac:dyDescent="0.25">
      <c r="E6584" s="2"/>
      <c r="H6584" s="2"/>
      <c r="L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</row>
    <row r="6585" spans="5:30" s="4" customFormat="1" x14ac:dyDescent="0.25">
      <c r="E6585" s="2"/>
      <c r="H6585" s="2"/>
      <c r="L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</row>
    <row r="6586" spans="5:30" s="4" customFormat="1" x14ac:dyDescent="0.25">
      <c r="E6586" s="2"/>
      <c r="H6586" s="2"/>
      <c r="L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</row>
    <row r="6587" spans="5:30" s="4" customFormat="1" x14ac:dyDescent="0.25">
      <c r="E6587" s="2"/>
      <c r="H6587" s="2"/>
      <c r="L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</row>
    <row r="6588" spans="5:30" s="4" customFormat="1" x14ac:dyDescent="0.25">
      <c r="E6588" s="2"/>
      <c r="H6588" s="2"/>
      <c r="L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</row>
    <row r="6589" spans="5:30" s="4" customFormat="1" x14ac:dyDescent="0.25">
      <c r="E6589" s="2"/>
      <c r="H6589" s="2"/>
      <c r="L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</row>
    <row r="6590" spans="5:30" s="4" customFormat="1" x14ac:dyDescent="0.25">
      <c r="E6590" s="2"/>
      <c r="H6590" s="2"/>
      <c r="L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</row>
    <row r="6591" spans="5:30" s="4" customFormat="1" x14ac:dyDescent="0.25">
      <c r="E6591" s="2"/>
      <c r="H6591" s="2"/>
      <c r="L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</row>
    <row r="6592" spans="5:30" s="4" customFormat="1" x14ac:dyDescent="0.25">
      <c r="E6592" s="2"/>
      <c r="H6592" s="2"/>
      <c r="L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</row>
    <row r="6593" spans="5:30" s="4" customFormat="1" x14ac:dyDescent="0.25">
      <c r="E6593" s="2"/>
      <c r="H6593" s="2"/>
      <c r="L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</row>
    <row r="6594" spans="5:30" s="4" customFormat="1" x14ac:dyDescent="0.25">
      <c r="E6594" s="2"/>
      <c r="H6594" s="2"/>
      <c r="L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</row>
    <row r="6595" spans="5:30" s="4" customFormat="1" x14ac:dyDescent="0.25">
      <c r="E6595" s="2"/>
      <c r="H6595" s="2"/>
      <c r="L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</row>
    <row r="6596" spans="5:30" s="4" customFormat="1" x14ac:dyDescent="0.25">
      <c r="E6596" s="2"/>
      <c r="H6596" s="2"/>
      <c r="L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</row>
    <row r="6597" spans="5:30" s="4" customFormat="1" x14ac:dyDescent="0.25">
      <c r="E6597" s="2"/>
      <c r="H6597" s="2"/>
      <c r="L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</row>
    <row r="6598" spans="5:30" s="4" customFormat="1" x14ac:dyDescent="0.25">
      <c r="E6598" s="2"/>
      <c r="H6598" s="2"/>
      <c r="L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</row>
    <row r="6599" spans="5:30" s="4" customFormat="1" x14ac:dyDescent="0.25">
      <c r="E6599" s="2"/>
      <c r="H6599" s="2"/>
      <c r="L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</row>
    <row r="6600" spans="5:30" s="4" customFormat="1" x14ac:dyDescent="0.25">
      <c r="E6600" s="2"/>
      <c r="H6600" s="2"/>
      <c r="L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</row>
    <row r="6601" spans="5:30" s="4" customFormat="1" x14ac:dyDescent="0.25">
      <c r="E6601" s="2"/>
      <c r="H6601" s="2"/>
      <c r="L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</row>
    <row r="6602" spans="5:30" s="4" customFormat="1" x14ac:dyDescent="0.25">
      <c r="E6602" s="2"/>
      <c r="H6602" s="2"/>
      <c r="L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</row>
    <row r="6603" spans="5:30" s="4" customFormat="1" x14ac:dyDescent="0.25">
      <c r="E6603" s="2"/>
      <c r="H6603" s="2"/>
      <c r="L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</row>
    <row r="6604" spans="5:30" s="4" customFormat="1" x14ac:dyDescent="0.25">
      <c r="E6604" s="2"/>
      <c r="H6604" s="2"/>
      <c r="L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</row>
    <row r="6605" spans="5:30" s="4" customFormat="1" x14ac:dyDescent="0.25">
      <c r="E6605" s="2"/>
      <c r="H6605" s="2"/>
      <c r="L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</row>
    <row r="6606" spans="5:30" s="4" customFormat="1" x14ac:dyDescent="0.25">
      <c r="E6606" s="2"/>
      <c r="H6606" s="2"/>
      <c r="L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</row>
    <row r="6607" spans="5:30" s="4" customFormat="1" x14ac:dyDescent="0.25">
      <c r="E6607" s="2"/>
      <c r="H6607" s="2"/>
      <c r="L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</row>
    <row r="6608" spans="5:30" s="4" customFormat="1" x14ac:dyDescent="0.25">
      <c r="E6608" s="2"/>
      <c r="H6608" s="2"/>
      <c r="L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</row>
    <row r="6609" spans="5:30" s="4" customFormat="1" x14ac:dyDescent="0.25">
      <c r="E6609" s="2"/>
      <c r="H6609" s="2"/>
      <c r="L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</row>
    <row r="6626" spans="5:30" s="4" customFormat="1" x14ac:dyDescent="0.25">
      <c r="E6626" s="2"/>
      <c r="H6626" s="2"/>
      <c r="L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</row>
    <row r="6627" spans="5:30" s="4" customFormat="1" x14ac:dyDescent="0.25">
      <c r="E6627" s="2"/>
      <c r="H6627" s="2"/>
      <c r="L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</row>
    <row r="6628" spans="5:30" s="4" customFormat="1" x14ac:dyDescent="0.25">
      <c r="E6628" s="2"/>
      <c r="H6628" s="2"/>
      <c r="L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</row>
    <row r="6629" spans="5:30" s="4" customFormat="1" x14ac:dyDescent="0.25">
      <c r="E6629" s="2"/>
      <c r="H6629" s="2"/>
      <c r="L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</row>
    <row r="6630" spans="5:30" s="4" customFormat="1" x14ac:dyDescent="0.25">
      <c r="E6630" s="2"/>
      <c r="H6630" s="2"/>
      <c r="L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</row>
    <row r="6631" spans="5:30" s="4" customFormat="1" x14ac:dyDescent="0.25">
      <c r="E6631" s="2"/>
      <c r="H6631" s="2"/>
      <c r="L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</row>
    <row r="6632" spans="5:30" s="4" customFormat="1" x14ac:dyDescent="0.25">
      <c r="E6632" s="2"/>
      <c r="H6632" s="2"/>
      <c r="L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</row>
    <row r="6633" spans="5:30" s="4" customFormat="1" x14ac:dyDescent="0.25">
      <c r="E6633" s="2"/>
      <c r="H6633" s="2"/>
      <c r="L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</row>
    <row r="6634" spans="5:30" s="4" customFormat="1" x14ac:dyDescent="0.25">
      <c r="E6634" s="2"/>
      <c r="H6634" s="2"/>
      <c r="L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</row>
    <row r="6635" spans="5:30" s="4" customFormat="1" x14ac:dyDescent="0.25">
      <c r="E6635" s="2"/>
      <c r="H6635" s="2"/>
      <c r="L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</row>
    <row r="6636" spans="5:30" s="4" customFormat="1" x14ac:dyDescent="0.25">
      <c r="E6636" s="2"/>
      <c r="H6636" s="2"/>
      <c r="L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</row>
    <row r="6637" spans="5:30" s="4" customFormat="1" x14ac:dyDescent="0.25">
      <c r="E6637" s="2"/>
      <c r="H6637" s="2"/>
      <c r="L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</row>
    <row r="6638" spans="5:30" s="4" customFormat="1" x14ac:dyDescent="0.25">
      <c r="E6638" s="2"/>
      <c r="H6638" s="2"/>
      <c r="L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</row>
    <row r="6639" spans="5:30" s="4" customFormat="1" x14ac:dyDescent="0.25">
      <c r="E6639" s="2"/>
      <c r="H6639" s="2"/>
      <c r="L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</row>
    <row r="6640" spans="5:30" s="4" customFormat="1" x14ac:dyDescent="0.25">
      <c r="E6640" s="2"/>
      <c r="H6640" s="2"/>
      <c r="L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</row>
    <row r="6641" spans="5:30" s="4" customFormat="1" x14ac:dyDescent="0.25">
      <c r="E6641" s="2"/>
      <c r="H6641" s="2"/>
      <c r="L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</row>
    <row r="6642" spans="5:30" s="4" customFormat="1" x14ac:dyDescent="0.25">
      <c r="E6642" s="2"/>
      <c r="H6642" s="2"/>
      <c r="L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</row>
    <row r="6643" spans="5:30" s="4" customFormat="1" x14ac:dyDescent="0.25">
      <c r="E6643" s="2"/>
      <c r="H6643" s="2"/>
      <c r="L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</row>
    <row r="6644" spans="5:30" s="4" customFormat="1" x14ac:dyDescent="0.25">
      <c r="E6644" s="2"/>
      <c r="H6644" s="2"/>
      <c r="L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</row>
    <row r="6645" spans="5:30" s="4" customFormat="1" x14ac:dyDescent="0.25">
      <c r="E6645" s="2"/>
      <c r="H6645" s="2"/>
      <c r="L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</row>
    <row r="6646" spans="5:30" s="4" customFormat="1" x14ac:dyDescent="0.25">
      <c r="E6646" s="2"/>
      <c r="H6646" s="2"/>
      <c r="L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</row>
    <row r="6647" spans="5:30" s="4" customFormat="1" x14ac:dyDescent="0.25">
      <c r="E6647" s="2"/>
      <c r="H6647" s="2"/>
      <c r="L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</row>
    <row r="6648" spans="5:30" s="4" customFormat="1" x14ac:dyDescent="0.25">
      <c r="E6648" s="2"/>
      <c r="H6648" s="2"/>
      <c r="L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</row>
    <row r="6649" spans="5:30" s="4" customFormat="1" x14ac:dyDescent="0.25">
      <c r="E6649" s="2"/>
      <c r="H6649" s="2"/>
      <c r="L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</row>
    <row r="6650" spans="5:30" s="4" customFormat="1" x14ac:dyDescent="0.25">
      <c r="E6650" s="2"/>
      <c r="H6650" s="2"/>
      <c r="L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</row>
    <row r="6651" spans="5:30" s="4" customFormat="1" x14ac:dyDescent="0.25">
      <c r="E6651" s="2"/>
      <c r="H6651" s="2"/>
      <c r="L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</row>
    <row r="6652" spans="5:30" s="4" customFormat="1" x14ac:dyDescent="0.25">
      <c r="E6652" s="2"/>
      <c r="H6652" s="2"/>
      <c r="L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</row>
    <row r="6653" spans="5:30" s="4" customFormat="1" x14ac:dyDescent="0.25">
      <c r="E6653" s="2"/>
      <c r="H6653" s="2"/>
      <c r="L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</row>
    <row r="6654" spans="5:30" s="4" customFormat="1" x14ac:dyDescent="0.25">
      <c r="E6654" s="2"/>
      <c r="H6654" s="2"/>
      <c r="L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</row>
    <row r="6655" spans="5:30" s="4" customFormat="1" x14ac:dyDescent="0.25">
      <c r="E6655" s="2"/>
      <c r="H6655" s="2"/>
      <c r="L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</row>
    <row r="6656" spans="5:30" s="4" customFormat="1" x14ac:dyDescent="0.25">
      <c r="E6656" s="2"/>
      <c r="H6656" s="2"/>
      <c r="L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</row>
    <row r="6657" spans="5:30" s="4" customFormat="1" x14ac:dyDescent="0.25">
      <c r="E6657" s="2"/>
      <c r="H6657" s="2"/>
      <c r="L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</row>
    <row r="6658" spans="5:30" s="4" customFormat="1" x14ac:dyDescent="0.25">
      <c r="E6658" s="2"/>
      <c r="H6658" s="2"/>
      <c r="L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</row>
    <row r="6659" spans="5:30" s="4" customFormat="1" x14ac:dyDescent="0.25">
      <c r="E6659" s="2"/>
      <c r="H6659" s="2"/>
      <c r="L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</row>
    <row r="6660" spans="5:30" s="4" customFormat="1" x14ac:dyDescent="0.25">
      <c r="E6660" s="2"/>
      <c r="H6660" s="2"/>
      <c r="L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</row>
    <row r="6661" spans="5:30" s="4" customFormat="1" x14ac:dyDescent="0.25">
      <c r="E6661" s="2"/>
      <c r="H6661" s="2"/>
      <c r="L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</row>
    <row r="6662" spans="5:30" s="4" customFormat="1" x14ac:dyDescent="0.25">
      <c r="E6662" s="2"/>
      <c r="H6662" s="2"/>
      <c r="L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</row>
    <row r="6663" spans="5:30" s="4" customFormat="1" x14ac:dyDescent="0.25">
      <c r="E6663" s="2"/>
      <c r="H6663" s="2"/>
      <c r="L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</row>
    <row r="6664" spans="5:30" s="4" customFormat="1" x14ac:dyDescent="0.25">
      <c r="E6664" s="2"/>
      <c r="H6664" s="2"/>
      <c r="L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</row>
    <row r="6665" spans="5:30" s="4" customFormat="1" x14ac:dyDescent="0.25">
      <c r="E6665" s="2"/>
      <c r="H6665" s="2"/>
      <c r="L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</row>
    <row r="6666" spans="5:30" s="4" customFormat="1" x14ac:dyDescent="0.25">
      <c r="E6666" s="2"/>
      <c r="H6666" s="2"/>
      <c r="L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</row>
    <row r="6667" spans="5:30" s="4" customFormat="1" x14ac:dyDescent="0.25">
      <c r="E6667" s="2"/>
      <c r="H6667" s="2"/>
      <c r="L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</row>
    <row r="6668" spans="5:30" s="4" customFormat="1" x14ac:dyDescent="0.25">
      <c r="E6668" s="2"/>
      <c r="H6668" s="2"/>
      <c r="L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</row>
    <row r="6669" spans="5:30" s="4" customFormat="1" x14ac:dyDescent="0.25">
      <c r="E6669" s="2"/>
      <c r="H6669" s="2"/>
      <c r="L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</row>
    <row r="6670" spans="5:30" s="4" customFormat="1" x14ac:dyDescent="0.25">
      <c r="E6670" s="2"/>
      <c r="H6670" s="2"/>
      <c r="L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</row>
    <row r="6671" spans="5:30" s="4" customFormat="1" x14ac:dyDescent="0.25">
      <c r="E6671" s="2"/>
      <c r="H6671" s="2"/>
      <c r="L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</row>
    <row r="6672" spans="5:30" s="4" customFormat="1" x14ac:dyDescent="0.25">
      <c r="E6672" s="2"/>
      <c r="H6672" s="2"/>
      <c r="L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</row>
    <row r="6673" spans="5:30" s="4" customFormat="1" x14ac:dyDescent="0.25">
      <c r="E6673" s="2"/>
      <c r="H6673" s="2"/>
      <c r="L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</row>
    <row r="6674" spans="5:30" s="4" customFormat="1" x14ac:dyDescent="0.25">
      <c r="E6674" s="2"/>
      <c r="H6674" s="2"/>
      <c r="L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</row>
    <row r="6675" spans="5:30" s="4" customFormat="1" x14ac:dyDescent="0.25">
      <c r="E6675" s="2"/>
      <c r="H6675" s="2"/>
      <c r="L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</row>
    <row r="6676" spans="5:30" s="4" customFormat="1" x14ac:dyDescent="0.25">
      <c r="E6676" s="2"/>
      <c r="H6676" s="2"/>
      <c r="L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</row>
    <row r="6677" spans="5:30" s="4" customFormat="1" x14ac:dyDescent="0.25">
      <c r="E6677" s="2"/>
      <c r="H6677" s="2"/>
      <c r="L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</row>
    <row r="6678" spans="5:30" s="4" customFormat="1" x14ac:dyDescent="0.25">
      <c r="E6678" s="2"/>
      <c r="H6678" s="2"/>
      <c r="L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</row>
    <row r="6679" spans="5:30" s="4" customFormat="1" x14ac:dyDescent="0.25">
      <c r="E6679" s="2"/>
      <c r="H6679" s="2"/>
      <c r="L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</row>
    <row r="6680" spans="5:30" s="4" customFormat="1" x14ac:dyDescent="0.25">
      <c r="E6680" s="2"/>
      <c r="H6680" s="2"/>
      <c r="L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</row>
    <row r="6681" spans="5:30" s="4" customFormat="1" x14ac:dyDescent="0.25">
      <c r="E6681" s="2"/>
      <c r="H6681" s="2"/>
      <c r="L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</row>
    <row r="6682" spans="5:30" s="4" customFormat="1" x14ac:dyDescent="0.25">
      <c r="E6682" s="2"/>
      <c r="H6682" s="2"/>
      <c r="L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</row>
    <row r="6683" spans="5:30" s="4" customFormat="1" x14ac:dyDescent="0.25">
      <c r="E6683" s="2"/>
      <c r="H6683" s="2"/>
      <c r="L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</row>
    <row r="6684" spans="5:30" s="4" customFormat="1" x14ac:dyDescent="0.25">
      <c r="E6684" s="2"/>
      <c r="H6684" s="2"/>
      <c r="L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</row>
    <row r="6685" spans="5:30" s="4" customFormat="1" x14ac:dyDescent="0.25">
      <c r="E6685" s="2"/>
      <c r="H6685" s="2"/>
      <c r="L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</row>
    <row r="6686" spans="5:30" s="4" customFormat="1" x14ac:dyDescent="0.25">
      <c r="E6686" s="2"/>
      <c r="H6686" s="2"/>
      <c r="L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</row>
    <row r="6687" spans="5:30" s="4" customFormat="1" x14ac:dyDescent="0.25">
      <c r="E6687" s="2"/>
      <c r="H6687" s="2"/>
      <c r="L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</row>
    <row r="6688" spans="5:30" s="4" customFormat="1" x14ac:dyDescent="0.25">
      <c r="E6688" s="2"/>
      <c r="H6688" s="2"/>
      <c r="L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</row>
    <row r="6689" spans="5:30" s="4" customFormat="1" x14ac:dyDescent="0.25">
      <c r="E6689" s="2"/>
      <c r="H6689" s="2"/>
      <c r="L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</row>
    <row r="6690" spans="5:30" s="4" customFormat="1" x14ac:dyDescent="0.25">
      <c r="E6690" s="2"/>
      <c r="H6690" s="2"/>
      <c r="L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</row>
    <row r="6691" spans="5:30" s="4" customFormat="1" x14ac:dyDescent="0.25">
      <c r="E6691" s="2"/>
      <c r="H6691" s="2"/>
      <c r="L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</row>
    <row r="6692" spans="5:30" s="4" customFormat="1" x14ac:dyDescent="0.25">
      <c r="E6692" s="2"/>
      <c r="H6692" s="2"/>
      <c r="L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</row>
    <row r="6693" spans="5:30" s="4" customFormat="1" x14ac:dyDescent="0.25">
      <c r="E6693" s="2"/>
      <c r="H6693" s="2"/>
      <c r="L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</row>
    <row r="6694" spans="5:30" s="4" customFormat="1" x14ac:dyDescent="0.25">
      <c r="E6694" s="2"/>
      <c r="H6694" s="2"/>
      <c r="L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</row>
    <row r="6695" spans="5:30" s="4" customFormat="1" x14ac:dyDescent="0.25">
      <c r="E6695" s="2"/>
      <c r="H6695" s="2"/>
      <c r="L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</row>
    <row r="6696" spans="5:30" s="4" customFormat="1" x14ac:dyDescent="0.25">
      <c r="E6696" s="2"/>
      <c r="H6696" s="2"/>
      <c r="L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</row>
    <row r="6697" spans="5:30" s="4" customFormat="1" x14ac:dyDescent="0.25">
      <c r="E6697" s="2"/>
      <c r="H6697" s="2"/>
      <c r="L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</row>
    <row r="6698" spans="5:30" s="4" customFormat="1" x14ac:dyDescent="0.25">
      <c r="E6698" s="2"/>
      <c r="H6698" s="2"/>
      <c r="L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</row>
    <row r="6699" spans="5:30" s="4" customFormat="1" x14ac:dyDescent="0.25">
      <c r="E6699" s="2"/>
      <c r="H6699" s="2"/>
      <c r="L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</row>
    <row r="6700" spans="5:30" s="4" customFormat="1" x14ac:dyDescent="0.25">
      <c r="E6700" s="2"/>
      <c r="H6700" s="2"/>
      <c r="L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</row>
    <row r="6701" spans="5:30" s="4" customFormat="1" x14ac:dyDescent="0.25">
      <c r="E6701" s="2"/>
      <c r="H6701" s="2"/>
      <c r="L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</row>
    <row r="6702" spans="5:30" s="4" customFormat="1" x14ac:dyDescent="0.25">
      <c r="E6702" s="2"/>
      <c r="H6702" s="2"/>
      <c r="L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</row>
    <row r="6703" spans="5:30" s="4" customFormat="1" x14ac:dyDescent="0.25">
      <c r="E6703" s="2"/>
      <c r="H6703" s="2"/>
      <c r="L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</row>
    <row r="6704" spans="5:30" s="4" customFormat="1" x14ac:dyDescent="0.25">
      <c r="E6704" s="2"/>
      <c r="H6704" s="2"/>
      <c r="L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</row>
    <row r="6705" spans="5:30" s="4" customFormat="1" x14ac:dyDescent="0.25">
      <c r="E6705" s="2"/>
      <c r="H6705" s="2"/>
      <c r="L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</row>
    <row r="6706" spans="5:30" s="4" customFormat="1" x14ac:dyDescent="0.25">
      <c r="E6706" s="2"/>
      <c r="H6706" s="2"/>
      <c r="L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</row>
    <row r="6707" spans="5:30" s="4" customFormat="1" x14ac:dyDescent="0.25">
      <c r="E6707" s="2"/>
      <c r="H6707" s="2"/>
      <c r="L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</row>
    <row r="6708" spans="5:30" s="4" customFormat="1" x14ac:dyDescent="0.25">
      <c r="E6708" s="2"/>
      <c r="H6708" s="2"/>
      <c r="L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</row>
    <row r="6709" spans="5:30" s="4" customFormat="1" x14ac:dyDescent="0.25">
      <c r="E6709" s="2"/>
      <c r="H6709" s="2"/>
      <c r="L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</row>
    <row r="6710" spans="5:30" s="4" customFormat="1" x14ac:dyDescent="0.25">
      <c r="E6710" s="2"/>
      <c r="H6710" s="2"/>
      <c r="L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</row>
    <row r="6711" spans="5:30" s="4" customFormat="1" x14ac:dyDescent="0.25">
      <c r="E6711" s="2"/>
      <c r="H6711" s="2"/>
      <c r="L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</row>
    <row r="6712" spans="5:30" s="4" customFormat="1" x14ac:dyDescent="0.25">
      <c r="E6712" s="2"/>
      <c r="H6712" s="2"/>
      <c r="L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</row>
    <row r="6713" spans="5:30" s="4" customFormat="1" x14ac:dyDescent="0.25">
      <c r="E6713" s="2"/>
      <c r="H6713" s="2"/>
      <c r="L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</row>
    <row r="6714" spans="5:30" s="4" customFormat="1" x14ac:dyDescent="0.25">
      <c r="E6714" s="2"/>
      <c r="H6714" s="2"/>
      <c r="L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</row>
    <row r="6715" spans="5:30" s="4" customFormat="1" x14ac:dyDescent="0.25">
      <c r="E6715" s="2"/>
      <c r="H6715" s="2"/>
      <c r="L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</row>
    <row r="6716" spans="5:30" s="4" customFormat="1" x14ac:dyDescent="0.25">
      <c r="E6716" s="2"/>
      <c r="H6716" s="2"/>
      <c r="L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</row>
    <row r="6717" spans="5:30" s="4" customFormat="1" x14ac:dyDescent="0.25">
      <c r="E6717" s="2"/>
      <c r="H6717" s="2"/>
      <c r="L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</row>
    <row r="6718" spans="5:30" s="4" customFormat="1" x14ac:dyDescent="0.25">
      <c r="E6718" s="2"/>
      <c r="H6718" s="2"/>
      <c r="L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</row>
    <row r="6719" spans="5:30" s="4" customFormat="1" x14ac:dyDescent="0.25">
      <c r="E6719" s="2"/>
      <c r="H6719" s="2"/>
      <c r="L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</row>
    <row r="6720" spans="5:30" s="4" customFormat="1" x14ac:dyDescent="0.25">
      <c r="E6720" s="2"/>
      <c r="H6720" s="2"/>
      <c r="L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</row>
    <row r="6721" spans="5:30" s="4" customFormat="1" x14ac:dyDescent="0.25">
      <c r="E6721" s="2"/>
      <c r="H6721" s="2"/>
      <c r="L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</row>
    <row r="6722" spans="5:30" s="4" customFormat="1" x14ac:dyDescent="0.25">
      <c r="E6722" s="2"/>
      <c r="H6722" s="2"/>
      <c r="L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</row>
    <row r="6723" spans="5:30" s="4" customFormat="1" x14ac:dyDescent="0.25">
      <c r="E6723" s="2"/>
      <c r="H6723" s="2"/>
      <c r="L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</row>
    <row r="6724" spans="5:30" s="4" customFormat="1" x14ac:dyDescent="0.25">
      <c r="E6724" s="2"/>
      <c r="H6724" s="2"/>
      <c r="L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</row>
    <row r="6725" spans="5:30" s="4" customFormat="1" x14ac:dyDescent="0.25">
      <c r="E6725" s="2"/>
      <c r="H6725" s="2"/>
      <c r="L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</row>
    <row r="6726" spans="5:30" s="4" customFormat="1" x14ac:dyDescent="0.25">
      <c r="E6726" s="2"/>
      <c r="H6726" s="2"/>
      <c r="L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</row>
    <row r="6727" spans="5:30" s="4" customFormat="1" x14ac:dyDescent="0.25">
      <c r="E6727" s="2"/>
      <c r="H6727" s="2"/>
      <c r="L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</row>
    <row r="6728" spans="5:30" s="4" customFormat="1" x14ac:dyDescent="0.25">
      <c r="E6728" s="2"/>
      <c r="H6728" s="2"/>
      <c r="L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</row>
    <row r="6729" spans="5:30" s="4" customFormat="1" x14ac:dyDescent="0.25">
      <c r="E6729" s="2"/>
      <c r="H6729" s="2"/>
      <c r="L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</row>
    <row r="6730" spans="5:30" s="4" customFormat="1" x14ac:dyDescent="0.25">
      <c r="E6730" s="2"/>
      <c r="H6730" s="2"/>
      <c r="L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</row>
    <row r="6731" spans="5:30" s="4" customFormat="1" x14ac:dyDescent="0.25">
      <c r="E6731" s="2"/>
      <c r="H6731" s="2"/>
      <c r="L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</row>
    <row r="6732" spans="5:30" s="4" customFormat="1" x14ac:dyDescent="0.25">
      <c r="E6732" s="2"/>
      <c r="H6732" s="2"/>
      <c r="L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</row>
    <row r="6733" spans="5:30" s="4" customFormat="1" x14ac:dyDescent="0.25">
      <c r="E6733" s="2"/>
      <c r="H6733" s="2"/>
      <c r="L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</row>
    <row r="6734" spans="5:30" s="4" customFormat="1" x14ac:dyDescent="0.25">
      <c r="E6734" s="2"/>
      <c r="H6734" s="2"/>
      <c r="L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</row>
    <row r="6735" spans="5:30" s="4" customFormat="1" x14ac:dyDescent="0.25">
      <c r="E6735" s="2"/>
      <c r="H6735" s="2"/>
      <c r="L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</row>
    <row r="6736" spans="5:30" s="4" customFormat="1" x14ac:dyDescent="0.25">
      <c r="E6736" s="2"/>
      <c r="H6736" s="2"/>
      <c r="L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</row>
    <row r="6737" spans="5:30" s="4" customFormat="1" x14ac:dyDescent="0.25">
      <c r="E6737" s="2"/>
      <c r="H6737" s="2"/>
      <c r="L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</row>
    <row r="6738" spans="5:30" s="4" customFormat="1" x14ac:dyDescent="0.25">
      <c r="E6738" s="2"/>
      <c r="H6738" s="2"/>
      <c r="L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</row>
    <row r="6739" spans="5:30" s="4" customFormat="1" x14ac:dyDescent="0.25">
      <c r="E6739" s="2"/>
      <c r="H6739" s="2"/>
      <c r="L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</row>
    <row r="6740" spans="5:30" s="4" customFormat="1" x14ac:dyDescent="0.25">
      <c r="E6740" s="2"/>
      <c r="H6740" s="2"/>
      <c r="L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</row>
    <row r="6741" spans="5:30" s="4" customFormat="1" x14ac:dyDescent="0.25">
      <c r="E6741" s="2"/>
      <c r="H6741" s="2"/>
      <c r="L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</row>
    <row r="6742" spans="5:30" s="4" customFormat="1" x14ac:dyDescent="0.25">
      <c r="E6742" s="2"/>
      <c r="H6742" s="2"/>
      <c r="L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</row>
    <row r="6743" spans="5:30" s="4" customFormat="1" x14ac:dyDescent="0.25">
      <c r="E6743" s="2"/>
      <c r="H6743" s="2"/>
      <c r="L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</row>
    <row r="6744" spans="5:30" s="4" customFormat="1" x14ac:dyDescent="0.25">
      <c r="E6744" s="2"/>
      <c r="H6744" s="2"/>
      <c r="L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</row>
    <row r="6745" spans="5:30" s="4" customFormat="1" x14ac:dyDescent="0.25">
      <c r="E6745" s="2"/>
      <c r="H6745" s="2"/>
      <c r="L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</row>
    <row r="6746" spans="5:30" s="4" customFormat="1" x14ac:dyDescent="0.25">
      <c r="E6746" s="2"/>
      <c r="H6746" s="2"/>
      <c r="L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</row>
    <row r="6747" spans="5:30" s="4" customFormat="1" x14ac:dyDescent="0.25">
      <c r="E6747" s="2"/>
      <c r="H6747" s="2"/>
      <c r="L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</row>
    <row r="6748" spans="5:30" s="4" customFormat="1" x14ac:dyDescent="0.25">
      <c r="E6748" s="2"/>
      <c r="H6748" s="2"/>
      <c r="L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</row>
    <row r="6749" spans="5:30" s="4" customFormat="1" x14ac:dyDescent="0.25">
      <c r="E6749" s="2"/>
      <c r="H6749" s="2"/>
      <c r="L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</row>
    <row r="6750" spans="5:30" s="4" customFormat="1" x14ac:dyDescent="0.25">
      <c r="E6750" s="2"/>
      <c r="H6750" s="2"/>
      <c r="L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</row>
    <row r="6751" spans="5:30" s="4" customFormat="1" x14ac:dyDescent="0.25">
      <c r="E6751" s="2"/>
      <c r="H6751" s="2"/>
      <c r="L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</row>
    <row r="6752" spans="5:30" s="4" customFormat="1" x14ac:dyDescent="0.25">
      <c r="E6752" s="2"/>
      <c r="H6752" s="2"/>
      <c r="L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</row>
    <row r="6753" spans="5:30" s="4" customFormat="1" x14ac:dyDescent="0.25">
      <c r="E6753" s="2"/>
      <c r="H6753" s="2"/>
      <c r="L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</row>
    <row r="6754" spans="5:30" s="4" customFormat="1" x14ac:dyDescent="0.25">
      <c r="E6754" s="2"/>
      <c r="H6754" s="2"/>
      <c r="L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</row>
    <row r="6755" spans="5:30" s="4" customFormat="1" x14ac:dyDescent="0.25">
      <c r="E6755" s="2"/>
      <c r="H6755" s="2"/>
      <c r="L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</row>
    <row r="6756" spans="5:30" s="4" customFormat="1" x14ac:dyDescent="0.25">
      <c r="E6756" s="2"/>
      <c r="H6756" s="2"/>
      <c r="L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</row>
    <row r="6757" spans="5:30" s="4" customFormat="1" x14ac:dyDescent="0.25">
      <c r="E6757" s="2"/>
      <c r="H6757" s="2"/>
      <c r="L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</row>
    <row r="6758" spans="5:30" s="4" customFormat="1" x14ac:dyDescent="0.25">
      <c r="E6758" s="2"/>
      <c r="H6758" s="2"/>
      <c r="L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</row>
    <row r="6759" spans="5:30" s="4" customFormat="1" x14ac:dyDescent="0.25">
      <c r="E6759" s="2"/>
      <c r="H6759" s="2"/>
      <c r="L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</row>
    <row r="6760" spans="5:30" s="4" customFormat="1" x14ac:dyDescent="0.25">
      <c r="E6760" s="2"/>
      <c r="H6760" s="2"/>
      <c r="L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</row>
    <row r="6761" spans="5:30" s="4" customFormat="1" x14ac:dyDescent="0.25">
      <c r="E6761" s="2"/>
      <c r="H6761" s="2"/>
      <c r="L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</row>
    <row r="6762" spans="5:30" s="4" customFormat="1" x14ac:dyDescent="0.25">
      <c r="E6762" s="2"/>
      <c r="H6762" s="2"/>
      <c r="L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</row>
    <row r="6763" spans="5:30" s="4" customFormat="1" x14ac:dyDescent="0.25">
      <c r="E6763" s="2"/>
      <c r="H6763" s="2"/>
      <c r="L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</row>
    <row r="6764" spans="5:30" s="4" customFormat="1" x14ac:dyDescent="0.25">
      <c r="E6764" s="2"/>
      <c r="H6764" s="2"/>
      <c r="L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</row>
    <row r="6765" spans="5:30" s="4" customFormat="1" x14ac:dyDescent="0.25">
      <c r="E6765" s="2"/>
      <c r="H6765" s="2"/>
      <c r="L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</row>
    <row r="6766" spans="5:30" s="4" customFormat="1" x14ac:dyDescent="0.25">
      <c r="E6766" s="2"/>
      <c r="H6766" s="2"/>
      <c r="L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</row>
    <row r="6767" spans="5:30" s="4" customFormat="1" x14ac:dyDescent="0.25">
      <c r="E6767" s="2"/>
      <c r="H6767" s="2"/>
      <c r="L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</row>
    <row r="6768" spans="5:30" s="4" customFormat="1" x14ac:dyDescent="0.25">
      <c r="E6768" s="2"/>
      <c r="H6768" s="2"/>
      <c r="L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</row>
    <row r="6769" spans="5:30" s="4" customFormat="1" x14ac:dyDescent="0.25">
      <c r="E6769" s="2"/>
      <c r="H6769" s="2"/>
      <c r="L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</row>
    <row r="6786" spans="5:30" s="4" customFormat="1" x14ac:dyDescent="0.25">
      <c r="E6786" s="2"/>
      <c r="H6786" s="2"/>
      <c r="L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</row>
    <row r="6787" spans="5:30" s="4" customFormat="1" x14ac:dyDescent="0.25">
      <c r="E6787" s="2"/>
      <c r="H6787" s="2"/>
      <c r="L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</row>
    <row r="6788" spans="5:30" s="4" customFormat="1" x14ac:dyDescent="0.25">
      <c r="E6788" s="2"/>
      <c r="H6788" s="2"/>
      <c r="L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</row>
    <row r="6789" spans="5:30" s="4" customFormat="1" x14ac:dyDescent="0.25">
      <c r="E6789" s="2"/>
      <c r="H6789" s="2"/>
      <c r="L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</row>
    <row r="6790" spans="5:30" s="4" customFormat="1" x14ac:dyDescent="0.25">
      <c r="E6790" s="2"/>
      <c r="H6790" s="2"/>
      <c r="L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</row>
    <row r="6791" spans="5:30" s="4" customFormat="1" x14ac:dyDescent="0.25">
      <c r="E6791" s="2"/>
      <c r="H6791" s="2"/>
      <c r="L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</row>
    <row r="6792" spans="5:30" s="4" customFormat="1" x14ac:dyDescent="0.25">
      <c r="E6792" s="2"/>
      <c r="H6792" s="2"/>
      <c r="L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</row>
    <row r="6793" spans="5:30" s="4" customFormat="1" x14ac:dyDescent="0.25">
      <c r="E6793" s="2"/>
      <c r="H6793" s="2"/>
      <c r="L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</row>
    <row r="6794" spans="5:30" s="4" customFormat="1" x14ac:dyDescent="0.25">
      <c r="E6794" s="2"/>
      <c r="H6794" s="2"/>
      <c r="L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</row>
    <row r="6795" spans="5:30" s="4" customFormat="1" x14ac:dyDescent="0.25">
      <c r="E6795" s="2"/>
      <c r="H6795" s="2"/>
      <c r="L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</row>
    <row r="6796" spans="5:30" s="4" customFormat="1" x14ac:dyDescent="0.25">
      <c r="E6796" s="2"/>
      <c r="H6796" s="2"/>
      <c r="L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</row>
    <row r="6797" spans="5:30" s="4" customFormat="1" x14ac:dyDescent="0.25">
      <c r="E6797" s="2"/>
      <c r="H6797" s="2"/>
      <c r="L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</row>
    <row r="6798" spans="5:30" s="4" customFormat="1" x14ac:dyDescent="0.25">
      <c r="E6798" s="2"/>
      <c r="H6798" s="2"/>
      <c r="L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</row>
    <row r="6799" spans="5:30" s="4" customFormat="1" x14ac:dyDescent="0.25">
      <c r="E6799" s="2"/>
      <c r="H6799" s="2"/>
      <c r="L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</row>
    <row r="6800" spans="5:30" s="4" customFormat="1" x14ac:dyDescent="0.25">
      <c r="E6800" s="2"/>
      <c r="H6800" s="2"/>
      <c r="L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</row>
    <row r="6801" spans="5:30" s="4" customFormat="1" x14ac:dyDescent="0.25">
      <c r="E6801" s="2"/>
      <c r="H6801" s="2"/>
      <c r="L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</row>
    <row r="6802" spans="5:30" s="4" customFormat="1" x14ac:dyDescent="0.25">
      <c r="E6802" s="2"/>
      <c r="H6802" s="2"/>
      <c r="L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</row>
    <row r="6803" spans="5:30" s="4" customFormat="1" x14ac:dyDescent="0.25">
      <c r="E6803" s="2"/>
      <c r="H6803" s="2"/>
      <c r="L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</row>
    <row r="6804" spans="5:30" s="4" customFormat="1" x14ac:dyDescent="0.25">
      <c r="E6804" s="2"/>
      <c r="H6804" s="2"/>
      <c r="L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</row>
    <row r="6805" spans="5:30" s="4" customFormat="1" x14ac:dyDescent="0.25">
      <c r="E6805" s="2"/>
      <c r="H6805" s="2"/>
      <c r="L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</row>
    <row r="6806" spans="5:30" s="4" customFormat="1" x14ac:dyDescent="0.25">
      <c r="E6806" s="2"/>
      <c r="H6806" s="2"/>
      <c r="L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</row>
    <row r="6807" spans="5:30" s="4" customFormat="1" x14ac:dyDescent="0.25">
      <c r="E6807" s="2"/>
      <c r="H6807" s="2"/>
      <c r="L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</row>
    <row r="6808" spans="5:30" s="4" customFormat="1" x14ac:dyDescent="0.25">
      <c r="E6808" s="2"/>
      <c r="H6808" s="2"/>
      <c r="L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</row>
    <row r="6809" spans="5:30" s="4" customFormat="1" x14ac:dyDescent="0.25">
      <c r="E6809" s="2"/>
      <c r="H6809" s="2"/>
      <c r="L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</row>
    <row r="6810" spans="5:30" s="4" customFormat="1" x14ac:dyDescent="0.25">
      <c r="E6810" s="2"/>
      <c r="H6810" s="2"/>
      <c r="L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</row>
    <row r="6811" spans="5:30" s="4" customFormat="1" x14ac:dyDescent="0.25">
      <c r="E6811" s="2"/>
      <c r="H6811" s="2"/>
      <c r="L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</row>
    <row r="6812" spans="5:30" s="4" customFormat="1" x14ac:dyDescent="0.25">
      <c r="E6812" s="2"/>
      <c r="H6812" s="2"/>
      <c r="L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</row>
    <row r="6813" spans="5:30" s="4" customFormat="1" x14ac:dyDescent="0.25">
      <c r="E6813" s="2"/>
      <c r="H6813" s="2"/>
      <c r="L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</row>
    <row r="6814" spans="5:30" s="4" customFormat="1" x14ac:dyDescent="0.25">
      <c r="E6814" s="2"/>
      <c r="H6814" s="2"/>
      <c r="L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</row>
    <row r="6815" spans="5:30" s="4" customFormat="1" x14ac:dyDescent="0.25">
      <c r="E6815" s="2"/>
      <c r="H6815" s="2"/>
      <c r="L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</row>
    <row r="6816" spans="5:30" s="4" customFormat="1" x14ac:dyDescent="0.25">
      <c r="E6816" s="2"/>
      <c r="H6816" s="2"/>
      <c r="L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</row>
    <row r="6817" spans="5:30" s="4" customFormat="1" x14ac:dyDescent="0.25">
      <c r="E6817" s="2"/>
      <c r="H6817" s="2"/>
      <c r="L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</row>
    <row r="6834" spans="5:30" s="4" customFormat="1" x14ac:dyDescent="0.25">
      <c r="E6834" s="2"/>
      <c r="H6834" s="2"/>
      <c r="L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</row>
    <row r="6835" spans="5:30" s="4" customFormat="1" x14ac:dyDescent="0.25">
      <c r="E6835" s="2"/>
      <c r="H6835" s="2"/>
      <c r="L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</row>
    <row r="6836" spans="5:30" s="4" customFormat="1" x14ac:dyDescent="0.25">
      <c r="E6836" s="2"/>
      <c r="H6836" s="2"/>
      <c r="L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</row>
    <row r="6837" spans="5:30" s="4" customFormat="1" x14ac:dyDescent="0.25">
      <c r="E6837" s="2"/>
      <c r="H6837" s="2"/>
      <c r="L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</row>
    <row r="6838" spans="5:30" s="4" customFormat="1" x14ac:dyDescent="0.25">
      <c r="E6838" s="2"/>
      <c r="H6838" s="2"/>
      <c r="L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</row>
    <row r="6839" spans="5:30" s="4" customFormat="1" x14ac:dyDescent="0.25">
      <c r="E6839" s="2"/>
      <c r="H6839" s="2"/>
      <c r="L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</row>
    <row r="6840" spans="5:30" s="4" customFormat="1" x14ac:dyDescent="0.25">
      <c r="E6840" s="2"/>
      <c r="H6840" s="2"/>
      <c r="L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</row>
    <row r="6841" spans="5:30" s="4" customFormat="1" x14ac:dyDescent="0.25">
      <c r="E6841" s="2"/>
      <c r="H6841" s="2"/>
      <c r="L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</row>
    <row r="6842" spans="5:30" s="4" customFormat="1" x14ac:dyDescent="0.25">
      <c r="E6842" s="2"/>
      <c r="H6842" s="2"/>
      <c r="L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</row>
    <row r="6843" spans="5:30" s="4" customFormat="1" x14ac:dyDescent="0.25">
      <c r="E6843" s="2"/>
      <c r="H6843" s="2"/>
      <c r="L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</row>
    <row r="6844" spans="5:30" s="4" customFormat="1" x14ac:dyDescent="0.25">
      <c r="E6844" s="2"/>
      <c r="H6844" s="2"/>
      <c r="L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</row>
    <row r="6845" spans="5:30" s="4" customFormat="1" x14ac:dyDescent="0.25">
      <c r="E6845" s="2"/>
      <c r="H6845" s="2"/>
      <c r="L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</row>
    <row r="6846" spans="5:30" s="4" customFormat="1" x14ac:dyDescent="0.25">
      <c r="E6846" s="2"/>
      <c r="H6846" s="2"/>
      <c r="L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</row>
    <row r="6847" spans="5:30" s="4" customFormat="1" x14ac:dyDescent="0.25">
      <c r="E6847" s="2"/>
      <c r="H6847" s="2"/>
      <c r="L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</row>
    <row r="6848" spans="5:30" s="4" customFormat="1" x14ac:dyDescent="0.25">
      <c r="E6848" s="2"/>
      <c r="H6848" s="2"/>
      <c r="L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</row>
    <row r="6849" spans="5:30" s="4" customFormat="1" x14ac:dyDescent="0.25">
      <c r="E6849" s="2"/>
      <c r="H6849" s="2"/>
      <c r="L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</row>
    <row r="6850" spans="5:30" s="4" customFormat="1" x14ac:dyDescent="0.25">
      <c r="E6850" s="2"/>
      <c r="H6850" s="2"/>
      <c r="L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</row>
    <row r="6851" spans="5:30" s="4" customFormat="1" x14ac:dyDescent="0.25">
      <c r="E6851" s="2"/>
      <c r="H6851" s="2"/>
      <c r="L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</row>
    <row r="6852" spans="5:30" s="4" customFormat="1" x14ac:dyDescent="0.25">
      <c r="E6852" s="2"/>
      <c r="H6852" s="2"/>
      <c r="L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</row>
    <row r="6853" spans="5:30" s="4" customFormat="1" x14ac:dyDescent="0.25">
      <c r="E6853" s="2"/>
      <c r="H6853" s="2"/>
      <c r="L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</row>
    <row r="6854" spans="5:30" s="4" customFormat="1" x14ac:dyDescent="0.25">
      <c r="E6854" s="2"/>
      <c r="H6854" s="2"/>
      <c r="L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</row>
    <row r="6855" spans="5:30" s="4" customFormat="1" x14ac:dyDescent="0.25">
      <c r="E6855" s="2"/>
      <c r="H6855" s="2"/>
      <c r="L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</row>
    <row r="6856" spans="5:30" s="4" customFormat="1" x14ac:dyDescent="0.25">
      <c r="E6856" s="2"/>
      <c r="H6856" s="2"/>
      <c r="L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</row>
    <row r="6857" spans="5:30" s="4" customFormat="1" x14ac:dyDescent="0.25">
      <c r="E6857" s="2"/>
      <c r="H6857" s="2"/>
      <c r="L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</row>
    <row r="6858" spans="5:30" s="4" customFormat="1" x14ac:dyDescent="0.25">
      <c r="E6858" s="2"/>
      <c r="H6858" s="2"/>
      <c r="L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</row>
    <row r="6859" spans="5:30" s="4" customFormat="1" x14ac:dyDescent="0.25">
      <c r="E6859" s="2"/>
      <c r="H6859" s="2"/>
      <c r="L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</row>
    <row r="6860" spans="5:30" s="4" customFormat="1" x14ac:dyDescent="0.25">
      <c r="E6860" s="2"/>
      <c r="H6860" s="2"/>
      <c r="L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</row>
    <row r="6861" spans="5:30" s="4" customFormat="1" x14ac:dyDescent="0.25">
      <c r="E6861" s="2"/>
      <c r="H6861" s="2"/>
      <c r="L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</row>
    <row r="6862" spans="5:30" s="4" customFormat="1" x14ac:dyDescent="0.25">
      <c r="E6862" s="2"/>
      <c r="H6862" s="2"/>
      <c r="L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</row>
    <row r="6863" spans="5:30" s="4" customFormat="1" x14ac:dyDescent="0.25">
      <c r="E6863" s="2"/>
      <c r="H6863" s="2"/>
      <c r="L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</row>
    <row r="6864" spans="5:30" s="4" customFormat="1" x14ac:dyDescent="0.25">
      <c r="E6864" s="2"/>
      <c r="H6864" s="2"/>
      <c r="L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</row>
    <row r="6865" spans="5:30" s="4" customFormat="1" x14ac:dyDescent="0.25">
      <c r="E6865" s="2"/>
      <c r="H6865" s="2"/>
      <c r="L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</row>
    <row r="6866" spans="5:30" s="4" customFormat="1" x14ac:dyDescent="0.25">
      <c r="E6866" s="2"/>
      <c r="H6866" s="2"/>
      <c r="L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</row>
    <row r="6867" spans="5:30" s="4" customFormat="1" x14ac:dyDescent="0.25">
      <c r="E6867" s="2"/>
      <c r="H6867" s="2"/>
      <c r="L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</row>
    <row r="6868" spans="5:30" s="4" customFormat="1" x14ac:dyDescent="0.25">
      <c r="E6868" s="2"/>
      <c r="H6868" s="2"/>
      <c r="L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</row>
    <row r="6869" spans="5:30" s="4" customFormat="1" x14ac:dyDescent="0.25">
      <c r="E6869" s="2"/>
      <c r="H6869" s="2"/>
      <c r="L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</row>
    <row r="6870" spans="5:30" s="4" customFormat="1" x14ac:dyDescent="0.25">
      <c r="E6870" s="2"/>
      <c r="H6870" s="2"/>
      <c r="L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</row>
    <row r="6871" spans="5:30" s="4" customFormat="1" x14ac:dyDescent="0.25">
      <c r="E6871" s="2"/>
      <c r="H6871" s="2"/>
      <c r="L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</row>
    <row r="6872" spans="5:30" s="4" customFormat="1" x14ac:dyDescent="0.25">
      <c r="E6872" s="2"/>
      <c r="H6872" s="2"/>
      <c r="L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</row>
    <row r="6873" spans="5:30" s="4" customFormat="1" x14ac:dyDescent="0.25">
      <c r="E6873" s="2"/>
      <c r="H6873" s="2"/>
      <c r="L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</row>
    <row r="6874" spans="5:30" s="4" customFormat="1" x14ac:dyDescent="0.25">
      <c r="E6874" s="2"/>
      <c r="H6874" s="2"/>
      <c r="L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</row>
    <row r="6875" spans="5:30" s="4" customFormat="1" x14ac:dyDescent="0.25">
      <c r="E6875" s="2"/>
      <c r="H6875" s="2"/>
      <c r="L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</row>
    <row r="6876" spans="5:30" s="4" customFormat="1" x14ac:dyDescent="0.25">
      <c r="E6876" s="2"/>
      <c r="H6876" s="2"/>
      <c r="L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</row>
    <row r="6877" spans="5:30" s="4" customFormat="1" x14ac:dyDescent="0.25">
      <c r="E6877" s="2"/>
      <c r="H6877" s="2"/>
      <c r="L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</row>
    <row r="6878" spans="5:30" s="4" customFormat="1" x14ac:dyDescent="0.25">
      <c r="E6878" s="2"/>
      <c r="H6878" s="2"/>
      <c r="L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</row>
    <row r="6879" spans="5:30" s="4" customFormat="1" x14ac:dyDescent="0.25">
      <c r="E6879" s="2"/>
      <c r="H6879" s="2"/>
      <c r="L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</row>
    <row r="6880" spans="5:30" s="4" customFormat="1" x14ac:dyDescent="0.25">
      <c r="E6880" s="2"/>
      <c r="H6880" s="2"/>
      <c r="L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</row>
    <row r="6881" spans="5:30" s="4" customFormat="1" x14ac:dyDescent="0.25">
      <c r="E6881" s="2"/>
      <c r="H6881" s="2"/>
      <c r="L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</row>
    <row r="6882" spans="5:30" s="4" customFormat="1" x14ac:dyDescent="0.25">
      <c r="E6882" s="2"/>
      <c r="H6882" s="2"/>
      <c r="L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</row>
    <row r="6883" spans="5:30" s="4" customFormat="1" x14ac:dyDescent="0.25">
      <c r="E6883" s="2"/>
      <c r="H6883" s="2"/>
      <c r="L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</row>
    <row r="6884" spans="5:30" s="4" customFormat="1" x14ac:dyDescent="0.25">
      <c r="E6884" s="2"/>
      <c r="H6884" s="2"/>
      <c r="L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</row>
    <row r="6885" spans="5:30" s="4" customFormat="1" x14ac:dyDescent="0.25">
      <c r="E6885" s="2"/>
      <c r="H6885" s="2"/>
      <c r="L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</row>
    <row r="6886" spans="5:30" s="4" customFormat="1" x14ac:dyDescent="0.25">
      <c r="E6886" s="2"/>
      <c r="H6886" s="2"/>
      <c r="L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</row>
    <row r="6887" spans="5:30" s="4" customFormat="1" x14ac:dyDescent="0.25">
      <c r="E6887" s="2"/>
      <c r="H6887" s="2"/>
      <c r="L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</row>
    <row r="6888" spans="5:30" s="4" customFormat="1" x14ac:dyDescent="0.25">
      <c r="E6888" s="2"/>
      <c r="H6888" s="2"/>
      <c r="L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</row>
    <row r="6889" spans="5:30" s="4" customFormat="1" x14ac:dyDescent="0.25">
      <c r="E6889" s="2"/>
      <c r="H6889" s="2"/>
      <c r="L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</row>
    <row r="6890" spans="5:30" s="4" customFormat="1" x14ac:dyDescent="0.25">
      <c r="E6890" s="2"/>
      <c r="H6890" s="2"/>
      <c r="L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</row>
    <row r="6891" spans="5:30" s="4" customFormat="1" x14ac:dyDescent="0.25">
      <c r="E6891" s="2"/>
      <c r="H6891" s="2"/>
      <c r="L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</row>
    <row r="6892" spans="5:30" s="4" customFormat="1" x14ac:dyDescent="0.25">
      <c r="E6892" s="2"/>
      <c r="H6892" s="2"/>
      <c r="L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</row>
    <row r="6893" spans="5:30" s="4" customFormat="1" x14ac:dyDescent="0.25">
      <c r="E6893" s="2"/>
      <c r="H6893" s="2"/>
      <c r="L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</row>
    <row r="6894" spans="5:30" s="4" customFormat="1" x14ac:dyDescent="0.25">
      <c r="E6894" s="2"/>
      <c r="H6894" s="2"/>
      <c r="L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</row>
    <row r="6895" spans="5:30" s="4" customFormat="1" x14ac:dyDescent="0.25">
      <c r="E6895" s="2"/>
      <c r="H6895" s="2"/>
      <c r="L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</row>
    <row r="6896" spans="5:30" s="4" customFormat="1" x14ac:dyDescent="0.25">
      <c r="E6896" s="2"/>
      <c r="H6896" s="2"/>
      <c r="L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</row>
    <row r="6897" spans="5:30" s="4" customFormat="1" x14ac:dyDescent="0.25">
      <c r="E6897" s="2"/>
      <c r="H6897" s="2"/>
      <c r="L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</row>
    <row r="6898" spans="5:30" s="4" customFormat="1" x14ac:dyDescent="0.25">
      <c r="E6898" s="2"/>
      <c r="H6898" s="2"/>
      <c r="L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</row>
    <row r="6899" spans="5:30" s="4" customFormat="1" x14ac:dyDescent="0.25">
      <c r="E6899" s="2"/>
      <c r="H6899" s="2"/>
      <c r="L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</row>
    <row r="6900" spans="5:30" s="4" customFormat="1" x14ac:dyDescent="0.25">
      <c r="E6900" s="2"/>
      <c r="H6900" s="2"/>
      <c r="L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</row>
    <row r="6901" spans="5:30" s="4" customFormat="1" x14ac:dyDescent="0.25">
      <c r="E6901" s="2"/>
      <c r="H6901" s="2"/>
      <c r="L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</row>
    <row r="6902" spans="5:30" s="4" customFormat="1" x14ac:dyDescent="0.25">
      <c r="E6902" s="2"/>
      <c r="H6902" s="2"/>
      <c r="L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</row>
    <row r="6903" spans="5:30" s="4" customFormat="1" x14ac:dyDescent="0.25">
      <c r="E6903" s="2"/>
      <c r="H6903" s="2"/>
      <c r="L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</row>
    <row r="6904" spans="5:30" s="4" customFormat="1" x14ac:dyDescent="0.25">
      <c r="E6904" s="2"/>
      <c r="H6904" s="2"/>
      <c r="L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</row>
    <row r="6905" spans="5:30" s="4" customFormat="1" x14ac:dyDescent="0.25">
      <c r="E6905" s="2"/>
      <c r="H6905" s="2"/>
      <c r="L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</row>
    <row r="6906" spans="5:30" s="4" customFormat="1" x14ac:dyDescent="0.25">
      <c r="E6906" s="2"/>
      <c r="H6906" s="2"/>
      <c r="L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</row>
    <row r="6907" spans="5:30" s="4" customFormat="1" x14ac:dyDescent="0.25">
      <c r="E6907" s="2"/>
      <c r="H6907" s="2"/>
      <c r="L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</row>
    <row r="6908" spans="5:30" s="4" customFormat="1" x14ac:dyDescent="0.25">
      <c r="E6908" s="2"/>
      <c r="H6908" s="2"/>
      <c r="L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</row>
    <row r="6909" spans="5:30" s="4" customFormat="1" x14ac:dyDescent="0.25">
      <c r="E6909" s="2"/>
      <c r="H6909" s="2"/>
      <c r="L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</row>
    <row r="6910" spans="5:30" s="4" customFormat="1" x14ac:dyDescent="0.25">
      <c r="E6910" s="2"/>
      <c r="H6910" s="2"/>
      <c r="L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</row>
    <row r="6911" spans="5:30" s="4" customFormat="1" x14ac:dyDescent="0.25">
      <c r="E6911" s="2"/>
      <c r="H6911" s="2"/>
      <c r="L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</row>
    <row r="6912" spans="5:30" s="4" customFormat="1" x14ac:dyDescent="0.25">
      <c r="E6912" s="2"/>
      <c r="H6912" s="2"/>
      <c r="L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</row>
    <row r="6913" spans="5:30" s="4" customFormat="1" x14ac:dyDescent="0.25">
      <c r="E6913" s="2"/>
      <c r="H6913" s="2"/>
      <c r="L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</row>
    <row r="6914" spans="5:30" s="4" customFormat="1" x14ac:dyDescent="0.25">
      <c r="E6914" s="2"/>
      <c r="H6914" s="2"/>
      <c r="L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</row>
    <row r="6915" spans="5:30" s="4" customFormat="1" x14ac:dyDescent="0.25">
      <c r="E6915" s="2"/>
      <c r="H6915" s="2"/>
      <c r="L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</row>
    <row r="6916" spans="5:30" s="4" customFormat="1" x14ac:dyDescent="0.25">
      <c r="E6916" s="2"/>
      <c r="H6916" s="2"/>
      <c r="L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</row>
    <row r="6917" spans="5:30" s="4" customFormat="1" x14ac:dyDescent="0.25">
      <c r="E6917" s="2"/>
      <c r="H6917" s="2"/>
      <c r="L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</row>
    <row r="6918" spans="5:30" s="4" customFormat="1" x14ac:dyDescent="0.25">
      <c r="E6918" s="2"/>
      <c r="H6918" s="2"/>
      <c r="L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</row>
    <row r="6919" spans="5:30" s="4" customFormat="1" x14ac:dyDescent="0.25">
      <c r="E6919" s="2"/>
      <c r="H6919" s="2"/>
      <c r="L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</row>
    <row r="6920" spans="5:30" s="4" customFormat="1" x14ac:dyDescent="0.25">
      <c r="E6920" s="2"/>
      <c r="H6920" s="2"/>
      <c r="L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</row>
    <row r="6921" spans="5:30" s="4" customFormat="1" x14ac:dyDescent="0.25">
      <c r="E6921" s="2"/>
      <c r="H6921" s="2"/>
      <c r="L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</row>
    <row r="6922" spans="5:30" s="4" customFormat="1" x14ac:dyDescent="0.25">
      <c r="E6922" s="2"/>
      <c r="H6922" s="2"/>
      <c r="L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</row>
    <row r="6923" spans="5:30" s="4" customFormat="1" x14ac:dyDescent="0.25">
      <c r="E6923" s="2"/>
      <c r="H6923" s="2"/>
      <c r="L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</row>
    <row r="6924" spans="5:30" s="4" customFormat="1" x14ac:dyDescent="0.25">
      <c r="E6924" s="2"/>
      <c r="H6924" s="2"/>
      <c r="L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</row>
    <row r="6925" spans="5:30" s="4" customFormat="1" x14ac:dyDescent="0.25">
      <c r="E6925" s="2"/>
      <c r="H6925" s="2"/>
      <c r="L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</row>
    <row r="6926" spans="5:30" s="4" customFormat="1" x14ac:dyDescent="0.25">
      <c r="E6926" s="2"/>
      <c r="H6926" s="2"/>
      <c r="L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</row>
    <row r="6927" spans="5:30" s="4" customFormat="1" x14ac:dyDescent="0.25">
      <c r="E6927" s="2"/>
      <c r="H6927" s="2"/>
      <c r="L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</row>
    <row r="6928" spans="5:30" s="4" customFormat="1" x14ac:dyDescent="0.25">
      <c r="E6928" s="2"/>
      <c r="H6928" s="2"/>
      <c r="L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</row>
    <row r="6929" spans="5:30" s="4" customFormat="1" x14ac:dyDescent="0.25">
      <c r="E6929" s="2"/>
      <c r="H6929" s="2"/>
      <c r="L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</row>
    <row r="6930" spans="5:30" s="4" customFormat="1" x14ac:dyDescent="0.25">
      <c r="E6930" s="2"/>
      <c r="H6930" s="2"/>
      <c r="L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</row>
    <row r="6931" spans="5:30" s="4" customFormat="1" x14ac:dyDescent="0.25">
      <c r="E6931" s="2"/>
      <c r="H6931" s="2"/>
      <c r="L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</row>
    <row r="6932" spans="5:30" s="4" customFormat="1" x14ac:dyDescent="0.25">
      <c r="E6932" s="2"/>
      <c r="H6932" s="2"/>
      <c r="L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</row>
    <row r="6933" spans="5:30" s="4" customFormat="1" x14ac:dyDescent="0.25">
      <c r="E6933" s="2"/>
      <c r="H6933" s="2"/>
      <c r="L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</row>
    <row r="6934" spans="5:30" s="4" customFormat="1" x14ac:dyDescent="0.25">
      <c r="E6934" s="2"/>
      <c r="H6934" s="2"/>
      <c r="L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</row>
    <row r="6935" spans="5:30" s="4" customFormat="1" x14ac:dyDescent="0.25">
      <c r="E6935" s="2"/>
      <c r="H6935" s="2"/>
      <c r="L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</row>
    <row r="6936" spans="5:30" s="4" customFormat="1" x14ac:dyDescent="0.25">
      <c r="E6936" s="2"/>
      <c r="H6936" s="2"/>
      <c r="L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</row>
    <row r="6937" spans="5:30" s="4" customFormat="1" x14ac:dyDescent="0.25">
      <c r="E6937" s="2"/>
      <c r="H6937" s="2"/>
      <c r="L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</row>
    <row r="6938" spans="5:30" s="4" customFormat="1" x14ac:dyDescent="0.25">
      <c r="E6938" s="2"/>
      <c r="H6938" s="2"/>
      <c r="L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</row>
    <row r="6939" spans="5:30" s="4" customFormat="1" x14ac:dyDescent="0.25">
      <c r="E6939" s="2"/>
      <c r="H6939" s="2"/>
      <c r="L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</row>
    <row r="6940" spans="5:30" s="4" customFormat="1" x14ac:dyDescent="0.25">
      <c r="E6940" s="2"/>
      <c r="H6940" s="2"/>
      <c r="L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</row>
    <row r="6941" spans="5:30" s="4" customFormat="1" x14ac:dyDescent="0.25">
      <c r="E6941" s="2"/>
      <c r="H6941" s="2"/>
      <c r="L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</row>
    <row r="6942" spans="5:30" s="4" customFormat="1" x14ac:dyDescent="0.25">
      <c r="E6942" s="2"/>
      <c r="H6942" s="2"/>
      <c r="L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</row>
    <row r="6943" spans="5:30" s="4" customFormat="1" x14ac:dyDescent="0.25">
      <c r="E6943" s="2"/>
      <c r="H6943" s="2"/>
      <c r="L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</row>
    <row r="6944" spans="5:30" s="4" customFormat="1" x14ac:dyDescent="0.25">
      <c r="E6944" s="2"/>
      <c r="H6944" s="2"/>
      <c r="L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</row>
    <row r="6945" spans="5:30" s="4" customFormat="1" x14ac:dyDescent="0.25">
      <c r="E6945" s="2"/>
      <c r="H6945" s="2"/>
      <c r="L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</row>
    <row r="6978" spans="5:30" s="4" customFormat="1" x14ac:dyDescent="0.25">
      <c r="E6978" s="2"/>
      <c r="H6978" s="2"/>
      <c r="L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</row>
    <row r="6979" spans="5:30" s="4" customFormat="1" x14ac:dyDescent="0.25">
      <c r="E6979" s="2"/>
      <c r="H6979" s="2"/>
      <c r="L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</row>
    <row r="6980" spans="5:30" s="4" customFormat="1" x14ac:dyDescent="0.25">
      <c r="E6980" s="2"/>
      <c r="H6980" s="2"/>
      <c r="L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</row>
    <row r="6981" spans="5:30" s="4" customFormat="1" x14ac:dyDescent="0.25">
      <c r="E6981" s="2"/>
      <c r="H6981" s="2"/>
      <c r="L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</row>
    <row r="6982" spans="5:30" s="4" customFormat="1" x14ac:dyDescent="0.25">
      <c r="E6982" s="2"/>
      <c r="H6982" s="2"/>
      <c r="L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</row>
    <row r="6983" spans="5:30" s="4" customFormat="1" x14ac:dyDescent="0.25">
      <c r="E6983" s="2"/>
      <c r="H6983" s="2"/>
      <c r="L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</row>
    <row r="6984" spans="5:30" s="4" customFormat="1" x14ac:dyDescent="0.25">
      <c r="E6984" s="2"/>
      <c r="H6984" s="2"/>
      <c r="L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</row>
    <row r="6985" spans="5:30" s="4" customFormat="1" x14ac:dyDescent="0.25">
      <c r="E6985" s="2"/>
      <c r="H6985" s="2"/>
      <c r="L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</row>
    <row r="6986" spans="5:30" s="4" customFormat="1" x14ac:dyDescent="0.25">
      <c r="E6986" s="2"/>
      <c r="H6986" s="2"/>
      <c r="L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</row>
    <row r="6987" spans="5:30" s="4" customFormat="1" x14ac:dyDescent="0.25">
      <c r="E6987" s="2"/>
      <c r="H6987" s="2"/>
      <c r="L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</row>
    <row r="6988" spans="5:30" s="4" customFormat="1" x14ac:dyDescent="0.25">
      <c r="E6988" s="2"/>
      <c r="H6988" s="2"/>
      <c r="L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</row>
    <row r="6989" spans="5:30" s="4" customFormat="1" x14ac:dyDescent="0.25">
      <c r="E6989" s="2"/>
      <c r="H6989" s="2"/>
      <c r="L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</row>
    <row r="6990" spans="5:30" s="4" customFormat="1" x14ac:dyDescent="0.25">
      <c r="E6990" s="2"/>
      <c r="H6990" s="2"/>
      <c r="L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</row>
    <row r="6991" spans="5:30" s="4" customFormat="1" x14ac:dyDescent="0.25">
      <c r="E6991" s="2"/>
      <c r="H6991" s="2"/>
      <c r="L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</row>
    <row r="6992" spans="5:30" s="4" customFormat="1" x14ac:dyDescent="0.25">
      <c r="E6992" s="2"/>
      <c r="H6992" s="2"/>
      <c r="L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</row>
    <row r="6993" spans="5:30" s="4" customFormat="1" x14ac:dyDescent="0.25">
      <c r="E6993" s="2"/>
      <c r="H6993" s="2"/>
      <c r="L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</row>
    <row r="6994" spans="5:30" s="4" customFormat="1" x14ac:dyDescent="0.25">
      <c r="E6994" s="2"/>
      <c r="H6994" s="2"/>
      <c r="L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</row>
    <row r="6995" spans="5:30" s="4" customFormat="1" x14ac:dyDescent="0.25">
      <c r="E6995" s="2"/>
      <c r="H6995" s="2"/>
      <c r="L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</row>
    <row r="6996" spans="5:30" s="4" customFormat="1" x14ac:dyDescent="0.25">
      <c r="E6996" s="2"/>
      <c r="H6996" s="2"/>
      <c r="L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</row>
    <row r="6997" spans="5:30" s="4" customFormat="1" x14ac:dyDescent="0.25">
      <c r="E6997" s="2"/>
      <c r="H6997" s="2"/>
      <c r="L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</row>
    <row r="6998" spans="5:30" s="4" customFormat="1" x14ac:dyDescent="0.25">
      <c r="E6998" s="2"/>
      <c r="H6998" s="2"/>
      <c r="L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</row>
    <row r="6999" spans="5:30" s="4" customFormat="1" x14ac:dyDescent="0.25">
      <c r="E6999" s="2"/>
      <c r="H6999" s="2"/>
      <c r="L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</row>
    <row r="7000" spans="5:30" s="4" customFormat="1" x14ac:dyDescent="0.25">
      <c r="E7000" s="2"/>
      <c r="H7000" s="2"/>
      <c r="L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</row>
    <row r="7001" spans="5:30" s="4" customFormat="1" x14ac:dyDescent="0.25">
      <c r="E7001" s="2"/>
      <c r="H7001" s="2"/>
      <c r="L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</row>
    <row r="7002" spans="5:30" s="4" customFormat="1" x14ac:dyDescent="0.25">
      <c r="E7002" s="2"/>
      <c r="H7002" s="2"/>
      <c r="L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</row>
    <row r="7003" spans="5:30" s="4" customFormat="1" x14ac:dyDescent="0.25">
      <c r="E7003" s="2"/>
      <c r="H7003" s="2"/>
      <c r="L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</row>
    <row r="7004" spans="5:30" s="4" customFormat="1" x14ac:dyDescent="0.25">
      <c r="E7004" s="2"/>
      <c r="H7004" s="2"/>
      <c r="L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</row>
    <row r="7005" spans="5:30" s="4" customFormat="1" x14ac:dyDescent="0.25">
      <c r="E7005" s="2"/>
      <c r="H7005" s="2"/>
      <c r="L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</row>
    <row r="7006" spans="5:30" s="4" customFormat="1" x14ac:dyDescent="0.25">
      <c r="E7006" s="2"/>
      <c r="H7006" s="2"/>
      <c r="L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</row>
    <row r="7007" spans="5:30" s="4" customFormat="1" x14ac:dyDescent="0.25">
      <c r="E7007" s="2"/>
      <c r="H7007" s="2"/>
      <c r="L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</row>
    <row r="7008" spans="5:30" s="4" customFormat="1" x14ac:dyDescent="0.25">
      <c r="E7008" s="2"/>
      <c r="H7008" s="2"/>
      <c r="L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</row>
    <row r="7009" spans="5:30" s="4" customFormat="1" x14ac:dyDescent="0.25">
      <c r="E7009" s="2"/>
      <c r="H7009" s="2"/>
      <c r="L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</row>
    <row r="7010" spans="5:30" s="4" customFormat="1" x14ac:dyDescent="0.25">
      <c r="E7010" s="2"/>
      <c r="H7010" s="2"/>
      <c r="L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</row>
    <row r="7011" spans="5:30" s="4" customFormat="1" x14ac:dyDescent="0.25">
      <c r="E7011" s="2"/>
      <c r="H7011" s="2"/>
      <c r="L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</row>
    <row r="7012" spans="5:30" s="4" customFormat="1" x14ac:dyDescent="0.25">
      <c r="E7012" s="2"/>
      <c r="H7012" s="2"/>
      <c r="L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</row>
    <row r="7013" spans="5:30" s="4" customFormat="1" x14ac:dyDescent="0.25">
      <c r="E7013" s="2"/>
      <c r="H7013" s="2"/>
      <c r="L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</row>
    <row r="7014" spans="5:30" s="4" customFormat="1" x14ac:dyDescent="0.25">
      <c r="E7014" s="2"/>
      <c r="H7014" s="2"/>
      <c r="L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</row>
    <row r="7015" spans="5:30" s="4" customFormat="1" x14ac:dyDescent="0.25">
      <c r="E7015" s="2"/>
      <c r="H7015" s="2"/>
      <c r="L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</row>
    <row r="7016" spans="5:30" s="4" customFormat="1" x14ac:dyDescent="0.25">
      <c r="E7016" s="2"/>
      <c r="H7016" s="2"/>
      <c r="L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</row>
    <row r="7017" spans="5:30" s="4" customFormat="1" x14ac:dyDescent="0.25">
      <c r="E7017" s="2"/>
      <c r="H7017" s="2"/>
      <c r="L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</row>
    <row r="7018" spans="5:30" s="4" customFormat="1" x14ac:dyDescent="0.25">
      <c r="E7018" s="2"/>
      <c r="H7018" s="2"/>
      <c r="L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</row>
    <row r="7019" spans="5:30" s="4" customFormat="1" x14ac:dyDescent="0.25">
      <c r="E7019" s="2"/>
      <c r="H7019" s="2"/>
      <c r="L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</row>
    <row r="7020" spans="5:30" s="4" customFormat="1" x14ac:dyDescent="0.25">
      <c r="E7020" s="2"/>
      <c r="H7020" s="2"/>
      <c r="L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</row>
    <row r="7021" spans="5:30" s="4" customFormat="1" x14ac:dyDescent="0.25">
      <c r="E7021" s="2"/>
      <c r="H7021" s="2"/>
      <c r="L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</row>
    <row r="7022" spans="5:30" s="4" customFormat="1" x14ac:dyDescent="0.25">
      <c r="E7022" s="2"/>
      <c r="H7022" s="2"/>
      <c r="L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</row>
    <row r="7023" spans="5:30" s="4" customFormat="1" x14ac:dyDescent="0.25">
      <c r="E7023" s="2"/>
      <c r="H7023" s="2"/>
      <c r="L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</row>
    <row r="7024" spans="5:30" s="4" customFormat="1" x14ac:dyDescent="0.25">
      <c r="E7024" s="2"/>
      <c r="H7024" s="2"/>
      <c r="L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</row>
    <row r="7025" spans="5:30" s="4" customFormat="1" x14ac:dyDescent="0.25">
      <c r="E7025" s="2"/>
      <c r="H7025" s="2"/>
      <c r="L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</row>
    <row r="7026" spans="5:30" s="4" customFormat="1" x14ac:dyDescent="0.25">
      <c r="E7026" s="2"/>
      <c r="H7026" s="2"/>
      <c r="L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</row>
    <row r="7027" spans="5:30" s="4" customFormat="1" x14ac:dyDescent="0.25">
      <c r="E7027" s="2"/>
      <c r="H7027" s="2"/>
      <c r="L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</row>
    <row r="7028" spans="5:30" s="4" customFormat="1" x14ac:dyDescent="0.25">
      <c r="E7028" s="2"/>
      <c r="H7028" s="2"/>
      <c r="L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</row>
    <row r="7029" spans="5:30" s="4" customFormat="1" x14ac:dyDescent="0.25">
      <c r="E7029" s="2"/>
      <c r="H7029" s="2"/>
      <c r="L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</row>
    <row r="7030" spans="5:30" s="4" customFormat="1" x14ac:dyDescent="0.25">
      <c r="E7030" s="2"/>
      <c r="H7030" s="2"/>
      <c r="L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</row>
    <row r="7031" spans="5:30" s="4" customFormat="1" x14ac:dyDescent="0.25">
      <c r="E7031" s="2"/>
      <c r="H7031" s="2"/>
      <c r="L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</row>
    <row r="7032" spans="5:30" s="4" customFormat="1" x14ac:dyDescent="0.25">
      <c r="E7032" s="2"/>
      <c r="H7032" s="2"/>
      <c r="L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</row>
    <row r="7033" spans="5:30" s="4" customFormat="1" x14ac:dyDescent="0.25">
      <c r="E7033" s="2"/>
      <c r="H7033" s="2"/>
      <c r="L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</row>
    <row r="7034" spans="5:30" s="4" customFormat="1" x14ac:dyDescent="0.25">
      <c r="E7034" s="2"/>
      <c r="H7034" s="2"/>
      <c r="L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</row>
    <row r="7035" spans="5:30" s="4" customFormat="1" x14ac:dyDescent="0.25">
      <c r="E7035" s="2"/>
      <c r="H7035" s="2"/>
      <c r="L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</row>
    <row r="7036" spans="5:30" s="4" customFormat="1" x14ac:dyDescent="0.25">
      <c r="E7036" s="2"/>
      <c r="H7036" s="2"/>
      <c r="L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</row>
    <row r="7037" spans="5:30" s="4" customFormat="1" x14ac:dyDescent="0.25">
      <c r="E7037" s="2"/>
      <c r="H7037" s="2"/>
      <c r="L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</row>
    <row r="7038" spans="5:30" s="4" customFormat="1" x14ac:dyDescent="0.25">
      <c r="E7038" s="2"/>
      <c r="H7038" s="2"/>
      <c r="L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</row>
    <row r="7039" spans="5:30" s="4" customFormat="1" x14ac:dyDescent="0.25">
      <c r="E7039" s="2"/>
      <c r="H7039" s="2"/>
      <c r="L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</row>
    <row r="7040" spans="5:30" s="4" customFormat="1" x14ac:dyDescent="0.25">
      <c r="E7040" s="2"/>
      <c r="H7040" s="2"/>
      <c r="L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</row>
    <row r="7041" spans="5:30" s="4" customFormat="1" x14ac:dyDescent="0.25">
      <c r="E7041" s="2"/>
      <c r="H7041" s="2"/>
      <c r="L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</row>
    <row r="7042" spans="5:30" s="4" customFormat="1" x14ac:dyDescent="0.25">
      <c r="E7042" s="2"/>
      <c r="H7042" s="2"/>
      <c r="L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</row>
    <row r="7043" spans="5:30" s="4" customFormat="1" x14ac:dyDescent="0.25">
      <c r="E7043" s="2"/>
      <c r="H7043" s="2"/>
      <c r="L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</row>
    <row r="7044" spans="5:30" s="4" customFormat="1" x14ac:dyDescent="0.25">
      <c r="E7044" s="2"/>
      <c r="H7044" s="2"/>
      <c r="L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</row>
    <row r="7045" spans="5:30" s="4" customFormat="1" x14ac:dyDescent="0.25">
      <c r="E7045" s="2"/>
      <c r="H7045" s="2"/>
      <c r="L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</row>
    <row r="7046" spans="5:30" s="4" customFormat="1" x14ac:dyDescent="0.25">
      <c r="E7046" s="2"/>
      <c r="H7046" s="2"/>
      <c r="L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</row>
    <row r="7047" spans="5:30" s="4" customFormat="1" x14ac:dyDescent="0.25">
      <c r="E7047" s="2"/>
      <c r="H7047" s="2"/>
      <c r="L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</row>
    <row r="7048" spans="5:30" s="4" customFormat="1" x14ac:dyDescent="0.25">
      <c r="E7048" s="2"/>
      <c r="H7048" s="2"/>
      <c r="L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</row>
    <row r="7049" spans="5:30" s="4" customFormat="1" x14ac:dyDescent="0.25">
      <c r="E7049" s="2"/>
      <c r="H7049" s="2"/>
      <c r="L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</row>
    <row r="7050" spans="5:30" s="4" customFormat="1" x14ac:dyDescent="0.25">
      <c r="E7050" s="2"/>
      <c r="H7050" s="2"/>
      <c r="L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</row>
    <row r="7051" spans="5:30" s="4" customFormat="1" x14ac:dyDescent="0.25">
      <c r="E7051" s="2"/>
      <c r="H7051" s="2"/>
      <c r="L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</row>
    <row r="7052" spans="5:30" s="4" customFormat="1" x14ac:dyDescent="0.25">
      <c r="E7052" s="2"/>
      <c r="H7052" s="2"/>
      <c r="L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</row>
    <row r="7053" spans="5:30" s="4" customFormat="1" x14ac:dyDescent="0.25">
      <c r="E7053" s="2"/>
      <c r="H7053" s="2"/>
      <c r="L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</row>
    <row r="7054" spans="5:30" s="4" customFormat="1" x14ac:dyDescent="0.25">
      <c r="E7054" s="2"/>
      <c r="H7054" s="2"/>
      <c r="L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</row>
    <row r="7055" spans="5:30" s="4" customFormat="1" x14ac:dyDescent="0.25">
      <c r="E7055" s="2"/>
      <c r="H7055" s="2"/>
      <c r="L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</row>
    <row r="7056" spans="5:30" s="4" customFormat="1" x14ac:dyDescent="0.25">
      <c r="E7056" s="2"/>
      <c r="H7056" s="2"/>
      <c r="L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</row>
    <row r="7057" spans="5:30" s="4" customFormat="1" x14ac:dyDescent="0.25">
      <c r="E7057" s="2"/>
      <c r="H7057" s="2"/>
      <c r="L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</row>
    <row r="7074" spans="5:30" s="4" customFormat="1" x14ac:dyDescent="0.25">
      <c r="E7074" s="2"/>
      <c r="H7074" s="2"/>
      <c r="L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</row>
    <row r="7075" spans="5:30" s="4" customFormat="1" x14ac:dyDescent="0.25">
      <c r="E7075" s="2"/>
      <c r="H7075" s="2"/>
      <c r="L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</row>
    <row r="7076" spans="5:30" s="4" customFormat="1" x14ac:dyDescent="0.25">
      <c r="E7076" s="2"/>
      <c r="H7076" s="2"/>
      <c r="L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</row>
    <row r="7077" spans="5:30" s="4" customFormat="1" x14ac:dyDescent="0.25">
      <c r="E7077" s="2"/>
      <c r="H7077" s="2"/>
      <c r="L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</row>
    <row r="7078" spans="5:30" s="4" customFormat="1" x14ac:dyDescent="0.25">
      <c r="E7078" s="2"/>
      <c r="H7078" s="2"/>
      <c r="L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</row>
    <row r="7079" spans="5:30" s="4" customFormat="1" x14ac:dyDescent="0.25">
      <c r="E7079" s="2"/>
      <c r="H7079" s="2"/>
      <c r="L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</row>
    <row r="7080" spans="5:30" s="4" customFormat="1" x14ac:dyDescent="0.25">
      <c r="E7080" s="2"/>
      <c r="H7080" s="2"/>
      <c r="L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</row>
    <row r="7081" spans="5:30" s="4" customFormat="1" x14ac:dyDescent="0.25">
      <c r="E7081" s="2"/>
      <c r="H7081" s="2"/>
      <c r="L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</row>
    <row r="7082" spans="5:30" s="4" customFormat="1" x14ac:dyDescent="0.25">
      <c r="E7082" s="2"/>
      <c r="H7082" s="2"/>
      <c r="L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</row>
    <row r="7083" spans="5:30" s="4" customFormat="1" x14ac:dyDescent="0.25">
      <c r="E7083" s="2"/>
      <c r="H7083" s="2"/>
      <c r="L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</row>
    <row r="7084" spans="5:30" s="4" customFormat="1" x14ac:dyDescent="0.25">
      <c r="E7084" s="2"/>
      <c r="H7084" s="2"/>
      <c r="L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</row>
    <row r="7085" spans="5:30" s="4" customFormat="1" x14ac:dyDescent="0.25">
      <c r="E7085" s="2"/>
      <c r="H7085" s="2"/>
      <c r="L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</row>
    <row r="7086" spans="5:30" s="4" customFormat="1" x14ac:dyDescent="0.25">
      <c r="E7086" s="2"/>
      <c r="H7086" s="2"/>
      <c r="L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</row>
    <row r="7087" spans="5:30" s="4" customFormat="1" x14ac:dyDescent="0.25">
      <c r="E7087" s="2"/>
      <c r="H7087" s="2"/>
      <c r="L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</row>
    <row r="7088" spans="5:30" s="4" customFormat="1" x14ac:dyDescent="0.25">
      <c r="E7088" s="2"/>
      <c r="H7088" s="2"/>
      <c r="L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</row>
    <row r="7089" spans="5:30" s="4" customFormat="1" x14ac:dyDescent="0.25">
      <c r="E7089" s="2"/>
      <c r="H7089" s="2"/>
      <c r="L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</row>
    <row r="7090" spans="5:30" s="4" customFormat="1" x14ac:dyDescent="0.25">
      <c r="E7090" s="2"/>
      <c r="H7090" s="2"/>
      <c r="L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</row>
    <row r="7091" spans="5:30" s="4" customFormat="1" x14ac:dyDescent="0.25">
      <c r="E7091" s="2"/>
      <c r="H7091" s="2"/>
      <c r="L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</row>
    <row r="7092" spans="5:30" s="4" customFormat="1" x14ac:dyDescent="0.25">
      <c r="E7092" s="2"/>
      <c r="H7092" s="2"/>
      <c r="L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</row>
    <row r="7093" spans="5:30" s="4" customFormat="1" x14ac:dyDescent="0.25">
      <c r="E7093" s="2"/>
      <c r="H7093" s="2"/>
      <c r="L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</row>
    <row r="7094" spans="5:30" s="4" customFormat="1" x14ac:dyDescent="0.25">
      <c r="E7094" s="2"/>
      <c r="H7094" s="2"/>
      <c r="L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</row>
    <row r="7095" spans="5:30" s="4" customFormat="1" x14ac:dyDescent="0.25">
      <c r="E7095" s="2"/>
      <c r="H7095" s="2"/>
      <c r="L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</row>
    <row r="7096" spans="5:30" s="4" customFormat="1" x14ac:dyDescent="0.25">
      <c r="E7096" s="2"/>
      <c r="H7096" s="2"/>
      <c r="L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</row>
    <row r="7097" spans="5:30" s="4" customFormat="1" x14ac:dyDescent="0.25">
      <c r="E7097" s="2"/>
      <c r="H7097" s="2"/>
      <c r="L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</row>
    <row r="7098" spans="5:30" s="4" customFormat="1" x14ac:dyDescent="0.25">
      <c r="E7098" s="2"/>
      <c r="H7098" s="2"/>
      <c r="L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</row>
    <row r="7099" spans="5:30" s="4" customFormat="1" x14ac:dyDescent="0.25">
      <c r="E7099" s="2"/>
      <c r="H7099" s="2"/>
      <c r="L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</row>
    <row r="7100" spans="5:30" s="4" customFormat="1" x14ac:dyDescent="0.25">
      <c r="E7100" s="2"/>
      <c r="H7100" s="2"/>
      <c r="L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</row>
    <row r="7101" spans="5:30" s="4" customFormat="1" x14ac:dyDescent="0.25">
      <c r="E7101" s="2"/>
      <c r="H7101" s="2"/>
      <c r="L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</row>
    <row r="7102" spans="5:30" s="4" customFormat="1" x14ac:dyDescent="0.25">
      <c r="E7102" s="2"/>
      <c r="H7102" s="2"/>
      <c r="L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</row>
    <row r="7103" spans="5:30" s="4" customFormat="1" x14ac:dyDescent="0.25">
      <c r="E7103" s="2"/>
      <c r="H7103" s="2"/>
      <c r="L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</row>
    <row r="7104" spans="5:30" s="4" customFormat="1" x14ac:dyDescent="0.25">
      <c r="E7104" s="2"/>
      <c r="H7104" s="2"/>
      <c r="L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</row>
    <row r="7105" spans="5:30" s="4" customFormat="1" x14ac:dyDescent="0.25">
      <c r="E7105" s="2"/>
      <c r="H7105" s="2"/>
      <c r="L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</row>
    <row r="7106" spans="5:30" s="4" customFormat="1" x14ac:dyDescent="0.25">
      <c r="E7106" s="2"/>
      <c r="H7106" s="2"/>
      <c r="L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</row>
    <row r="7107" spans="5:30" s="4" customFormat="1" x14ac:dyDescent="0.25">
      <c r="E7107" s="2"/>
      <c r="H7107" s="2"/>
      <c r="L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</row>
    <row r="7108" spans="5:30" s="4" customFormat="1" x14ac:dyDescent="0.25">
      <c r="E7108" s="2"/>
      <c r="H7108" s="2"/>
      <c r="L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</row>
    <row r="7109" spans="5:30" s="4" customFormat="1" x14ac:dyDescent="0.25">
      <c r="E7109" s="2"/>
      <c r="H7109" s="2"/>
      <c r="L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</row>
    <row r="7110" spans="5:30" s="4" customFormat="1" x14ac:dyDescent="0.25">
      <c r="E7110" s="2"/>
      <c r="H7110" s="2"/>
      <c r="L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</row>
    <row r="7111" spans="5:30" s="4" customFormat="1" x14ac:dyDescent="0.25">
      <c r="E7111" s="2"/>
      <c r="H7111" s="2"/>
      <c r="L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</row>
    <row r="7112" spans="5:30" s="4" customFormat="1" x14ac:dyDescent="0.25">
      <c r="E7112" s="2"/>
      <c r="H7112" s="2"/>
      <c r="L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</row>
    <row r="7113" spans="5:30" s="4" customFormat="1" x14ac:dyDescent="0.25">
      <c r="E7113" s="2"/>
      <c r="H7113" s="2"/>
      <c r="L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</row>
    <row r="7114" spans="5:30" s="4" customFormat="1" x14ac:dyDescent="0.25">
      <c r="E7114" s="2"/>
      <c r="H7114" s="2"/>
      <c r="L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</row>
    <row r="7115" spans="5:30" s="4" customFormat="1" x14ac:dyDescent="0.25">
      <c r="E7115" s="2"/>
      <c r="H7115" s="2"/>
      <c r="L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</row>
    <row r="7116" spans="5:30" s="4" customFormat="1" x14ac:dyDescent="0.25">
      <c r="E7116" s="2"/>
      <c r="H7116" s="2"/>
      <c r="L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</row>
    <row r="7117" spans="5:30" s="4" customFormat="1" x14ac:dyDescent="0.25">
      <c r="E7117" s="2"/>
      <c r="H7117" s="2"/>
      <c r="L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</row>
    <row r="7118" spans="5:30" s="4" customFormat="1" x14ac:dyDescent="0.25">
      <c r="E7118" s="2"/>
      <c r="H7118" s="2"/>
      <c r="L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</row>
    <row r="7119" spans="5:30" s="4" customFormat="1" x14ac:dyDescent="0.25">
      <c r="E7119" s="2"/>
      <c r="H7119" s="2"/>
      <c r="L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</row>
    <row r="7120" spans="5:30" s="4" customFormat="1" x14ac:dyDescent="0.25">
      <c r="E7120" s="2"/>
      <c r="H7120" s="2"/>
      <c r="L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</row>
    <row r="7121" spans="5:30" s="4" customFormat="1" x14ac:dyDescent="0.25">
      <c r="E7121" s="2"/>
      <c r="H7121" s="2"/>
      <c r="L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</row>
    <row r="7122" spans="5:30" s="4" customFormat="1" x14ac:dyDescent="0.25">
      <c r="E7122" s="2"/>
      <c r="H7122" s="2"/>
      <c r="L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</row>
    <row r="7123" spans="5:30" s="4" customFormat="1" x14ac:dyDescent="0.25">
      <c r="E7123" s="2"/>
      <c r="H7123" s="2"/>
      <c r="L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</row>
    <row r="7124" spans="5:30" s="4" customFormat="1" x14ac:dyDescent="0.25">
      <c r="E7124" s="2"/>
      <c r="H7124" s="2"/>
      <c r="L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</row>
    <row r="7125" spans="5:30" s="4" customFormat="1" x14ac:dyDescent="0.25">
      <c r="E7125" s="2"/>
      <c r="H7125" s="2"/>
      <c r="L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</row>
    <row r="7126" spans="5:30" s="4" customFormat="1" x14ac:dyDescent="0.25">
      <c r="E7126" s="2"/>
      <c r="H7126" s="2"/>
      <c r="L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</row>
    <row r="7127" spans="5:30" s="4" customFormat="1" x14ac:dyDescent="0.25">
      <c r="E7127" s="2"/>
      <c r="H7127" s="2"/>
      <c r="L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</row>
    <row r="7128" spans="5:30" s="4" customFormat="1" x14ac:dyDescent="0.25">
      <c r="E7128" s="2"/>
      <c r="H7128" s="2"/>
      <c r="L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</row>
    <row r="7129" spans="5:30" s="4" customFormat="1" x14ac:dyDescent="0.25">
      <c r="E7129" s="2"/>
      <c r="H7129" s="2"/>
      <c r="L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</row>
    <row r="7130" spans="5:30" s="4" customFormat="1" x14ac:dyDescent="0.25">
      <c r="E7130" s="2"/>
      <c r="H7130" s="2"/>
      <c r="L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</row>
    <row r="7131" spans="5:30" s="4" customFormat="1" x14ac:dyDescent="0.25">
      <c r="E7131" s="2"/>
      <c r="H7131" s="2"/>
      <c r="L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</row>
    <row r="7132" spans="5:30" s="4" customFormat="1" x14ac:dyDescent="0.25">
      <c r="E7132" s="2"/>
      <c r="H7132" s="2"/>
      <c r="L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</row>
    <row r="7133" spans="5:30" s="4" customFormat="1" x14ac:dyDescent="0.25">
      <c r="E7133" s="2"/>
      <c r="H7133" s="2"/>
      <c r="L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</row>
    <row r="7134" spans="5:30" s="4" customFormat="1" x14ac:dyDescent="0.25">
      <c r="E7134" s="2"/>
      <c r="H7134" s="2"/>
      <c r="L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</row>
    <row r="7135" spans="5:30" s="4" customFormat="1" x14ac:dyDescent="0.25">
      <c r="E7135" s="2"/>
      <c r="H7135" s="2"/>
      <c r="L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</row>
    <row r="7136" spans="5:30" s="4" customFormat="1" x14ac:dyDescent="0.25">
      <c r="E7136" s="2"/>
      <c r="H7136" s="2"/>
      <c r="L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</row>
    <row r="7137" spans="5:30" s="4" customFormat="1" x14ac:dyDescent="0.25">
      <c r="E7137" s="2"/>
      <c r="H7137" s="2"/>
      <c r="L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</row>
    <row r="7138" spans="5:30" s="4" customFormat="1" x14ac:dyDescent="0.25">
      <c r="E7138" s="2"/>
      <c r="H7138" s="2"/>
      <c r="L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</row>
    <row r="7139" spans="5:30" s="4" customFormat="1" x14ac:dyDescent="0.25">
      <c r="E7139" s="2"/>
      <c r="H7139" s="2"/>
      <c r="L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</row>
    <row r="7140" spans="5:30" s="4" customFormat="1" x14ac:dyDescent="0.25">
      <c r="E7140" s="2"/>
      <c r="H7140" s="2"/>
      <c r="L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</row>
    <row r="7141" spans="5:30" s="4" customFormat="1" x14ac:dyDescent="0.25">
      <c r="E7141" s="2"/>
      <c r="H7141" s="2"/>
      <c r="L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</row>
    <row r="7142" spans="5:30" s="4" customFormat="1" x14ac:dyDescent="0.25">
      <c r="E7142" s="2"/>
      <c r="H7142" s="2"/>
      <c r="L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</row>
    <row r="7143" spans="5:30" s="4" customFormat="1" x14ac:dyDescent="0.25">
      <c r="E7143" s="2"/>
      <c r="H7143" s="2"/>
      <c r="L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</row>
    <row r="7144" spans="5:30" s="4" customFormat="1" x14ac:dyDescent="0.25">
      <c r="E7144" s="2"/>
      <c r="H7144" s="2"/>
      <c r="L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</row>
    <row r="7145" spans="5:30" s="4" customFormat="1" x14ac:dyDescent="0.25">
      <c r="E7145" s="2"/>
      <c r="H7145" s="2"/>
      <c r="L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</row>
    <row r="7146" spans="5:30" s="4" customFormat="1" x14ac:dyDescent="0.25">
      <c r="E7146" s="2"/>
      <c r="H7146" s="2"/>
      <c r="L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</row>
    <row r="7147" spans="5:30" s="4" customFormat="1" x14ac:dyDescent="0.25">
      <c r="E7147" s="2"/>
      <c r="H7147" s="2"/>
      <c r="L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</row>
    <row r="7148" spans="5:30" s="4" customFormat="1" x14ac:dyDescent="0.25">
      <c r="E7148" s="2"/>
      <c r="H7148" s="2"/>
      <c r="L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</row>
    <row r="7149" spans="5:30" s="4" customFormat="1" x14ac:dyDescent="0.25">
      <c r="E7149" s="2"/>
      <c r="H7149" s="2"/>
      <c r="L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</row>
    <row r="7150" spans="5:30" s="4" customFormat="1" x14ac:dyDescent="0.25">
      <c r="E7150" s="2"/>
      <c r="H7150" s="2"/>
      <c r="L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</row>
    <row r="7151" spans="5:30" s="4" customFormat="1" x14ac:dyDescent="0.25">
      <c r="E7151" s="2"/>
      <c r="H7151" s="2"/>
      <c r="L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</row>
    <row r="7152" spans="5:30" s="4" customFormat="1" x14ac:dyDescent="0.25">
      <c r="E7152" s="2"/>
      <c r="H7152" s="2"/>
      <c r="L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</row>
    <row r="7153" spans="5:30" s="4" customFormat="1" x14ac:dyDescent="0.25">
      <c r="E7153" s="2"/>
      <c r="H7153" s="2"/>
      <c r="L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</row>
    <row r="7154" spans="5:30" s="4" customFormat="1" x14ac:dyDescent="0.25">
      <c r="E7154" s="2"/>
      <c r="H7154" s="2"/>
      <c r="L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</row>
    <row r="7155" spans="5:30" s="4" customFormat="1" x14ac:dyDescent="0.25">
      <c r="E7155" s="2"/>
      <c r="H7155" s="2"/>
      <c r="L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</row>
    <row r="7156" spans="5:30" s="4" customFormat="1" x14ac:dyDescent="0.25">
      <c r="E7156" s="2"/>
      <c r="H7156" s="2"/>
      <c r="L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</row>
    <row r="7157" spans="5:30" s="4" customFormat="1" x14ac:dyDescent="0.25">
      <c r="E7157" s="2"/>
      <c r="H7157" s="2"/>
      <c r="L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</row>
    <row r="7158" spans="5:30" s="4" customFormat="1" x14ac:dyDescent="0.25">
      <c r="E7158" s="2"/>
      <c r="H7158" s="2"/>
      <c r="L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</row>
    <row r="7159" spans="5:30" s="4" customFormat="1" x14ac:dyDescent="0.25">
      <c r="E7159" s="2"/>
      <c r="H7159" s="2"/>
      <c r="L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</row>
    <row r="7160" spans="5:30" s="4" customFormat="1" x14ac:dyDescent="0.25">
      <c r="E7160" s="2"/>
      <c r="H7160" s="2"/>
      <c r="L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</row>
    <row r="7161" spans="5:30" s="4" customFormat="1" x14ac:dyDescent="0.25">
      <c r="E7161" s="2"/>
      <c r="H7161" s="2"/>
      <c r="L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</row>
    <row r="7162" spans="5:30" s="4" customFormat="1" x14ac:dyDescent="0.25">
      <c r="E7162" s="2"/>
      <c r="H7162" s="2"/>
      <c r="L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</row>
    <row r="7163" spans="5:30" s="4" customFormat="1" x14ac:dyDescent="0.25">
      <c r="E7163" s="2"/>
      <c r="H7163" s="2"/>
      <c r="L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</row>
    <row r="7164" spans="5:30" s="4" customFormat="1" x14ac:dyDescent="0.25">
      <c r="E7164" s="2"/>
      <c r="H7164" s="2"/>
      <c r="L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</row>
    <row r="7165" spans="5:30" s="4" customFormat="1" x14ac:dyDescent="0.25">
      <c r="E7165" s="2"/>
      <c r="H7165" s="2"/>
      <c r="L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</row>
    <row r="7166" spans="5:30" s="4" customFormat="1" x14ac:dyDescent="0.25">
      <c r="E7166" s="2"/>
      <c r="H7166" s="2"/>
      <c r="L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</row>
    <row r="7167" spans="5:30" s="4" customFormat="1" x14ac:dyDescent="0.25">
      <c r="E7167" s="2"/>
      <c r="H7167" s="2"/>
      <c r="L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</row>
    <row r="7168" spans="5:30" s="4" customFormat="1" x14ac:dyDescent="0.25">
      <c r="E7168" s="2"/>
      <c r="H7168" s="2"/>
      <c r="L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</row>
    <row r="7169" spans="5:30" s="4" customFormat="1" x14ac:dyDescent="0.25">
      <c r="E7169" s="2"/>
      <c r="H7169" s="2"/>
      <c r="L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</row>
    <row r="7170" spans="5:30" s="4" customFormat="1" x14ac:dyDescent="0.25">
      <c r="E7170" s="2"/>
      <c r="H7170" s="2"/>
      <c r="L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</row>
    <row r="7171" spans="5:30" s="4" customFormat="1" x14ac:dyDescent="0.25">
      <c r="E7171" s="2"/>
      <c r="H7171" s="2"/>
      <c r="L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</row>
    <row r="7172" spans="5:30" s="4" customFormat="1" x14ac:dyDescent="0.25">
      <c r="E7172" s="2"/>
      <c r="H7172" s="2"/>
      <c r="L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</row>
    <row r="7173" spans="5:30" s="4" customFormat="1" x14ac:dyDescent="0.25">
      <c r="E7173" s="2"/>
      <c r="H7173" s="2"/>
      <c r="L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</row>
    <row r="7174" spans="5:30" s="4" customFormat="1" x14ac:dyDescent="0.25">
      <c r="E7174" s="2"/>
      <c r="H7174" s="2"/>
      <c r="L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</row>
    <row r="7175" spans="5:30" s="4" customFormat="1" x14ac:dyDescent="0.25">
      <c r="E7175" s="2"/>
      <c r="H7175" s="2"/>
      <c r="L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</row>
    <row r="7176" spans="5:30" s="4" customFormat="1" x14ac:dyDescent="0.25">
      <c r="E7176" s="2"/>
      <c r="H7176" s="2"/>
      <c r="L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</row>
    <row r="7177" spans="5:30" s="4" customFormat="1" x14ac:dyDescent="0.25">
      <c r="E7177" s="2"/>
      <c r="H7177" s="2"/>
      <c r="L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</row>
    <row r="7178" spans="5:30" s="4" customFormat="1" x14ac:dyDescent="0.25">
      <c r="E7178" s="2"/>
      <c r="H7178" s="2"/>
      <c r="L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</row>
    <row r="7179" spans="5:30" s="4" customFormat="1" x14ac:dyDescent="0.25">
      <c r="E7179" s="2"/>
      <c r="H7179" s="2"/>
      <c r="L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</row>
    <row r="7180" spans="5:30" s="4" customFormat="1" x14ac:dyDescent="0.25">
      <c r="E7180" s="2"/>
      <c r="H7180" s="2"/>
      <c r="L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</row>
    <row r="7181" spans="5:30" s="4" customFormat="1" x14ac:dyDescent="0.25">
      <c r="E7181" s="2"/>
      <c r="H7181" s="2"/>
      <c r="L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</row>
    <row r="7182" spans="5:30" s="4" customFormat="1" x14ac:dyDescent="0.25">
      <c r="E7182" s="2"/>
      <c r="H7182" s="2"/>
      <c r="L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</row>
    <row r="7183" spans="5:30" s="4" customFormat="1" x14ac:dyDescent="0.25">
      <c r="E7183" s="2"/>
      <c r="H7183" s="2"/>
      <c r="L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</row>
    <row r="7184" spans="5:30" s="4" customFormat="1" x14ac:dyDescent="0.25">
      <c r="E7184" s="2"/>
      <c r="H7184" s="2"/>
      <c r="L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</row>
    <row r="7185" spans="5:30" s="4" customFormat="1" x14ac:dyDescent="0.25">
      <c r="E7185" s="2"/>
      <c r="H7185" s="2"/>
      <c r="L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</row>
    <row r="7186" spans="5:30" s="4" customFormat="1" x14ac:dyDescent="0.25">
      <c r="E7186" s="2"/>
      <c r="H7186" s="2"/>
      <c r="L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</row>
    <row r="7187" spans="5:30" s="4" customFormat="1" x14ac:dyDescent="0.25">
      <c r="E7187" s="2"/>
      <c r="H7187" s="2"/>
      <c r="L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</row>
    <row r="7188" spans="5:30" s="4" customFormat="1" x14ac:dyDescent="0.25">
      <c r="E7188" s="2"/>
      <c r="H7188" s="2"/>
      <c r="L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</row>
    <row r="7189" spans="5:30" s="4" customFormat="1" x14ac:dyDescent="0.25">
      <c r="E7189" s="2"/>
      <c r="H7189" s="2"/>
      <c r="L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</row>
    <row r="7190" spans="5:30" s="4" customFormat="1" x14ac:dyDescent="0.25">
      <c r="E7190" s="2"/>
      <c r="H7190" s="2"/>
      <c r="L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</row>
    <row r="7191" spans="5:30" s="4" customFormat="1" x14ac:dyDescent="0.25">
      <c r="E7191" s="2"/>
      <c r="H7191" s="2"/>
      <c r="L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</row>
    <row r="7192" spans="5:30" s="4" customFormat="1" x14ac:dyDescent="0.25">
      <c r="E7192" s="2"/>
      <c r="H7192" s="2"/>
      <c r="L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</row>
    <row r="7193" spans="5:30" s="4" customFormat="1" x14ac:dyDescent="0.25">
      <c r="E7193" s="2"/>
      <c r="H7193" s="2"/>
      <c r="L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</row>
    <row r="7194" spans="5:30" s="4" customFormat="1" x14ac:dyDescent="0.25">
      <c r="E7194" s="2"/>
      <c r="H7194" s="2"/>
      <c r="L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</row>
    <row r="7195" spans="5:30" s="4" customFormat="1" x14ac:dyDescent="0.25">
      <c r="E7195" s="2"/>
      <c r="H7195" s="2"/>
      <c r="L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</row>
    <row r="7196" spans="5:30" s="4" customFormat="1" x14ac:dyDescent="0.25">
      <c r="E7196" s="2"/>
      <c r="H7196" s="2"/>
      <c r="L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</row>
    <row r="7197" spans="5:30" s="4" customFormat="1" x14ac:dyDescent="0.25">
      <c r="E7197" s="2"/>
      <c r="H7197" s="2"/>
      <c r="L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</row>
    <row r="7198" spans="5:30" s="4" customFormat="1" x14ac:dyDescent="0.25">
      <c r="E7198" s="2"/>
      <c r="H7198" s="2"/>
      <c r="L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</row>
    <row r="7199" spans="5:30" s="4" customFormat="1" x14ac:dyDescent="0.25">
      <c r="E7199" s="2"/>
      <c r="H7199" s="2"/>
      <c r="L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</row>
    <row r="7200" spans="5:30" s="4" customFormat="1" x14ac:dyDescent="0.25">
      <c r="E7200" s="2"/>
      <c r="H7200" s="2"/>
      <c r="L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</row>
    <row r="7201" spans="5:30" s="4" customFormat="1" x14ac:dyDescent="0.25">
      <c r="E7201" s="2"/>
      <c r="H7201" s="2"/>
      <c r="L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</row>
    <row r="7202" spans="5:30" s="4" customFormat="1" x14ac:dyDescent="0.25">
      <c r="E7202" s="2"/>
      <c r="H7202" s="2"/>
      <c r="L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</row>
    <row r="7203" spans="5:30" s="4" customFormat="1" x14ac:dyDescent="0.25">
      <c r="E7203" s="2"/>
      <c r="H7203" s="2"/>
      <c r="L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</row>
    <row r="7204" spans="5:30" s="4" customFormat="1" x14ac:dyDescent="0.25">
      <c r="E7204" s="2"/>
      <c r="H7204" s="2"/>
      <c r="L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</row>
    <row r="7205" spans="5:30" s="4" customFormat="1" x14ac:dyDescent="0.25">
      <c r="E7205" s="2"/>
      <c r="H7205" s="2"/>
      <c r="L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</row>
    <row r="7206" spans="5:30" s="4" customFormat="1" x14ac:dyDescent="0.25">
      <c r="E7206" s="2"/>
      <c r="H7206" s="2"/>
      <c r="L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</row>
    <row r="7207" spans="5:30" s="4" customFormat="1" x14ac:dyDescent="0.25">
      <c r="E7207" s="2"/>
      <c r="H7207" s="2"/>
      <c r="L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</row>
    <row r="7208" spans="5:30" s="4" customFormat="1" x14ac:dyDescent="0.25">
      <c r="E7208" s="2"/>
      <c r="H7208" s="2"/>
      <c r="L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</row>
    <row r="7209" spans="5:30" s="4" customFormat="1" x14ac:dyDescent="0.25">
      <c r="E7209" s="2"/>
      <c r="H7209" s="2"/>
      <c r="L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</row>
    <row r="7210" spans="5:30" s="4" customFormat="1" x14ac:dyDescent="0.25">
      <c r="E7210" s="2"/>
      <c r="H7210" s="2"/>
      <c r="L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</row>
    <row r="7211" spans="5:30" s="4" customFormat="1" x14ac:dyDescent="0.25">
      <c r="E7211" s="2"/>
      <c r="H7211" s="2"/>
      <c r="L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</row>
    <row r="7212" spans="5:30" s="4" customFormat="1" x14ac:dyDescent="0.25">
      <c r="E7212" s="2"/>
      <c r="H7212" s="2"/>
      <c r="L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</row>
    <row r="7213" spans="5:30" s="4" customFormat="1" x14ac:dyDescent="0.25">
      <c r="E7213" s="2"/>
      <c r="H7213" s="2"/>
      <c r="L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</row>
    <row r="7214" spans="5:30" s="4" customFormat="1" x14ac:dyDescent="0.25">
      <c r="E7214" s="2"/>
      <c r="H7214" s="2"/>
      <c r="L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</row>
    <row r="7215" spans="5:30" s="4" customFormat="1" x14ac:dyDescent="0.25">
      <c r="E7215" s="2"/>
      <c r="H7215" s="2"/>
      <c r="L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</row>
    <row r="7216" spans="5:30" s="4" customFormat="1" x14ac:dyDescent="0.25">
      <c r="E7216" s="2"/>
      <c r="H7216" s="2"/>
      <c r="L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</row>
    <row r="7217" spans="5:30" s="4" customFormat="1" x14ac:dyDescent="0.25">
      <c r="E7217" s="2"/>
      <c r="H7217" s="2"/>
      <c r="L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</row>
    <row r="7218" spans="5:30" s="4" customFormat="1" x14ac:dyDescent="0.25">
      <c r="E7218" s="2"/>
      <c r="H7218" s="2"/>
      <c r="L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</row>
    <row r="7219" spans="5:30" s="4" customFormat="1" x14ac:dyDescent="0.25">
      <c r="E7219" s="2"/>
      <c r="H7219" s="2"/>
      <c r="L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</row>
    <row r="7220" spans="5:30" s="4" customFormat="1" x14ac:dyDescent="0.25">
      <c r="E7220" s="2"/>
      <c r="H7220" s="2"/>
      <c r="L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</row>
    <row r="7221" spans="5:30" s="4" customFormat="1" x14ac:dyDescent="0.25">
      <c r="E7221" s="2"/>
      <c r="H7221" s="2"/>
      <c r="L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</row>
    <row r="7222" spans="5:30" s="4" customFormat="1" x14ac:dyDescent="0.25">
      <c r="E7222" s="2"/>
      <c r="H7222" s="2"/>
      <c r="L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</row>
    <row r="7223" spans="5:30" s="4" customFormat="1" x14ac:dyDescent="0.25">
      <c r="E7223" s="2"/>
      <c r="H7223" s="2"/>
      <c r="L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</row>
    <row r="7224" spans="5:30" s="4" customFormat="1" x14ac:dyDescent="0.25">
      <c r="E7224" s="2"/>
      <c r="H7224" s="2"/>
      <c r="L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</row>
    <row r="7225" spans="5:30" s="4" customFormat="1" x14ac:dyDescent="0.25">
      <c r="E7225" s="2"/>
      <c r="H7225" s="2"/>
      <c r="L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</row>
    <row r="7226" spans="5:30" s="4" customFormat="1" x14ac:dyDescent="0.25">
      <c r="E7226" s="2"/>
      <c r="H7226" s="2"/>
      <c r="L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</row>
    <row r="7227" spans="5:30" s="4" customFormat="1" x14ac:dyDescent="0.25">
      <c r="E7227" s="2"/>
      <c r="H7227" s="2"/>
      <c r="L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</row>
    <row r="7228" spans="5:30" s="4" customFormat="1" x14ac:dyDescent="0.25">
      <c r="E7228" s="2"/>
      <c r="H7228" s="2"/>
      <c r="L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</row>
    <row r="7229" spans="5:30" s="4" customFormat="1" x14ac:dyDescent="0.25">
      <c r="E7229" s="2"/>
      <c r="H7229" s="2"/>
      <c r="L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</row>
    <row r="7230" spans="5:30" s="4" customFormat="1" x14ac:dyDescent="0.25">
      <c r="E7230" s="2"/>
      <c r="H7230" s="2"/>
      <c r="L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</row>
    <row r="7231" spans="5:30" s="4" customFormat="1" x14ac:dyDescent="0.25">
      <c r="E7231" s="2"/>
      <c r="H7231" s="2"/>
      <c r="L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</row>
    <row r="7232" spans="5:30" s="4" customFormat="1" x14ac:dyDescent="0.25">
      <c r="E7232" s="2"/>
      <c r="H7232" s="2"/>
      <c r="L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</row>
    <row r="7233" spans="5:30" s="4" customFormat="1" x14ac:dyDescent="0.25">
      <c r="E7233" s="2"/>
      <c r="H7233" s="2"/>
      <c r="L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</row>
    <row r="7234" spans="5:30" s="4" customFormat="1" x14ac:dyDescent="0.25">
      <c r="E7234" s="2"/>
      <c r="H7234" s="2"/>
      <c r="L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</row>
    <row r="7235" spans="5:30" s="4" customFormat="1" x14ac:dyDescent="0.25">
      <c r="E7235" s="2"/>
      <c r="H7235" s="2"/>
      <c r="L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</row>
    <row r="7236" spans="5:30" s="4" customFormat="1" x14ac:dyDescent="0.25">
      <c r="E7236" s="2"/>
      <c r="H7236" s="2"/>
      <c r="L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</row>
    <row r="7237" spans="5:30" s="4" customFormat="1" x14ac:dyDescent="0.25">
      <c r="E7237" s="2"/>
      <c r="H7237" s="2"/>
      <c r="L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</row>
    <row r="7238" spans="5:30" s="4" customFormat="1" x14ac:dyDescent="0.25">
      <c r="E7238" s="2"/>
      <c r="H7238" s="2"/>
      <c r="L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</row>
    <row r="7239" spans="5:30" s="4" customFormat="1" x14ac:dyDescent="0.25">
      <c r="E7239" s="2"/>
      <c r="H7239" s="2"/>
      <c r="L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</row>
    <row r="7240" spans="5:30" s="4" customFormat="1" x14ac:dyDescent="0.25">
      <c r="E7240" s="2"/>
      <c r="H7240" s="2"/>
      <c r="L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</row>
    <row r="7241" spans="5:30" s="4" customFormat="1" x14ac:dyDescent="0.25">
      <c r="E7241" s="2"/>
      <c r="H7241" s="2"/>
      <c r="L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</row>
    <row r="7242" spans="5:30" s="4" customFormat="1" x14ac:dyDescent="0.25">
      <c r="E7242" s="2"/>
      <c r="H7242" s="2"/>
      <c r="L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</row>
    <row r="7243" spans="5:30" s="4" customFormat="1" x14ac:dyDescent="0.25">
      <c r="E7243" s="2"/>
      <c r="H7243" s="2"/>
      <c r="L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</row>
    <row r="7244" spans="5:30" s="4" customFormat="1" x14ac:dyDescent="0.25">
      <c r="E7244" s="2"/>
      <c r="H7244" s="2"/>
      <c r="L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</row>
    <row r="7245" spans="5:30" s="4" customFormat="1" x14ac:dyDescent="0.25">
      <c r="E7245" s="2"/>
      <c r="H7245" s="2"/>
      <c r="L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</row>
    <row r="7246" spans="5:30" s="4" customFormat="1" x14ac:dyDescent="0.25">
      <c r="E7246" s="2"/>
      <c r="H7246" s="2"/>
      <c r="L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</row>
    <row r="7247" spans="5:30" s="4" customFormat="1" x14ac:dyDescent="0.25">
      <c r="E7247" s="2"/>
      <c r="H7247" s="2"/>
      <c r="L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</row>
    <row r="7248" spans="5:30" s="4" customFormat="1" x14ac:dyDescent="0.25">
      <c r="E7248" s="2"/>
      <c r="H7248" s="2"/>
      <c r="L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</row>
    <row r="7249" spans="5:30" s="4" customFormat="1" x14ac:dyDescent="0.25">
      <c r="E7249" s="2"/>
      <c r="H7249" s="2"/>
      <c r="L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</row>
    <row r="7250" spans="5:30" s="4" customFormat="1" x14ac:dyDescent="0.25">
      <c r="E7250" s="2"/>
      <c r="H7250" s="2"/>
      <c r="L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</row>
    <row r="7251" spans="5:30" s="4" customFormat="1" x14ac:dyDescent="0.25">
      <c r="E7251" s="2"/>
      <c r="H7251" s="2"/>
      <c r="L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</row>
    <row r="7252" spans="5:30" s="4" customFormat="1" x14ac:dyDescent="0.25">
      <c r="E7252" s="2"/>
      <c r="H7252" s="2"/>
      <c r="L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</row>
    <row r="7253" spans="5:30" s="4" customFormat="1" x14ac:dyDescent="0.25">
      <c r="E7253" s="2"/>
      <c r="H7253" s="2"/>
      <c r="L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</row>
    <row r="7254" spans="5:30" s="4" customFormat="1" x14ac:dyDescent="0.25">
      <c r="E7254" s="2"/>
      <c r="H7254" s="2"/>
      <c r="L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</row>
    <row r="7255" spans="5:30" s="4" customFormat="1" x14ac:dyDescent="0.25">
      <c r="E7255" s="2"/>
      <c r="H7255" s="2"/>
      <c r="L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</row>
    <row r="7256" spans="5:30" s="4" customFormat="1" x14ac:dyDescent="0.25">
      <c r="E7256" s="2"/>
      <c r="H7256" s="2"/>
      <c r="L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</row>
    <row r="7257" spans="5:30" s="4" customFormat="1" x14ac:dyDescent="0.25">
      <c r="E7257" s="2"/>
      <c r="H7257" s="2"/>
      <c r="L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</row>
    <row r="7258" spans="5:30" s="4" customFormat="1" x14ac:dyDescent="0.25">
      <c r="E7258" s="2"/>
      <c r="H7258" s="2"/>
      <c r="L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</row>
    <row r="7259" spans="5:30" s="4" customFormat="1" x14ac:dyDescent="0.25">
      <c r="E7259" s="2"/>
      <c r="H7259" s="2"/>
      <c r="L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</row>
    <row r="7260" spans="5:30" s="4" customFormat="1" x14ac:dyDescent="0.25">
      <c r="E7260" s="2"/>
      <c r="H7260" s="2"/>
      <c r="L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</row>
    <row r="7261" spans="5:30" s="4" customFormat="1" x14ac:dyDescent="0.25">
      <c r="E7261" s="2"/>
      <c r="H7261" s="2"/>
      <c r="L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</row>
    <row r="7262" spans="5:30" s="4" customFormat="1" x14ac:dyDescent="0.25">
      <c r="E7262" s="2"/>
      <c r="H7262" s="2"/>
      <c r="L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</row>
    <row r="7263" spans="5:30" s="4" customFormat="1" x14ac:dyDescent="0.25">
      <c r="E7263" s="2"/>
      <c r="H7263" s="2"/>
      <c r="L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</row>
    <row r="7264" spans="5:30" s="4" customFormat="1" x14ac:dyDescent="0.25">
      <c r="E7264" s="2"/>
      <c r="H7264" s="2"/>
      <c r="L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</row>
    <row r="7265" spans="5:30" s="4" customFormat="1" x14ac:dyDescent="0.25">
      <c r="E7265" s="2"/>
      <c r="H7265" s="2"/>
      <c r="L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</row>
    <row r="7266" spans="5:30" s="4" customFormat="1" x14ac:dyDescent="0.25">
      <c r="E7266" s="2"/>
      <c r="H7266" s="2"/>
      <c r="L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</row>
    <row r="7267" spans="5:30" s="4" customFormat="1" x14ac:dyDescent="0.25">
      <c r="E7267" s="2"/>
      <c r="H7267" s="2"/>
      <c r="L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</row>
    <row r="7268" spans="5:30" s="4" customFormat="1" x14ac:dyDescent="0.25">
      <c r="E7268" s="2"/>
      <c r="H7268" s="2"/>
      <c r="L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</row>
    <row r="7269" spans="5:30" s="4" customFormat="1" x14ac:dyDescent="0.25">
      <c r="E7269" s="2"/>
      <c r="H7269" s="2"/>
      <c r="L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</row>
    <row r="7270" spans="5:30" s="4" customFormat="1" x14ac:dyDescent="0.25">
      <c r="E7270" s="2"/>
      <c r="H7270" s="2"/>
      <c r="L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</row>
    <row r="7271" spans="5:30" s="4" customFormat="1" x14ac:dyDescent="0.25">
      <c r="E7271" s="2"/>
      <c r="H7271" s="2"/>
      <c r="L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</row>
    <row r="7272" spans="5:30" s="4" customFormat="1" x14ac:dyDescent="0.25">
      <c r="E7272" s="2"/>
      <c r="H7272" s="2"/>
      <c r="L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</row>
    <row r="7273" spans="5:30" s="4" customFormat="1" x14ac:dyDescent="0.25">
      <c r="E7273" s="2"/>
      <c r="H7273" s="2"/>
      <c r="L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</row>
    <row r="7274" spans="5:30" s="4" customFormat="1" x14ac:dyDescent="0.25">
      <c r="E7274" s="2"/>
      <c r="H7274" s="2"/>
      <c r="L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</row>
    <row r="7275" spans="5:30" s="4" customFormat="1" x14ac:dyDescent="0.25">
      <c r="E7275" s="2"/>
      <c r="H7275" s="2"/>
      <c r="L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</row>
    <row r="7276" spans="5:30" s="4" customFormat="1" x14ac:dyDescent="0.25">
      <c r="E7276" s="2"/>
      <c r="H7276" s="2"/>
      <c r="L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</row>
    <row r="7277" spans="5:30" s="4" customFormat="1" x14ac:dyDescent="0.25">
      <c r="E7277" s="2"/>
      <c r="H7277" s="2"/>
      <c r="L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</row>
    <row r="7278" spans="5:30" s="4" customFormat="1" x14ac:dyDescent="0.25">
      <c r="E7278" s="2"/>
      <c r="H7278" s="2"/>
      <c r="L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</row>
    <row r="7279" spans="5:30" s="4" customFormat="1" x14ac:dyDescent="0.25">
      <c r="E7279" s="2"/>
      <c r="H7279" s="2"/>
      <c r="L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</row>
    <row r="7280" spans="5:30" s="4" customFormat="1" x14ac:dyDescent="0.25">
      <c r="E7280" s="2"/>
      <c r="H7280" s="2"/>
      <c r="L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</row>
    <row r="7281" spans="5:30" s="4" customFormat="1" x14ac:dyDescent="0.25">
      <c r="E7281" s="2"/>
      <c r="H7281" s="2"/>
      <c r="L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</row>
    <row r="7282" spans="5:30" s="4" customFormat="1" x14ac:dyDescent="0.25">
      <c r="E7282" s="2"/>
      <c r="H7282" s="2"/>
      <c r="L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</row>
    <row r="7283" spans="5:30" s="4" customFormat="1" x14ac:dyDescent="0.25">
      <c r="E7283" s="2"/>
      <c r="H7283" s="2"/>
      <c r="L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</row>
    <row r="7284" spans="5:30" s="4" customFormat="1" x14ac:dyDescent="0.25">
      <c r="E7284" s="2"/>
      <c r="H7284" s="2"/>
      <c r="L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</row>
    <row r="7285" spans="5:30" s="4" customFormat="1" x14ac:dyDescent="0.25">
      <c r="E7285" s="2"/>
      <c r="H7285" s="2"/>
      <c r="L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</row>
    <row r="7286" spans="5:30" s="4" customFormat="1" x14ac:dyDescent="0.25">
      <c r="E7286" s="2"/>
      <c r="H7286" s="2"/>
      <c r="L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</row>
    <row r="7287" spans="5:30" s="4" customFormat="1" x14ac:dyDescent="0.25">
      <c r="E7287" s="2"/>
      <c r="H7287" s="2"/>
      <c r="L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</row>
    <row r="7288" spans="5:30" s="4" customFormat="1" x14ac:dyDescent="0.25">
      <c r="E7288" s="2"/>
      <c r="H7288" s="2"/>
      <c r="L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</row>
    <row r="7289" spans="5:30" s="4" customFormat="1" x14ac:dyDescent="0.25">
      <c r="E7289" s="2"/>
      <c r="H7289" s="2"/>
      <c r="L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</row>
    <row r="7290" spans="5:30" s="4" customFormat="1" x14ac:dyDescent="0.25">
      <c r="E7290" s="2"/>
      <c r="H7290" s="2"/>
      <c r="L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</row>
    <row r="7291" spans="5:30" s="4" customFormat="1" x14ac:dyDescent="0.25">
      <c r="E7291" s="2"/>
      <c r="H7291" s="2"/>
      <c r="L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</row>
    <row r="7292" spans="5:30" s="4" customFormat="1" x14ac:dyDescent="0.25">
      <c r="E7292" s="2"/>
      <c r="H7292" s="2"/>
      <c r="L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</row>
    <row r="7293" spans="5:30" s="4" customFormat="1" x14ac:dyDescent="0.25">
      <c r="E7293" s="2"/>
      <c r="H7293" s="2"/>
      <c r="L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</row>
    <row r="7294" spans="5:30" s="4" customFormat="1" x14ac:dyDescent="0.25">
      <c r="E7294" s="2"/>
      <c r="H7294" s="2"/>
      <c r="L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</row>
    <row r="7295" spans="5:30" s="4" customFormat="1" x14ac:dyDescent="0.25">
      <c r="E7295" s="2"/>
      <c r="H7295" s="2"/>
      <c r="L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</row>
    <row r="7296" spans="5:30" s="4" customFormat="1" x14ac:dyDescent="0.25">
      <c r="E7296" s="2"/>
      <c r="H7296" s="2"/>
      <c r="L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</row>
    <row r="7297" spans="5:30" s="4" customFormat="1" x14ac:dyDescent="0.25">
      <c r="E7297" s="2"/>
      <c r="H7297" s="2"/>
      <c r="L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</row>
    <row r="7298" spans="5:30" s="4" customFormat="1" x14ac:dyDescent="0.25">
      <c r="E7298" s="2"/>
      <c r="H7298" s="2"/>
      <c r="L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</row>
    <row r="7299" spans="5:30" s="4" customFormat="1" x14ac:dyDescent="0.25">
      <c r="E7299" s="2"/>
      <c r="H7299" s="2"/>
      <c r="L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</row>
    <row r="7300" spans="5:30" s="4" customFormat="1" x14ac:dyDescent="0.25">
      <c r="E7300" s="2"/>
      <c r="H7300" s="2"/>
      <c r="L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</row>
    <row r="7301" spans="5:30" s="4" customFormat="1" x14ac:dyDescent="0.25">
      <c r="E7301" s="2"/>
      <c r="H7301" s="2"/>
      <c r="L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</row>
    <row r="7302" spans="5:30" s="4" customFormat="1" x14ac:dyDescent="0.25">
      <c r="E7302" s="2"/>
      <c r="H7302" s="2"/>
      <c r="L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</row>
    <row r="7303" spans="5:30" s="4" customFormat="1" x14ac:dyDescent="0.25">
      <c r="E7303" s="2"/>
      <c r="H7303" s="2"/>
      <c r="L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</row>
    <row r="7304" spans="5:30" s="4" customFormat="1" x14ac:dyDescent="0.25">
      <c r="E7304" s="2"/>
      <c r="H7304" s="2"/>
      <c r="L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</row>
    <row r="7305" spans="5:30" s="4" customFormat="1" x14ac:dyDescent="0.25">
      <c r="E7305" s="2"/>
      <c r="H7305" s="2"/>
      <c r="L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</row>
    <row r="7306" spans="5:30" s="4" customFormat="1" x14ac:dyDescent="0.25">
      <c r="E7306" s="2"/>
      <c r="H7306" s="2"/>
      <c r="L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</row>
    <row r="7307" spans="5:30" s="4" customFormat="1" x14ac:dyDescent="0.25">
      <c r="E7307" s="2"/>
      <c r="H7307" s="2"/>
      <c r="L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</row>
    <row r="7308" spans="5:30" s="4" customFormat="1" x14ac:dyDescent="0.25">
      <c r="E7308" s="2"/>
      <c r="H7308" s="2"/>
      <c r="L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</row>
    <row r="7309" spans="5:30" s="4" customFormat="1" x14ac:dyDescent="0.25">
      <c r="E7309" s="2"/>
      <c r="H7309" s="2"/>
      <c r="L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</row>
    <row r="7310" spans="5:30" s="4" customFormat="1" x14ac:dyDescent="0.25">
      <c r="E7310" s="2"/>
      <c r="H7310" s="2"/>
      <c r="L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</row>
    <row r="7311" spans="5:30" s="4" customFormat="1" x14ac:dyDescent="0.25">
      <c r="E7311" s="2"/>
      <c r="H7311" s="2"/>
      <c r="L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</row>
    <row r="7312" spans="5:30" s="4" customFormat="1" x14ac:dyDescent="0.25">
      <c r="E7312" s="2"/>
      <c r="H7312" s="2"/>
      <c r="L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</row>
    <row r="7313" spans="5:30" s="4" customFormat="1" x14ac:dyDescent="0.25">
      <c r="E7313" s="2"/>
      <c r="H7313" s="2"/>
      <c r="L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</row>
    <row r="7314" spans="5:30" s="4" customFormat="1" x14ac:dyDescent="0.25">
      <c r="E7314" s="2"/>
      <c r="H7314" s="2"/>
      <c r="L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</row>
    <row r="7315" spans="5:30" s="4" customFormat="1" x14ac:dyDescent="0.25">
      <c r="E7315" s="2"/>
      <c r="H7315" s="2"/>
      <c r="L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</row>
    <row r="7316" spans="5:30" s="4" customFormat="1" x14ac:dyDescent="0.25">
      <c r="E7316" s="2"/>
      <c r="H7316" s="2"/>
      <c r="L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</row>
    <row r="7317" spans="5:30" s="4" customFormat="1" x14ac:dyDescent="0.25">
      <c r="E7317" s="2"/>
      <c r="H7317" s="2"/>
      <c r="L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</row>
    <row r="7318" spans="5:30" s="4" customFormat="1" x14ac:dyDescent="0.25">
      <c r="E7318" s="2"/>
      <c r="H7318" s="2"/>
      <c r="L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</row>
    <row r="7319" spans="5:30" s="4" customFormat="1" x14ac:dyDescent="0.25">
      <c r="E7319" s="2"/>
      <c r="H7319" s="2"/>
      <c r="L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</row>
    <row r="7320" spans="5:30" s="4" customFormat="1" x14ac:dyDescent="0.25">
      <c r="E7320" s="2"/>
      <c r="H7320" s="2"/>
      <c r="L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</row>
    <row r="7321" spans="5:30" s="4" customFormat="1" x14ac:dyDescent="0.25">
      <c r="E7321" s="2"/>
      <c r="H7321" s="2"/>
      <c r="L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</row>
    <row r="7322" spans="5:30" s="4" customFormat="1" x14ac:dyDescent="0.25">
      <c r="E7322" s="2"/>
      <c r="H7322" s="2"/>
      <c r="L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</row>
    <row r="7323" spans="5:30" s="4" customFormat="1" x14ac:dyDescent="0.25">
      <c r="E7323" s="2"/>
      <c r="H7323" s="2"/>
      <c r="L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</row>
    <row r="7324" spans="5:30" s="4" customFormat="1" x14ac:dyDescent="0.25">
      <c r="E7324" s="2"/>
      <c r="H7324" s="2"/>
      <c r="L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</row>
    <row r="7325" spans="5:30" s="4" customFormat="1" x14ac:dyDescent="0.25">
      <c r="E7325" s="2"/>
      <c r="H7325" s="2"/>
      <c r="L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</row>
    <row r="7326" spans="5:30" s="4" customFormat="1" x14ac:dyDescent="0.25">
      <c r="E7326" s="2"/>
      <c r="H7326" s="2"/>
      <c r="L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</row>
    <row r="7327" spans="5:30" s="4" customFormat="1" x14ac:dyDescent="0.25">
      <c r="E7327" s="2"/>
      <c r="H7327" s="2"/>
      <c r="L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</row>
    <row r="7328" spans="5:30" s="4" customFormat="1" x14ac:dyDescent="0.25">
      <c r="E7328" s="2"/>
      <c r="H7328" s="2"/>
      <c r="L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</row>
    <row r="7329" spans="5:30" s="4" customFormat="1" x14ac:dyDescent="0.25">
      <c r="E7329" s="2"/>
      <c r="H7329" s="2"/>
      <c r="L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</row>
    <row r="7330" spans="5:30" s="4" customFormat="1" x14ac:dyDescent="0.25">
      <c r="E7330" s="2"/>
      <c r="H7330" s="2"/>
      <c r="L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</row>
    <row r="7331" spans="5:30" s="4" customFormat="1" x14ac:dyDescent="0.25">
      <c r="E7331" s="2"/>
      <c r="H7331" s="2"/>
      <c r="L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</row>
    <row r="7332" spans="5:30" s="4" customFormat="1" x14ac:dyDescent="0.25">
      <c r="E7332" s="2"/>
      <c r="H7332" s="2"/>
      <c r="L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</row>
    <row r="7333" spans="5:30" s="4" customFormat="1" x14ac:dyDescent="0.25">
      <c r="E7333" s="2"/>
      <c r="H7333" s="2"/>
      <c r="L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</row>
    <row r="7334" spans="5:30" s="4" customFormat="1" x14ac:dyDescent="0.25">
      <c r="E7334" s="2"/>
      <c r="H7334" s="2"/>
      <c r="L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</row>
    <row r="7335" spans="5:30" s="4" customFormat="1" x14ac:dyDescent="0.25">
      <c r="E7335" s="2"/>
      <c r="H7335" s="2"/>
      <c r="L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</row>
    <row r="7336" spans="5:30" s="4" customFormat="1" x14ac:dyDescent="0.25">
      <c r="E7336" s="2"/>
      <c r="H7336" s="2"/>
      <c r="L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</row>
    <row r="7337" spans="5:30" s="4" customFormat="1" x14ac:dyDescent="0.25">
      <c r="E7337" s="2"/>
      <c r="H7337" s="2"/>
      <c r="L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</row>
    <row r="7338" spans="5:30" s="4" customFormat="1" x14ac:dyDescent="0.25">
      <c r="E7338" s="2"/>
      <c r="H7338" s="2"/>
      <c r="L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</row>
    <row r="7339" spans="5:30" s="4" customFormat="1" x14ac:dyDescent="0.25">
      <c r="E7339" s="2"/>
      <c r="H7339" s="2"/>
      <c r="L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</row>
    <row r="7340" spans="5:30" s="4" customFormat="1" x14ac:dyDescent="0.25">
      <c r="E7340" s="2"/>
      <c r="H7340" s="2"/>
      <c r="L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</row>
    <row r="7341" spans="5:30" s="4" customFormat="1" x14ac:dyDescent="0.25">
      <c r="E7341" s="2"/>
      <c r="H7341" s="2"/>
      <c r="L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</row>
    <row r="7342" spans="5:30" s="4" customFormat="1" x14ac:dyDescent="0.25">
      <c r="E7342" s="2"/>
      <c r="H7342" s="2"/>
      <c r="L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</row>
    <row r="7343" spans="5:30" s="4" customFormat="1" x14ac:dyDescent="0.25">
      <c r="E7343" s="2"/>
      <c r="H7343" s="2"/>
      <c r="L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</row>
    <row r="7344" spans="5:30" s="4" customFormat="1" x14ac:dyDescent="0.25">
      <c r="E7344" s="2"/>
      <c r="H7344" s="2"/>
      <c r="L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</row>
    <row r="7345" spans="5:30" s="4" customFormat="1" x14ac:dyDescent="0.25">
      <c r="E7345" s="2"/>
      <c r="H7345" s="2"/>
      <c r="L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</row>
    <row r="7346" spans="5:30" s="4" customFormat="1" x14ac:dyDescent="0.25">
      <c r="E7346" s="2"/>
      <c r="H7346" s="2"/>
      <c r="L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</row>
    <row r="7347" spans="5:30" s="4" customFormat="1" x14ac:dyDescent="0.25">
      <c r="E7347" s="2"/>
      <c r="H7347" s="2"/>
      <c r="L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</row>
    <row r="7348" spans="5:30" s="4" customFormat="1" x14ac:dyDescent="0.25">
      <c r="E7348" s="2"/>
      <c r="H7348" s="2"/>
      <c r="L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</row>
    <row r="7349" spans="5:30" s="4" customFormat="1" x14ac:dyDescent="0.25">
      <c r="E7349" s="2"/>
      <c r="H7349" s="2"/>
      <c r="L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</row>
    <row r="7350" spans="5:30" s="4" customFormat="1" x14ac:dyDescent="0.25">
      <c r="E7350" s="2"/>
      <c r="H7350" s="2"/>
      <c r="L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</row>
    <row r="7351" spans="5:30" s="4" customFormat="1" x14ac:dyDescent="0.25">
      <c r="E7351" s="2"/>
      <c r="H7351" s="2"/>
      <c r="L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</row>
    <row r="7352" spans="5:30" s="4" customFormat="1" x14ac:dyDescent="0.25">
      <c r="E7352" s="2"/>
      <c r="H7352" s="2"/>
      <c r="L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</row>
    <row r="7353" spans="5:30" s="4" customFormat="1" x14ac:dyDescent="0.25">
      <c r="E7353" s="2"/>
      <c r="H7353" s="2"/>
      <c r="L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</row>
    <row r="7354" spans="5:30" s="4" customFormat="1" x14ac:dyDescent="0.25">
      <c r="E7354" s="2"/>
      <c r="H7354" s="2"/>
      <c r="L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</row>
    <row r="7355" spans="5:30" s="4" customFormat="1" x14ac:dyDescent="0.25">
      <c r="E7355" s="2"/>
      <c r="H7355" s="2"/>
      <c r="L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</row>
    <row r="7356" spans="5:30" s="4" customFormat="1" x14ac:dyDescent="0.25">
      <c r="E7356" s="2"/>
      <c r="H7356" s="2"/>
      <c r="L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</row>
    <row r="7357" spans="5:30" s="4" customFormat="1" x14ac:dyDescent="0.25">
      <c r="E7357" s="2"/>
      <c r="H7357" s="2"/>
      <c r="L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</row>
    <row r="7358" spans="5:30" s="4" customFormat="1" x14ac:dyDescent="0.25">
      <c r="E7358" s="2"/>
      <c r="H7358" s="2"/>
      <c r="L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</row>
    <row r="7359" spans="5:30" s="4" customFormat="1" x14ac:dyDescent="0.25">
      <c r="E7359" s="2"/>
      <c r="H7359" s="2"/>
      <c r="L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</row>
    <row r="7360" spans="5:30" s="4" customFormat="1" x14ac:dyDescent="0.25">
      <c r="E7360" s="2"/>
      <c r="H7360" s="2"/>
      <c r="L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</row>
    <row r="7361" spans="5:30" s="4" customFormat="1" x14ac:dyDescent="0.25">
      <c r="E7361" s="2"/>
      <c r="H7361" s="2"/>
      <c r="L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</row>
    <row r="7362" spans="5:30" s="4" customFormat="1" x14ac:dyDescent="0.25">
      <c r="E7362" s="2"/>
      <c r="H7362" s="2"/>
      <c r="L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</row>
    <row r="7363" spans="5:30" s="4" customFormat="1" x14ac:dyDescent="0.25">
      <c r="E7363" s="2"/>
      <c r="H7363" s="2"/>
      <c r="L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</row>
    <row r="7364" spans="5:30" s="4" customFormat="1" x14ac:dyDescent="0.25">
      <c r="E7364" s="2"/>
      <c r="H7364" s="2"/>
      <c r="L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</row>
    <row r="7365" spans="5:30" s="4" customFormat="1" x14ac:dyDescent="0.25">
      <c r="E7365" s="2"/>
      <c r="H7365" s="2"/>
      <c r="L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</row>
    <row r="7366" spans="5:30" s="4" customFormat="1" x14ac:dyDescent="0.25">
      <c r="E7366" s="2"/>
      <c r="H7366" s="2"/>
      <c r="L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</row>
    <row r="7367" spans="5:30" s="4" customFormat="1" x14ac:dyDescent="0.25">
      <c r="E7367" s="2"/>
      <c r="H7367" s="2"/>
      <c r="L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</row>
    <row r="7368" spans="5:30" s="4" customFormat="1" x14ac:dyDescent="0.25">
      <c r="E7368" s="2"/>
      <c r="H7368" s="2"/>
      <c r="L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</row>
    <row r="7369" spans="5:30" s="4" customFormat="1" x14ac:dyDescent="0.25">
      <c r="E7369" s="2"/>
      <c r="H7369" s="2"/>
      <c r="L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</row>
    <row r="7370" spans="5:30" s="4" customFormat="1" x14ac:dyDescent="0.25">
      <c r="E7370" s="2"/>
      <c r="H7370" s="2"/>
      <c r="L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</row>
    <row r="7371" spans="5:30" s="4" customFormat="1" x14ac:dyDescent="0.25">
      <c r="E7371" s="2"/>
      <c r="H7371" s="2"/>
      <c r="L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</row>
    <row r="7372" spans="5:30" s="4" customFormat="1" x14ac:dyDescent="0.25">
      <c r="E7372" s="2"/>
      <c r="H7372" s="2"/>
      <c r="L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</row>
    <row r="7373" spans="5:30" s="4" customFormat="1" x14ac:dyDescent="0.25">
      <c r="E7373" s="2"/>
      <c r="H7373" s="2"/>
      <c r="L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</row>
    <row r="7374" spans="5:30" s="4" customFormat="1" x14ac:dyDescent="0.25">
      <c r="E7374" s="2"/>
      <c r="H7374" s="2"/>
      <c r="L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</row>
    <row r="7375" spans="5:30" s="4" customFormat="1" x14ac:dyDescent="0.25">
      <c r="E7375" s="2"/>
      <c r="H7375" s="2"/>
      <c r="L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</row>
    <row r="7376" spans="5:30" s="4" customFormat="1" x14ac:dyDescent="0.25">
      <c r="E7376" s="2"/>
      <c r="H7376" s="2"/>
      <c r="L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</row>
    <row r="7377" spans="5:30" s="4" customFormat="1" x14ac:dyDescent="0.25">
      <c r="E7377" s="2"/>
      <c r="H7377" s="2"/>
      <c r="L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</row>
    <row r="7378" spans="5:30" s="4" customFormat="1" x14ac:dyDescent="0.25">
      <c r="E7378" s="2"/>
      <c r="H7378" s="2"/>
      <c r="L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</row>
    <row r="7379" spans="5:30" s="4" customFormat="1" x14ac:dyDescent="0.25">
      <c r="E7379" s="2"/>
      <c r="H7379" s="2"/>
      <c r="L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</row>
    <row r="7380" spans="5:30" s="4" customFormat="1" x14ac:dyDescent="0.25">
      <c r="E7380" s="2"/>
      <c r="H7380" s="2"/>
      <c r="L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</row>
    <row r="7381" spans="5:30" s="4" customFormat="1" x14ac:dyDescent="0.25">
      <c r="E7381" s="2"/>
      <c r="H7381" s="2"/>
      <c r="L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</row>
    <row r="7382" spans="5:30" s="4" customFormat="1" x14ac:dyDescent="0.25">
      <c r="E7382" s="2"/>
      <c r="H7382" s="2"/>
      <c r="L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</row>
    <row r="7383" spans="5:30" s="4" customFormat="1" x14ac:dyDescent="0.25">
      <c r="E7383" s="2"/>
      <c r="H7383" s="2"/>
      <c r="L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</row>
    <row r="7384" spans="5:30" s="4" customFormat="1" x14ac:dyDescent="0.25">
      <c r="E7384" s="2"/>
      <c r="H7384" s="2"/>
      <c r="L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</row>
    <row r="7385" spans="5:30" s="4" customFormat="1" x14ac:dyDescent="0.25">
      <c r="E7385" s="2"/>
      <c r="H7385" s="2"/>
      <c r="L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</row>
    <row r="7386" spans="5:30" s="4" customFormat="1" x14ac:dyDescent="0.25">
      <c r="E7386" s="2"/>
      <c r="H7386" s="2"/>
      <c r="L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</row>
    <row r="7387" spans="5:30" s="4" customFormat="1" x14ac:dyDescent="0.25">
      <c r="E7387" s="2"/>
      <c r="H7387" s="2"/>
      <c r="L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</row>
    <row r="7388" spans="5:30" s="4" customFormat="1" x14ac:dyDescent="0.25">
      <c r="E7388" s="2"/>
      <c r="H7388" s="2"/>
      <c r="L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</row>
    <row r="7389" spans="5:30" s="4" customFormat="1" x14ac:dyDescent="0.25">
      <c r="E7389" s="2"/>
      <c r="H7389" s="2"/>
      <c r="L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</row>
    <row r="7390" spans="5:30" s="4" customFormat="1" x14ac:dyDescent="0.25">
      <c r="E7390" s="2"/>
      <c r="H7390" s="2"/>
      <c r="L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</row>
    <row r="7391" spans="5:30" s="4" customFormat="1" x14ac:dyDescent="0.25">
      <c r="E7391" s="2"/>
      <c r="H7391" s="2"/>
      <c r="L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</row>
    <row r="7392" spans="5:30" s="4" customFormat="1" x14ac:dyDescent="0.25">
      <c r="E7392" s="2"/>
      <c r="H7392" s="2"/>
      <c r="L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</row>
    <row r="7393" spans="5:30" s="4" customFormat="1" x14ac:dyDescent="0.25">
      <c r="E7393" s="2"/>
      <c r="H7393" s="2"/>
      <c r="L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</row>
    <row r="7394" spans="5:30" s="4" customFormat="1" x14ac:dyDescent="0.25">
      <c r="E7394" s="2"/>
      <c r="H7394" s="2"/>
      <c r="L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</row>
    <row r="7395" spans="5:30" s="4" customFormat="1" x14ac:dyDescent="0.25">
      <c r="E7395" s="2"/>
      <c r="H7395" s="2"/>
      <c r="L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</row>
    <row r="7396" spans="5:30" s="4" customFormat="1" x14ac:dyDescent="0.25">
      <c r="E7396" s="2"/>
      <c r="H7396" s="2"/>
      <c r="L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</row>
    <row r="7397" spans="5:30" s="4" customFormat="1" x14ac:dyDescent="0.25">
      <c r="E7397" s="2"/>
      <c r="H7397" s="2"/>
      <c r="L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</row>
    <row r="7398" spans="5:30" s="4" customFormat="1" x14ac:dyDescent="0.25">
      <c r="E7398" s="2"/>
      <c r="H7398" s="2"/>
      <c r="L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</row>
    <row r="7399" spans="5:30" s="4" customFormat="1" x14ac:dyDescent="0.25">
      <c r="E7399" s="2"/>
      <c r="H7399" s="2"/>
      <c r="L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</row>
    <row r="7400" spans="5:30" s="4" customFormat="1" x14ac:dyDescent="0.25">
      <c r="E7400" s="2"/>
      <c r="H7400" s="2"/>
      <c r="L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</row>
    <row r="7401" spans="5:30" s="4" customFormat="1" x14ac:dyDescent="0.25">
      <c r="E7401" s="2"/>
      <c r="H7401" s="2"/>
      <c r="L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</row>
    <row r="7402" spans="5:30" s="4" customFormat="1" x14ac:dyDescent="0.25">
      <c r="E7402" s="2"/>
      <c r="H7402" s="2"/>
      <c r="L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</row>
    <row r="7403" spans="5:30" s="4" customFormat="1" x14ac:dyDescent="0.25">
      <c r="E7403" s="2"/>
      <c r="H7403" s="2"/>
      <c r="L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</row>
    <row r="7404" spans="5:30" s="4" customFormat="1" x14ac:dyDescent="0.25">
      <c r="E7404" s="2"/>
      <c r="H7404" s="2"/>
      <c r="L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</row>
    <row r="7405" spans="5:30" s="4" customFormat="1" x14ac:dyDescent="0.25">
      <c r="E7405" s="2"/>
      <c r="H7405" s="2"/>
      <c r="L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</row>
    <row r="7406" spans="5:30" s="4" customFormat="1" x14ac:dyDescent="0.25">
      <c r="E7406" s="2"/>
      <c r="H7406" s="2"/>
      <c r="L7406" s="2"/>
      <c r="T7406" s="2"/>
      <c r="U7406" s="2"/>
      <c r="V7406" s="2"/>
      <c r="W7406" s="2"/>
      <c r="X7406" s="2"/>
      <c r="Y7406" s="2"/>
      <c r="Z7406" s="2"/>
      <c r="AA7406" s="2"/>
      <c r="AB7406" s="2"/>
      <c r="AC7406" s="2"/>
      <c r="AD7406" s="2"/>
    </row>
    <row r="7407" spans="5:30" s="4" customFormat="1" x14ac:dyDescent="0.25">
      <c r="E7407" s="2"/>
      <c r="H7407" s="2"/>
      <c r="L7407" s="2"/>
      <c r="T7407" s="2"/>
      <c r="U7407" s="2"/>
      <c r="V7407" s="2"/>
      <c r="W7407" s="2"/>
      <c r="X7407" s="2"/>
      <c r="Y7407" s="2"/>
      <c r="Z7407" s="2"/>
      <c r="AA7407" s="2"/>
      <c r="AB7407" s="2"/>
      <c r="AC7407" s="2"/>
      <c r="AD7407" s="2"/>
    </row>
    <row r="7408" spans="5:30" s="4" customFormat="1" x14ac:dyDescent="0.25">
      <c r="E7408" s="2"/>
      <c r="H7408" s="2"/>
      <c r="L7408" s="2"/>
      <c r="T7408" s="2"/>
      <c r="U7408" s="2"/>
      <c r="V7408" s="2"/>
      <c r="W7408" s="2"/>
      <c r="X7408" s="2"/>
      <c r="Y7408" s="2"/>
      <c r="Z7408" s="2"/>
      <c r="AA7408" s="2"/>
      <c r="AB7408" s="2"/>
      <c r="AC7408" s="2"/>
      <c r="AD7408" s="2"/>
    </row>
    <row r="7409" spans="5:30" s="4" customFormat="1" x14ac:dyDescent="0.25">
      <c r="E7409" s="2"/>
      <c r="H7409" s="2"/>
      <c r="L7409" s="2"/>
      <c r="T7409" s="2"/>
      <c r="U7409" s="2"/>
      <c r="V7409" s="2"/>
      <c r="W7409" s="2"/>
      <c r="X7409" s="2"/>
      <c r="Y7409" s="2"/>
      <c r="Z7409" s="2"/>
      <c r="AA7409" s="2"/>
      <c r="AB7409" s="2"/>
      <c r="AC7409" s="2"/>
      <c r="AD7409" s="2"/>
    </row>
    <row r="7410" spans="5:30" s="4" customFormat="1" x14ac:dyDescent="0.25">
      <c r="E7410" s="2"/>
      <c r="H7410" s="2"/>
      <c r="L7410" s="2"/>
      <c r="T7410" s="2"/>
      <c r="U7410" s="2"/>
      <c r="V7410" s="2"/>
      <c r="W7410" s="2"/>
      <c r="X7410" s="2"/>
      <c r="Y7410" s="2"/>
      <c r="Z7410" s="2"/>
      <c r="AA7410" s="2"/>
      <c r="AB7410" s="2"/>
      <c r="AC7410" s="2"/>
      <c r="AD7410" s="2"/>
    </row>
    <row r="7411" spans="5:30" s="4" customFormat="1" x14ac:dyDescent="0.25">
      <c r="E7411" s="2"/>
      <c r="H7411" s="2"/>
      <c r="L7411" s="2"/>
      <c r="T7411" s="2"/>
      <c r="U7411" s="2"/>
      <c r="V7411" s="2"/>
      <c r="W7411" s="2"/>
      <c r="X7411" s="2"/>
      <c r="Y7411" s="2"/>
      <c r="Z7411" s="2"/>
      <c r="AA7411" s="2"/>
      <c r="AB7411" s="2"/>
      <c r="AC7411" s="2"/>
      <c r="AD7411" s="2"/>
    </row>
    <row r="7412" spans="5:30" s="4" customFormat="1" x14ac:dyDescent="0.25">
      <c r="E7412" s="2"/>
      <c r="H7412" s="2"/>
      <c r="L7412" s="2"/>
      <c r="T7412" s="2"/>
      <c r="U7412" s="2"/>
      <c r="V7412" s="2"/>
      <c r="W7412" s="2"/>
      <c r="X7412" s="2"/>
      <c r="Y7412" s="2"/>
      <c r="Z7412" s="2"/>
      <c r="AA7412" s="2"/>
      <c r="AB7412" s="2"/>
      <c r="AC7412" s="2"/>
      <c r="AD7412" s="2"/>
    </row>
    <row r="7413" spans="5:30" s="4" customFormat="1" x14ac:dyDescent="0.25">
      <c r="E7413" s="2"/>
      <c r="H7413" s="2"/>
      <c r="L7413" s="2"/>
      <c r="T7413" s="2"/>
      <c r="U7413" s="2"/>
      <c r="V7413" s="2"/>
      <c r="W7413" s="2"/>
      <c r="X7413" s="2"/>
      <c r="Y7413" s="2"/>
      <c r="Z7413" s="2"/>
      <c r="AA7413" s="2"/>
      <c r="AB7413" s="2"/>
      <c r="AC7413" s="2"/>
      <c r="AD7413" s="2"/>
    </row>
    <row r="7414" spans="5:30" s="4" customFormat="1" x14ac:dyDescent="0.25">
      <c r="E7414" s="2"/>
      <c r="H7414" s="2"/>
      <c r="L7414" s="2"/>
      <c r="T7414" s="2"/>
      <c r="U7414" s="2"/>
      <c r="V7414" s="2"/>
      <c r="W7414" s="2"/>
      <c r="X7414" s="2"/>
      <c r="Y7414" s="2"/>
      <c r="Z7414" s="2"/>
      <c r="AA7414" s="2"/>
      <c r="AB7414" s="2"/>
      <c r="AC7414" s="2"/>
      <c r="AD7414" s="2"/>
    </row>
    <row r="7415" spans="5:30" s="4" customFormat="1" x14ac:dyDescent="0.25">
      <c r="E7415" s="2"/>
      <c r="H7415" s="2"/>
      <c r="L7415" s="2"/>
      <c r="T7415" s="2"/>
      <c r="U7415" s="2"/>
      <c r="V7415" s="2"/>
      <c r="W7415" s="2"/>
      <c r="X7415" s="2"/>
      <c r="Y7415" s="2"/>
      <c r="Z7415" s="2"/>
      <c r="AA7415" s="2"/>
      <c r="AB7415" s="2"/>
      <c r="AC7415" s="2"/>
      <c r="AD7415" s="2"/>
    </row>
    <row r="7416" spans="5:30" s="4" customFormat="1" x14ac:dyDescent="0.25">
      <c r="E7416" s="2"/>
      <c r="H7416" s="2"/>
      <c r="L7416" s="2"/>
      <c r="T7416" s="2"/>
      <c r="U7416" s="2"/>
      <c r="V7416" s="2"/>
      <c r="W7416" s="2"/>
      <c r="X7416" s="2"/>
      <c r="Y7416" s="2"/>
      <c r="Z7416" s="2"/>
      <c r="AA7416" s="2"/>
      <c r="AB7416" s="2"/>
      <c r="AC7416" s="2"/>
      <c r="AD7416" s="2"/>
    </row>
    <row r="7417" spans="5:30" s="4" customFormat="1" x14ac:dyDescent="0.25">
      <c r="E7417" s="2"/>
      <c r="H7417" s="2"/>
      <c r="L7417" s="2"/>
      <c r="T7417" s="2"/>
      <c r="U7417" s="2"/>
      <c r="V7417" s="2"/>
      <c r="W7417" s="2"/>
      <c r="X7417" s="2"/>
      <c r="Y7417" s="2"/>
      <c r="Z7417" s="2"/>
      <c r="AA7417" s="2"/>
      <c r="AB7417" s="2"/>
      <c r="AC7417" s="2"/>
      <c r="AD7417" s="2"/>
    </row>
    <row r="7418" spans="5:30" s="4" customFormat="1" x14ac:dyDescent="0.25">
      <c r="E7418" s="2"/>
      <c r="H7418" s="2"/>
      <c r="L7418" s="2"/>
      <c r="T7418" s="2"/>
      <c r="U7418" s="2"/>
      <c r="V7418" s="2"/>
      <c r="W7418" s="2"/>
      <c r="X7418" s="2"/>
      <c r="Y7418" s="2"/>
      <c r="Z7418" s="2"/>
      <c r="AA7418" s="2"/>
      <c r="AB7418" s="2"/>
      <c r="AC7418" s="2"/>
      <c r="AD7418" s="2"/>
    </row>
    <row r="7419" spans="5:30" s="4" customFormat="1" x14ac:dyDescent="0.25">
      <c r="E7419" s="2"/>
      <c r="H7419" s="2"/>
      <c r="L7419" s="2"/>
      <c r="T7419" s="2"/>
      <c r="U7419" s="2"/>
      <c r="V7419" s="2"/>
      <c r="W7419" s="2"/>
      <c r="X7419" s="2"/>
      <c r="Y7419" s="2"/>
      <c r="Z7419" s="2"/>
      <c r="AA7419" s="2"/>
      <c r="AB7419" s="2"/>
      <c r="AC7419" s="2"/>
      <c r="AD7419" s="2"/>
    </row>
    <row r="7420" spans="5:30" s="4" customFormat="1" x14ac:dyDescent="0.25">
      <c r="E7420" s="2"/>
      <c r="H7420" s="2"/>
      <c r="L7420" s="2"/>
      <c r="T7420" s="2"/>
      <c r="U7420" s="2"/>
      <c r="V7420" s="2"/>
      <c r="W7420" s="2"/>
      <c r="X7420" s="2"/>
      <c r="Y7420" s="2"/>
      <c r="Z7420" s="2"/>
      <c r="AA7420" s="2"/>
      <c r="AB7420" s="2"/>
      <c r="AC7420" s="2"/>
      <c r="AD7420" s="2"/>
    </row>
    <row r="7421" spans="5:30" s="4" customFormat="1" x14ac:dyDescent="0.25">
      <c r="E7421" s="2"/>
      <c r="H7421" s="2"/>
      <c r="L7421" s="2"/>
      <c r="T7421" s="2"/>
      <c r="U7421" s="2"/>
      <c r="V7421" s="2"/>
      <c r="W7421" s="2"/>
      <c r="X7421" s="2"/>
      <c r="Y7421" s="2"/>
      <c r="Z7421" s="2"/>
      <c r="AA7421" s="2"/>
      <c r="AB7421" s="2"/>
      <c r="AC7421" s="2"/>
      <c r="AD7421" s="2"/>
    </row>
    <row r="7422" spans="5:30" s="4" customFormat="1" x14ac:dyDescent="0.25">
      <c r="E7422" s="2"/>
      <c r="H7422" s="2"/>
      <c r="L7422" s="2"/>
      <c r="T7422" s="2"/>
      <c r="U7422" s="2"/>
      <c r="V7422" s="2"/>
      <c r="W7422" s="2"/>
      <c r="X7422" s="2"/>
      <c r="Y7422" s="2"/>
      <c r="Z7422" s="2"/>
      <c r="AA7422" s="2"/>
      <c r="AB7422" s="2"/>
      <c r="AC7422" s="2"/>
      <c r="AD7422" s="2"/>
    </row>
    <row r="7423" spans="5:30" s="4" customFormat="1" x14ac:dyDescent="0.25">
      <c r="E7423" s="2"/>
      <c r="H7423" s="2"/>
      <c r="L7423" s="2"/>
      <c r="T7423" s="2"/>
      <c r="U7423" s="2"/>
      <c r="V7423" s="2"/>
      <c r="W7423" s="2"/>
      <c r="X7423" s="2"/>
      <c r="Y7423" s="2"/>
      <c r="Z7423" s="2"/>
      <c r="AA7423" s="2"/>
      <c r="AB7423" s="2"/>
      <c r="AC7423" s="2"/>
      <c r="AD7423" s="2"/>
    </row>
    <row r="7424" spans="5:30" s="4" customFormat="1" x14ac:dyDescent="0.25">
      <c r="E7424" s="2"/>
      <c r="H7424" s="2"/>
      <c r="L7424" s="2"/>
      <c r="T7424" s="2"/>
      <c r="U7424" s="2"/>
      <c r="V7424" s="2"/>
      <c r="W7424" s="2"/>
      <c r="X7424" s="2"/>
      <c r="Y7424" s="2"/>
      <c r="Z7424" s="2"/>
      <c r="AA7424" s="2"/>
      <c r="AB7424" s="2"/>
      <c r="AC7424" s="2"/>
      <c r="AD7424" s="2"/>
    </row>
    <row r="7425" spans="5:30" s="4" customFormat="1" x14ac:dyDescent="0.25">
      <c r="E7425" s="2"/>
      <c r="H7425" s="2"/>
      <c r="L7425" s="2"/>
      <c r="T7425" s="2"/>
      <c r="U7425" s="2"/>
      <c r="V7425" s="2"/>
      <c r="W7425" s="2"/>
      <c r="X7425" s="2"/>
      <c r="Y7425" s="2"/>
      <c r="Z7425" s="2"/>
      <c r="AA7425" s="2"/>
      <c r="AB7425" s="2"/>
      <c r="AC7425" s="2"/>
      <c r="AD7425" s="2"/>
    </row>
    <row r="7426" spans="5:30" s="4" customFormat="1" x14ac:dyDescent="0.25">
      <c r="E7426" s="2"/>
      <c r="H7426" s="2"/>
      <c r="L7426" s="2"/>
      <c r="T7426" s="2"/>
      <c r="U7426" s="2"/>
      <c r="V7426" s="2"/>
      <c r="W7426" s="2"/>
      <c r="X7426" s="2"/>
      <c r="Y7426" s="2"/>
      <c r="Z7426" s="2"/>
      <c r="AA7426" s="2"/>
      <c r="AB7426" s="2"/>
      <c r="AC7426" s="2"/>
      <c r="AD7426" s="2"/>
    </row>
    <row r="7427" spans="5:30" s="4" customFormat="1" x14ac:dyDescent="0.25">
      <c r="E7427" s="2"/>
      <c r="H7427" s="2"/>
      <c r="L7427" s="2"/>
      <c r="T7427" s="2"/>
      <c r="U7427" s="2"/>
      <c r="V7427" s="2"/>
      <c r="W7427" s="2"/>
      <c r="X7427" s="2"/>
      <c r="Y7427" s="2"/>
      <c r="Z7427" s="2"/>
      <c r="AA7427" s="2"/>
      <c r="AB7427" s="2"/>
      <c r="AC7427" s="2"/>
      <c r="AD7427" s="2"/>
    </row>
    <row r="7428" spans="5:30" s="4" customFormat="1" x14ac:dyDescent="0.25">
      <c r="E7428" s="2"/>
      <c r="H7428" s="2"/>
      <c r="L7428" s="2"/>
      <c r="T7428" s="2"/>
      <c r="U7428" s="2"/>
      <c r="V7428" s="2"/>
      <c r="W7428" s="2"/>
      <c r="X7428" s="2"/>
      <c r="Y7428" s="2"/>
      <c r="Z7428" s="2"/>
      <c r="AA7428" s="2"/>
      <c r="AB7428" s="2"/>
      <c r="AC7428" s="2"/>
      <c r="AD7428" s="2"/>
    </row>
    <row r="7429" spans="5:30" s="4" customFormat="1" x14ac:dyDescent="0.25">
      <c r="E7429" s="2"/>
      <c r="H7429" s="2"/>
      <c r="L7429" s="2"/>
      <c r="T7429" s="2"/>
      <c r="U7429" s="2"/>
      <c r="V7429" s="2"/>
      <c r="W7429" s="2"/>
      <c r="X7429" s="2"/>
      <c r="Y7429" s="2"/>
      <c r="Z7429" s="2"/>
      <c r="AA7429" s="2"/>
      <c r="AB7429" s="2"/>
      <c r="AC7429" s="2"/>
      <c r="AD7429" s="2"/>
    </row>
    <row r="7430" spans="5:30" s="4" customFormat="1" x14ac:dyDescent="0.25">
      <c r="E7430" s="2"/>
      <c r="H7430" s="2"/>
      <c r="L7430" s="2"/>
      <c r="T7430" s="2"/>
      <c r="U7430" s="2"/>
      <c r="V7430" s="2"/>
      <c r="W7430" s="2"/>
      <c r="X7430" s="2"/>
      <c r="Y7430" s="2"/>
      <c r="Z7430" s="2"/>
      <c r="AA7430" s="2"/>
      <c r="AB7430" s="2"/>
      <c r="AC7430" s="2"/>
      <c r="AD7430" s="2"/>
    </row>
    <row r="7431" spans="5:30" s="4" customFormat="1" x14ac:dyDescent="0.25">
      <c r="E7431" s="2"/>
      <c r="H7431" s="2"/>
      <c r="L7431" s="2"/>
      <c r="T7431" s="2"/>
      <c r="U7431" s="2"/>
      <c r="V7431" s="2"/>
      <c r="W7431" s="2"/>
      <c r="X7431" s="2"/>
      <c r="Y7431" s="2"/>
      <c r="Z7431" s="2"/>
      <c r="AA7431" s="2"/>
      <c r="AB7431" s="2"/>
      <c r="AC7431" s="2"/>
      <c r="AD7431" s="2"/>
    </row>
    <row r="7432" spans="5:30" s="4" customFormat="1" x14ac:dyDescent="0.25">
      <c r="E7432" s="2"/>
      <c r="H7432" s="2"/>
      <c r="L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</row>
    <row r="7433" spans="5:30" s="4" customFormat="1" x14ac:dyDescent="0.25">
      <c r="E7433" s="2"/>
      <c r="H7433" s="2"/>
      <c r="L7433" s="2"/>
      <c r="T7433" s="2"/>
      <c r="U7433" s="2"/>
      <c r="V7433" s="2"/>
      <c r="W7433" s="2"/>
      <c r="X7433" s="2"/>
      <c r="Y7433" s="2"/>
      <c r="Z7433" s="2"/>
      <c r="AA7433" s="2"/>
      <c r="AB7433" s="2"/>
      <c r="AC7433" s="2"/>
      <c r="AD7433" s="2"/>
    </row>
    <row r="7434" spans="5:30" s="4" customFormat="1" x14ac:dyDescent="0.25">
      <c r="E7434" s="2"/>
      <c r="H7434" s="2"/>
      <c r="L7434" s="2"/>
      <c r="T7434" s="2"/>
      <c r="U7434" s="2"/>
      <c r="V7434" s="2"/>
      <c r="W7434" s="2"/>
      <c r="X7434" s="2"/>
      <c r="Y7434" s="2"/>
      <c r="Z7434" s="2"/>
      <c r="AA7434" s="2"/>
      <c r="AB7434" s="2"/>
      <c r="AC7434" s="2"/>
      <c r="AD7434" s="2"/>
    </row>
    <row r="7435" spans="5:30" s="4" customFormat="1" x14ac:dyDescent="0.25">
      <c r="E7435" s="2"/>
      <c r="H7435" s="2"/>
      <c r="L7435" s="2"/>
      <c r="T7435" s="2"/>
      <c r="U7435" s="2"/>
      <c r="V7435" s="2"/>
      <c r="W7435" s="2"/>
      <c r="X7435" s="2"/>
      <c r="Y7435" s="2"/>
      <c r="Z7435" s="2"/>
      <c r="AA7435" s="2"/>
      <c r="AB7435" s="2"/>
      <c r="AC7435" s="2"/>
      <c r="AD7435" s="2"/>
    </row>
    <row r="7436" spans="5:30" s="4" customFormat="1" x14ac:dyDescent="0.25">
      <c r="E7436" s="2"/>
      <c r="H7436" s="2"/>
      <c r="L7436" s="2"/>
      <c r="T7436" s="2"/>
      <c r="U7436" s="2"/>
      <c r="V7436" s="2"/>
      <c r="W7436" s="2"/>
      <c r="X7436" s="2"/>
      <c r="Y7436" s="2"/>
      <c r="Z7436" s="2"/>
      <c r="AA7436" s="2"/>
      <c r="AB7436" s="2"/>
      <c r="AC7436" s="2"/>
      <c r="AD7436" s="2"/>
    </row>
    <row r="7437" spans="5:30" s="4" customFormat="1" x14ac:dyDescent="0.25">
      <c r="E7437" s="2"/>
      <c r="H7437" s="2"/>
      <c r="L7437" s="2"/>
      <c r="T7437" s="2"/>
      <c r="U7437" s="2"/>
      <c r="V7437" s="2"/>
      <c r="W7437" s="2"/>
      <c r="X7437" s="2"/>
      <c r="Y7437" s="2"/>
      <c r="Z7437" s="2"/>
      <c r="AA7437" s="2"/>
      <c r="AB7437" s="2"/>
      <c r="AC7437" s="2"/>
      <c r="AD7437" s="2"/>
    </row>
    <row r="7438" spans="5:30" s="4" customFormat="1" x14ac:dyDescent="0.25">
      <c r="E7438" s="2"/>
      <c r="H7438" s="2"/>
      <c r="L7438" s="2"/>
      <c r="T7438" s="2"/>
      <c r="U7438" s="2"/>
      <c r="V7438" s="2"/>
      <c r="W7438" s="2"/>
      <c r="X7438" s="2"/>
      <c r="Y7438" s="2"/>
      <c r="Z7438" s="2"/>
      <c r="AA7438" s="2"/>
      <c r="AB7438" s="2"/>
      <c r="AC7438" s="2"/>
      <c r="AD7438" s="2"/>
    </row>
    <row r="7439" spans="5:30" s="4" customFormat="1" x14ac:dyDescent="0.25">
      <c r="E7439" s="2"/>
      <c r="H7439" s="2"/>
      <c r="L7439" s="2"/>
      <c r="T7439" s="2"/>
      <c r="U7439" s="2"/>
      <c r="V7439" s="2"/>
      <c r="W7439" s="2"/>
      <c r="X7439" s="2"/>
      <c r="Y7439" s="2"/>
      <c r="Z7439" s="2"/>
      <c r="AA7439" s="2"/>
      <c r="AB7439" s="2"/>
      <c r="AC7439" s="2"/>
      <c r="AD7439" s="2"/>
    </row>
    <row r="7440" spans="5:30" s="4" customFormat="1" x14ac:dyDescent="0.25">
      <c r="E7440" s="2"/>
      <c r="H7440" s="2"/>
      <c r="L7440" s="2"/>
      <c r="T7440" s="2"/>
      <c r="U7440" s="2"/>
      <c r="V7440" s="2"/>
      <c r="W7440" s="2"/>
      <c r="X7440" s="2"/>
      <c r="Y7440" s="2"/>
      <c r="Z7440" s="2"/>
      <c r="AA7440" s="2"/>
      <c r="AB7440" s="2"/>
      <c r="AC7440" s="2"/>
      <c r="AD7440" s="2"/>
    </row>
    <row r="7441" spans="5:30" s="4" customFormat="1" x14ac:dyDescent="0.25">
      <c r="E7441" s="2"/>
      <c r="H7441" s="2"/>
      <c r="L7441" s="2"/>
      <c r="T7441" s="2"/>
      <c r="U7441" s="2"/>
      <c r="V7441" s="2"/>
      <c r="W7441" s="2"/>
      <c r="X7441" s="2"/>
      <c r="Y7441" s="2"/>
      <c r="Z7441" s="2"/>
      <c r="AA7441" s="2"/>
      <c r="AB7441" s="2"/>
      <c r="AC7441" s="2"/>
      <c r="AD7441" s="2"/>
    </row>
    <row r="7458" spans="5:30" s="4" customFormat="1" x14ac:dyDescent="0.25">
      <c r="E7458" s="2"/>
      <c r="H7458" s="2"/>
      <c r="L7458" s="2"/>
      <c r="T7458" s="2"/>
      <c r="U7458" s="2"/>
      <c r="V7458" s="2"/>
      <c r="W7458" s="2"/>
      <c r="X7458" s="2"/>
      <c r="Y7458" s="2"/>
      <c r="Z7458" s="2"/>
      <c r="AA7458" s="2"/>
      <c r="AB7458" s="2"/>
      <c r="AC7458" s="2"/>
      <c r="AD7458" s="2"/>
    </row>
    <row r="7459" spans="5:30" s="4" customFormat="1" x14ac:dyDescent="0.25">
      <c r="E7459" s="2"/>
      <c r="H7459" s="2"/>
      <c r="L7459" s="2"/>
      <c r="T7459" s="2"/>
      <c r="U7459" s="2"/>
      <c r="V7459" s="2"/>
      <c r="W7459" s="2"/>
      <c r="X7459" s="2"/>
      <c r="Y7459" s="2"/>
      <c r="Z7459" s="2"/>
      <c r="AA7459" s="2"/>
      <c r="AB7459" s="2"/>
      <c r="AC7459" s="2"/>
      <c r="AD7459" s="2"/>
    </row>
    <row r="7460" spans="5:30" s="4" customFormat="1" x14ac:dyDescent="0.25">
      <c r="E7460" s="2"/>
      <c r="H7460" s="2"/>
      <c r="L7460" s="2"/>
      <c r="T7460" s="2"/>
      <c r="U7460" s="2"/>
      <c r="V7460" s="2"/>
      <c r="W7460" s="2"/>
      <c r="X7460" s="2"/>
      <c r="Y7460" s="2"/>
      <c r="Z7460" s="2"/>
      <c r="AA7460" s="2"/>
      <c r="AB7460" s="2"/>
      <c r="AC7460" s="2"/>
      <c r="AD7460" s="2"/>
    </row>
    <row r="7461" spans="5:30" s="4" customFormat="1" x14ac:dyDescent="0.25">
      <c r="E7461" s="2"/>
      <c r="H7461" s="2"/>
      <c r="L7461" s="2"/>
      <c r="T7461" s="2"/>
      <c r="U7461" s="2"/>
      <c r="V7461" s="2"/>
      <c r="W7461" s="2"/>
      <c r="X7461" s="2"/>
      <c r="Y7461" s="2"/>
      <c r="Z7461" s="2"/>
      <c r="AA7461" s="2"/>
      <c r="AB7461" s="2"/>
      <c r="AC7461" s="2"/>
      <c r="AD7461" s="2"/>
    </row>
    <row r="7462" spans="5:30" s="4" customFormat="1" x14ac:dyDescent="0.25">
      <c r="E7462" s="2"/>
      <c r="H7462" s="2"/>
      <c r="L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</row>
    <row r="7463" spans="5:30" s="4" customFormat="1" x14ac:dyDescent="0.25">
      <c r="E7463" s="2"/>
      <c r="H7463" s="2"/>
      <c r="L7463" s="2"/>
      <c r="T7463" s="2"/>
      <c r="U7463" s="2"/>
      <c r="V7463" s="2"/>
      <c r="W7463" s="2"/>
      <c r="X7463" s="2"/>
      <c r="Y7463" s="2"/>
      <c r="Z7463" s="2"/>
      <c r="AA7463" s="2"/>
      <c r="AB7463" s="2"/>
      <c r="AC7463" s="2"/>
      <c r="AD7463" s="2"/>
    </row>
    <row r="7464" spans="5:30" s="4" customFormat="1" x14ac:dyDescent="0.25">
      <c r="E7464" s="2"/>
      <c r="H7464" s="2"/>
      <c r="L7464" s="2"/>
      <c r="T7464" s="2"/>
      <c r="U7464" s="2"/>
      <c r="V7464" s="2"/>
      <c r="W7464" s="2"/>
      <c r="X7464" s="2"/>
      <c r="Y7464" s="2"/>
      <c r="Z7464" s="2"/>
      <c r="AA7464" s="2"/>
      <c r="AB7464" s="2"/>
      <c r="AC7464" s="2"/>
      <c r="AD7464" s="2"/>
    </row>
    <row r="7465" spans="5:30" s="4" customFormat="1" x14ac:dyDescent="0.25">
      <c r="E7465" s="2"/>
      <c r="H7465" s="2"/>
      <c r="L7465" s="2"/>
      <c r="T7465" s="2"/>
      <c r="U7465" s="2"/>
      <c r="V7465" s="2"/>
      <c r="W7465" s="2"/>
      <c r="X7465" s="2"/>
      <c r="Y7465" s="2"/>
      <c r="Z7465" s="2"/>
      <c r="AA7465" s="2"/>
      <c r="AB7465" s="2"/>
      <c r="AC7465" s="2"/>
      <c r="AD7465" s="2"/>
    </row>
    <row r="7466" spans="5:30" s="4" customFormat="1" x14ac:dyDescent="0.25">
      <c r="E7466" s="2"/>
      <c r="H7466" s="2"/>
      <c r="L7466" s="2"/>
      <c r="T7466" s="2"/>
      <c r="U7466" s="2"/>
      <c r="V7466" s="2"/>
      <c r="W7466" s="2"/>
      <c r="X7466" s="2"/>
      <c r="Y7466" s="2"/>
      <c r="Z7466" s="2"/>
      <c r="AA7466" s="2"/>
      <c r="AB7466" s="2"/>
      <c r="AC7466" s="2"/>
      <c r="AD7466" s="2"/>
    </row>
    <row r="7467" spans="5:30" s="4" customFormat="1" x14ac:dyDescent="0.25">
      <c r="E7467" s="2"/>
      <c r="H7467" s="2"/>
      <c r="L7467" s="2"/>
      <c r="T7467" s="2"/>
      <c r="U7467" s="2"/>
      <c r="V7467" s="2"/>
      <c r="W7467" s="2"/>
      <c r="X7467" s="2"/>
      <c r="Y7467" s="2"/>
      <c r="Z7467" s="2"/>
      <c r="AA7467" s="2"/>
      <c r="AB7467" s="2"/>
      <c r="AC7467" s="2"/>
      <c r="AD7467" s="2"/>
    </row>
    <row r="7468" spans="5:30" s="4" customFormat="1" x14ac:dyDescent="0.25">
      <c r="E7468" s="2"/>
      <c r="H7468" s="2"/>
      <c r="L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</row>
    <row r="7469" spans="5:30" s="4" customFormat="1" x14ac:dyDescent="0.25">
      <c r="E7469" s="2"/>
      <c r="H7469" s="2"/>
      <c r="L7469" s="2"/>
      <c r="T7469" s="2"/>
      <c r="U7469" s="2"/>
      <c r="V7469" s="2"/>
      <c r="W7469" s="2"/>
      <c r="X7469" s="2"/>
      <c r="Y7469" s="2"/>
      <c r="Z7469" s="2"/>
      <c r="AA7469" s="2"/>
      <c r="AB7469" s="2"/>
      <c r="AC7469" s="2"/>
      <c r="AD7469" s="2"/>
    </row>
    <row r="7470" spans="5:30" s="4" customFormat="1" x14ac:dyDescent="0.25">
      <c r="E7470" s="2"/>
      <c r="H7470" s="2"/>
      <c r="L7470" s="2"/>
      <c r="T7470" s="2"/>
      <c r="U7470" s="2"/>
      <c r="V7470" s="2"/>
      <c r="W7470" s="2"/>
      <c r="X7470" s="2"/>
      <c r="Y7470" s="2"/>
      <c r="Z7470" s="2"/>
      <c r="AA7470" s="2"/>
      <c r="AB7470" s="2"/>
      <c r="AC7470" s="2"/>
      <c r="AD7470" s="2"/>
    </row>
    <row r="7471" spans="5:30" s="4" customFormat="1" x14ac:dyDescent="0.25">
      <c r="E7471" s="2"/>
      <c r="H7471" s="2"/>
      <c r="L7471" s="2"/>
      <c r="T7471" s="2"/>
      <c r="U7471" s="2"/>
      <c r="V7471" s="2"/>
      <c r="W7471" s="2"/>
      <c r="X7471" s="2"/>
      <c r="Y7471" s="2"/>
      <c r="Z7471" s="2"/>
      <c r="AA7471" s="2"/>
      <c r="AB7471" s="2"/>
      <c r="AC7471" s="2"/>
      <c r="AD7471" s="2"/>
    </row>
    <row r="7472" spans="5:30" s="4" customFormat="1" x14ac:dyDescent="0.25">
      <c r="E7472" s="2"/>
      <c r="H7472" s="2"/>
      <c r="L7472" s="2"/>
      <c r="T7472" s="2"/>
      <c r="U7472" s="2"/>
      <c r="V7472" s="2"/>
      <c r="W7472" s="2"/>
      <c r="X7472" s="2"/>
      <c r="Y7472" s="2"/>
      <c r="Z7472" s="2"/>
      <c r="AA7472" s="2"/>
      <c r="AB7472" s="2"/>
      <c r="AC7472" s="2"/>
      <c r="AD7472" s="2"/>
    </row>
    <row r="7473" spans="5:30" s="4" customFormat="1" x14ac:dyDescent="0.25">
      <c r="E7473" s="2"/>
      <c r="H7473" s="2"/>
      <c r="L7473" s="2"/>
      <c r="T7473" s="2"/>
      <c r="U7473" s="2"/>
      <c r="V7473" s="2"/>
      <c r="W7473" s="2"/>
      <c r="X7473" s="2"/>
      <c r="Y7473" s="2"/>
      <c r="Z7473" s="2"/>
      <c r="AA7473" s="2"/>
      <c r="AB7473" s="2"/>
      <c r="AC7473" s="2"/>
      <c r="AD7473" s="2"/>
    </row>
    <row r="7474" spans="5:30" s="4" customFormat="1" x14ac:dyDescent="0.25">
      <c r="E7474" s="2"/>
      <c r="H7474" s="2"/>
      <c r="L7474" s="2"/>
      <c r="T7474" s="2"/>
      <c r="U7474" s="2"/>
      <c r="V7474" s="2"/>
      <c r="W7474" s="2"/>
      <c r="X7474" s="2"/>
      <c r="Y7474" s="2"/>
      <c r="Z7474" s="2"/>
      <c r="AA7474" s="2"/>
      <c r="AB7474" s="2"/>
      <c r="AC7474" s="2"/>
      <c r="AD7474" s="2"/>
    </row>
    <row r="7475" spans="5:30" s="4" customFormat="1" x14ac:dyDescent="0.25">
      <c r="E7475" s="2"/>
      <c r="H7475" s="2"/>
      <c r="L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</row>
    <row r="7476" spans="5:30" s="4" customFormat="1" x14ac:dyDescent="0.25">
      <c r="E7476" s="2"/>
      <c r="H7476" s="2"/>
      <c r="L7476" s="2"/>
      <c r="T7476" s="2"/>
      <c r="U7476" s="2"/>
      <c r="V7476" s="2"/>
      <c r="W7476" s="2"/>
      <c r="X7476" s="2"/>
      <c r="Y7476" s="2"/>
      <c r="Z7476" s="2"/>
      <c r="AA7476" s="2"/>
      <c r="AB7476" s="2"/>
      <c r="AC7476" s="2"/>
      <c r="AD7476" s="2"/>
    </row>
    <row r="7477" spans="5:30" s="4" customFormat="1" x14ac:dyDescent="0.25">
      <c r="E7477" s="2"/>
      <c r="H7477" s="2"/>
      <c r="L7477" s="2"/>
      <c r="T7477" s="2"/>
      <c r="U7477" s="2"/>
      <c r="V7477" s="2"/>
      <c r="W7477" s="2"/>
      <c r="X7477" s="2"/>
      <c r="Y7477" s="2"/>
      <c r="Z7477" s="2"/>
      <c r="AA7477" s="2"/>
      <c r="AB7477" s="2"/>
      <c r="AC7477" s="2"/>
      <c r="AD7477" s="2"/>
    </row>
    <row r="7478" spans="5:30" s="4" customFormat="1" x14ac:dyDescent="0.25">
      <c r="E7478" s="2"/>
      <c r="H7478" s="2"/>
      <c r="L7478" s="2"/>
      <c r="T7478" s="2"/>
      <c r="U7478" s="2"/>
      <c r="V7478" s="2"/>
      <c r="W7478" s="2"/>
      <c r="X7478" s="2"/>
      <c r="Y7478" s="2"/>
      <c r="Z7478" s="2"/>
      <c r="AA7478" s="2"/>
      <c r="AB7478" s="2"/>
      <c r="AC7478" s="2"/>
      <c r="AD7478" s="2"/>
    </row>
    <row r="7479" spans="5:30" s="4" customFormat="1" x14ac:dyDescent="0.25">
      <c r="E7479" s="2"/>
      <c r="H7479" s="2"/>
      <c r="L7479" s="2"/>
      <c r="T7479" s="2"/>
      <c r="U7479" s="2"/>
      <c r="V7479" s="2"/>
      <c r="W7479" s="2"/>
      <c r="X7479" s="2"/>
      <c r="Y7479" s="2"/>
      <c r="Z7479" s="2"/>
      <c r="AA7479" s="2"/>
      <c r="AB7479" s="2"/>
      <c r="AC7479" s="2"/>
      <c r="AD7479" s="2"/>
    </row>
    <row r="7480" spans="5:30" s="4" customFormat="1" x14ac:dyDescent="0.25">
      <c r="E7480" s="2"/>
      <c r="H7480" s="2"/>
      <c r="L7480" s="2"/>
      <c r="T7480" s="2"/>
      <c r="U7480" s="2"/>
      <c r="V7480" s="2"/>
      <c r="W7480" s="2"/>
      <c r="X7480" s="2"/>
      <c r="Y7480" s="2"/>
      <c r="Z7480" s="2"/>
      <c r="AA7480" s="2"/>
      <c r="AB7480" s="2"/>
      <c r="AC7480" s="2"/>
      <c r="AD7480" s="2"/>
    </row>
    <row r="7481" spans="5:30" s="4" customFormat="1" x14ac:dyDescent="0.25">
      <c r="E7481" s="2"/>
      <c r="H7481" s="2"/>
      <c r="L7481" s="2"/>
      <c r="T7481" s="2"/>
      <c r="U7481" s="2"/>
      <c r="V7481" s="2"/>
      <c r="W7481" s="2"/>
      <c r="X7481" s="2"/>
      <c r="Y7481" s="2"/>
      <c r="Z7481" s="2"/>
      <c r="AA7481" s="2"/>
      <c r="AB7481" s="2"/>
      <c r="AC7481" s="2"/>
      <c r="AD7481" s="2"/>
    </row>
    <row r="7482" spans="5:30" s="4" customFormat="1" x14ac:dyDescent="0.25">
      <c r="E7482" s="2"/>
      <c r="H7482" s="2"/>
      <c r="L7482" s="2"/>
      <c r="T7482" s="2"/>
      <c r="U7482" s="2"/>
      <c r="V7482" s="2"/>
      <c r="W7482" s="2"/>
      <c r="X7482" s="2"/>
      <c r="Y7482" s="2"/>
      <c r="Z7482" s="2"/>
      <c r="AA7482" s="2"/>
      <c r="AB7482" s="2"/>
      <c r="AC7482" s="2"/>
      <c r="AD7482" s="2"/>
    </row>
    <row r="7483" spans="5:30" s="4" customFormat="1" x14ac:dyDescent="0.25">
      <c r="E7483" s="2"/>
      <c r="H7483" s="2"/>
      <c r="L7483" s="2"/>
      <c r="T7483" s="2"/>
      <c r="U7483" s="2"/>
      <c r="V7483" s="2"/>
      <c r="W7483" s="2"/>
      <c r="X7483" s="2"/>
      <c r="Y7483" s="2"/>
      <c r="Z7483" s="2"/>
      <c r="AA7483" s="2"/>
      <c r="AB7483" s="2"/>
      <c r="AC7483" s="2"/>
      <c r="AD7483" s="2"/>
    </row>
    <row r="7484" spans="5:30" s="4" customFormat="1" x14ac:dyDescent="0.25">
      <c r="E7484" s="2"/>
      <c r="H7484" s="2"/>
      <c r="L7484" s="2"/>
      <c r="T7484" s="2"/>
      <c r="U7484" s="2"/>
      <c r="V7484" s="2"/>
      <c r="W7484" s="2"/>
      <c r="X7484" s="2"/>
      <c r="Y7484" s="2"/>
      <c r="Z7484" s="2"/>
      <c r="AA7484" s="2"/>
      <c r="AB7484" s="2"/>
      <c r="AC7484" s="2"/>
      <c r="AD7484" s="2"/>
    </row>
    <row r="7485" spans="5:30" s="4" customFormat="1" x14ac:dyDescent="0.25">
      <c r="E7485" s="2"/>
      <c r="H7485" s="2"/>
      <c r="L7485" s="2"/>
      <c r="T7485" s="2"/>
      <c r="U7485" s="2"/>
      <c r="V7485" s="2"/>
      <c r="W7485" s="2"/>
      <c r="X7485" s="2"/>
      <c r="Y7485" s="2"/>
      <c r="Z7485" s="2"/>
      <c r="AA7485" s="2"/>
      <c r="AB7485" s="2"/>
      <c r="AC7485" s="2"/>
      <c r="AD7485" s="2"/>
    </row>
    <row r="7486" spans="5:30" s="4" customFormat="1" x14ac:dyDescent="0.25">
      <c r="E7486" s="2"/>
      <c r="H7486" s="2"/>
      <c r="L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</row>
    <row r="7487" spans="5:30" s="4" customFormat="1" x14ac:dyDescent="0.25">
      <c r="E7487" s="2"/>
      <c r="H7487" s="2"/>
      <c r="L7487" s="2"/>
      <c r="T7487" s="2"/>
      <c r="U7487" s="2"/>
      <c r="V7487" s="2"/>
      <c r="W7487" s="2"/>
      <c r="X7487" s="2"/>
      <c r="Y7487" s="2"/>
      <c r="Z7487" s="2"/>
      <c r="AA7487" s="2"/>
      <c r="AB7487" s="2"/>
      <c r="AC7487" s="2"/>
      <c r="AD7487" s="2"/>
    </row>
    <row r="7488" spans="5:30" s="4" customFormat="1" x14ac:dyDescent="0.25">
      <c r="E7488" s="2"/>
      <c r="H7488" s="2"/>
      <c r="L7488" s="2"/>
      <c r="T7488" s="2"/>
      <c r="U7488" s="2"/>
      <c r="V7488" s="2"/>
      <c r="W7488" s="2"/>
      <c r="X7488" s="2"/>
      <c r="Y7488" s="2"/>
      <c r="Z7488" s="2"/>
      <c r="AA7488" s="2"/>
      <c r="AB7488" s="2"/>
      <c r="AC7488" s="2"/>
      <c r="AD7488" s="2"/>
    </row>
    <row r="7489" spans="5:30" s="4" customFormat="1" x14ac:dyDescent="0.25">
      <c r="E7489" s="2"/>
      <c r="H7489" s="2"/>
      <c r="L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</row>
    <row r="7506" spans="5:30" s="4" customFormat="1" x14ac:dyDescent="0.25">
      <c r="E7506" s="2"/>
      <c r="H7506" s="2"/>
      <c r="L7506" s="2"/>
      <c r="T7506" s="2"/>
      <c r="U7506" s="2"/>
      <c r="V7506" s="2"/>
      <c r="W7506" s="2"/>
      <c r="X7506" s="2"/>
      <c r="Y7506" s="2"/>
      <c r="Z7506" s="2"/>
      <c r="AA7506" s="2"/>
      <c r="AB7506" s="2"/>
      <c r="AC7506" s="2"/>
      <c r="AD7506" s="2"/>
    </row>
    <row r="7507" spans="5:30" s="4" customFormat="1" x14ac:dyDescent="0.25">
      <c r="E7507" s="2"/>
      <c r="H7507" s="2"/>
      <c r="L7507" s="2"/>
      <c r="T7507" s="2"/>
      <c r="U7507" s="2"/>
      <c r="V7507" s="2"/>
      <c r="W7507" s="2"/>
      <c r="X7507" s="2"/>
      <c r="Y7507" s="2"/>
      <c r="Z7507" s="2"/>
      <c r="AA7507" s="2"/>
      <c r="AB7507" s="2"/>
      <c r="AC7507" s="2"/>
      <c r="AD7507" s="2"/>
    </row>
    <row r="7508" spans="5:30" s="4" customFormat="1" x14ac:dyDescent="0.25">
      <c r="E7508" s="2"/>
      <c r="H7508" s="2"/>
      <c r="L7508" s="2"/>
      <c r="T7508" s="2"/>
      <c r="U7508" s="2"/>
      <c r="V7508" s="2"/>
      <c r="W7508" s="2"/>
      <c r="X7508" s="2"/>
      <c r="Y7508" s="2"/>
      <c r="Z7508" s="2"/>
      <c r="AA7508" s="2"/>
      <c r="AB7508" s="2"/>
      <c r="AC7508" s="2"/>
      <c r="AD7508" s="2"/>
    </row>
    <row r="7509" spans="5:30" s="4" customFormat="1" x14ac:dyDescent="0.25">
      <c r="E7509" s="2"/>
      <c r="H7509" s="2"/>
      <c r="L7509" s="2"/>
      <c r="T7509" s="2"/>
      <c r="U7509" s="2"/>
      <c r="V7509" s="2"/>
      <c r="W7509" s="2"/>
      <c r="X7509" s="2"/>
      <c r="Y7509" s="2"/>
      <c r="Z7509" s="2"/>
      <c r="AA7509" s="2"/>
      <c r="AB7509" s="2"/>
      <c r="AC7509" s="2"/>
      <c r="AD7509" s="2"/>
    </row>
    <row r="7510" spans="5:30" s="4" customFormat="1" x14ac:dyDescent="0.25">
      <c r="E7510" s="2"/>
      <c r="H7510" s="2"/>
      <c r="L7510" s="2"/>
      <c r="T7510" s="2"/>
      <c r="U7510" s="2"/>
      <c r="V7510" s="2"/>
      <c r="W7510" s="2"/>
      <c r="X7510" s="2"/>
      <c r="Y7510" s="2"/>
      <c r="Z7510" s="2"/>
      <c r="AA7510" s="2"/>
      <c r="AB7510" s="2"/>
      <c r="AC7510" s="2"/>
      <c r="AD7510" s="2"/>
    </row>
    <row r="7511" spans="5:30" s="4" customFormat="1" x14ac:dyDescent="0.25">
      <c r="E7511" s="2"/>
      <c r="H7511" s="2"/>
      <c r="L7511" s="2"/>
      <c r="T7511" s="2"/>
      <c r="U7511" s="2"/>
      <c r="V7511" s="2"/>
      <c r="W7511" s="2"/>
      <c r="X7511" s="2"/>
      <c r="Y7511" s="2"/>
      <c r="Z7511" s="2"/>
      <c r="AA7511" s="2"/>
      <c r="AB7511" s="2"/>
      <c r="AC7511" s="2"/>
      <c r="AD7511" s="2"/>
    </row>
    <row r="7512" spans="5:30" s="4" customFormat="1" x14ac:dyDescent="0.25">
      <c r="E7512" s="2"/>
      <c r="H7512" s="2"/>
      <c r="L7512" s="2"/>
      <c r="T7512" s="2"/>
      <c r="U7512" s="2"/>
      <c r="V7512" s="2"/>
      <c r="W7512" s="2"/>
      <c r="X7512" s="2"/>
      <c r="Y7512" s="2"/>
      <c r="Z7512" s="2"/>
      <c r="AA7512" s="2"/>
      <c r="AB7512" s="2"/>
      <c r="AC7512" s="2"/>
      <c r="AD7512" s="2"/>
    </row>
    <row r="7513" spans="5:30" s="4" customFormat="1" x14ac:dyDescent="0.25">
      <c r="E7513" s="2"/>
      <c r="H7513" s="2"/>
      <c r="L7513" s="2"/>
      <c r="T7513" s="2"/>
      <c r="U7513" s="2"/>
      <c r="V7513" s="2"/>
      <c r="W7513" s="2"/>
      <c r="X7513" s="2"/>
      <c r="Y7513" s="2"/>
      <c r="Z7513" s="2"/>
      <c r="AA7513" s="2"/>
      <c r="AB7513" s="2"/>
      <c r="AC7513" s="2"/>
      <c r="AD7513" s="2"/>
    </row>
    <row r="7514" spans="5:30" s="4" customFormat="1" x14ac:dyDescent="0.25">
      <c r="E7514" s="2"/>
      <c r="H7514" s="2"/>
      <c r="L7514" s="2"/>
      <c r="T7514" s="2"/>
      <c r="U7514" s="2"/>
      <c r="V7514" s="2"/>
      <c r="W7514" s="2"/>
      <c r="X7514" s="2"/>
      <c r="Y7514" s="2"/>
      <c r="Z7514" s="2"/>
      <c r="AA7514" s="2"/>
      <c r="AB7514" s="2"/>
      <c r="AC7514" s="2"/>
      <c r="AD7514" s="2"/>
    </row>
    <row r="7515" spans="5:30" s="4" customFormat="1" x14ac:dyDescent="0.25">
      <c r="E7515" s="2"/>
      <c r="H7515" s="2"/>
      <c r="L7515" s="2"/>
      <c r="T7515" s="2"/>
      <c r="U7515" s="2"/>
      <c r="V7515" s="2"/>
      <c r="W7515" s="2"/>
      <c r="X7515" s="2"/>
      <c r="Y7515" s="2"/>
      <c r="Z7515" s="2"/>
      <c r="AA7515" s="2"/>
      <c r="AB7515" s="2"/>
      <c r="AC7515" s="2"/>
      <c r="AD7515" s="2"/>
    </row>
    <row r="7516" spans="5:30" s="4" customFormat="1" x14ac:dyDescent="0.25">
      <c r="E7516" s="2"/>
      <c r="H7516" s="2"/>
      <c r="L7516" s="2"/>
      <c r="T7516" s="2"/>
      <c r="U7516" s="2"/>
      <c r="V7516" s="2"/>
      <c r="W7516" s="2"/>
      <c r="X7516" s="2"/>
      <c r="Y7516" s="2"/>
      <c r="Z7516" s="2"/>
      <c r="AA7516" s="2"/>
      <c r="AB7516" s="2"/>
      <c r="AC7516" s="2"/>
      <c r="AD7516" s="2"/>
    </row>
    <row r="7517" spans="5:30" s="4" customFormat="1" x14ac:dyDescent="0.25">
      <c r="E7517" s="2"/>
      <c r="H7517" s="2"/>
      <c r="L7517" s="2"/>
      <c r="T7517" s="2"/>
      <c r="U7517" s="2"/>
      <c r="V7517" s="2"/>
      <c r="W7517" s="2"/>
      <c r="X7517" s="2"/>
      <c r="Y7517" s="2"/>
      <c r="Z7517" s="2"/>
      <c r="AA7517" s="2"/>
      <c r="AB7517" s="2"/>
      <c r="AC7517" s="2"/>
      <c r="AD7517" s="2"/>
    </row>
    <row r="7518" spans="5:30" s="4" customFormat="1" x14ac:dyDescent="0.25">
      <c r="E7518" s="2"/>
      <c r="H7518" s="2"/>
      <c r="L7518" s="2"/>
      <c r="T7518" s="2"/>
      <c r="U7518" s="2"/>
      <c r="V7518" s="2"/>
      <c r="W7518" s="2"/>
      <c r="X7518" s="2"/>
      <c r="Y7518" s="2"/>
      <c r="Z7518" s="2"/>
      <c r="AA7518" s="2"/>
      <c r="AB7518" s="2"/>
      <c r="AC7518" s="2"/>
      <c r="AD7518" s="2"/>
    </row>
    <row r="7519" spans="5:30" s="4" customFormat="1" x14ac:dyDescent="0.25">
      <c r="E7519" s="2"/>
      <c r="H7519" s="2"/>
      <c r="L7519" s="2"/>
      <c r="T7519" s="2"/>
      <c r="U7519" s="2"/>
      <c r="V7519" s="2"/>
      <c r="W7519" s="2"/>
      <c r="X7519" s="2"/>
      <c r="Y7519" s="2"/>
      <c r="Z7519" s="2"/>
      <c r="AA7519" s="2"/>
      <c r="AB7519" s="2"/>
      <c r="AC7519" s="2"/>
      <c r="AD7519" s="2"/>
    </row>
    <row r="7520" spans="5:30" s="4" customFormat="1" x14ac:dyDescent="0.25">
      <c r="E7520" s="2"/>
      <c r="H7520" s="2"/>
      <c r="L7520" s="2"/>
      <c r="T7520" s="2"/>
      <c r="U7520" s="2"/>
      <c r="V7520" s="2"/>
      <c r="W7520" s="2"/>
      <c r="X7520" s="2"/>
      <c r="Y7520" s="2"/>
      <c r="Z7520" s="2"/>
      <c r="AA7520" s="2"/>
      <c r="AB7520" s="2"/>
      <c r="AC7520" s="2"/>
      <c r="AD7520" s="2"/>
    </row>
    <row r="7521" spans="5:30" s="4" customFormat="1" x14ac:dyDescent="0.25">
      <c r="E7521" s="2"/>
      <c r="H7521" s="2"/>
      <c r="L7521" s="2"/>
      <c r="T7521" s="2"/>
      <c r="U7521" s="2"/>
      <c r="V7521" s="2"/>
      <c r="W7521" s="2"/>
      <c r="X7521" s="2"/>
      <c r="Y7521" s="2"/>
      <c r="Z7521" s="2"/>
      <c r="AA7521" s="2"/>
      <c r="AB7521" s="2"/>
      <c r="AC7521" s="2"/>
      <c r="AD7521" s="2"/>
    </row>
    <row r="7522" spans="5:30" s="4" customFormat="1" x14ac:dyDescent="0.25">
      <c r="E7522" s="2"/>
      <c r="H7522" s="2"/>
      <c r="L7522" s="2"/>
      <c r="T7522" s="2"/>
      <c r="U7522" s="2"/>
      <c r="V7522" s="2"/>
      <c r="W7522" s="2"/>
      <c r="X7522" s="2"/>
      <c r="Y7522" s="2"/>
      <c r="Z7522" s="2"/>
      <c r="AA7522" s="2"/>
      <c r="AB7522" s="2"/>
      <c r="AC7522" s="2"/>
      <c r="AD7522" s="2"/>
    </row>
    <row r="7523" spans="5:30" s="4" customFormat="1" x14ac:dyDescent="0.25">
      <c r="E7523" s="2"/>
      <c r="H7523" s="2"/>
      <c r="L7523" s="2"/>
      <c r="T7523" s="2"/>
      <c r="U7523" s="2"/>
      <c r="V7523" s="2"/>
      <c r="W7523" s="2"/>
      <c r="X7523" s="2"/>
      <c r="Y7523" s="2"/>
      <c r="Z7523" s="2"/>
      <c r="AA7523" s="2"/>
      <c r="AB7523" s="2"/>
      <c r="AC7523" s="2"/>
      <c r="AD7523" s="2"/>
    </row>
    <row r="7524" spans="5:30" s="4" customFormat="1" x14ac:dyDescent="0.25">
      <c r="E7524" s="2"/>
      <c r="H7524" s="2"/>
      <c r="L7524" s="2"/>
      <c r="T7524" s="2"/>
      <c r="U7524" s="2"/>
      <c r="V7524" s="2"/>
      <c r="W7524" s="2"/>
      <c r="X7524" s="2"/>
      <c r="Y7524" s="2"/>
      <c r="Z7524" s="2"/>
      <c r="AA7524" s="2"/>
      <c r="AB7524" s="2"/>
      <c r="AC7524" s="2"/>
      <c r="AD7524" s="2"/>
    </row>
    <row r="7525" spans="5:30" s="4" customFormat="1" x14ac:dyDescent="0.25">
      <c r="E7525" s="2"/>
      <c r="H7525" s="2"/>
      <c r="L7525" s="2"/>
      <c r="T7525" s="2"/>
      <c r="U7525" s="2"/>
      <c r="V7525" s="2"/>
      <c r="W7525" s="2"/>
      <c r="X7525" s="2"/>
      <c r="Y7525" s="2"/>
      <c r="Z7525" s="2"/>
      <c r="AA7525" s="2"/>
      <c r="AB7525" s="2"/>
      <c r="AC7525" s="2"/>
      <c r="AD7525" s="2"/>
    </row>
    <row r="7526" spans="5:30" s="4" customFormat="1" x14ac:dyDescent="0.25">
      <c r="E7526" s="2"/>
      <c r="H7526" s="2"/>
      <c r="L7526" s="2"/>
      <c r="T7526" s="2"/>
      <c r="U7526" s="2"/>
      <c r="V7526" s="2"/>
      <c r="W7526" s="2"/>
      <c r="X7526" s="2"/>
      <c r="Y7526" s="2"/>
      <c r="Z7526" s="2"/>
      <c r="AA7526" s="2"/>
      <c r="AB7526" s="2"/>
      <c r="AC7526" s="2"/>
      <c r="AD7526" s="2"/>
    </row>
    <row r="7527" spans="5:30" s="4" customFormat="1" x14ac:dyDescent="0.25">
      <c r="E7527" s="2"/>
      <c r="H7527" s="2"/>
      <c r="L7527" s="2"/>
      <c r="T7527" s="2"/>
      <c r="U7527" s="2"/>
      <c r="V7527" s="2"/>
      <c r="W7527" s="2"/>
      <c r="X7527" s="2"/>
      <c r="Y7527" s="2"/>
      <c r="Z7527" s="2"/>
      <c r="AA7527" s="2"/>
      <c r="AB7527" s="2"/>
      <c r="AC7527" s="2"/>
      <c r="AD7527" s="2"/>
    </row>
    <row r="7528" spans="5:30" s="4" customFormat="1" x14ac:dyDescent="0.25">
      <c r="E7528" s="2"/>
      <c r="H7528" s="2"/>
      <c r="L7528" s="2"/>
      <c r="T7528" s="2"/>
      <c r="U7528" s="2"/>
      <c r="V7528" s="2"/>
      <c r="W7528" s="2"/>
      <c r="X7528" s="2"/>
      <c r="Y7528" s="2"/>
      <c r="Z7528" s="2"/>
      <c r="AA7528" s="2"/>
      <c r="AB7528" s="2"/>
      <c r="AC7528" s="2"/>
      <c r="AD7528" s="2"/>
    </row>
    <row r="7529" spans="5:30" s="4" customFormat="1" x14ac:dyDescent="0.25">
      <c r="E7529" s="2"/>
      <c r="H7529" s="2"/>
      <c r="L7529" s="2"/>
      <c r="T7529" s="2"/>
      <c r="U7529" s="2"/>
      <c r="V7529" s="2"/>
      <c r="W7529" s="2"/>
      <c r="X7529" s="2"/>
      <c r="Y7529" s="2"/>
      <c r="Z7529" s="2"/>
      <c r="AA7529" s="2"/>
      <c r="AB7529" s="2"/>
      <c r="AC7529" s="2"/>
      <c r="AD7529" s="2"/>
    </row>
    <row r="7530" spans="5:30" s="4" customFormat="1" x14ac:dyDescent="0.25">
      <c r="E7530" s="2"/>
      <c r="H7530" s="2"/>
      <c r="L7530" s="2"/>
      <c r="T7530" s="2"/>
      <c r="U7530" s="2"/>
      <c r="V7530" s="2"/>
      <c r="W7530" s="2"/>
      <c r="X7530" s="2"/>
      <c r="Y7530" s="2"/>
      <c r="Z7530" s="2"/>
      <c r="AA7530" s="2"/>
      <c r="AB7530" s="2"/>
      <c r="AC7530" s="2"/>
      <c r="AD7530" s="2"/>
    </row>
    <row r="7531" spans="5:30" s="4" customFormat="1" x14ac:dyDescent="0.25">
      <c r="E7531" s="2"/>
      <c r="H7531" s="2"/>
      <c r="L7531" s="2"/>
      <c r="T7531" s="2"/>
      <c r="U7531" s="2"/>
      <c r="V7531" s="2"/>
      <c r="W7531" s="2"/>
      <c r="X7531" s="2"/>
      <c r="Y7531" s="2"/>
      <c r="Z7531" s="2"/>
      <c r="AA7531" s="2"/>
      <c r="AB7531" s="2"/>
      <c r="AC7531" s="2"/>
      <c r="AD7531" s="2"/>
    </row>
    <row r="7532" spans="5:30" s="4" customFormat="1" x14ac:dyDescent="0.25">
      <c r="E7532" s="2"/>
      <c r="H7532" s="2"/>
      <c r="L7532" s="2"/>
      <c r="T7532" s="2"/>
      <c r="U7532" s="2"/>
      <c r="V7532" s="2"/>
      <c r="W7532" s="2"/>
      <c r="X7532" s="2"/>
      <c r="Y7532" s="2"/>
      <c r="Z7532" s="2"/>
      <c r="AA7532" s="2"/>
      <c r="AB7532" s="2"/>
      <c r="AC7532" s="2"/>
      <c r="AD7532" s="2"/>
    </row>
    <row r="7533" spans="5:30" s="4" customFormat="1" x14ac:dyDescent="0.25">
      <c r="E7533" s="2"/>
      <c r="H7533" s="2"/>
      <c r="L7533" s="2"/>
      <c r="T7533" s="2"/>
      <c r="U7533" s="2"/>
      <c r="V7533" s="2"/>
      <c r="W7533" s="2"/>
      <c r="X7533" s="2"/>
      <c r="Y7533" s="2"/>
      <c r="Z7533" s="2"/>
      <c r="AA7533" s="2"/>
      <c r="AB7533" s="2"/>
      <c r="AC7533" s="2"/>
      <c r="AD7533" s="2"/>
    </row>
    <row r="7534" spans="5:30" s="4" customFormat="1" x14ac:dyDescent="0.25">
      <c r="E7534" s="2"/>
      <c r="H7534" s="2"/>
      <c r="L7534" s="2"/>
      <c r="T7534" s="2"/>
      <c r="U7534" s="2"/>
      <c r="V7534" s="2"/>
      <c r="W7534" s="2"/>
      <c r="X7534" s="2"/>
      <c r="Y7534" s="2"/>
      <c r="Z7534" s="2"/>
      <c r="AA7534" s="2"/>
      <c r="AB7534" s="2"/>
      <c r="AC7534" s="2"/>
      <c r="AD7534" s="2"/>
    </row>
    <row r="7535" spans="5:30" s="4" customFormat="1" x14ac:dyDescent="0.25">
      <c r="E7535" s="2"/>
      <c r="H7535" s="2"/>
      <c r="L7535" s="2"/>
      <c r="T7535" s="2"/>
      <c r="U7535" s="2"/>
      <c r="V7535" s="2"/>
      <c r="W7535" s="2"/>
      <c r="X7535" s="2"/>
      <c r="Y7535" s="2"/>
      <c r="Z7535" s="2"/>
      <c r="AA7535" s="2"/>
      <c r="AB7535" s="2"/>
      <c r="AC7535" s="2"/>
      <c r="AD7535" s="2"/>
    </row>
    <row r="7536" spans="5:30" s="4" customFormat="1" x14ac:dyDescent="0.25">
      <c r="E7536" s="2"/>
      <c r="H7536" s="2"/>
      <c r="L7536" s="2"/>
      <c r="T7536" s="2"/>
      <c r="U7536" s="2"/>
      <c r="V7536" s="2"/>
      <c r="W7536" s="2"/>
      <c r="X7536" s="2"/>
      <c r="Y7536" s="2"/>
      <c r="Z7536" s="2"/>
      <c r="AA7536" s="2"/>
      <c r="AB7536" s="2"/>
      <c r="AC7536" s="2"/>
      <c r="AD7536" s="2"/>
    </row>
    <row r="7537" spans="5:30" s="4" customFormat="1" x14ac:dyDescent="0.25">
      <c r="E7537" s="2"/>
      <c r="H7537" s="2"/>
      <c r="L7537" s="2"/>
      <c r="T7537" s="2"/>
      <c r="U7537" s="2"/>
      <c r="V7537" s="2"/>
      <c r="W7537" s="2"/>
      <c r="X7537" s="2"/>
      <c r="Y7537" s="2"/>
      <c r="Z7537" s="2"/>
      <c r="AA7537" s="2"/>
      <c r="AB7537" s="2"/>
      <c r="AC7537" s="2"/>
      <c r="AD7537" s="2"/>
    </row>
    <row r="7538" spans="5:30" s="4" customFormat="1" x14ac:dyDescent="0.25">
      <c r="E7538" s="2"/>
      <c r="H7538" s="2"/>
      <c r="L7538" s="2"/>
      <c r="T7538" s="2"/>
      <c r="U7538" s="2"/>
      <c r="V7538" s="2"/>
      <c r="W7538" s="2"/>
      <c r="X7538" s="2"/>
      <c r="Y7538" s="2"/>
      <c r="Z7538" s="2"/>
      <c r="AA7538" s="2"/>
      <c r="AB7538" s="2"/>
      <c r="AC7538" s="2"/>
      <c r="AD7538" s="2"/>
    </row>
    <row r="7539" spans="5:30" s="4" customFormat="1" x14ac:dyDescent="0.25">
      <c r="E7539" s="2"/>
      <c r="H7539" s="2"/>
      <c r="L7539" s="2"/>
      <c r="T7539" s="2"/>
      <c r="U7539" s="2"/>
      <c r="V7539" s="2"/>
      <c r="W7539" s="2"/>
      <c r="X7539" s="2"/>
      <c r="Y7539" s="2"/>
      <c r="Z7539" s="2"/>
      <c r="AA7539" s="2"/>
      <c r="AB7539" s="2"/>
      <c r="AC7539" s="2"/>
      <c r="AD7539" s="2"/>
    </row>
    <row r="7540" spans="5:30" s="4" customFormat="1" x14ac:dyDescent="0.25">
      <c r="E7540" s="2"/>
      <c r="H7540" s="2"/>
      <c r="L7540" s="2"/>
      <c r="T7540" s="2"/>
      <c r="U7540" s="2"/>
      <c r="V7540" s="2"/>
      <c r="W7540" s="2"/>
      <c r="X7540" s="2"/>
      <c r="Y7540" s="2"/>
      <c r="Z7540" s="2"/>
      <c r="AA7540" s="2"/>
      <c r="AB7540" s="2"/>
      <c r="AC7540" s="2"/>
      <c r="AD7540" s="2"/>
    </row>
    <row r="7541" spans="5:30" s="4" customFormat="1" x14ac:dyDescent="0.25">
      <c r="E7541" s="2"/>
      <c r="H7541" s="2"/>
      <c r="L7541" s="2"/>
      <c r="T7541" s="2"/>
      <c r="U7541" s="2"/>
      <c r="V7541" s="2"/>
      <c r="W7541" s="2"/>
      <c r="X7541" s="2"/>
      <c r="Y7541" s="2"/>
      <c r="Z7541" s="2"/>
      <c r="AA7541" s="2"/>
      <c r="AB7541" s="2"/>
      <c r="AC7541" s="2"/>
      <c r="AD7541" s="2"/>
    </row>
    <row r="7542" spans="5:30" s="4" customFormat="1" x14ac:dyDescent="0.25">
      <c r="E7542" s="2"/>
      <c r="H7542" s="2"/>
      <c r="L7542" s="2"/>
      <c r="T7542" s="2"/>
      <c r="U7542" s="2"/>
      <c r="V7542" s="2"/>
      <c r="W7542" s="2"/>
      <c r="X7542" s="2"/>
      <c r="Y7542" s="2"/>
      <c r="Z7542" s="2"/>
      <c r="AA7542" s="2"/>
      <c r="AB7542" s="2"/>
      <c r="AC7542" s="2"/>
      <c r="AD7542" s="2"/>
    </row>
    <row r="7543" spans="5:30" s="4" customFormat="1" x14ac:dyDescent="0.25">
      <c r="E7543" s="2"/>
      <c r="H7543" s="2"/>
      <c r="L7543" s="2"/>
      <c r="T7543" s="2"/>
      <c r="U7543" s="2"/>
      <c r="V7543" s="2"/>
      <c r="W7543" s="2"/>
      <c r="X7543" s="2"/>
      <c r="Y7543" s="2"/>
      <c r="Z7543" s="2"/>
      <c r="AA7543" s="2"/>
      <c r="AB7543" s="2"/>
      <c r="AC7543" s="2"/>
      <c r="AD7543" s="2"/>
    </row>
    <row r="7544" spans="5:30" s="4" customFormat="1" x14ac:dyDescent="0.25">
      <c r="E7544" s="2"/>
      <c r="H7544" s="2"/>
      <c r="L7544" s="2"/>
      <c r="T7544" s="2"/>
      <c r="U7544" s="2"/>
      <c r="V7544" s="2"/>
      <c r="W7544" s="2"/>
      <c r="X7544" s="2"/>
      <c r="Y7544" s="2"/>
      <c r="Z7544" s="2"/>
      <c r="AA7544" s="2"/>
      <c r="AB7544" s="2"/>
      <c r="AC7544" s="2"/>
      <c r="AD7544" s="2"/>
    </row>
    <row r="7545" spans="5:30" s="4" customFormat="1" x14ac:dyDescent="0.25">
      <c r="E7545" s="2"/>
      <c r="H7545" s="2"/>
      <c r="L7545" s="2"/>
      <c r="T7545" s="2"/>
      <c r="U7545" s="2"/>
      <c r="V7545" s="2"/>
      <c r="W7545" s="2"/>
      <c r="X7545" s="2"/>
      <c r="Y7545" s="2"/>
      <c r="Z7545" s="2"/>
      <c r="AA7545" s="2"/>
      <c r="AB7545" s="2"/>
      <c r="AC7545" s="2"/>
      <c r="AD7545" s="2"/>
    </row>
    <row r="7546" spans="5:30" s="4" customFormat="1" x14ac:dyDescent="0.25">
      <c r="E7546" s="2"/>
      <c r="H7546" s="2"/>
      <c r="L7546" s="2"/>
      <c r="T7546" s="2"/>
      <c r="U7546" s="2"/>
      <c r="V7546" s="2"/>
      <c r="W7546" s="2"/>
      <c r="X7546" s="2"/>
      <c r="Y7546" s="2"/>
      <c r="Z7546" s="2"/>
      <c r="AA7546" s="2"/>
      <c r="AB7546" s="2"/>
      <c r="AC7546" s="2"/>
      <c r="AD7546" s="2"/>
    </row>
    <row r="7547" spans="5:30" s="4" customFormat="1" x14ac:dyDescent="0.25">
      <c r="E7547" s="2"/>
      <c r="H7547" s="2"/>
      <c r="L7547" s="2"/>
      <c r="T7547" s="2"/>
      <c r="U7547" s="2"/>
      <c r="V7547" s="2"/>
      <c r="W7547" s="2"/>
      <c r="X7547" s="2"/>
      <c r="Y7547" s="2"/>
      <c r="Z7547" s="2"/>
      <c r="AA7547" s="2"/>
      <c r="AB7547" s="2"/>
      <c r="AC7547" s="2"/>
      <c r="AD7547" s="2"/>
    </row>
    <row r="7548" spans="5:30" s="4" customFormat="1" x14ac:dyDescent="0.25">
      <c r="E7548" s="2"/>
      <c r="H7548" s="2"/>
      <c r="L7548" s="2"/>
      <c r="T7548" s="2"/>
      <c r="U7548" s="2"/>
      <c r="V7548" s="2"/>
      <c r="W7548" s="2"/>
      <c r="X7548" s="2"/>
      <c r="Y7548" s="2"/>
      <c r="Z7548" s="2"/>
      <c r="AA7548" s="2"/>
      <c r="AB7548" s="2"/>
      <c r="AC7548" s="2"/>
      <c r="AD7548" s="2"/>
    </row>
    <row r="7549" spans="5:30" s="4" customFormat="1" x14ac:dyDescent="0.25">
      <c r="E7549" s="2"/>
      <c r="H7549" s="2"/>
      <c r="L7549" s="2"/>
      <c r="T7549" s="2"/>
      <c r="U7549" s="2"/>
      <c r="V7549" s="2"/>
      <c r="W7549" s="2"/>
      <c r="X7549" s="2"/>
      <c r="Y7549" s="2"/>
      <c r="Z7549" s="2"/>
      <c r="AA7549" s="2"/>
      <c r="AB7549" s="2"/>
      <c r="AC7549" s="2"/>
      <c r="AD7549" s="2"/>
    </row>
    <row r="7550" spans="5:30" s="4" customFormat="1" x14ac:dyDescent="0.25">
      <c r="E7550" s="2"/>
      <c r="H7550" s="2"/>
      <c r="L7550" s="2"/>
      <c r="T7550" s="2"/>
      <c r="U7550" s="2"/>
      <c r="V7550" s="2"/>
      <c r="W7550" s="2"/>
      <c r="X7550" s="2"/>
      <c r="Y7550" s="2"/>
      <c r="Z7550" s="2"/>
      <c r="AA7550" s="2"/>
      <c r="AB7550" s="2"/>
      <c r="AC7550" s="2"/>
      <c r="AD7550" s="2"/>
    </row>
    <row r="7551" spans="5:30" s="4" customFormat="1" x14ac:dyDescent="0.25">
      <c r="E7551" s="2"/>
      <c r="H7551" s="2"/>
      <c r="L7551" s="2"/>
      <c r="T7551" s="2"/>
      <c r="U7551" s="2"/>
      <c r="V7551" s="2"/>
      <c r="W7551" s="2"/>
      <c r="X7551" s="2"/>
      <c r="Y7551" s="2"/>
      <c r="Z7551" s="2"/>
      <c r="AA7551" s="2"/>
      <c r="AB7551" s="2"/>
      <c r="AC7551" s="2"/>
      <c r="AD7551" s="2"/>
    </row>
    <row r="7552" spans="5:30" s="4" customFormat="1" x14ac:dyDescent="0.25">
      <c r="E7552" s="2"/>
      <c r="H7552" s="2"/>
      <c r="L7552" s="2"/>
      <c r="T7552" s="2"/>
      <c r="U7552" s="2"/>
      <c r="V7552" s="2"/>
      <c r="W7552" s="2"/>
      <c r="X7552" s="2"/>
      <c r="Y7552" s="2"/>
      <c r="Z7552" s="2"/>
      <c r="AA7552" s="2"/>
      <c r="AB7552" s="2"/>
      <c r="AC7552" s="2"/>
      <c r="AD7552" s="2"/>
    </row>
    <row r="7553" spans="5:30" s="4" customFormat="1" x14ac:dyDescent="0.25">
      <c r="E7553" s="2"/>
      <c r="H7553" s="2"/>
      <c r="L7553" s="2"/>
      <c r="T7553" s="2"/>
      <c r="U7553" s="2"/>
      <c r="V7553" s="2"/>
      <c r="W7553" s="2"/>
      <c r="X7553" s="2"/>
      <c r="Y7553" s="2"/>
      <c r="Z7553" s="2"/>
      <c r="AA7553" s="2"/>
      <c r="AB7553" s="2"/>
      <c r="AC7553" s="2"/>
      <c r="AD7553" s="2"/>
    </row>
    <row r="7554" spans="5:30" s="4" customFormat="1" x14ac:dyDescent="0.25">
      <c r="E7554" s="2"/>
      <c r="H7554" s="2"/>
      <c r="L7554" s="2"/>
      <c r="T7554" s="2"/>
      <c r="U7554" s="2"/>
      <c r="V7554" s="2"/>
      <c r="W7554" s="2"/>
      <c r="X7554" s="2"/>
      <c r="Y7554" s="2"/>
      <c r="Z7554" s="2"/>
      <c r="AA7554" s="2"/>
      <c r="AB7554" s="2"/>
      <c r="AC7554" s="2"/>
      <c r="AD7554" s="2"/>
    </row>
    <row r="7555" spans="5:30" s="4" customFormat="1" x14ac:dyDescent="0.25">
      <c r="E7555" s="2"/>
      <c r="H7555" s="2"/>
      <c r="L7555" s="2"/>
      <c r="T7555" s="2"/>
      <c r="U7555" s="2"/>
      <c r="V7555" s="2"/>
      <c r="W7555" s="2"/>
      <c r="X7555" s="2"/>
      <c r="Y7555" s="2"/>
      <c r="Z7555" s="2"/>
      <c r="AA7555" s="2"/>
      <c r="AB7555" s="2"/>
      <c r="AC7555" s="2"/>
      <c r="AD7555" s="2"/>
    </row>
    <row r="7556" spans="5:30" s="4" customFormat="1" x14ac:dyDescent="0.25">
      <c r="E7556" s="2"/>
      <c r="H7556" s="2"/>
      <c r="L7556" s="2"/>
      <c r="T7556" s="2"/>
      <c r="U7556" s="2"/>
      <c r="V7556" s="2"/>
      <c r="W7556" s="2"/>
      <c r="X7556" s="2"/>
      <c r="Y7556" s="2"/>
      <c r="Z7556" s="2"/>
      <c r="AA7556" s="2"/>
      <c r="AB7556" s="2"/>
      <c r="AC7556" s="2"/>
      <c r="AD7556" s="2"/>
    </row>
    <row r="7557" spans="5:30" s="4" customFormat="1" x14ac:dyDescent="0.25">
      <c r="E7557" s="2"/>
      <c r="H7557" s="2"/>
      <c r="L7557" s="2"/>
      <c r="T7557" s="2"/>
      <c r="U7557" s="2"/>
      <c r="V7557" s="2"/>
      <c r="W7557" s="2"/>
      <c r="X7557" s="2"/>
      <c r="Y7557" s="2"/>
      <c r="Z7557" s="2"/>
      <c r="AA7557" s="2"/>
      <c r="AB7557" s="2"/>
      <c r="AC7557" s="2"/>
      <c r="AD7557" s="2"/>
    </row>
    <row r="7558" spans="5:30" s="4" customFormat="1" x14ac:dyDescent="0.25">
      <c r="E7558" s="2"/>
      <c r="H7558" s="2"/>
      <c r="L7558" s="2"/>
      <c r="T7558" s="2"/>
      <c r="U7558" s="2"/>
      <c r="V7558" s="2"/>
      <c r="W7558" s="2"/>
      <c r="X7558" s="2"/>
      <c r="Y7558" s="2"/>
      <c r="Z7558" s="2"/>
      <c r="AA7558" s="2"/>
      <c r="AB7558" s="2"/>
      <c r="AC7558" s="2"/>
      <c r="AD7558" s="2"/>
    </row>
    <row r="7559" spans="5:30" s="4" customFormat="1" x14ac:dyDescent="0.25">
      <c r="E7559" s="2"/>
      <c r="H7559" s="2"/>
      <c r="L7559" s="2"/>
      <c r="T7559" s="2"/>
      <c r="U7559" s="2"/>
      <c r="V7559" s="2"/>
      <c r="W7559" s="2"/>
      <c r="X7559" s="2"/>
      <c r="Y7559" s="2"/>
      <c r="Z7559" s="2"/>
      <c r="AA7559" s="2"/>
      <c r="AB7559" s="2"/>
      <c r="AC7559" s="2"/>
      <c r="AD7559" s="2"/>
    </row>
    <row r="7560" spans="5:30" s="4" customFormat="1" x14ac:dyDescent="0.25">
      <c r="E7560" s="2"/>
      <c r="H7560" s="2"/>
      <c r="L7560" s="2"/>
      <c r="T7560" s="2"/>
      <c r="U7560" s="2"/>
      <c r="V7560" s="2"/>
      <c r="W7560" s="2"/>
      <c r="X7560" s="2"/>
      <c r="Y7560" s="2"/>
      <c r="Z7560" s="2"/>
      <c r="AA7560" s="2"/>
      <c r="AB7560" s="2"/>
      <c r="AC7560" s="2"/>
      <c r="AD7560" s="2"/>
    </row>
    <row r="7561" spans="5:30" s="4" customFormat="1" x14ac:dyDescent="0.25">
      <c r="E7561" s="2"/>
      <c r="H7561" s="2"/>
      <c r="L7561" s="2"/>
      <c r="T7561" s="2"/>
      <c r="U7561" s="2"/>
      <c r="V7561" s="2"/>
      <c r="W7561" s="2"/>
      <c r="X7561" s="2"/>
      <c r="Y7561" s="2"/>
      <c r="Z7561" s="2"/>
      <c r="AA7561" s="2"/>
      <c r="AB7561" s="2"/>
      <c r="AC7561" s="2"/>
      <c r="AD7561" s="2"/>
    </row>
    <row r="7562" spans="5:30" s="4" customFormat="1" x14ac:dyDescent="0.25">
      <c r="E7562" s="2"/>
      <c r="H7562" s="2"/>
      <c r="L7562" s="2"/>
      <c r="T7562" s="2"/>
      <c r="U7562" s="2"/>
      <c r="V7562" s="2"/>
      <c r="W7562" s="2"/>
      <c r="X7562" s="2"/>
      <c r="Y7562" s="2"/>
      <c r="Z7562" s="2"/>
      <c r="AA7562" s="2"/>
      <c r="AB7562" s="2"/>
      <c r="AC7562" s="2"/>
      <c r="AD7562" s="2"/>
    </row>
    <row r="7563" spans="5:30" s="4" customFormat="1" x14ac:dyDescent="0.25">
      <c r="E7563" s="2"/>
      <c r="H7563" s="2"/>
      <c r="L7563" s="2"/>
      <c r="T7563" s="2"/>
      <c r="U7563" s="2"/>
      <c r="V7563" s="2"/>
      <c r="W7563" s="2"/>
      <c r="X7563" s="2"/>
      <c r="Y7563" s="2"/>
      <c r="Z7563" s="2"/>
      <c r="AA7563" s="2"/>
      <c r="AB7563" s="2"/>
      <c r="AC7563" s="2"/>
      <c r="AD7563" s="2"/>
    </row>
    <row r="7564" spans="5:30" s="4" customFormat="1" x14ac:dyDescent="0.25">
      <c r="E7564" s="2"/>
      <c r="H7564" s="2"/>
      <c r="L7564" s="2"/>
      <c r="T7564" s="2"/>
      <c r="U7564" s="2"/>
      <c r="V7564" s="2"/>
      <c r="W7564" s="2"/>
      <c r="X7564" s="2"/>
      <c r="Y7564" s="2"/>
      <c r="Z7564" s="2"/>
      <c r="AA7564" s="2"/>
      <c r="AB7564" s="2"/>
      <c r="AC7564" s="2"/>
      <c r="AD7564" s="2"/>
    </row>
    <row r="7565" spans="5:30" s="4" customFormat="1" x14ac:dyDescent="0.25">
      <c r="E7565" s="2"/>
      <c r="H7565" s="2"/>
      <c r="L7565" s="2"/>
      <c r="T7565" s="2"/>
      <c r="U7565" s="2"/>
      <c r="V7565" s="2"/>
      <c r="W7565" s="2"/>
      <c r="X7565" s="2"/>
      <c r="Y7565" s="2"/>
      <c r="Z7565" s="2"/>
      <c r="AA7565" s="2"/>
      <c r="AB7565" s="2"/>
      <c r="AC7565" s="2"/>
      <c r="AD7565" s="2"/>
    </row>
    <row r="7566" spans="5:30" s="4" customFormat="1" x14ac:dyDescent="0.25">
      <c r="E7566" s="2"/>
      <c r="H7566" s="2"/>
      <c r="L7566" s="2"/>
      <c r="T7566" s="2"/>
      <c r="U7566" s="2"/>
      <c r="V7566" s="2"/>
      <c r="W7566" s="2"/>
      <c r="X7566" s="2"/>
      <c r="Y7566" s="2"/>
      <c r="Z7566" s="2"/>
      <c r="AA7566" s="2"/>
      <c r="AB7566" s="2"/>
      <c r="AC7566" s="2"/>
      <c r="AD7566" s="2"/>
    </row>
    <row r="7567" spans="5:30" s="4" customFormat="1" x14ac:dyDescent="0.25">
      <c r="E7567" s="2"/>
      <c r="H7567" s="2"/>
      <c r="L7567" s="2"/>
      <c r="T7567" s="2"/>
      <c r="U7567" s="2"/>
      <c r="V7567" s="2"/>
      <c r="W7567" s="2"/>
      <c r="X7567" s="2"/>
      <c r="Y7567" s="2"/>
      <c r="Z7567" s="2"/>
      <c r="AA7567" s="2"/>
      <c r="AB7567" s="2"/>
      <c r="AC7567" s="2"/>
      <c r="AD7567" s="2"/>
    </row>
    <row r="7568" spans="5:30" s="4" customFormat="1" x14ac:dyDescent="0.25">
      <c r="E7568" s="2"/>
      <c r="H7568" s="2"/>
      <c r="L7568" s="2"/>
      <c r="T7568" s="2"/>
      <c r="U7568" s="2"/>
      <c r="V7568" s="2"/>
      <c r="W7568" s="2"/>
      <c r="X7568" s="2"/>
      <c r="Y7568" s="2"/>
      <c r="Z7568" s="2"/>
      <c r="AA7568" s="2"/>
      <c r="AB7568" s="2"/>
      <c r="AC7568" s="2"/>
      <c r="AD7568" s="2"/>
    </row>
    <row r="7569" spans="5:30" s="4" customFormat="1" x14ac:dyDescent="0.25">
      <c r="E7569" s="2"/>
      <c r="H7569" s="2"/>
      <c r="L7569" s="2"/>
      <c r="T7569" s="2"/>
      <c r="U7569" s="2"/>
      <c r="V7569" s="2"/>
      <c r="W7569" s="2"/>
      <c r="X7569" s="2"/>
      <c r="Y7569" s="2"/>
      <c r="Z7569" s="2"/>
      <c r="AA7569" s="2"/>
      <c r="AB7569" s="2"/>
      <c r="AC7569" s="2"/>
      <c r="AD7569" s="2"/>
    </row>
    <row r="7570" spans="5:30" s="4" customFormat="1" x14ac:dyDescent="0.25">
      <c r="E7570" s="2"/>
      <c r="H7570" s="2"/>
      <c r="L7570" s="2"/>
      <c r="T7570" s="2"/>
      <c r="U7570" s="2"/>
      <c r="V7570" s="2"/>
      <c r="W7570" s="2"/>
      <c r="X7570" s="2"/>
      <c r="Y7570" s="2"/>
      <c r="Z7570" s="2"/>
      <c r="AA7570" s="2"/>
      <c r="AB7570" s="2"/>
      <c r="AC7570" s="2"/>
      <c r="AD7570" s="2"/>
    </row>
    <row r="7571" spans="5:30" s="4" customFormat="1" x14ac:dyDescent="0.25">
      <c r="E7571" s="2"/>
      <c r="H7571" s="2"/>
      <c r="L7571" s="2"/>
      <c r="T7571" s="2"/>
      <c r="U7571" s="2"/>
      <c r="V7571" s="2"/>
      <c r="W7571" s="2"/>
      <c r="X7571" s="2"/>
      <c r="Y7571" s="2"/>
      <c r="Z7571" s="2"/>
      <c r="AA7571" s="2"/>
      <c r="AB7571" s="2"/>
      <c r="AC7571" s="2"/>
      <c r="AD7571" s="2"/>
    </row>
    <row r="7572" spans="5:30" s="4" customFormat="1" x14ac:dyDescent="0.25">
      <c r="E7572" s="2"/>
      <c r="H7572" s="2"/>
      <c r="L7572" s="2"/>
      <c r="T7572" s="2"/>
      <c r="U7572" s="2"/>
      <c r="V7572" s="2"/>
      <c r="W7572" s="2"/>
      <c r="X7572" s="2"/>
      <c r="Y7572" s="2"/>
      <c r="Z7572" s="2"/>
      <c r="AA7572" s="2"/>
      <c r="AB7572" s="2"/>
      <c r="AC7572" s="2"/>
      <c r="AD7572" s="2"/>
    </row>
    <row r="7573" spans="5:30" s="4" customFormat="1" x14ac:dyDescent="0.25">
      <c r="E7573" s="2"/>
      <c r="H7573" s="2"/>
      <c r="L7573" s="2"/>
      <c r="T7573" s="2"/>
      <c r="U7573" s="2"/>
      <c r="V7573" s="2"/>
      <c r="W7573" s="2"/>
      <c r="X7573" s="2"/>
      <c r="Y7573" s="2"/>
      <c r="Z7573" s="2"/>
      <c r="AA7573" s="2"/>
      <c r="AB7573" s="2"/>
      <c r="AC7573" s="2"/>
      <c r="AD7573" s="2"/>
    </row>
    <row r="7574" spans="5:30" s="4" customFormat="1" x14ac:dyDescent="0.25">
      <c r="E7574" s="2"/>
      <c r="H7574" s="2"/>
      <c r="L7574" s="2"/>
      <c r="T7574" s="2"/>
      <c r="U7574" s="2"/>
      <c r="V7574" s="2"/>
      <c r="W7574" s="2"/>
      <c r="X7574" s="2"/>
      <c r="Y7574" s="2"/>
      <c r="Z7574" s="2"/>
      <c r="AA7574" s="2"/>
      <c r="AB7574" s="2"/>
      <c r="AC7574" s="2"/>
      <c r="AD7574" s="2"/>
    </row>
    <row r="7575" spans="5:30" s="4" customFormat="1" x14ac:dyDescent="0.25">
      <c r="E7575" s="2"/>
      <c r="H7575" s="2"/>
      <c r="L7575" s="2"/>
      <c r="T7575" s="2"/>
      <c r="U7575" s="2"/>
      <c r="V7575" s="2"/>
      <c r="W7575" s="2"/>
      <c r="X7575" s="2"/>
      <c r="Y7575" s="2"/>
      <c r="Z7575" s="2"/>
      <c r="AA7575" s="2"/>
      <c r="AB7575" s="2"/>
      <c r="AC7575" s="2"/>
      <c r="AD7575" s="2"/>
    </row>
    <row r="7576" spans="5:30" s="4" customFormat="1" x14ac:dyDescent="0.25">
      <c r="E7576" s="2"/>
      <c r="H7576" s="2"/>
      <c r="L7576" s="2"/>
      <c r="T7576" s="2"/>
      <c r="U7576" s="2"/>
      <c r="V7576" s="2"/>
      <c r="W7576" s="2"/>
      <c r="X7576" s="2"/>
      <c r="Y7576" s="2"/>
      <c r="Z7576" s="2"/>
      <c r="AA7576" s="2"/>
      <c r="AB7576" s="2"/>
      <c r="AC7576" s="2"/>
      <c r="AD7576" s="2"/>
    </row>
    <row r="7577" spans="5:30" s="4" customFormat="1" x14ac:dyDescent="0.25">
      <c r="E7577" s="2"/>
      <c r="H7577" s="2"/>
      <c r="L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</row>
    <row r="7578" spans="5:30" s="4" customFormat="1" x14ac:dyDescent="0.25">
      <c r="E7578" s="2"/>
      <c r="H7578" s="2"/>
      <c r="L7578" s="2"/>
      <c r="T7578" s="2"/>
      <c r="U7578" s="2"/>
      <c r="V7578" s="2"/>
      <c r="W7578" s="2"/>
      <c r="X7578" s="2"/>
      <c r="Y7578" s="2"/>
      <c r="Z7578" s="2"/>
      <c r="AA7578" s="2"/>
      <c r="AB7578" s="2"/>
      <c r="AC7578" s="2"/>
      <c r="AD7578" s="2"/>
    </row>
    <row r="7579" spans="5:30" s="4" customFormat="1" x14ac:dyDescent="0.25">
      <c r="E7579" s="2"/>
      <c r="H7579" s="2"/>
      <c r="L7579" s="2"/>
      <c r="T7579" s="2"/>
      <c r="U7579" s="2"/>
      <c r="V7579" s="2"/>
      <c r="W7579" s="2"/>
      <c r="X7579" s="2"/>
      <c r="Y7579" s="2"/>
      <c r="Z7579" s="2"/>
      <c r="AA7579" s="2"/>
      <c r="AB7579" s="2"/>
      <c r="AC7579" s="2"/>
      <c r="AD7579" s="2"/>
    </row>
    <row r="7580" spans="5:30" s="4" customFormat="1" x14ac:dyDescent="0.25">
      <c r="E7580" s="2"/>
      <c r="H7580" s="2"/>
      <c r="L7580" s="2"/>
      <c r="T7580" s="2"/>
      <c r="U7580" s="2"/>
      <c r="V7580" s="2"/>
      <c r="W7580" s="2"/>
      <c r="X7580" s="2"/>
      <c r="Y7580" s="2"/>
      <c r="Z7580" s="2"/>
      <c r="AA7580" s="2"/>
      <c r="AB7580" s="2"/>
      <c r="AC7580" s="2"/>
      <c r="AD7580" s="2"/>
    </row>
    <row r="7581" spans="5:30" s="4" customFormat="1" x14ac:dyDescent="0.25">
      <c r="E7581" s="2"/>
      <c r="H7581" s="2"/>
      <c r="L7581" s="2"/>
      <c r="T7581" s="2"/>
      <c r="U7581" s="2"/>
      <c r="V7581" s="2"/>
      <c r="W7581" s="2"/>
      <c r="X7581" s="2"/>
      <c r="Y7581" s="2"/>
      <c r="Z7581" s="2"/>
      <c r="AA7581" s="2"/>
      <c r="AB7581" s="2"/>
      <c r="AC7581" s="2"/>
      <c r="AD7581" s="2"/>
    </row>
    <row r="7582" spans="5:30" s="4" customFormat="1" x14ac:dyDescent="0.25">
      <c r="E7582" s="2"/>
      <c r="H7582" s="2"/>
      <c r="L7582" s="2"/>
      <c r="T7582" s="2"/>
      <c r="U7582" s="2"/>
      <c r="V7582" s="2"/>
      <c r="W7582" s="2"/>
      <c r="X7582" s="2"/>
      <c r="Y7582" s="2"/>
      <c r="Z7582" s="2"/>
      <c r="AA7582" s="2"/>
      <c r="AB7582" s="2"/>
      <c r="AC7582" s="2"/>
      <c r="AD7582" s="2"/>
    </row>
    <row r="7583" spans="5:30" s="4" customFormat="1" x14ac:dyDescent="0.25">
      <c r="E7583" s="2"/>
      <c r="H7583" s="2"/>
      <c r="L7583" s="2"/>
      <c r="T7583" s="2"/>
      <c r="U7583" s="2"/>
      <c r="V7583" s="2"/>
      <c r="W7583" s="2"/>
      <c r="X7583" s="2"/>
      <c r="Y7583" s="2"/>
      <c r="Z7583" s="2"/>
      <c r="AA7583" s="2"/>
      <c r="AB7583" s="2"/>
      <c r="AC7583" s="2"/>
      <c r="AD7583" s="2"/>
    </row>
    <row r="7584" spans="5:30" s="4" customFormat="1" x14ac:dyDescent="0.25">
      <c r="E7584" s="2"/>
      <c r="H7584" s="2"/>
      <c r="L7584" s="2"/>
      <c r="T7584" s="2"/>
      <c r="U7584" s="2"/>
      <c r="V7584" s="2"/>
      <c r="W7584" s="2"/>
      <c r="X7584" s="2"/>
      <c r="Y7584" s="2"/>
      <c r="Z7584" s="2"/>
      <c r="AA7584" s="2"/>
      <c r="AB7584" s="2"/>
      <c r="AC7584" s="2"/>
      <c r="AD7584" s="2"/>
    </row>
    <row r="7585" spans="5:30" s="4" customFormat="1" x14ac:dyDescent="0.25">
      <c r="E7585" s="2"/>
      <c r="H7585" s="2"/>
      <c r="L7585" s="2"/>
      <c r="T7585" s="2"/>
      <c r="U7585" s="2"/>
      <c r="V7585" s="2"/>
      <c r="W7585" s="2"/>
      <c r="X7585" s="2"/>
      <c r="Y7585" s="2"/>
      <c r="Z7585" s="2"/>
      <c r="AA7585" s="2"/>
      <c r="AB7585" s="2"/>
      <c r="AC7585" s="2"/>
      <c r="AD7585" s="2"/>
    </row>
    <row r="7634" spans="5:30" s="4" customFormat="1" x14ac:dyDescent="0.25">
      <c r="E7634" s="2"/>
      <c r="H7634" s="2"/>
      <c r="L7634" s="2"/>
      <c r="T7634" s="2"/>
      <c r="U7634" s="2"/>
      <c r="V7634" s="2"/>
      <c r="W7634" s="2"/>
      <c r="X7634" s="2"/>
      <c r="Y7634" s="2"/>
      <c r="Z7634" s="2"/>
      <c r="AA7634" s="2"/>
      <c r="AB7634" s="2"/>
      <c r="AC7634" s="2"/>
      <c r="AD7634" s="2"/>
    </row>
    <row r="7635" spans="5:30" s="4" customFormat="1" x14ac:dyDescent="0.25">
      <c r="E7635" s="2"/>
      <c r="H7635" s="2"/>
      <c r="L7635" s="2"/>
      <c r="T7635" s="2"/>
      <c r="U7635" s="2"/>
      <c r="V7635" s="2"/>
      <c r="W7635" s="2"/>
      <c r="X7635" s="2"/>
      <c r="Y7635" s="2"/>
      <c r="Z7635" s="2"/>
      <c r="AA7635" s="2"/>
      <c r="AB7635" s="2"/>
      <c r="AC7635" s="2"/>
      <c r="AD7635" s="2"/>
    </row>
    <row r="7636" spans="5:30" s="4" customFormat="1" x14ac:dyDescent="0.25">
      <c r="E7636" s="2"/>
      <c r="H7636" s="2"/>
      <c r="L7636" s="2"/>
      <c r="T7636" s="2"/>
      <c r="U7636" s="2"/>
      <c r="V7636" s="2"/>
      <c r="W7636" s="2"/>
      <c r="X7636" s="2"/>
      <c r="Y7636" s="2"/>
      <c r="Z7636" s="2"/>
      <c r="AA7636" s="2"/>
      <c r="AB7636" s="2"/>
      <c r="AC7636" s="2"/>
      <c r="AD7636" s="2"/>
    </row>
    <row r="7637" spans="5:30" s="4" customFormat="1" x14ac:dyDescent="0.25">
      <c r="E7637" s="2"/>
      <c r="H7637" s="2"/>
      <c r="L7637" s="2"/>
      <c r="T7637" s="2"/>
      <c r="U7637" s="2"/>
      <c r="V7637" s="2"/>
      <c r="W7637" s="2"/>
      <c r="X7637" s="2"/>
      <c r="Y7637" s="2"/>
      <c r="Z7637" s="2"/>
      <c r="AA7637" s="2"/>
      <c r="AB7637" s="2"/>
      <c r="AC7637" s="2"/>
      <c r="AD7637" s="2"/>
    </row>
    <row r="7638" spans="5:30" s="4" customFormat="1" x14ac:dyDescent="0.25">
      <c r="E7638" s="2"/>
      <c r="H7638" s="2"/>
      <c r="L7638" s="2"/>
      <c r="T7638" s="2"/>
      <c r="U7638" s="2"/>
      <c r="V7638" s="2"/>
      <c r="W7638" s="2"/>
      <c r="X7638" s="2"/>
      <c r="Y7638" s="2"/>
      <c r="Z7638" s="2"/>
      <c r="AA7638" s="2"/>
      <c r="AB7638" s="2"/>
      <c r="AC7638" s="2"/>
      <c r="AD7638" s="2"/>
    </row>
    <row r="7639" spans="5:30" s="4" customFormat="1" x14ac:dyDescent="0.25">
      <c r="E7639" s="2"/>
      <c r="H7639" s="2"/>
      <c r="L7639" s="2"/>
      <c r="T7639" s="2"/>
      <c r="U7639" s="2"/>
      <c r="V7639" s="2"/>
      <c r="W7639" s="2"/>
      <c r="X7639" s="2"/>
      <c r="Y7639" s="2"/>
      <c r="Z7639" s="2"/>
      <c r="AA7639" s="2"/>
      <c r="AB7639" s="2"/>
      <c r="AC7639" s="2"/>
      <c r="AD7639" s="2"/>
    </row>
    <row r="7640" spans="5:30" s="4" customFormat="1" x14ac:dyDescent="0.25">
      <c r="E7640" s="2"/>
      <c r="H7640" s="2"/>
      <c r="L7640" s="2"/>
      <c r="T7640" s="2"/>
      <c r="U7640" s="2"/>
      <c r="V7640" s="2"/>
      <c r="W7640" s="2"/>
      <c r="X7640" s="2"/>
      <c r="Y7640" s="2"/>
      <c r="Z7640" s="2"/>
      <c r="AA7640" s="2"/>
      <c r="AB7640" s="2"/>
      <c r="AC7640" s="2"/>
      <c r="AD7640" s="2"/>
    </row>
    <row r="7641" spans="5:30" s="4" customFormat="1" x14ac:dyDescent="0.25">
      <c r="E7641" s="2"/>
      <c r="H7641" s="2"/>
      <c r="L7641" s="2"/>
      <c r="T7641" s="2"/>
      <c r="U7641" s="2"/>
      <c r="V7641" s="2"/>
      <c r="W7641" s="2"/>
      <c r="X7641" s="2"/>
      <c r="Y7641" s="2"/>
      <c r="Z7641" s="2"/>
      <c r="AA7641" s="2"/>
      <c r="AB7641" s="2"/>
      <c r="AC7641" s="2"/>
      <c r="AD7641" s="2"/>
    </row>
    <row r="7642" spans="5:30" s="4" customFormat="1" x14ac:dyDescent="0.25">
      <c r="E7642" s="2"/>
      <c r="H7642" s="2"/>
      <c r="L7642" s="2"/>
      <c r="T7642" s="2"/>
      <c r="U7642" s="2"/>
      <c r="V7642" s="2"/>
      <c r="W7642" s="2"/>
      <c r="X7642" s="2"/>
      <c r="Y7642" s="2"/>
      <c r="Z7642" s="2"/>
      <c r="AA7642" s="2"/>
      <c r="AB7642" s="2"/>
      <c r="AC7642" s="2"/>
      <c r="AD7642" s="2"/>
    </row>
    <row r="7643" spans="5:30" s="4" customFormat="1" x14ac:dyDescent="0.25">
      <c r="E7643" s="2"/>
      <c r="H7643" s="2"/>
      <c r="L7643" s="2"/>
      <c r="T7643" s="2"/>
      <c r="U7643" s="2"/>
      <c r="V7643" s="2"/>
      <c r="W7643" s="2"/>
      <c r="X7643" s="2"/>
      <c r="Y7643" s="2"/>
      <c r="Z7643" s="2"/>
      <c r="AA7643" s="2"/>
      <c r="AB7643" s="2"/>
      <c r="AC7643" s="2"/>
      <c r="AD7643" s="2"/>
    </row>
    <row r="7644" spans="5:30" s="4" customFormat="1" x14ac:dyDescent="0.25">
      <c r="E7644" s="2"/>
      <c r="H7644" s="2"/>
      <c r="L7644" s="2"/>
      <c r="T7644" s="2"/>
      <c r="U7644" s="2"/>
      <c r="V7644" s="2"/>
      <c r="W7644" s="2"/>
      <c r="X7644" s="2"/>
      <c r="Y7644" s="2"/>
      <c r="Z7644" s="2"/>
      <c r="AA7644" s="2"/>
      <c r="AB7644" s="2"/>
      <c r="AC7644" s="2"/>
      <c r="AD7644" s="2"/>
    </row>
    <row r="7645" spans="5:30" s="4" customFormat="1" x14ac:dyDescent="0.25">
      <c r="E7645" s="2"/>
      <c r="H7645" s="2"/>
      <c r="L7645" s="2"/>
      <c r="T7645" s="2"/>
      <c r="U7645" s="2"/>
      <c r="V7645" s="2"/>
      <c r="W7645" s="2"/>
      <c r="X7645" s="2"/>
      <c r="Y7645" s="2"/>
      <c r="Z7645" s="2"/>
      <c r="AA7645" s="2"/>
      <c r="AB7645" s="2"/>
      <c r="AC7645" s="2"/>
      <c r="AD7645" s="2"/>
    </row>
    <row r="7646" spans="5:30" s="4" customFormat="1" x14ac:dyDescent="0.25">
      <c r="E7646" s="2"/>
      <c r="H7646" s="2"/>
      <c r="L7646" s="2"/>
      <c r="T7646" s="2"/>
      <c r="U7646" s="2"/>
      <c r="V7646" s="2"/>
      <c r="W7646" s="2"/>
      <c r="X7646" s="2"/>
      <c r="Y7646" s="2"/>
      <c r="Z7646" s="2"/>
      <c r="AA7646" s="2"/>
      <c r="AB7646" s="2"/>
      <c r="AC7646" s="2"/>
      <c r="AD7646" s="2"/>
    </row>
    <row r="7647" spans="5:30" s="4" customFormat="1" x14ac:dyDescent="0.25">
      <c r="E7647" s="2"/>
      <c r="H7647" s="2"/>
      <c r="L7647" s="2"/>
      <c r="T7647" s="2"/>
      <c r="U7647" s="2"/>
      <c r="V7647" s="2"/>
      <c r="W7647" s="2"/>
      <c r="X7647" s="2"/>
      <c r="Y7647" s="2"/>
      <c r="Z7647" s="2"/>
      <c r="AA7647" s="2"/>
      <c r="AB7647" s="2"/>
      <c r="AC7647" s="2"/>
      <c r="AD7647" s="2"/>
    </row>
    <row r="7648" spans="5:30" s="4" customFormat="1" x14ac:dyDescent="0.25">
      <c r="E7648" s="2"/>
      <c r="H7648" s="2"/>
      <c r="L7648" s="2"/>
      <c r="T7648" s="2"/>
      <c r="U7648" s="2"/>
      <c r="V7648" s="2"/>
      <c r="W7648" s="2"/>
      <c r="X7648" s="2"/>
      <c r="Y7648" s="2"/>
      <c r="Z7648" s="2"/>
      <c r="AA7648" s="2"/>
      <c r="AB7648" s="2"/>
      <c r="AC7648" s="2"/>
      <c r="AD7648" s="2"/>
    </row>
    <row r="7649" spans="5:30" s="4" customFormat="1" x14ac:dyDescent="0.25">
      <c r="E7649" s="2"/>
      <c r="H7649" s="2"/>
      <c r="L7649" s="2"/>
      <c r="T7649" s="2"/>
      <c r="U7649" s="2"/>
      <c r="V7649" s="2"/>
      <c r="W7649" s="2"/>
      <c r="X7649" s="2"/>
      <c r="Y7649" s="2"/>
      <c r="Z7649" s="2"/>
      <c r="AA7649" s="2"/>
      <c r="AB7649" s="2"/>
      <c r="AC7649" s="2"/>
      <c r="AD7649" s="2"/>
    </row>
    <row r="7666" spans="5:30" s="4" customFormat="1" x14ac:dyDescent="0.25">
      <c r="E7666" s="2"/>
      <c r="H7666" s="2"/>
      <c r="L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  <c r="AD7666" s="2"/>
    </row>
    <row r="7667" spans="5:30" s="4" customFormat="1" x14ac:dyDescent="0.25">
      <c r="E7667" s="2"/>
      <c r="H7667" s="2"/>
      <c r="L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  <c r="AD7667" s="2"/>
    </row>
    <row r="7668" spans="5:30" s="4" customFormat="1" x14ac:dyDescent="0.25">
      <c r="E7668" s="2"/>
      <c r="H7668" s="2"/>
      <c r="L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  <c r="AD7668" s="2"/>
    </row>
    <row r="7669" spans="5:30" s="4" customFormat="1" x14ac:dyDescent="0.25">
      <c r="E7669" s="2"/>
      <c r="H7669" s="2"/>
      <c r="L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  <c r="AD7669" s="2"/>
    </row>
    <row r="7670" spans="5:30" s="4" customFormat="1" x14ac:dyDescent="0.25">
      <c r="E7670" s="2"/>
      <c r="H7670" s="2"/>
      <c r="L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  <c r="AD7670" s="2"/>
    </row>
    <row r="7671" spans="5:30" s="4" customFormat="1" x14ac:dyDescent="0.25">
      <c r="E7671" s="2"/>
      <c r="H7671" s="2"/>
      <c r="L7671" s="2"/>
      <c r="T7671" s="2"/>
      <c r="U7671" s="2"/>
      <c r="V7671" s="2"/>
      <c r="W7671" s="2"/>
      <c r="X7671" s="2"/>
      <c r="Y7671" s="2"/>
      <c r="Z7671" s="2"/>
      <c r="AA7671" s="2"/>
      <c r="AB7671" s="2"/>
      <c r="AC7671" s="2"/>
      <c r="AD7671" s="2"/>
    </row>
    <row r="7672" spans="5:30" s="4" customFormat="1" x14ac:dyDescent="0.25">
      <c r="E7672" s="2"/>
      <c r="H7672" s="2"/>
      <c r="L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  <c r="AD7672" s="2"/>
    </row>
    <row r="7673" spans="5:30" s="4" customFormat="1" x14ac:dyDescent="0.25">
      <c r="E7673" s="2"/>
      <c r="H7673" s="2"/>
      <c r="L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  <c r="AD7673" s="2"/>
    </row>
    <row r="7674" spans="5:30" s="4" customFormat="1" x14ac:dyDescent="0.25">
      <c r="E7674" s="2"/>
      <c r="H7674" s="2"/>
      <c r="L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  <c r="AD7674" s="2"/>
    </row>
    <row r="7675" spans="5:30" s="4" customFormat="1" x14ac:dyDescent="0.25">
      <c r="E7675" s="2"/>
      <c r="H7675" s="2"/>
      <c r="L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  <c r="AD7675" s="2"/>
    </row>
    <row r="7676" spans="5:30" s="4" customFormat="1" x14ac:dyDescent="0.25">
      <c r="E7676" s="2"/>
      <c r="H7676" s="2"/>
      <c r="L7676" s="2"/>
      <c r="T7676" s="2"/>
      <c r="U7676" s="2"/>
      <c r="V7676" s="2"/>
      <c r="W7676" s="2"/>
      <c r="X7676" s="2"/>
      <c r="Y7676" s="2"/>
      <c r="Z7676" s="2"/>
      <c r="AA7676" s="2"/>
      <c r="AB7676" s="2"/>
      <c r="AC7676" s="2"/>
      <c r="AD7676" s="2"/>
    </row>
    <row r="7677" spans="5:30" s="4" customFormat="1" x14ac:dyDescent="0.25">
      <c r="E7677" s="2"/>
      <c r="H7677" s="2"/>
      <c r="L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  <c r="AD7677" s="2"/>
    </row>
    <row r="7678" spans="5:30" s="4" customFormat="1" x14ac:dyDescent="0.25">
      <c r="E7678" s="2"/>
      <c r="H7678" s="2"/>
      <c r="L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  <c r="AD7678" s="2"/>
    </row>
    <row r="7679" spans="5:30" s="4" customFormat="1" x14ac:dyDescent="0.25">
      <c r="E7679" s="2"/>
      <c r="H7679" s="2"/>
      <c r="L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  <c r="AD7679" s="2"/>
    </row>
    <row r="7680" spans="5:30" s="4" customFormat="1" x14ac:dyDescent="0.25">
      <c r="E7680" s="2"/>
      <c r="H7680" s="2"/>
      <c r="L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  <c r="AD7680" s="2"/>
    </row>
    <row r="7681" spans="5:30" s="4" customFormat="1" x14ac:dyDescent="0.25">
      <c r="E7681" s="2"/>
      <c r="H7681" s="2"/>
      <c r="L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  <c r="AD7681" s="2"/>
    </row>
    <row r="7682" spans="5:30" s="4" customFormat="1" x14ac:dyDescent="0.25">
      <c r="E7682" s="2"/>
      <c r="H7682" s="2"/>
      <c r="L7682" s="2"/>
      <c r="T7682" s="2"/>
      <c r="U7682" s="2"/>
      <c r="V7682" s="2"/>
      <c r="W7682" s="2"/>
      <c r="X7682" s="2"/>
      <c r="Y7682" s="2"/>
      <c r="Z7682" s="2"/>
      <c r="AA7682" s="2"/>
      <c r="AB7682" s="2"/>
      <c r="AC7682" s="2"/>
      <c r="AD7682" s="2"/>
    </row>
    <row r="7683" spans="5:30" s="4" customFormat="1" x14ac:dyDescent="0.25">
      <c r="E7683" s="2"/>
      <c r="H7683" s="2"/>
      <c r="L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  <c r="AD7683" s="2"/>
    </row>
    <row r="7684" spans="5:30" s="4" customFormat="1" x14ac:dyDescent="0.25">
      <c r="E7684" s="2"/>
      <c r="H7684" s="2"/>
      <c r="L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  <c r="AD7684" s="2"/>
    </row>
    <row r="7685" spans="5:30" s="4" customFormat="1" x14ac:dyDescent="0.25">
      <c r="E7685" s="2"/>
      <c r="H7685" s="2"/>
      <c r="L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  <c r="AD7685" s="2"/>
    </row>
    <row r="7686" spans="5:30" s="4" customFormat="1" x14ac:dyDescent="0.25">
      <c r="E7686" s="2"/>
      <c r="H7686" s="2"/>
      <c r="L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  <c r="AD7686" s="2"/>
    </row>
    <row r="7687" spans="5:30" s="4" customFormat="1" x14ac:dyDescent="0.25">
      <c r="E7687" s="2"/>
      <c r="H7687" s="2"/>
      <c r="L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  <c r="AD7687" s="2"/>
    </row>
    <row r="7688" spans="5:30" s="4" customFormat="1" x14ac:dyDescent="0.25">
      <c r="E7688" s="2"/>
      <c r="H7688" s="2"/>
      <c r="L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  <c r="AD7688" s="2"/>
    </row>
    <row r="7689" spans="5:30" s="4" customFormat="1" x14ac:dyDescent="0.25">
      <c r="E7689" s="2"/>
      <c r="H7689" s="2"/>
      <c r="L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  <c r="AD7689" s="2"/>
    </row>
    <row r="7690" spans="5:30" s="4" customFormat="1" x14ac:dyDescent="0.25">
      <c r="E7690" s="2"/>
      <c r="H7690" s="2"/>
      <c r="L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  <c r="AD7690" s="2"/>
    </row>
    <row r="7691" spans="5:30" s="4" customFormat="1" x14ac:dyDescent="0.25">
      <c r="E7691" s="2"/>
      <c r="H7691" s="2"/>
      <c r="L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  <c r="AD7691" s="2"/>
    </row>
    <row r="7692" spans="5:30" s="4" customFormat="1" x14ac:dyDescent="0.25">
      <c r="E7692" s="2"/>
      <c r="H7692" s="2"/>
      <c r="L7692" s="2"/>
      <c r="T7692" s="2"/>
      <c r="U7692" s="2"/>
      <c r="V7692" s="2"/>
      <c r="W7692" s="2"/>
      <c r="X7692" s="2"/>
      <c r="Y7692" s="2"/>
      <c r="Z7692" s="2"/>
      <c r="AA7692" s="2"/>
      <c r="AB7692" s="2"/>
      <c r="AC7692" s="2"/>
      <c r="AD7692" s="2"/>
    </row>
    <row r="7693" spans="5:30" s="4" customFormat="1" x14ac:dyDescent="0.25">
      <c r="E7693" s="2"/>
      <c r="H7693" s="2"/>
      <c r="L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  <c r="AD7693" s="2"/>
    </row>
    <row r="7694" spans="5:30" s="4" customFormat="1" x14ac:dyDescent="0.25">
      <c r="E7694" s="2"/>
      <c r="H7694" s="2"/>
      <c r="L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  <c r="AD7694" s="2"/>
    </row>
    <row r="7695" spans="5:30" s="4" customFormat="1" x14ac:dyDescent="0.25">
      <c r="E7695" s="2"/>
      <c r="H7695" s="2"/>
      <c r="L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  <c r="AD7695" s="2"/>
    </row>
    <row r="7696" spans="5:30" s="4" customFormat="1" x14ac:dyDescent="0.25">
      <c r="E7696" s="2"/>
      <c r="H7696" s="2"/>
      <c r="L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  <c r="AD7696" s="2"/>
    </row>
    <row r="7697" spans="5:30" s="4" customFormat="1" x14ac:dyDescent="0.25">
      <c r="E7697" s="2"/>
      <c r="H7697" s="2"/>
      <c r="L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  <c r="AD7697" s="2"/>
    </row>
    <row r="7698" spans="5:30" s="4" customFormat="1" x14ac:dyDescent="0.25">
      <c r="E7698" s="2"/>
      <c r="H7698" s="2"/>
      <c r="L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</row>
    <row r="7699" spans="5:30" s="4" customFormat="1" x14ac:dyDescent="0.25">
      <c r="E7699" s="2"/>
      <c r="H7699" s="2"/>
      <c r="L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  <c r="AD7699" s="2"/>
    </row>
    <row r="7700" spans="5:30" s="4" customFormat="1" x14ac:dyDescent="0.25">
      <c r="E7700" s="2"/>
      <c r="H7700" s="2"/>
      <c r="L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  <c r="AD7700" s="2"/>
    </row>
    <row r="7701" spans="5:30" s="4" customFormat="1" x14ac:dyDescent="0.25">
      <c r="E7701" s="2"/>
      <c r="H7701" s="2"/>
      <c r="L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  <c r="AD7701" s="2"/>
    </row>
    <row r="7702" spans="5:30" s="4" customFormat="1" x14ac:dyDescent="0.25">
      <c r="E7702" s="2"/>
      <c r="H7702" s="2"/>
      <c r="L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  <c r="AD7702" s="2"/>
    </row>
    <row r="7703" spans="5:30" s="4" customFormat="1" x14ac:dyDescent="0.25">
      <c r="E7703" s="2"/>
      <c r="H7703" s="2"/>
      <c r="L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  <c r="AD7703" s="2"/>
    </row>
    <row r="7704" spans="5:30" s="4" customFormat="1" x14ac:dyDescent="0.25">
      <c r="E7704" s="2"/>
      <c r="H7704" s="2"/>
      <c r="L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  <c r="AD7704" s="2"/>
    </row>
    <row r="7705" spans="5:30" s="4" customFormat="1" x14ac:dyDescent="0.25">
      <c r="E7705" s="2"/>
      <c r="H7705" s="2"/>
      <c r="L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  <c r="AD7705" s="2"/>
    </row>
    <row r="7706" spans="5:30" s="4" customFormat="1" x14ac:dyDescent="0.25">
      <c r="E7706" s="2"/>
      <c r="H7706" s="2"/>
      <c r="L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  <c r="AD7706" s="2"/>
    </row>
    <row r="7707" spans="5:30" s="4" customFormat="1" x14ac:dyDescent="0.25">
      <c r="E7707" s="2"/>
      <c r="H7707" s="2"/>
      <c r="L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  <c r="AD7707" s="2"/>
    </row>
    <row r="7708" spans="5:30" s="4" customFormat="1" x14ac:dyDescent="0.25">
      <c r="E7708" s="2"/>
      <c r="H7708" s="2"/>
      <c r="L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  <c r="AD7708" s="2"/>
    </row>
    <row r="7709" spans="5:30" s="4" customFormat="1" x14ac:dyDescent="0.25">
      <c r="E7709" s="2"/>
      <c r="H7709" s="2"/>
      <c r="L7709" s="2"/>
      <c r="T7709" s="2"/>
      <c r="U7709" s="2"/>
      <c r="V7709" s="2"/>
      <c r="W7709" s="2"/>
      <c r="X7709" s="2"/>
      <c r="Y7709" s="2"/>
      <c r="Z7709" s="2"/>
      <c r="AA7709" s="2"/>
      <c r="AB7709" s="2"/>
      <c r="AC7709" s="2"/>
      <c r="AD7709" s="2"/>
    </row>
    <row r="7710" spans="5:30" s="4" customFormat="1" x14ac:dyDescent="0.25">
      <c r="E7710" s="2"/>
      <c r="H7710" s="2"/>
      <c r="L7710" s="2"/>
      <c r="T7710" s="2"/>
      <c r="U7710" s="2"/>
      <c r="V7710" s="2"/>
      <c r="W7710" s="2"/>
      <c r="X7710" s="2"/>
      <c r="Y7710" s="2"/>
      <c r="Z7710" s="2"/>
      <c r="AA7710" s="2"/>
      <c r="AB7710" s="2"/>
      <c r="AC7710" s="2"/>
      <c r="AD7710" s="2"/>
    </row>
    <row r="7711" spans="5:30" s="4" customFormat="1" x14ac:dyDescent="0.25">
      <c r="E7711" s="2"/>
      <c r="H7711" s="2"/>
      <c r="L7711" s="2"/>
      <c r="T7711" s="2"/>
      <c r="U7711" s="2"/>
      <c r="V7711" s="2"/>
      <c r="W7711" s="2"/>
      <c r="X7711" s="2"/>
      <c r="Y7711" s="2"/>
      <c r="Z7711" s="2"/>
      <c r="AA7711" s="2"/>
      <c r="AB7711" s="2"/>
      <c r="AC7711" s="2"/>
      <c r="AD7711" s="2"/>
    </row>
    <row r="7712" spans="5:30" s="4" customFormat="1" x14ac:dyDescent="0.25">
      <c r="E7712" s="2"/>
      <c r="H7712" s="2"/>
      <c r="L7712" s="2"/>
      <c r="T7712" s="2"/>
      <c r="U7712" s="2"/>
      <c r="V7712" s="2"/>
      <c r="W7712" s="2"/>
      <c r="X7712" s="2"/>
      <c r="Y7712" s="2"/>
      <c r="Z7712" s="2"/>
      <c r="AA7712" s="2"/>
      <c r="AB7712" s="2"/>
      <c r="AC7712" s="2"/>
      <c r="AD7712" s="2"/>
    </row>
    <row r="7713" spans="5:30" s="4" customFormat="1" x14ac:dyDescent="0.25">
      <c r="E7713" s="2"/>
      <c r="H7713" s="2"/>
      <c r="L7713" s="2"/>
      <c r="T7713" s="2"/>
      <c r="U7713" s="2"/>
      <c r="V7713" s="2"/>
      <c r="W7713" s="2"/>
      <c r="X7713" s="2"/>
      <c r="Y7713" s="2"/>
      <c r="Z7713" s="2"/>
      <c r="AA7713" s="2"/>
      <c r="AB7713" s="2"/>
      <c r="AC7713" s="2"/>
      <c r="AD7713" s="2"/>
    </row>
    <row r="7714" spans="5:30" s="4" customFormat="1" x14ac:dyDescent="0.25">
      <c r="E7714" s="2"/>
      <c r="H7714" s="2"/>
      <c r="L7714" s="2"/>
      <c r="T7714" s="2"/>
      <c r="U7714" s="2"/>
      <c r="V7714" s="2"/>
      <c r="W7714" s="2"/>
      <c r="X7714" s="2"/>
      <c r="Y7714" s="2"/>
      <c r="Z7714" s="2"/>
      <c r="AA7714" s="2"/>
      <c r="AB7714" s="2"/>
      <c r="AC7714" s="2"/>
      <c r="AD7714" s="2"/>
    </row>
    <row r="7715" spans="5:30" s="4" customFormat="1" x14ac:dyDescent="0.25">
      <c r="E7715" s="2"/>
      <c r="H7715" s="2"/>
      <c r="L7715" s="2"/>
      <c r="T7715" s="2"/>
      <c r="U7715" s="2"/>
      <c r="V7715" s="2"/>
      <c r="W7715" s="2"/>
      <c r="X7715" s="2"/>
      <c r="Y7715" s="2"/>
      <c r="Z7715" s="2"/>
      <c r="AA7715" s="2"/>
      <c r="AB7715" s="2"/>
      <c r="AC7715" s="2"/>
      <c r="AD7715" s="2"/>
    </row>
    <row r="7716" spans="5:30" s="4" customFormat="1" x14ac:dyDescent="0.25">
      <c r="E7716" s="2"/>
      <c r="H7716" s="2"/>
      <c r="L7716" s="2"/>
      <c r="T7716" s="2"/>
      <c r="U7716" s="2"/>
      <c r="V7716" s="2"/>
      <c r="W7716" s="2"/>
      <c r="X7716" s="2"/>
      <c r="Y7716" s="2"/>
      <c r="Z7716" s="2"/>
      <c r="AA7716" s="2"/>
      <c r="AB7716" s="2"/>
      <c r="AC7716" s="2"/>
      <c r="AD7716" s="2"/>
    </row>
    <row r="7717" spans="5:30" s="4" customFormat="1" x14ac:dyDescent="0.25">
      <c r="E7717" s="2"/>
      <c r="H7717" s="2"/>
      <c r="L7717" s="2"/>
      <c r="T7717" s="2"/>
      <c r="U7717" s="2"/>
      <c r="V7717" s="2"/>
      <c r="W7717" s="2"/>
      <c r="X7717" s="2"/>
      <c r="Y7717" s="2"/>
      <c r="Z7717" s="2"/>
      <c r="AA7717" s="2"/>
      <c r="AB7717" s="2"/>
      <c r="AC7717" s="2"/>
      <c r="AD7717" s="2"/>
    </row>
    <row r="7718" spans="5:30" s="4" customFormat="1" x14ac:dyDescent="0.25">
      <c r="E7718" s="2"/>
      <c r="H7718" s="2"/>
      <c r="L7718" s="2"/>
      <c r="T7718" s="2"/>
      <c r="U7718" s="2"/>
      <c r="V7718" s="2"/>
      <c r="W7718" s="2"/>
      <c r="X7718" s="2"/>
      <c r="Y7718" s="2"/>
      <c r="Z7718" s="2"/>
      <c r="AA7718" s="2"/>
      <c r="AB7718" s="2"/>
      <c r="AC7718" s="2"/>
      <c r="AD7718" s="2"/>
    </row>
    <row r="7719" spans="5:30" s="4" customFormat="1" x14ac:dyDescent="0.25">
      <c r="E7719" s="2"/>
      <c r="H7719" s="2"/>
      <c r="L7719" s="2"/>
      <c r="T7719" s="2"/>
      <c r="U7719" s="2"/>
      <c r="V7719" s="2"/>
      <c r="W7719" s="2"/>
      <c r="X7719" s="2"/>
      <c r="Y7719" s="2"/>
      <c r="Z7719" s="2"/>
      <c r="AA7719" s="2"/>
      <c r="AB7719" s="2"/>
      <c r="AC7719" s="2"/>
      <c r="AD7719" s="2"/>
    </row>
    <row r="7720" spans="5:30" s="4" customFormat="1" x14ac:dyDescent="0.25">
      <c r="E7720" s="2"/>
      <c r="H7720" s="2"/>
      <c r="L7720" s="2"/>
      <c r="T7720" s="2"/>
      <c r="U7720" s="2"/>
      <c r="V7720" s="2"/>
      <c r="W7720" s="2"/>
      <c r="X7720" s="2"/>
      <c r="Y7720" s="2"/>
      <c r="Z7720" s="2"/>
      <c r="AA7720" s="2"/>
      <c r="AB7720" s="2"/>
      <c r="AC7720" s="2"/>
      <c r="AD7720" s="2"/>
    </row>
    <row r="7721" spans="5:30" s="4" customFormat="1" x14ac:dyDescent="0.25">
      <c r="E7721" s="2"/>
      <c r="H7721" s="2"/>
      <c r="L7721" s="2"/>
      <c r="T7721" s="2"/>
      <c r="U7721" s="2"/>
      <c r="V7721" s="2"/>
      <c r="W7721" s="2"/>
      <c r="X7721" s="2"/>
      <c r="Y7721" s="2"/>
      <c r="Z7721" s="2"/>
      <c r="AA7721" s="2"/>
      <c r="AB7721" s="2"/>
      <c r="AC7721" s="2"/>
      <c r="AD7721" s="2"/>
    </row>
    <row r="7722" spans="5:30" s="4" customFormat="1" x14ac:dyDescent="0.25">
      <c r="E7722" s="2"/>
      <c r="H7722" s="2"/>
      <c r="L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  <c r="AD7722" s="2"/>
    </row>
    <row r="7723" spans="5:30" s="4" customFormat="1" x14ac:dyDescent="0.25">
      <c r="E7723" s="2"/>
      <c r="H7723" s="2"/>
      <c r="L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  <c r="AD7723" s="2"/>
    </row>
    <row r="7724" spans="5:30" s="4" customFormat="1" x14ac:dyDescent="0.25">
      <c r="E7724" s="2"/>
      <c r="H7724" s="2"/>
      <c r="L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  <c r="AD7724" s="2"/>
    </row>
    <row r="7725" spans="5:30" s="4" customFormat="1" x14ac:dyDescent="0.25">
      <c r="E7725" s="2"/>
      <c r="H7725" s="2"/>
      <c r="L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  <c r="AD7725" s="2"/>
    </row>
    <row r="7726" spans="5:30" s="4" customFormat="1" x14ac:dyDescent="0.25">
      <c r="E7726" s="2"/>
      <c r="H7726" s="2"/>
      <c r="L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  <c r="AD7726" s="2"/>
    </row>
    <row r="7727" spans="5:30" s="4" customFormat="1" x14ac:dyDescent="0.25">
      <c r="E7727" s="2"/>
      <c r="H7727" s="2"/>
      <c r="L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  <c r="AD7727" s="2"/>
    </row>
    <row r="7728" spans="5:30" s="4" customFormat="1" x14ac:dyDescent="0.25">
      <c r="E7728" s="2"/>
      <c r="H7728" s="2"/>
      <c r="L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  <c r="AD7728" s="2"/>
    </row>
    <row r="7729" spans="5:30" s="4" customFormat="1" x14ac:dyDescent="0.25">
      <c r="E7729" s="2"/>
      <c r="H7729" s="2"/>
      <c r="L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  <c r="AD7729" s="2"/>
    </row>
    <row r="7746" spans="5:30" s="4" customFormat="1" x14ac:dyDescent="0.25">
      <c r="E7746" s="2"/>
      <c r="H7746" s="2"/>
      <c r="L7746" s="2"/>
      <c r="T7746" s="2"/>
      <c r="U7746" s="2"/>
      <c r="V7746" s="2"/>
      <c r="W7746" s="2"/>
      <c r="X7746" s="2"/>
      <c r="Y7746" s="2"/>
      <c r="Z7746" s="2"/>
      <c r="AA7746" s="2"/>
      <c r="AB7746" s="2"/>
      <c r="AC7746" s="2"/>
      <c r="AD7746" s="2"/>
    </row>
    <row r="7747" spans="5:30" s="4" customFormat="1" x14ac:dyDescent="0.25">
      <c r="E7747" s="2"/>
      <c r="H7747" s="2"/>
      <c r="L7747" s="2"/>
      <c r="T7747" s="2"/>
      <c r="U7747" s="2"/>
      <c r="V7747" s="2"/>
      <c r="W7747" s="2"/>
      <c r="X7747" s="2"/>
      <c r="Y7747" s="2"/>
      <c r="Z7747" s="2"/>
      <c r="AA7747" s="2"/>
      <c r="AB7747" s="2"/>
      <c r="AC7747" s="2"/>
      <c r="AD7747" s="2"/>
    </row>
    <row r="7748" spans="5:30" s="4" customFormat="1" x14ac:dyDescent="0.25">
      <c r="E7748" s="2"/>
      <c r="H7748" s="2"/>
      <c r="L7748" s="2"/>
      <c r="T7748" s="2"/>
      <c r="U7748" s="2"/>
      <c r="V7748" s="2"/>
      <c r="W7748" s="2"/>
      <c r="X7748" s="2"/>
      <c r="Y7748" s="2"/>
      <c r="Z7748" s="2"/>
      <c r="AA7748" s="2"/>
      <c r="AB7748" s="2"/>
      <c r="AC7748" s="2"/>
      <c r="AD7748" s="2"/>
    </row>
    <row r="7749" spans="5:30" s="4" customFormat="1" x14ac:dyDescent="0.25">
      <c r="E7749" s="2"/>
      <c r="H7749" s="2"/>
      <c r="L7749" s="2"/>
      <c r="T7749" s="2"/>
      <c r="U7749" s="2"/>
      <c r="V7749" s="2"/>
      <c r="W7749" s="2"/>
      <c r="X7749" s="2"/>
      <c r="Y7749" s="2"/>
      <c r="Z7749" s="2"/>
      <c r="AA7749" s="2"/>
      <c r="AB7749" s="2"/>
      <c r="AC7749" s="2"/>
      <c r="AD7749" s="2"/>
    </row>
    <row r="7750" spans="5:30" s="4" customFormat="1" x14ac:dyDescent="0.25">
      <c r="E7750" s="2"/>
      <c r="H7750" s="2"/>
      <c r="L7750" s="2"/>
      <c r="T7750" s="2"/>
      <c r="U7750" s="2"/>
      <c r="V7750" s="2"/>
      <c r="W7750" s="2"/>
      <c r="X7750" s="2"/>
      <c r="Y7750" s="2"/>
      <c r="Z7750" s="2"/>
      <c r="AA7750" s="2"/>
      <c r="AB7750" s="2"/>
      <c r="AC7750" s="2"/>
      <c r="AD7750" s="2"/>
    </row>
    <row r="7751" spans="5:30" s="4" customFormat="1" x14ac:dyDescent="0.25">
      <c r="E7751" s="2"/>
      <c r="H7751" s="2"/>
      <c r="L7751" s="2"/>
      <c r="T7751" s="2"/>
      <c r="U7751" s="2"/>
      <c r="V7751" s="2"/>
      <c r="W7751" s="2"/>
      <c r="X7751" s="2"/>
      <c r="Y7751" s="2"/>
      <c r="Z7751" s="2"/>
      <c r="AA7751" s="2"/>
      <c r="AB7751" s="2"/>
      <c r="AC7751" s="2"/>
      <c r="AD7751" s="2"/>
    </row>
    <row r="7752" spans="5:30" s="4" customFormat="1" x14ac:dyDescent="0.25">
      <c r="E7752" s="2"/>
      <c r="H7752" s="2"/>
      <c r="L7752" s="2"/>
      <c r="T7752" s="2"/>
      <c r="U7752" s="2"/>
      <c r="V7752" s="2"/>
      <c r="W7752" s="2"/>
      <c r="X7752" s="2"/>
      <c r="Y7752" s="2"/>
      <c r="Z7752" s="2"/>
      <c r="AA7752" s="2"/>
      <c r="AB7752" s="2"/>
      <c r="AC7752" s="2"/>
      <c r="AD7752" s="2"/>
    </row>
    <row r="7753" spans="5:30" s="4" customFormat="1" x14ac:dyDescent="0.25">
      <c r="E7753" s="2"/>
      <c r="H7753" s="2"/>
      <c r="L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</row>
    <row r="7754" spans="5:30" s="4" customFormat="1" x14ac:dyDescent="0.25">
      <c r="E7754" s="2"/>
      <c r="H7754" s="2"/>
      <c r="L7754" s="2"/>
      <c r="T7754" s="2"/>
      <c r="U7754" s="2"/>
      <c r="V7754" s="2"/>
      <c r="W7754" s="2"/>
      <c r="X7754" s="2"/>
      <c r="Y7754" s="2"/>
      <c r="Z7754" s="2"/>
      <c r="AA7754" s="2"/>
      <c r="AB7754" s="2"/>
      <c r="AC7754" s="2"/>
      <c r="AD7754" s="2"/>
    </row>
    <row r="7755" spans="5:30" s="4" customFormat="1" x14ac:dyDescent="0.25">
      <c r="E7755" s="2"/>
      <c r="H7755" s="2"/>
      <c r="L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  <c r="AD7755" s="2"/>
    </row>
    <row r="7756" spans="5:30" s="4" customFormat="1" x14ac:dyDescent="0.25">
      <c r="E7756" s="2"/>
      <c r="H7756" s="2"/>
      <c r="L7756" s="2"/>
      <c r="T7756" s="2"/>
      <c r="U7756" s="2"/>
      <c r="V7756" s="2"/>
      <c r="W7756" s="2"/>
      <c r="X7756" s="2"/>
      <c r="Y7756" s="2"/>
      <c r="Z7756" s="2"/>
      <c r="AA7756" s="2"/>
      <c r="AB7756" s="2"/>
      <c r="AC7756" s="2"/>
      <c r="AD7756" s="2"/>
    </row>
    <row r="7757" spans="5:30" s="4" customFormat="1" x14ac:dyDescent="0.25">
      <c r="E7757" s="2"/>
      <c r="H7757" s="2"/>
      <c r="L7757" s="2"/>
      <c r="T7757" s="2"/>
      <c r="U7757" s="2"/>
      <c r="V7757" s="2"/>
      <c r="W7757" s="2"/>
      <c r="X7757" s="2"/>
      <c r="Y7757" s="2"/>
      <c r="Z7757" s="2"/>
      <c r="AA7757" s="2"/>
      <c r="AB7757" s="2"/>
      <c r="AC7757" s="2"/>
      <c r="AD7757" s="2"/>
    </row>
    <row r="7758" spans="5:30" s="4" customFormat="1" x14ac:dyDescent="0.25">
      <c r="E7758" s="2"/>
      <c r="H7758" s="2"/>
      <c r="L7758" s="2"/>
      <c r="T7758" s="2"/>
      <c r="U7758" s="2"/>
      <c r="V7758" s="2"/>
      <c r="W7758" s="2"/>
      <c r="X7758" s="2"/>
      <c r="Y7758" s="2"/>
      <c r="Z7758" s="2"/>
      <c r="AA7758" s="2"/>
      <c r="AB7758" s="2"/>
      <c r="AC7758" s="2"/>
      <c r="AD7758" s="2"/>
    </row>
    <row r="7759" spans="5:30" s="4" customFormat="1" x14ac:dyDescent="0.25">
      <c r="E7759" s="2"/>
      <c r="H7759" s="2"/>
      <c r="L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  <c r="AD7759" s="2"/>
    </row>
    <row r="7760" spans="5:30" s="4" customFormat="1" x14ac:dyDescent="0.25">
      <c r="E7760" s="2"/>
      <c r="H7760" s="2"/>
      <c r="L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  <c r="AD7760" s="2"/>
    </row>
    <row r="7761" spans="5:30" s="4" customFormat="1" x14ac:dyDescent="0.25">
      <c r="E7761" s="2"/>
      <c r="H7761" s="2"/>
      <c r="L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  <c r="AD7761" s="2"/>
    </row>
    <row r="7794" spans="5:30" s="4" customFormat="1" x14ac:dyDescent="0.25">
      <c r="E7794" s="2"/>
      <c r="H7794" s="2"/>
      <c r="L7794" s="2"/>
      <c r="T7794" s="2"/>
      <c r="U7794" s="2"/>
      <c r="V7794" s="2"/>
      <c r="W7794" s="2"/>
      <c r="X7794" s="2"/>
      <c r="Y7794" s="2"/>
      <c r="Z7794" s="2"/>
      <c r="AA7794" s="2"/>
      <c r="AB7794" s="2"/>
      <c r="AC7794" s="2"/>
      <c r="AD7794" s="2"/>
    </row>
    <row r="7795" spans="5:30" s="4" customFormat="1" x14ac:dyDescent="0.25">
      <c r="E7795" s="2"/>
      <c r="H7795" s="2"/>
      <c r="L7795" s="2"/>
      <c r="T7795" s="2"/>
      <c r="U7795" s="2"/>
      <c r="V7795" s="2"/>
      <c r="W7795" s="2"/>
      <c r="X7795" s="2"/>
      <c r="Y7795" s="2"/>
      <c r="Z7795" s="2"/>
      <c r="AA7795" s="2"/>
      <c r="AB7795" s="2"/>
      <c r="AC7795" s="2"/>
      <c r="AD7795" s="2"/>
    </row>
    <row r="7796" spans="5:30" s="4" customFormat="1" x14ac:dyDescent="0.25">
      <c r="E7796" s="2"/>
      <c r="H7796" s="2"/>
      <c r="L7796" s="2"/>
      <c r="T7796" s="2"/>
      <c r="U7796" s="2"/>
      <c r="V7796" s="2"/>
      <c r="W7796" s="2"/>
      <c r="X7796" s="2"/>
      <c r="Y7796" s="2"/>
      <c r="Z7796" s="2"/>
      <c r="AA7796" s="2"/>
      <c r="AB7796" s="2"/>
      <c r="AC7796" s="2"/>
      <c r="AD7796" s="2"/>
    </row>
    <row r="7797" spans="5:30" s="4" customFormat="1" x14ac:dyDescent="0.25">
      <c r="E7797" s="2"/>
      <c r="H7797" s="2"/>
      <c r="L7797" s="2"/>
      <c r="T7797" s="2"/>
      <c r="U7797" s="2"/>
      <c r="V7797" s="2"/>
      <c r="W7797" s="2"/>
      <c r="X7797" s="2"/>
      <c r="Y7797" s="2"/>
      <c r="Z7797" s="2"/>
      <c r="AA7797" s="2"/>
      <c r="AB7797" s="2"/>
      <c r="AC7797" s="2"/>
      <c r="AD7797" s="2"/>
    </row>
    <row r="7798" spans="5:30" s="4" customFormat="1" x14ac:dyDescent="0.25">
      <c r="E7798" s="2"/>
      <c r="H7798" s="2"/>
      <c r="L7798" s="2"/>
      <c r="T7798" s="2"/>
      <c r="U7798" s="2"/>
      <c r="V7798" s="2"/>
      <c r="W7798" s="2"/>
      <c r="X7798" s="2"/>
      <c r="Y7798" s="2"/>
      <c r="Z7798" s="2"/>
      <c r="AA7798" s="2"/>
      <c r="AB7798" s="2"/>
      <c r="AC7798" s="2"/>
      <c r="AD7798" s="2"/>
    </row>
    <row r="7799" spans="5:30" s="4" customFormat="1" x14ac:dyDescent="0.25">
      <c r="E7799" s="2"/>
      <c r="H7799" s="2"/>
      <c r="L7799" s="2"/>
      <c r="T7799" s="2"/>
      <c r="U7799" s="2"/>
      <c r="V7799" s="2"/>
      <c r="W7799" s="2"/>
      <c r="X7799" s="2"/>
      <c r="Y7799" s="2"/>
      <c r="Z7799" s="2"/>
      <c r="AA7799" s="2"/>
      <c r="AB7799" s="2"/>
      <c r="AC7799" s="2"/>
      <c r="AD7799" s="2"/>
    </row>
    <row r="7800" spans="5:30" s="4" customFormat="1" x14ac:dyDescent="0.25">
      <c r="E7800" s="2"/>
      <c r="H7800" s="2"/>
      <c r="L7800" s="2"/>
      <c r="T7800" s="2"/>
      <c r="U7800" s="2"/>
      <c r="V7800" s="2"/>
      <c r="W7800" s="2"/>
      <c r="X7800" s="2"/>
      <c r="Y7800" s="2"/>
      <c r="Z7800" s="2"/>
      <c r="AA7800" s="2"/>
      <c r="AB7800" s="2"/>
      <c r="AC7800" s="2"/>
      <c r="AD7800" s="2"/>
    </row>
    <row r="7801" spans="5:30" s="4" customFormat="1" x14ac:dyDescent="0.25">
      <c r="E7801" s="2"/>
      <c r="H7801" s="2"/>
      <c r="L7801" s="2"/>
      <c r="T7801" s="2"/>
      <c r="U7801" s="2"/>
      <c r="V7801" s="2"/>
      <c r="W7801" s="2"/>
      <c r="X7801" s="2"/>
      <c r="Y7801" s="2"/>
      <c r="Z7801" s="2"/>
      <c r="AA7801" s="2"/>
      <c r="AB7801" s="2"/>
      <c r="AC7801" s="2"/>
      <c r="AD7801" s="2"/>
    </row>
    <row r="7802" spans="5:30" s="4" customFormat="1" x14ac:dyDescent="0.25">
      <c r="E7802" s="2"/>
      <c r="H7802" s="2"/>
      <c r="L7802" s="2"/>
      <c r="T7802" s="2"/>
      <c r="U7802" s="2"/>
      <c r="V7802" s="2"/>
      <c r="W7802" s="2"/>
      <c r="X7802" s="2"/>
      <c r="Y7802" s="2"/>
      <c r="Z7802" s="2"/>
      <c r="AA7802" s="2"/>
      <c r="AB7802" s="2"/>
      <c r="AC7802" s="2"/>
      <c r="AD7802" s="2"/>
    </row>
    <row r="7803" spans="5:30" s="4" customFormat="1" x14ac:dyDescent="0.25">
      <c r="E7803" s="2"/>
      <c r="H7803" s="2"/>
      <c r="L7803" s="2"/>
      <c r="T7803" s="2"/>
      <c r="U7803" s="2"/>
      <c r="V7803" s="2"/>
      <c r="W7803" s="2"/>
      <c r="X7803" s="2"/>
      <c r="Y7803" s="2"/>
      <c r="Z7803" s="2"/>
      <c r="AA7803" s="2"/>
      <c r="AB7803" s="2"/>
      <c r="AC7803" s="2"/>
      <c r="AD7803" s="2"/>
    </row>
    <row r="7804" spans="5:30" s="4" customFormat="1" x14ac:dyDescent="0.25">
      <c r="E7804" s="2"/>
      <c r="H7804" s="2"/>
      <c r="L7804" s="2"/>
      <c r="T7804" s="2"/>
      <c r="U7804" s="2"/>
      <c r="V7804" s="2"/>
      <c r="W7804" s="2"/>
      <c r="X7804" s="2"/>
      <c r="Y7804" s="2"/>
      <c r="Z7804" s="2"/>
      <c r="AA7804" s="2"/>
      <c r="AB7804" s="2"/>
      <c r="AC7804" s="2"/>
      <c r="AD7804" s="2"/>
    </row>
    <row r="7805" spans="5:30" s="4" customFormat="1" x14ac:dyDescent="0.25">
      <c r="E7805" s="2"/>
      <c r="H7805" s="2"/>
      <c r="L7805" s="2"/>
      <c r="T7805" s="2"/>
      <c r="U7805" s="2"/>
      <c r="V7805" s="2"/>
      <c r="W7805" s="2"/>
      <c r="X7805" s="2"/>
      <c r="Y7805" s="2"/>
      <c r="Z7805" s="2"/>
      <c r="AA7805" s="2"/>
      <c r="AB7805" s="2"/>
      <c r="AC7805" s="2"/>
      <c r="AD7805" s="2"/>
    </row>
    <row r="7806" spans="5:30" s="4" customFormat="1" x14ac:dyDescent="0.25">
      <c r="E7806" s="2"/>
      <c r="H7806" s="2"/>
      <c r="L7806" s="2"/>
      <c r="T7806" s="2"/>
      <c r="U7806" s="2"/>
      <c r="V7806" s="2"/>
      <c r="W7806" s="2"/>
      <c r="X7806" s="2"/>
      <c r="Y7806" s="2"/>
      <c r="Z7806" s="2"/>
      <c r="AA7806" s="2"/>
      <c r="AB7806" s="2"/>
      <c r="AC7806" s="2"/>
      <c r="AD7806" s="2"/>
    </row>
    <row r="7807" spans="5:30" s="4" customFormat="1" x14ac:dyDescent="0.25">
      <c r="E7807" s="2"/>
      <c r="H7807" s="2"/>
      <c r="L7807" s="2"/>
      <c r="T7807" s="2"/>
      <c r="U7807" s="2"/>
      <c r="V7807" s="2"/>
      <c r="W7807" s="2"/>
      <c r="X7807" s="2"/>
      <c r="Y7807" s="2"/>
      <c r="Z7807" s="2"/>
      <c r="AA7807" s="2"/>
      <c r="AB7807" s="2"/>
      <c r="AC7807" s="2"/>
      <c r="AD7807" s="2"/>
    </row>
    <row r="7808" spans="5:30" s="4" customFormat="1" x14ac:dyDescent="0.25">
      <c r="E7808" s="2"/>
      <c r="H7808" s="2"/>
      <c r="L7808" s="2"/>
      <c r="T7808" s="2"/>
      <c r="U7808" s="2"/>
      <c r="V7808" s="2"/>
      <c r="W7808" s="2"/>
      <c r="X7808" s="2"/>
      <c r="Y7808" s="2"/>
      <c r="Z7808" s="2"/>
      <c r="AA7808" s="2"/>
      <c r="AB7808" s="2"/>
      <c r="AC7808" s="2"/>
      <c r="AD7808" s="2"/>
    </row>
    <row r="7809" spans="5:30" s="4" customFormat="1" x14ac:dyDescent="0.25">
      <c r="E7809" s="2"/>
      <c r="H7809" s="2"/>
      <c r="L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  <c r="AD7809" s="2"/>
    </row>
    <row r="7810" spans="5:30" s="4" customFormat="1" x14ac:dyDescent="0.25">
      <c r="E7810" s="2"/>
      <c r="H7810" s="2"/>
      <c r="L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  <c r="AD7810" s="2"/>
    </row>
    <row r="7811" spans="5:30" s="4" customFormat="1" x14ac:dyDescent="0.25">
      <c r="E7811" s="2"/>
      <c r="H7811" s="2"/>
      <c r="L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  <c r="AD7811" s="2"/>
    </row>
    <row r="7812" spans="5:30" s="4" customFormat="1" x14ac:dyDescent="0.25">
      <c r="E7812" s="2"/>
      <c r="H7812" s="2"/>
      <c r="L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  <c r="AD7812" s="2"/>
    </row>
    <row r="7813" spans="5:30" s="4" customFormat="1" x14ac:dyDescent="0.25">
      <c r="E7813" s="2"/>
      <c r="H7813" s="2"/>
      <c r="L7813" s="2"/>
      <c r="T7813" s="2"/>
      <c r="U7813" s="2"/>
      <c r="V7813" s="2"/>
      <c r="W7813" s="2"/>
      <c r="X7813" s="2"/>
      <c r="Y7813" s="2"/>
      <c r="Z7813" s="2"/>
      <c r="AA7813" s="2"/>
      <c r="AB7813" s="2"/>
      <c r="AC7813" s="2"/>
      <c r="AD7813" s="2"/>
    </row>
    <row r="7814" spans="5:30" s="4" customFormat="1" x14ac:dyDescent="0.25">
      <c r="E7814" s="2"/>
      <c r="H7814" s="2"/>
      <c r="L7814" s="2"/>
      <c r="T7814" s="2"/>
      <c r="U7814" s="2"/>
      <c r="V7814" s="2"/>
      <c r="W7814" s="2"/>
      <c r="X7814" s="2"/>
      <c r="Y7814" s="2"/>
      <c r="Z7814" s="2"/>
      <c r="AA7814" s="2"/>
      <c r="AB7814" s="2"/>
      <c r="AC7814" s="2"/>
      <c r="AD7814" s="2"/>
    </row>
    <row r="7815" spans="5:30" s="4" customFormat="1" x14ac:dyDescent="0.25">
      <c r="E7815" s="2"/>
      <c r="H7815" s="2"/>
      <c r="L7815" s="2"/>
      <c r="T7815" s="2"/>
      <c r="U7815" s="2"/>
      <c r="V7815" s="2"/>
      <c r="W7815" s="2"/>
      <c r="X7815" s="2"/>
      <c r="Y7815" s="2"/>
      <c r="Z7815" s="2"/>
      <c r="AA7815" s="2"/>
      <c r="AB7815" s="2"/>
      <c r="AC7815" s="2"/>
      <c r="AD7815" s="2"/>
    </row>
    <row r="7816" spans="5:30" s="4" customFormat="1" x14ac:dyDescent="0.25">
      <c r="E7816" s="2"/>
      <c r="H7816" s="2"/>
      <c r="L7816" s="2"/>
      <c r="T7816" s="2"/>
      <c r="U7816" s="2"/>
      <c r="V7816" s="2"/>
      <c r="W7816" s="2"/>
      <c r="X7816" s="2"/>
      <c r="Y7816" s="2"/>
      <c r="Z7816" s="2"/>
      <c r="AA7816" s="2"/>
      <c r="AB7816" s="2"/>
      <c r="AC7816" s="2"/>
      <c r="AD7816" s="2"/>
    </row>
    <row r="7817" spans="5:30" s="4" customFormat="1" x14ac:dyDescent="0.25">
      <c r="E7817" s="2"/>
      <c r="H7817" s="2"/>
      <c r="L7817" s="2"/>
      <c r="T7817" s="2"/>
      <c r="U7817" s="2"/>
      <c r="V7817" s="2"/>
      <c r="W7817" s="2"/>
      <c r="X7817" s="2"/>
      <c r="Y7817" s="2"/>
      <c r="Z7817" s="2"/>
      <c r="AA7817" s="2"/>
      <c r="AB7817" s="2"/>
      <c r="AC7817" s="2"/>
      <c r="AD7817" s="2"/>
    </row>
    <row r="7818" spans="5:30" s="4" customFormat="1" x14ac:dyDescent="0.25">
      <c r="E7818" s="2"/>
      <c r="H7818" s="2"/>
      <c r="L7818" s="2"/>
      <c r="T7818" s="2"/>
      <c r="U7818" s="2"/>
      <c r="V7818" s="2"/>
      <c r="W7818" s="2"/>
      <c r="X7818" s="2"/>
      <c r="Y7818" s="2"/>
      <c r="Z7818" s="2"/>
      <c r="AA7818" s="2"/>
      <c r="AB7818" s="2"/>
      <c r="AC7818" s="2"/>
      <c r="AD7818" s="2"/>
    </row>
    <row r="7819" spans="5:30" s="4" customFormat="1" x14ac:dyDescent="0.25">
      <c r="E7819" s="2"/>
      <c r="H7819" s="2"/>
      <c r="L7819" s="2"/>
      <c r="T7819" s="2"/>
      <c r="U7819" s="2"/>
      <c r="V7819" s="2"/>
      <c r="W7819" s="2"/>
      <c r="X7819" s="2"/>
      <c r="Y7819" s="2"/>
      <c r="Z7819" s="2"/>
      <c r="AA7819" s="2"/>
      <c r="AB7819" s="2"/>
      <c r="AC7819" s="2"/>
      <c r="AD7819" s="2"/>
    </row>
    <row r="7820" spans="5:30" s="4" customFormat="1" x14ac:dyDescent="0.25">
      <c r="E7820" s="2"/>
      <c r="H7820" s="2"/>
      <c r="L7820" s="2"/>
      <c r="T7820" s="2"/>
      <c r="U7820" s="2"/>
      <c r="V7820" s="2"/>
      <c r="W7820" s="2"/>
      <c r="X7820" s="2"/>
      <c r="Y7820" s="2"/>
      <c r="Z7820" s="2"/>
      <c r="AA7820" s="2"/>
      <c r="AB7820" s="2"/>
      <c r="AC7820" s="2"/>
      <c r="AD7820" s="2"/>
    </row>
    <row r="7821" spans="5:30" s="4" customFormat="1" x14ac:dyDescent="0.25">
      <c r="E7821" s="2"/>
      <c r="H7821" s="2"/>
      <c r="L7821" s="2"/>
      <c r="T7821" s="2"/>
      <c r="U7821" s="2"/>
      <c r="V7821" s="2"/>
      <c r="W7821" s="2"/>
      <c r="X7821" s="2"/>
      <c r="Y7821" s="2"/>
      <c r="Z7821" s="2"/>
      <c r="AA7821" s="2"/>
      <c r="AB7821" s="2"/>
      <c r="AC7821" s="2"/>
      <c r="AD7821" s="2"/>
    </row>
    <row r="7822" spans="5:30" s="4" customFormat="1" x14ac:dyDescent="0.25">
      <c r="E7822" s="2"/>
      <c r="H7822" s="2"/>
      <c r="L7822" s="2"/>
      <c r="T7822" s="2"/>
      <c r="U7822" s="2"/>
      <c r="V7822" s="2"/>
      <c r="W7822" s="2"/>
      <c r="X7822" s="2"/>
      <c r="Y7822" s="2"/>
      <c r="Z7822" s="2"/>
      <c r="AA7822" s="2"/>
      <c r="AB7822" s="2"/>
      <c r="AC7822" s="2"/>
      <c r="AD7822" s="2"/>
    </row>
    <row r="7823" spans="5:30" s="4" customFormat="1" x14ac:dyDescent="0.25">
      <c r="E7823" s="2"/>
      <c r="H7823" s="2"/>
      <c r="L7823" s="2"/>
      <c r="T7823" s="2"/>
      <c r="U7823" s="2"/>
      <c r="V7823" s="2"/>
      <c r="W7823" s="2"/>
      <c r="X7823" s="2"/>
      <c r="Y7823" s="2"/>
      <c r="Z7823" s="2"/>
      <c r="AA7823" s="2"/>
      <c r="AB7823" s="2"/>
      <c r="AC7823" s="2"/>
      <c r="AD7823" s="2"/>
    </row>
    <row r="7824" spans="5:30" s="4" customFormat="1" x14ac:dyDescent="0.25">
      <c r="E7824" s="2"/>
      <c r="H7824" s="2"/>
      <c r="L7824" s="2"/>
      <c r="T7824" s="2"/>
      <c r="U7824" s="2"/>
      <c r="V7824" s="2"/>
      <c r="W7824" s="2"/>
      <c r="X7824" s="2"/>
      <c r="Y7824" s="2"/>
      <c r="Z7824" s="2"/>
      <c r="AA7824" s="2"/>
      <c r="AB7824" s="2"/>
      <c r="AC7824" s="2"/>
      <c r="AD7824" s="2"/>
    </row>
    <row r="7825" spans="5:30" s="4" customFormat="1" x14ac:dyDescent="0.25">
      <c r="E7825" s="2"/>
      <c r="H7825" s="2"/>
      <c r="L7825" s="2"/>
      <c r="T7825" s="2"/>
      <c r="U7825" s="2"/>
      <c r="V7825" s="2"/>
      <c r="W7825" s="2"/>
      <c r="X7825" s="2"/>
      <c r="Y7825" s="2"/>
      <c r="Z7825" s="2"/>
      <c r="AA7825" s="2"/>
      <c r="AB7825" s="2"/>
      <c r="AC7825" s="2"/>
      <c r="AD7825" s="2"/>
    </row>
    <row r="7826" spans="5:30" s="4" customFormat="1" x14ac:dyDescent="0.25">
      <c r="E7826" s="2"/>
      <c r="H7826" s="2"/>
      <c r="L7826" s="2"/>
      <c r="T7826" s="2"/>
      <c r="U7826" s="2"/>
      <c r="V7826" s="2"/>
      <c r="W7826" s="2"/>
      <c r="X7826" s="2"/>
      <c r="Y7826" s="2"/>
      <c r="Z7826" s="2"/>
      <c r="AA7826" s="2"/>
      <c r="AB7826" s="2"/>
      <c r="AC7826" s="2"/>
      <c r="AD7826" s="2"/>
    </row>
    <row r="7827" spans="5:30" s="4" customFormat="1" x14ac:dyDescent="0.25">
      <c r="E7827" s="2"/>
      <c r="H7827" s="2"/>
      <c r="L7827" s="2"/>
      <c r="T7827" s="2"/>
      <c r="U7827" s="2"/>
      <c r="V7827" s="2"/>
      <c r="W7827" s="2"/>
      <c r="X7827" s="2"/>
      <c r="Y7827" s="2"/>
      <c r="Z7827" s="2"/>
      <c r="AA7827" s="2"/>
      <c r="AB7827" s="2"/>
      <c r="AC7827" s="2"/>
      <c r="AD7827" s="2"/>
    </row>
    <row r="7828" spans="5:30" s="4" customFormat="1" x14ac:dyDescent="0.25">
      <c r="E7828" s="2"/>
      <c r="H7828" s="2"/>
      <c r="L7828" s="2"/>
      <c r="T7828" s="2"/>
      <c r="U7828" s="2"/>
      <c r="V7828" s="2"/>
      <c r="W7828" s="2"/>
      <c r="X7828" s="2"/>
      <c r="Y7828" s="2"/>
      <c r="Z7828" s="2"/>
      <c r="AA7828" s="2"/>
      <c r="AB7828" s="2"/>
      <c r="AC7828" s="2"/>
      <c r="AD7828" s="2"/>
    </row>
    <row r="7829" spans="5:30" s="4" customFormat="1" x14ac:dyDescent="0.25">
      <c r="E7829" s="2"/>
      <c r="H7829" s="2"/>
      <c r="L7829" s="2"/>
      <c r="T7829" s="2"/>
      <c r="U7829" s="2"/>
      <c r="V7829" s="2"/>
      <c r="W7829" s="2"/>
      <c r="X7829" s="2"/>
      <c r="Y7829" s="2"/>
      <c r="Z7829" s="2"/>
      <c r="AA7829" s="2"/>
      <c r="AB7829" s="2"/>
      <c r="AC7829" s="2"/>
      <c r="AD7829" s="2"/>
    </row>
    <row r="7830" spans="5:30" s="4" customFormat="1" x14ac:dyDescent="0.25">
      <c r="E7830" s="2"/>
      <c r="H7830" s="2"/>
      <c r="L7830" s="2"/>
      <c r="T7830" s="2"/>
      <c r="U7830" s="2"/>
      <c r="V7830" s="2"/>
      <c r="W7830" s="2"/>
      <c r="X7830" s="2"/>
      <c r="Y7830" s="2"/>
      <c r="Z7830" s="2"/>
      <c r="AA7830" s="2"/>
      <c r="AB7830" s="2"/>
      <c r="AC7830" s="2"/>
      <c r="AD7830" s="2"/>
    </row>
    <row r="7831" spans="5:30" s="4" customFormat="1" x14ac:dyDescent="0.25">
      <c r="E7831" s="2"/>
      <c r="H7831" s="2"/>
      <c r="L7831" s="2"/>
      <c r="T7831" s="2"/>
      <c r="U7831" s="2"/>
      <c r="V7831" s="2"/>
      <c r="W7831" s="2"/>
      <c r="X7831" s="2"/>
      <c r="Y7831" s="2"/>
      <c r="Z7831" s="2"/>
      <c r="AA7831" s="2"/>
      <c r="AB7831" s="2"/>
      <c r="AC7831" s="2"/>
      <c r="AD7831" s="2"/>
    </row>
    <row r="7832" spans="5:30" s="4" customFormat="1" x14ac:dyDescent="0.25">
      <c r="E7832" s="2"/>
      <c r="H7832" s="2"/>
      <c r="L7832" s="2"/>
      <c r="T7832" s="2"/>
      <c r="U7832" s="2"/>
      <c r="V7832" s="2"/>
      <c r="W7832" s="2"/>
      <c r="X7832" s="2"/>
      <c r="Y7832" s="2"/>
      <c r="Z7832" s="2"/>
      <c r="AA7832" s="2"/>
      <c r="AB7832" s="2"/>
      <c r="AC7832" s="2"/>
      <c r="AD7832" s="2"/>
    </row>
    <row r="7833" spans="5:30" s="4" customFormat="1" x14ac:dyDescent="0.25">
      <c r="E7833" s="2"/>
      <c r="H7833" s="2"/>
      <c r="L7833" s="2"/>
      <c r="T7833" s="2"/>
      <c r="U7833" s="2"/>
      <c r="V7833" s="2"/>
      <c r="W7833" s="2"/>
      <c r="X7833" s="2"/>
      <c r="Y7833" s="2"/>
      <c r="Z7833" s="2"/>
      <c r="AA7833" s="2"/>
      <c r="AB7833" s="2"/>
      <c r="AC7833" s="2"/>
      <c r="AD7833" s="2"/>
    </row>
    <row r="7834" spans="5:30" s="4" customFormat="1" x14ac:dyDescent="0.25">
      <c r="E7834" s="2"/>
      <c r="H7834" s="2"/>
      <c r="L7834" s="2"/>
      <c r="T7834" s="2"/>
      <c r="U7834" s="2"/>
      <c r="V7834" s="2"/>
      <c r="W7834" s="2"/>
      <c r="X7834" s="2"/>
      <c r="Y7834" s="2"/>
      <c r="Z7834" s="2"/>
      <c r="AA7834" s="2"/>
      <c r="AB7834" s="2"/>
      <c r="AC7834" s="2"/>
      <c r="AD7834" s="2"/>
    </row>
    <row r="7835" spans="5:30" s="4" customFormat="1" x14ac:dyDescent="0.25">
      <c r="E7835" s="2"/>
      <c r="H7835" s="2"/>
      <c r="L7835" s="2"/>
      <c r="T7835" s="2"/>
      <c r="U7835" s="2"/>
      <c r="V7835" s="2"/>
      <c r="W7835" s="2"/>
      <c r="X7835" s="2"/>
      <c r="Y7835" s="2"/>
      <c r="Z7835" s="2"/>
      <c r="AA7835" s="2"/>
      <c r="AB7835" s="2"/>
      <c r="AC7835" s="2"/>
      <c r="AD7835" s="2"/>
    </row>
    <row r="7836" spans="5:30" s="4" customFormat="1" x14ac:dyDescent="0.25">
      <c r="E7836" s="2"/>
      <c r="H7836" s="2"/>
      <c r="L7836" s="2"/>
      <c r="T7836" s="2"/>
      <c r="U7836" s="2"/>
      <c r="V7836" s="2"/>
      <c r="W7836" s="2"/>
      <c r="X7836" s="2"/>
      <c r="Y7836" s="2"/>
      <c r="Z7836" s="2"/>
      <c r="AA7836" s="2"/>
      <c r="AB7836" s="2"/>
      <c r="AC7836" s="2"/>
      <c r="AD7836" s="2"/>
    </row>
    <row r="7837" spans="5:30" s="4" customFormat="1" x14ac:dyDescent="0.25">
      <c r="E7837" s="2"/>
      <c r="H7837" s="2"/>
      <c r="L7837" s="2"/>
      <c r="T7837" s="2"/>
      <c r="U7837" s="2"/>
      <c r="V7837" s="2"/>
      <c r="W7837" s="2"/>
      <c r="X7837" s="2"/>
      <c r="Y7837" s="2"/>
      <c r="Z7837" s="2"/>
      <c r="AA7837" s="2"/>
      <c r="AB7837" s="2"/>
      <c r="AC7837" s="2"/>
      <c r="AD7837" s="2"/>
    </row>
    <row r="7838" spans="5:30" s="4" customFormat="1" x14ac:dyDescent="0.25">
      <c r="E7838" s="2"/>
      <c r="H7838" s="2"/>
      <c r="L7838" s="2"/>
      <c r="T7838" s="2"/>
      <c r="U7838" s="2"/>
      <c r="V7838" s="2"/>
      <c r="W7838" s="2"/>
      <c r="X7838" s="2"/>
      <c r="Y7838" s="2"/>
      <c r="Z7838" s="2"/>
      <c r="AA7838" s="2"/>
      <c r="AB7838" s="2"/>
      <c r="AC7838" s="2"/>
      <c r="AD7838" s="2"/>
    </row>
    <row r="7839" spans="5:30" s="4" customFormat="1" x14ac:dyDescent="0.25">
      <c r="E7839" s="2"/>
      <c r="H7839" s="2"/>
      <c r="L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  <c r="AD7839" s="2"/>
    </row>
    <row r="7840" spans="5:30" s="4" customFormat="1" x14ac:dyDescent="0.25">
      <c r="E7840" s="2"/>
      <c r="H7840" s="2"/>
      <c r="L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  <c r="AD7840" s="2"/>
    </row>
    <row r="7841" spans="5:30" s="4" customFormat="1" x14ac:dyDescent="0.25">
      <c r="E7841" s="2"/>
      <c r="H7841" s="2"/>
      <c r="L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</row>
    <row r="7842" spans="5:30" s="4" customFormat="1" x14ac:dyDescent="0.25">
      <c r="E7842" s="2"/>
      <c r="H7842" s="2"/>
      <c r="L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  <c r="AD7842" s="2"/>
    </row>
    <row r="7843" spans="5:30" s="4" customFormat="1" x14ac:dyDescent="0.25">
      <c r="E7843" s="2"/>
      <c r="H7843" s="2"/>
      <c r="L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  <c r="AD7843" s="2"/>
    </row>
    <row r="7844" spans="5:30" s="4" customFormat="1" x14ac:dyDescent="0.25">
      <c r="E7844" s="2"/>
      <c r="H7844" s="2"/>
      <c r="L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  <c r="AD7844" s="2"/>
    </row>
    <row r="7845" spans="5:30" s="4" customFormat="1" x14ac:dyDescent="0.25">
      <c r="E7845" s="2"/>
      <c r="H7845" s="2"/>
      <c r="L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  <c r="AD7845" s="2"/>
    </row>
    <row r="7846" spans="5:30" s="4" customFormat="1" x14ac:dyDescent="0.25">
      <c r="E7846" s="2"/>
      <c r="H7846" s="2"/>
      <c r="L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  <c r="AD7846" s="2"/>
    </row>
    <row r="7847" spans="5:30" s="4" customFormat="1" x14ac:dyDescent="0.25">
      <c r="E7847" s="2"/>
      <c r="H7847" s="2"/>
      <c r="L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  <c r="AD7847" s="2"/>
    </row>
    <row r="7848" spans="5:30" s="4" customFormat="1" x14ac:dyDescent="0.25">
      <c r="E7848" s="2"/>
      <c r="H7848" s="2"/>
      <c r="L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  <c r="AD7848" s="2"/>
    </row>
    <row r="7849" spans="5:30" s="4" customFormat="1" x14ac:dyDescent="0.25">
      <c r="E7849" s="2"/>
      <c r="H7849" s="2"/>
      <c r="L7849" s="2"/>
      <c r="T7849" s="2"/>
      <c r="U7849" s="2"/>
      <c r="V7849" s="2"/>
      <c r="W7849" s="2"/>
      <c r="X7849" s="2"/>
      <c r="Y7849" s="2"/>
      <c r="Z7849" s="2"/>
      <c r="AA7849" s="2"/>
      <c r="AB7849" s="2"/>
      <c r="AC7849" s="2"/>
      <c r="AD7849" s="2"/>
    </row>
    <row r="7850" spans="5:30" s="4" customFormat="1" x14ac:dyDescent="0.25">
      <c r="E7850" s="2"/>
      <c r="H7850" s="2"/>
      <c r="L7850" s="2"/>
      <c r="T7850" s="2"/>
      <c r="U7850" s="2"/>
      <c r="V7850" s="2"/>
      <c r="W7850" s="2"/>
      <c r="X7850" s="2"/>
      <c r="Y7850" s="2"/>
      <c r="Z7850" s="2"/>
      <c r="AA7850" s="2"/>
      <c r="AB7850" s="2"/>
      <c r="AC7850" s="2"/>
      <c r="AD7850" s="2"/>
    </row>
    <row r="7851" spans="5:30" s="4" customFormat="1" x14ac:dyDescent="0.25">
      <c r="E7851" s="2"/>
      <c r="H7851" s="2"/>
      <c r="L7851" s="2"/>
      <c r="T7851" s="2"/>
      <c r="U7851" s="2"/>
      <c r="V7851" s="2"/>
      <c r="W7851" s="2"/>
      <c r="X7851" s="2"/>
      <c r="Y7851" s="2"/>
      <c r="Z7851" s="2"/>
      <c r="AA7851" s="2"/>
      <c r="AB7851" s="2"/>
      <c r="AC7851" s="2"/>
      <c r="AD7851" s="2"/>
    </row>
    <row r="7852" spans="5:30" s="4" customFormat="1" x14ac:dyDescent="0.25">
      <c r="E7852" s="2"/>
      <c r="H7852" s="2"/>
      <c r="L7852" s="2"/>
      <c r="T7852" s="2"/>
      <c r="U7852" s="2"/>
      <c r="V7852" s="2"/>
      <c r="W7852" s="2"/>
      <c r="X7852" s="2"/>
      <c r="Y7852" s="2"/>
      <c r="Z7852" s="2"/>
      <c r="AA7852" s="2"/>
      <c r="AB7852" s="2"/>
      <c r="AC7852" s="2"/>
      <c r="AD7852" s="2"/>
    </row>
    <row r="7853" spans="5:30" s="4" customFormat="1" x14ac:dyDescent="0.25">
      <c r="E7853" s="2"/>
      <c r="H7853" s="2"/>
      <c r="L7853" s="2"/>
      <c r="T7853" s="2"/>
      <c r="U7853" s="2"/>
      <c r="V7853" s="2"/>
      <c r="W7853" s="2"/>
      <c r="X7853" s="2"/>
      <c r="Y7853" s="2"/>
      <c r="Z7853" s="2"/>
      <c r="AA7853" s="2"/>
      <c r="AB7853" s="2"/>
      <c r="AC7853" s="2"/>
      <c r="AD7853" s="2"/>
    </row>
    <row r="7854" spans="5:30" s="4" customFormat="1" x14ac:dyDescent="0.25">
      <c r="E7854" s="2"/>
      <c r="H7854" s="2"/>
      <c r="L7854" s="2"/>
      <c r="T7854" s="2"/>
      <c r="U7854" s="2"/>
      <c r="V7854" s="2"/>
      <c r="W7854" s="2"/>
      <c r="X7854" s="2"/>
      <c r="Y7854" s="2"/>
      <c r="Z7854" s="2"/>
      <c r="AA7854" s="2"/>
      <c r="AB7854" s="2"/>
      <c r="AC7854" s="2"/>
      <c r="AD7854" s="2"/>
    </row>
    <row r="7855" spans="5:30" s="4" customFormat="1" x14ac:dyDescent="0.25">
      <c r="E7855" s="2"/>
      <c r="H7855" s="2"/>
      <c r="L7855" s="2"/>
      <c r="T7855" s="2"/>
      <c r="U7855" s="2"/>
      <c r="V7855" s="2"/>
      <c r="W7855" s="2"/>
      <c r="X7855" s="2"/>
      <c r="Y7855" s="2"/>
      <c r="Z7855" s="2"/>
      <c r="AA7855" s="2"/>
      <c r="AB7855" s="2"/>
      <c r="AC7855" s="2"/>
      <c r="AD7855" s="2"/>
    </row>
    <row r="7856" spans="5:30" s="4" customFormat="1" x14ac:dyDescent="0.25">
      <c r="E7856" s="2"/>
      <c r="H7856" s="2"/>
      <c r="L7856" s="2"/>
      <c r="T7856" s="2"/>
      <c r="U7856" s="2"/>
      <c r="V7856" s="2"/>
      <c r="W7856" s="2"/>
      <c r="X7856" s="2"/>
      <c r="Y7856" s="2"/>
      <c r="Z7856" s="2"/>
      <c r="AA7856" s="2"/>
      <c r="AB7856" s="2"/>
      <c r="AC7856" s="2"/>
      <c r="AD7856" s="2"/>
    </row>
    <row r="7857" spans="5:30" s="4" customFormat="1" x14ac:dyDescent="0.25">
      <c r="E7857" s="2"/>
      <c r="H7857" s="2"/>
      <c r="L7857" s="2"/>
      <c r="T7857" s="2"/>
      <c r="U7857" s="2"/>
      <c r="V7857" s="2"/>
      <c r="W7857" s="2"/>
      <c r="X7857" s="2"/>
      <c r="Y7857" s="2"/>
      <c r="Z7857" s="2"/>
      <c r="AA7857" s="2"/>
      <c r="AB7857" s="2"/>
      <c r="AC7857" s="2"/>
      <c r="AD7857" s="2"/>
    </row>
    <row r="7890" spans="5:30" s="4" customFormat="1" x14ac:dyDescent="0.25">
      <c r="E7890" s="2"/>
      <c r="H7890" s="2"/>
      <c r="L7890" s="2"/>
      <c r="T7890" s="2"/>
      <c r="U7890" s="2"/>
      <c r="V7890" s="2"/>
      <c r="W7890" s="2"/>
      <c r="X7890" s="2"/>
      <c r="Y7890" s="2"/>
      <c r="Z7890" s="2"/>
      <c r="AA7890" s="2"/>
      <c r="AB7890" s="2"/>
      <c r="AC7890" s="2"/>
      <c r="AD7890" s="2"/>
    </row>
    <row r="7891" spans="5:30" s="4" customFormat="1" x14ac:dyDescent="0.25">
      <c r="E7891" s="2"/>
      <c r="H7891" s="2"/>
      <c r="L7891" s="2"/>
      <c r="T7891" s="2"/>
      <c r="U7891" s="2"/>
      <c r="V7891" s="2"/>
      <c r="W7891" s="2"/>
      <c r="X7891" s="2"/>
      <c r="Y7891" s="2"/>
      <c r="Z7891" s="2"/>
      <c r="AA7891" s="2"/>
      <c r="AB7891" s="2"/>
      <c r="AC7891" s="2"/>
      <c r="AD7891" s="2"/>
    </row>
    <row r="7892" spans="5:30" s="4" customFormat="1" x14ac:dyDescent="0.25">
      <c r="E7892" s="2"/>
      <c r="H7892" s="2"/>
      <c r="L7892" s="2"/>
      <c r="T7892" s="2"/>
      <c r="U7892" s="2"/>
      <c r="V7892" s="2"/>
      <c r="W7892" s="2"/>
      <c r="X7892" s="2"/>
      <c r="Y7892" s="2"/>
      <c r="Z7892" s="2"/>
      <c r="AA7892" s="2"/>
      <c r="AB7892" s="2"/>
      <c r="AC7892" s="2"/>
      <c r="AD7892" s="2"/>
    </row>
    <row r="7893" spans="5:30" s="4" customFormat="1" x14ac:dyDescent="0.25">
      <c r="E7893" s="2"/>
      <c r="H7893" s="2"/>
      <c r="L7893" s="2"/>
      <c r="T7893" s="2"/>
      <c r="U7893" s="2"/>
      <c r="V7893" s="2"/>
      <c r="W7893" s="2"/>
      <c r="X7893" s="2"/>
      <c r="Y7893" s="2"/>
      <c r="Z7893" s="2"/>
      <c r="AA7893" s="2"/>
      <c r="AB7893" s="2"/>
      <c r="AC7893" s="2"/>
      <c r="AD7893" s="2"/>
    </row>
    <row r="7894" spans="5:30" s="4" customFormat="1" x14ac:dyDescent="0.25">
      <c r="E7894" s="2"/>
      <c r="H7894" s="2"/>
      <c r="L7894" s="2"/>
      <c r="T7894" s="2"/>
      <c r="U7894" s="2"/>
      <c r="V7894" s="2"/>
      <c r="W7894" s="2"/>
      <c r="X7894" s="2"/>
      <c r="Y7894" s="2"/>
      <c r="Z7894" s="2"/>
      <c r="AA7894" s="2"/>
      <c r="AB7894" s="2"/>
      <c r="AC7894" s="2"/>
      <c r="AD7894" s="2"/>
    </row>
    <row r="7895" spans="5:30" s="4" customFormat="1" x14ac:dyDescent="0.25">
      <c r="E7895" s="2"/>
      <c r="H7895" s="2"/>
      <c r="L7895" s="2"/>
      <c r="T7895" s="2"/>
      <c r="U7895" s="2"/>
      <c r="V7895" s="2"/>
      <c r="W7895" s="2"/>
      <c r="X7895" s="2"/>
      <c r="Y7895" s="2"/>
      <c r="Z7895" s="2"/>
      <c r="AA7895" s="2"/>
      <c r="AB7895" s="2"/>
      <c r="AC7895" s="2"/>
      <c r="AD7895" s="2"/>
    </row>
    <row r="7896" spans="5:30" s="4" customFormat="1" x14ac:dyDescent="0.25">
      <c r="E7896" s="2"/>
      <c r="H7896" s="2"/>
      <c r="L7896" s="2"/>
      <c r="T7896" s="2"/>
      <c r="U7896" s="2"/>
      <c r="V7896" s="2"/>
      <c r="W7896" s="2"/>
      <c r="X7896" s="2"/>
      <c r="Y7896" s="2"/>
      <c r="Z7896" s="2"/>
      <c r="AA7896" s="2"/>
      <c r="AB7896" s="2"/>
      <c r="AC7896" s="2"/>
      <c r="AD7896" s="2"/>
    </row>
    <row r="7897" spans="5:30" s="4" customFormat="1" x14ac:dyDescent="0.25">
      <c r="E7897" s="2"/>
      <c r="H7897" s="2"/>
      <c r="L7897" s="2"/>
      <c r="T7897" s="2"/>
      <c r="U7897" s="2"/>
      <c r="V7897" s="2"/>
      <c r="W7897" s="2"/>
      <c r="X7897" s="2"/>
      <c r="Y7897" s="2"/>
      <c r="Z7897" s="2"/>
      <c r="AA7897" s="2"/>
      <c r="AB7897" s="2"/>
      <c r="AC7897" s="2"/>
      <c r="AD7897" s="2"/>
    </row>
    <row r="7898" spans="5:30" s="4" customFormat="1" x14ac:dyDescent="0.25">
      <c r="E7898" s="2"/>
      <c r="H7898" s="2"/>
      <c r="L7898" s="2"/>
      <c r="T7898" s="2"/>
      <c r="U7898" s="2"/>
      <c r="V7898" s="2"/>
      <c r="W7898" s="2"/>
      <c r="X7898" s="2"/>
      <c r="Y7898" s="2"/>
      <c r="Z7898" s="2"/>
      <c r="AA7898" s="2"/>
      <c r="AB7898" s="2"/>
      <c r="AC7898" s="2"/>
      <c r="AD7898" s="2"/>
    </row>
    <row r="7899" spans="5:30" s="4" customFormat="1" x14ac:dyDescent="0.25">
      <c r="E7899" s="2"/>
      <c r="H7899" s="2"/>
      <c r="L7899" s="2"/>
      <c r="T7899" s="2"/>
      <c r="U7899" s="2"/>
      <c r="V7899" s="2"/>
      <c r="W7899" s="2"/>
      <c r="X7899" s="2"/>
      <c r="Y7899" s="2"/>
      <c r="Z7899" s="2"/>
      <c r="AA7899" s="2"/>
      <c r="AB7899" s="2"/>
      <c r="AC7899" s="2"/>
      <c r="AD7899" s="2"/>
    </row>
    <row r="7900" spans="5:30" s="4" customFormat="1" x14ac:dyDescent="0.25">
      <c r="E7900" s="2"/>
      <c r="H7900" s="2"/>
      <c r="L7900" s="2"/>
      <c r="T7900" s="2"/>
      <c r="U7900" s="2"/>
      <c r="V7900" s="2"/>
      <c r="W7900" s="2"/>
      <c r="X7900" s="2"/>
      <c r="Y7900" s="2"/>
      <c r="Z7900" s="2"/>
      <c r="AA7900" s="2"/>
      <c r="AB7900" s="2"/>
      <c r="AC7900" s="2"/>
      <c r="AD7900" s="2"/>
    </row>
    <row r="7901" spans="5:30" s="4" customFormat="1" x14ac:dyDescent="0.25">
      <c r="E7901" s="2"/>
      <c r="H7901" s="2"/>
      <c r="L7901" s="2"/>
      <c r="T7901" s="2"/>
      <c r="U7901" s="2"/>
      <c r="V7901" s="2"/>
      <c r="W7901" s="2"/>
      <c r="X7901" s="2"/>
      <c r="Y7901" s="2"/>
      <c r="Z7901" s="2"/>
      <c r="AA7901" s="2"/>
      <c r="AB7901" s="2"/>
      <c r="AC7901" s="2"/>
      <c r="AD7901" s="2"/>
    </row>
    <row r="7902" spans="5:30" s="4" customFormat="1" x14ac:dyDescent="0.25">
      <c r="E7902" s="2"/>
      <c r="H7902" s="2"/>
      <c r="L7902" s="2"/>
      <c r="T7902" s="2"/>
      <c r="U7902" s="2"/>
      <c r="V7902" s="2"/>
      <c r="W7902" s="2"/>
      <c r="X7902" s="2"/>
      <c r="Y7902" s="2"/>
      <c r="Z7902" s="2"/>
      <c r="AA7902" s="2"/>
      <c r="AB7902" s="2"/>
      <c r="AC7902" s="2"/>
      <c r="AD7902" s="2"/>
    </row>
    <row r="7903" spans="5:30" s="4" customFormat="1" x14ac:dyDescent="0.25">
      <c r="E7903" s="2"/>
      <c r="H7903" s="2"/>
      <c r="L7903" s="2"/>
      <c r="T7903" s="2"/>
      <c r="U7903" s="2"/>
      <c r="V7903" s="2"/>
      <c r="W7903" s="2"/>
      <c r="X7903" s="2"/>
      <c r="Y7903" s="2"/>
      <c r="Z7903" s="2"/>
      <c r="AA7903" s="2"/>
      <c r="AB7903" s="2"/>
      <c r="AC7903" s="2"/>
      <c r="AD7903" s="2"/>
    </row>
    <row r="7904" spans="5:30" s="4" customFormat="1" x14ac:dyDescent="0.25">
      <c r="E7904" s="2"/>
      <c r="H7904" s="2"/>
      <c r="L7904" s="2"/>
      <c r="T7904" s="2"/>
      <c r="U7904" s="2"/>
      <c r="V7904" s="2"/>
      <c r="W7904" s="2"/>
      <c r="X7904" s="2"/>
      <c r="Y7904" s="2"/>
      <c r="Z7904" s="2"/>
      <c r="AA7904" s="2"/>
      <c r="AB7904" s="2"/>
      <c r="AC7904" s="2"/>
      <c r="AD7904" s="2"/>
    </row>
    <row r="7905" spans="5:30" s="4" customFormat="1" x14ac:dyDescent="0.25">
      <c r="E7905" s="2"/>
      <c r="H7905" s="2"/>
      <c r="L7905" s="2"/>
      <c r="T7905" s="2"/>
      <c r="U7905" s="2"/>
      <c r="V7905" s="2"/>
      <c r="W7905" s="2"/>
      <c r="X7905" s="2"/>
      <c r="Y7905" s="2"/>
      <c r="Z7905" s="2"/>
      <c r="AA7905" s="2"/>
      <c r="AB7905" s="2"/>
      <c r="AC7905" s="2"/>
      <c r="AD7905" s="2"/>
    </row>
    <row r="7906" spans="5:30" s="4" customFormat="1" x14ac:dyDescent="0.25">
      <c r="E7906" s="2"/>
      <c r="H7906" s="2"/>
      <c r="L7906" s="2"/>
      <c r="T7906" s="2"/>
      <c r="U7906" s="2"/>
      <c r="V7906" s="2"/>
      <c r="W7906" s="2"/>
      <c r="X7906" s="2"/>
      <c r="Y7906" s="2"/>
      <c r="Z7906" s="2"/>
      <c r="AA7906" s="2"/>
      <c r="AB7906" s="2"/>
      <c r="AC7906" s="2"/>
      <c r="AD7906" s="2"/>
    </row>
    <row r="7907" spans="5:30" s="4" customFormat="1" x14ac:dyDescent="0.25">
      <c r="E7907" s="2"/>
      <c r="H7907" s="2"/>
      <c r="L7907" s="2"/>
      <c r="T7907" s="2"/>
      <c r="U7907" s="2"/>
      <c r="V7907" s="2"/>
      <c r="W7907" s="2"/>
      <c r="X7907" s="2"/>
      <c r="Y7907" s="2"/>
      <c r="Z7907" s="2"/>
      <c r="AA7907" s="2"/>
      <c r="AB7907" s="2"/>
      <c r="AC7907" s="2"/>
      <c r="AD7907" s="2"/>
    </row>
    <row r="7908" spans="5:30" s="4" customFormat="1" x14ac:dyDescent="0.25">
      <c r="E7908" s="2"/>
      <c r="H7908" s="2"/>
      <c r="L7908" s="2"/>
      <c r="T7908" s="2"/>
      <c r="U7908" s="2"/>
      <c r="V7908" s="2"/>
      <c r="W7908" s="2"/>
      <c r="X7908" s="2"/>
      <c r="Y7908" s="2"/>
      <c r="Z7908" s="2"/>
      <c r="AA7908" s="2"/>
      <c r="AB7908" s="2"/>
      <c r="AC7908" s="2"/>
      <c r="AD7908" s="2"/>
    </row>
    <row r="7909" spans="5:30" s="4" customFormat="1" x14ac:dyDescent="0.25">
      <c r="E7909" s="2"/>
      <c r="H7909" s="2"/>
      <c r="L7909" s="2"/>
      <c r="T7909" s="2"/>
      <c r="U7909" s="2"/>
      <c r="V7909" s="2"/>
      <c r="W7909" s="2"/>
      <c r="X7909" s="2"/>
      <c r="Y7909" s="2"/>
      <c r="Z7909" s="2"/>
      <c r="AA7909" s="2"/>
      <c r="AB7909" s="2"/>
      <c r="AC7909" s="2"/>
      <c r="AD7909" s="2"/>
    </row>
    <row r="7910" spans="5:30" s="4" customFormat="1" x14ac:dyDescent="0.25">
      <c r="E7910" s="2"/>
      <c r="H7910" s="2"/>
      <c r="L7910" s="2"/>
      <c r="T7910" s="2"/>
      <c r="U7910" s="2"/>
      <c r="V7910" s="2"/>
      <c r="W7910" s="2"/>
      <c r="X7910" s="2"/>
      <c r="Y7910" s="2"/>
      <c r="Z7910" s="2"/>
      <c r="AA7910" s="2"/>
      <c r="AB7910" s="2"/>
      <c r="AC7910" s="2"/>
      <c r="AD7910" s="2"/>
    </row>
    <row r="7911" spans="5:30" s="4" customFormat="1" x14ac:dyDescent="0.25">
      <c r="E7911" s="2"/>
      <c r="H7911" s="2"/>
      <c r="L7911" s="2"/>
      <c r="T7911" s="2"/>
      <c r="U7911" s="2"/>
      <c r="V7911" s="2"/>
      <c r="W7911" s="2"/>
      <c r="X7911" s="2"/>
      <c r="Y7911" s="2"/>
      <c r="Z7911" s="2"/>
      <c r="AA7911" s="2"/>
      <c r="AB7911" s="2"/>
      <c r="AC7911" s="2"/>
      <c r="AD7911" s="2"/>
    </row>
    <row r="7912" spans="5:30" s="4" customFormat="1" x14ac:dyDescent="0.25">
      <c r="E7912" s="2"/>
      <c r="H7912" s="2"/>
      <c r="L7912" s="2"/>
      <c r="T7912" s="2"/>
      <c r="U7912" s="2"/>
      <c r="V7912" s="2"/>
      <c r="W7912" s="2"/>
      <c r="X7912" s="2"/>
      <c r="Y7912" s="2"/>
      <c r="Z7912" s="2"/>
      <c r="AA7912" s="2"/>
      <c r="AB7912" s="2"/>
      <c r="AC7912" s="2"/>
      <c r="AD7912" s="2"/>
    </row>
    <row r="7913" spans="5:30" s="4" customFormat="1" x14ac:dyDescent="0.25">
      <c r="E7913" s="2"/>
      <c r="H7913" s="2"/>
      <c r="L7913" s="2"/>
      <c r="T7913" s="2"/>
      <c r="U7913" s="2"/>
      <c r="V7913" s="2"/>
      <c r="W7913" s="2"/>
      <c r="X7913" s="2"/>
      <c r="Y7913" s="2"/>
      <c r="Z7913" s="2"/>
      <c r="AA7913" s="2"/>
      <c r="AB7913" s="2"/>
      <c r="AC7913" s="2"/>
      <c r="AD7913" s="2"/>
    </row>
    <row r="7914" spans="5:30" s="4" customFormat="1" x14ac:dyDescent="0.25">
      <c r="E7914" s="2"/>
      <c r="H7914" s="2"/>
      <c r="L7914" s="2"/>
      <c r="T7914" s="2"/>
      <c r="U7914" s="2"/>
      <c r="V7914" s="2"/>
      <c r="W7914" s="2"/>
      <c r="X7914" s="2"/>
      <c r="Y7914" s="2"/>
      <c r="Z7914" s="2"/>
      <c r="AA7914" s="2"/>
      <c r="AB7914" s="2"/>
      <c r="AC7914" s="2"/>
      <c r="AD7914" s="2"/>
    </row>
    <row r="7915" spans="5:30" s="4" customFormat="1" x14ac:dyDescent="0.25">
      <c r="E7915" s="2"/>
      <c r="H7915" s="2"/>
      <c r="L7915" s="2"/>
      <c r="T7915" s="2"/>
      <c r="U7915" s="2"/>
      <c r="V7915" s="2"/>
      <c r="W7915" s="2"/>
      <c r="X7915" s="2"/>
      <c r="Y7915" s="2"/>
      <c r="Z7915" s="2"/>
      <c r="AA7915" s="2"/>
      <c r="AB7915" s="2"/>
      <c r="AC7915" s="2"/>
      <c r="AD7915" s="2"/>
    </row>
    <row r="7916" spans="5:30" s="4" customFormat="1" x14ac:dyDescent="0.25">
      <c r="E7916" s="2"/>
      <c r="H7916" s="2"/>
      <c r="L7916" s="2"/>
      <c r="T7916" s="2"/>
      <c r="U7916" s="2"/>
      <c r="V7916" s="2"/>
      <c r="W7916" s="2"/>
      <c r="X7916" s="2"/>
      <c r="Y7916" s="2"/>
      <c r="Z7916" s="2"/>
      <c r="AA7916" s="2"/>
      <c r="AB7916" s="2"/>
      <c r="AC7916" s="2"/>
      <c r="AD7916" s="2"/>
    </row>
    <row r="7917" spans="5:30" s="4" customFormat="1" x14ac:dyDescent="0.25">
      <c r="E7917" s="2"/>
      <c r="H7917" s="2"/>
      <c r="L7917" s="2"/>
      <c r="T7917" s="2"/>
      <c r="U7917" s="2"/>
      <c r="V7917" s="2"/>
      <c r="W7917" s="2"/>
      <c r="X7917" s="2"/>
      <c r="Y7917" s="2"/>
      <c r="Z7917" s="2"/>
      <c r="AA7917" s="2"/>
      <c r="AB7917" s="2"/>
      <c r="AC7917" s="2"/>
      <c r="AD7917" s="2"/>
    </row>
    <row r="7918" spans="5:30" s="4" customFormat="1" x14ac:dyDescent="0.25">
      <c r="E7918" s="2"/>
      <c r="H7918" s="2"/>
      <c r="L7918" s="2"/>
      <c r="T7918" s="2"/>
      <c r="U7918" s="2"/>
      <c r="V7918" s="2"/>
      <c r="W7918" s="2"/>
      <c r="X7918" s="2"/>
      <c r="Y7918" s="2"/>
      <c r="Z7918" s="2"/>
      <c r="AA7918" s="2"/>
      <c r="AB7918" s="2"/>
      <c r="AC7918" s="2"/>
      <c r="AD7918" s="2"/>
    </row>
    <row r="7919" spans="5:30" s="4" customFormat="1" x14ac:dyDescent="0.25">
      <c r="E7919" s="2"/>
      <c r="H7919" s="2"/>
      <c r="L7919" s="2"/>
      <c r="T7919" s="2"/>
      <c r="U7919" s="2"/>
      <c r="V7919" s="2"/>
      <c r="W7919" s="2"/>
      <c r="X7919" s="2"/>
      <c r="Y7919" s="2"/>
      <c r="Z7919" s="2"/>
      <c r="AA7919" s="2"/>
      <c r="AB7919" s="2"/>
      <c r="AC7919" s="2"/>
      <c r="AD7919" s="2"/>
    </row>
    <row r="7920" spans="5:30" s="4" customFormat="1" x14ac:dyDescent="0.25">
      <c r="E7920" s="2"/>
      <c r="H7920" s="2"/>
      <c r="L7920" s="2"/>
      <c r="T7920" s="2"/>
      <c r="U7920" s="2"/>
      <c r="V7920" s="2"/>
      <c r="W7920" s="2"/>
      <c r="X7920" s="2"/>
      <c r="Y7920" s="2"/>
      <c r="Z7920" s="2"/>
      <c r="AA7920" s="2"/>
      <c r="AB7920" s="2"/>
      <c r="AC7920" s="2"/>
      <c r="AD7920" s="2"/>
    </row>
    <row r="7921" spans="5:30" s="4" customFormat="1" x14ac:dyDescent="0.25">
      <c r="E7921" s="2"/>
      <c r="H7921" s="2"/>
      <c r="L7921" s="2"/>
      <c r="T7921" s="2"/>
      <c r="U7921" s="2"/>
      <c r="V7921" s="2"/>
      <c r="W7921" s="2"/>
      <c r="X7921" s="2"/>
      <c r="Y7921" s="2"/>
      <c r="Z7921" s="2"/>
      <c r="AA7921" s="2"/>
      <c r="AB7921" s="2"/>
      <c r="AC7921" s="2"/>
      <c r="AD7921" s="2"/>
    </row>
    <row r="7922" spans="5:30" s="4" customFormat="1" x14ac:dyDescent="0.25">
      <c r="E7922" s="2"/>
      <c r="H7922" s="2"/>
      <c r="L7922" s="2"/>
      <c r="T7922" s="2"/>
      <c r="U7922" s="2"/>
      <c r="V7922" s="2"/>
      <c r="W7922" s="2"/>
      <c r="X7922" s="2"/>
      <c r="Y7922" s="2"/>
      <c r="Z7922" s="2"/>
      <c r="AA7922" s="2"/>
      <c r="AB7922" s="2"/>
      <c r="AC7922" s="2"/>
      <c r="AD7922" s="2"/>
    </row>
    <row r="7923" spans="5:30" s="4" customFormat="1" x14ac:dyDescent="0.25">
      <c r="E7923" s="2"/>
      <c r="H7923" s="2"/>
      <c r="L7923" s="2"/>
      <c r="T7923" s="2"/>
      <c r="U7923" s="2"/>
      <c r="V7923" s="2"/>
      <c r="W7923" s="2"/>
      <c r="X7923" s="2"/>
      <c r="Y7923" s="2"/>
      <c r="Z7923" s="2"/>
      <c r="AA7923" s="2"/>
      <c r="AB7923" s="2"/>
      <c r="AC7923" s="2"/>
      <c r="AD7923" s="2"/>
    </row>
    <row r="7924" spans="5:30" s="4" customFormat="1" x14ac:dyDescent="0.25">
      <c r="E7924" s="2"/>
      <c r="H7924" s="2"/>
      <c r="L7924" s="2"/>
      <c r="T7924" s="2"/>
      <c r="U7924" s="2"/>
      <c r="V7924" s="2"/>
      <c r="W7924" s="2"/>
      <c r="X7924" s="2"/>
      <c r="Y7924" s="2"/>
      <c r="Z7924" s="2"/>
      <c r="AA7924" s="2"/>
      <c r="AB7924" s="2"/>
      <c r="AC7924" s="2"/>
      <c r="AD7924" s="2"/>
    </row>
    <row r="7925" spans="5:30" s="4" customFormat="1" x14ac:dyDescent="0.25">
      <c r="E7925" s="2"/>
      <c r="H7925" s="2"/>
      <c r="L7925" s="2"/>
      <c r="T7925" s="2"/>
      <c r="U7925" s="2"/>
      <c r="V7925" s="2"/>
      <c r="W7925" s="2"/>
      <c r="X7925" s="2"/>
      <c r="Y7925" s="2"/>
      <c r="Z7925" s="2"/>
      <c r="AA7925" s="2"/>
      <c r="AB7925" s="2"/>
      <c r="AC7925" s="2"/>
      <c r="AD7925" s="2"/>
    </row>
    <row r="7926" spans="5:30" s="4" customFormat="1" x14ac:dyDescent="0.25">
      <c r="E7926" s="2"/>
      <c r="H7926" s="2"/>
      <c r="L7926" s="2"/>
      <c r="T7926" s="2"/>
      <c r="U7926" s="2"/>
      <c r="V7926" s="2"/>
      <c r="W7926" s="2"/>
      <c r="X7926" s="2"/>
      <c r="Y7926" s="2"/>
      <c r="Z7926" s="2"/>
      <c r="AA7926" s="2"/>
      <c r="AB7926" s="2"/>
      <c r="AC7926" s="2"/>
      <c r="AD7926" s="2"/>
    </row>
    <row r="7927" spans="5:30" s="4" customFormat="1" x14ac:dyDescent="0.25">
      <c r="E7927" s="2"/>
      <c r="H7927" s="2"/>
      <c r="L7927" s="2"/>
      <c r="T7927" s="2"/>
      <c r="U7927" s="2"/>
      <c r="V7927" s="2"/>
      <c r="W7927" s="2"/>
      <c r="X7927" s="2"/>
      <c r="Y7927" s="2"/>
      <c r="Z7927" s="2"/>
      <c r="AA7927" s="2"/>
      <c r="AB7927" s="2"/>
      <c r="AC7927" s="2"/>
      <c r="AD7927" s="2"/>
    </row>
    <row r="7928" spans="5:30" s="4" customFormat="1" x14ac:dyDescent="0.25">
      <c r="E7928" s="2"/>
      <c r="H7928" s="2"/>
      <c r="L7928" s="2"/>
      <c r="T7928" s="2"/>
      <c r="U7928" s="2"/>
      <c r="V7928" s="2"/>
      <c r="W7928" s="2"/>
      <c r="X7928" s="2"/>
      <c r="Y7928" s="2"/>
      <c r="Z7928" s="2"/>
      <c r="AA7928" s="2"/>
      <c r="AB7928" s="2"/>
      <c r="AC7928" s="2"/>
      <c r="AD7928" s="2"/>
    </row>
    <row r="7929" spans="5:30" s="4" customFormat="1" x14ac:dyDescent="0.25">
      <c r="E7929" s="2"/>
      <c r="H7929" s="2"/>
      <c r="L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</row>
    <row r="7930" spans="5:30" s="4" customFormat="1" x14ac:dyDescent="0.25">
      <c r="E7930" s="2"/>
      <c r="H7930" s="2"/>
      <c r="L7930" s="2"/>
      <c r="T7930" s="2"/>
      <c r="U7930" s="2"/>
      <c r="V7930" s="2"/>
      <c r="W7930" s="2"/>
      <c r="X7930" s="2"/>
      <c r="Y7930" s="2"/>
      <c r="Z7930" s="2"/>
      <c r="AA7930" s="2"/>
      <c r="AB7930" s="2"/>
      <c r="AC7930" s="2"/>
      <c r="AD7930" s="2"/>
    </row>
    <row r="7931" spans="5:30" s="4" customFormat="1" x14ac:dyDescent="0.25">
      <c r="E7931" s="2"/>
      <c r="H7931" s="2"/>
      <c r="L7931" s="2"/>
      <c r="T7931" s="2"/>
      <c r="U7931" s="2"/>
      <c r="V7931" s="2"/>
      <c r="W7931" s="2"/>
      <c r="X7931" s="2"/>
      <c r="Y7931" s="2"/>
      <c r="Z7931" s="2"/>
      <c r="AA7931" s="2"/>
      <c r="AB7931" s="2"/>
      <c r="AC7931" s="2"/>
      <c r="AD7931" s="2"/>
    </row>
    <row r="7932" spans="5:30" s="4" customFormat="1" x14ac:dyDescent="0.25">
      <c r="E7932" s="2"/>
      <c r="H7932" s="2"/>
      <c r="L7932" s="2"/>
      <c r="T7932" s="2"/>
      <c r="U7932" s="2"/>
      <c r="V7932" s="2"/>
      <c r="W7932" s="2"/>
      <c r="X7932" s="2"/>
      <c r="Y7932" s="2"/>
      <c r="Z7932" s="2"/>
      <c r="AA7932" s="2"/>
      <c r="AB7932" s="2"/>
      <c r="AC7932" s="2"/>
      <c r="AD7932" s="2"/>
    </row>
    <row r="7933" spans="5:30" s="4" customFormat="1" x14ac:dyDescent="0.25">
      <c r="E7933" s="2"/>
      <c r="H7933" s="2"/>
      <c r="L7933" s="2"/>
      <c r="T7933" s="2"/>
      <c r="U7933" s="2"/>
      <c r="V7933" s="2"/>
      <c r="W7933" s="2"/>
      <c r="X7933" s="2"/>
      <c r="Y7933" s="2"/>
      <c r="Z7933" s="2"/>
      <c r="AA7933" s="2"/>
      <c r="AB7933" s="2"/>
      <c r="AC7933" s="2"/>
      <c r="AD7933" s="2"/>
    </row>
    <row r="7934" spans="5:30" s="4" customFormat="1" x14ac:dyDescent="0.25">
      <c r="E7934" s="2"/>
      <c r="H7934" s="2"/>
      <c r="L7934" s="2"/>
      <c r="T7934" s="2"/>
      <c r="U7934" s="2"/>
      <c r="V7934" s="2"/>
      <c r="W7934" s="2"/>
      <c r="X7934" s="2"/>
      <c r="Y7934" s="2"/>
      <c r="Z7934" s="2"/>
      <c r="AA7934" s="2"/>
      <c r="AB7934" s="2"/>
      <c r="AC7934" s="2"/>
      <c r="AD7934" s="2"/>
    </row>
    <row r="7935" spans="5:30" s="4" customFormat="1" x14ac:dyDescent="0.25">
      <c r="E7935" s="2"/>
      <c r="H7935" s="2"/>
      <c r="L7935" s="2"/>
      <c r="T7935" s="2"/>
      <c r="U7935" s="2"/>
      <c r="V7935" s="2"/>
      <c r="W7935" s="2"/>
      <c r="X7935" s="2"/>
      <c r="Y7935" s="2"/>
      <c r="Z7935" s="2"/>
      <c r="AA7935" s="2"/>
      <c r="AB7935" s="2"/>
      <c r="AC7935" s="2"/>
      <c r="AD7935" s="2"/>
    </row>
    <row r="7936" spans="5:30" s="4" customFormat="1" x14ac:dyDescent="0.25">
      <c r="E7936" s="2"/>
      <c r="H7936" s="2"/>
      <c r="L7936" s="2"/>
      <c r="T7936" s="2"/>
      <c r="U7936" s="2"/>
      <c r="V7936" s="2"/>
      <c r="W7936" s="2"/>
      <c r="X7936" s="2"/>
      <c r="Y7936" s="2"/>
      <c r="Z7936" s="2"/>
      <c r="AA7936" s="2"/>
      <c r="AB7936" s="2"/>
      <c r="AC7936" s="2"/>
      <c r="AD7936" s="2"/>
    </row>
    <row r="7937" spans="5:30" s="4" customFormat="1" x14ac:dyDescent="0.25">
      <c r="E7937" s="2"/>
      <c r="H7937" s="2"/>
      <c r="L7937" s="2"/>
      <c r="T7937" s="2"/>
      <c r="U7937" s="2"/>
      <c r="V7937" s="2"/>
      <c r="W7937" s="2"/>
      <c r="X7937" s="2"/>
      <c r="Y7937" s="2"/>
      <c r="Z7937" s="2"/>
      <c r="AA7937" s="2"/>
      <c r="AB7937" s="2"/>
      <c r="AC7937" s="2"/>
      <c r="AD7937" s="2"/>
    </row>
    <row r="7938" spans="5:30" s="4" customFormat="1" x14ac:dyDescent="0.25">
      <c r="E7938" s="2"/>
      <c r="H7938" s="2"/>
      <c r="L7938" s="2"/>
      <c r="T7938" s="2"/>
      <c r="U7938" s="2"/>
      <c r="V7938" s="2"/>
      <c r="W7938" s="2"/>
      <c r="X7938" s="2"/>
      <c r="Y7938" s="2"/>
      <c r="Z7938" s="2"/>
      <c r="AA7938" s="2"/>
      <c r="AB7938" s="2"/>
      <c r="AC7938" s="2"/>
      <c r="AD7938" s="2"/>
    </row>
    <row r="7939" spans="5:30" s="4" customFormat="1" x14ac:dyDescent="0.25">
      <c r="E7939" s="2"/>
      <c r="H7939" s="2"/>
      <c r="L7939" s="2"/>
      <c r="T7939" s="2"/>
      <c r="U7939" s="2"/>
      <c r="V7939" s="2"/>
      <c r="W7939" s="2"/>
      <c r="X7939" s="2"/>
      <c r="Y7939" s="2"/>
      <c r="Z7939" s="2"/>
      <c r="AA7939" s="2"/>
      <c r="AB7939" s="2"/>
      <c r="AC7939" s="2"/>
      <c r="AD7939" s="2"/>
    </row>
    <row r="7940" spans="5:30" s="4" customFormat="1" x14ac:dyDescent="0.25">
      <c r="E7940" s="2"/>
      <c r="H7940" s="2"/>
      <c r="L7940" s="2"/>
      <c r="T7940" s="2"/>
      <c r="U7940" s="2"/>
      <c r="V7940" s="2"/>
      <c r="W7940" s="2"/>
      <c r="X7940" s="2"/>
      <c r="Y7940" s="2"/>
      <c r="Z7940" s="2"/>
      <c r="AA7940" s="2"/>
      <c r="AB7940" s="2"/>
      <c r="AC7940" s="2"/>
      <c r="AD7940" s="2"/>
    </row>
    <row r="7941" spans="5:30" s="4" customFormat="1" x14ac:dyDescent="0.25">
      <c r="E7941" s="2"/>
      <c r="H7941" s="2"/>
      <c r="L7941" s="2"/>
      <c r="T7941" s="2"/>
      <c r="U7941" s="2"/>
      <c r="V7941" s="2"/>
      <c r="W7941" s="2"/>
      <c r="X7941" s="2"/>
      <c r="Y7941" s="2"/>
      <c r="Z7941" s="2"/>
      <c r="AA7941" s="2"/>
      <c r="AB7941" s="2"/>
      <c r="AC7941" s="2"/>
      <c r="AD7941" s="2"/>
    </row>
    <row r="7942" spans="5:30" s="4" customFormat="1" x14ac:dyDescent="0.25">
      <c r="E7942" s="2"/>
      <c r="H7942" s="2"/>
      <c r="L7942" s="2"/>
      <c r="T7942" s="2"/>
      <c r="U7942" s="2"/>
      <c r="V7942" s="2"/>
      <c r="W7942" s="2"/>
      <c r="X7942" s="2"/>
      <c r="Y7942" s="2"/>
      <c r="Z7942" s="2"/>
      <c r="AA7942" s="2"/>
      <c r="AB7942" s="2"/>
      <c r="AC7942" s="2"/>
      <c r="AD7942" s="2"/>
    </row>
    <row r="7943" spans="5:30" s="4" customFormat="1" x14ac:dyDescent="0.25">
      <c r="E7943" s="2"/>
      <c r="H7943" s="2"/>
      <c r="L7943" s="2"/>
      <c r="T7943" s="2"/>
      <c r="U7943" s="2"/>
      <c r="V7943" s="2"/>
      <c r="W7943" s="2"/>
      <c r="X7943" s="2"/>
      <c r="Y7943" s="2"/>
      <c r="Z7943" s="2"/>
      <c r="AA7943" s="2"/>
      <c r="AB7943" s="2"/>
      <c r="AC7943" s="2"/>
      <c r="AD7943" s="2"/>
    </row>
    <row r="7944" spans="5:30" s="4" customFormat="1" x14ac:dyDescent="0.25">
      <c r="E7944" s="2"/>
      <c r="H7944" s="2"/>
      <c r="L7944" s="2"/>
      <c r="T7944" s="2"/>
      <c r="U7944" s="2"/>
      <c r="V7944" s="2"/>
      <c r="W7944" s="2"/>
      <c r="X7944" s="2"/>
      <c r="Y7944" s="2"/>
      <c r="Z7944" s="2"/>
      <c r="AA7944" s="2"/>
      <c r="AB7944" s="2"/>
      <c r="AC7944" s="2"/>
      <c r="AD7944" s="2"/>
    </row>
    <row r="7945" spans="5:30" s="4" customFormat="1" x14ac:dyDescent="0.25">
      <c r="E7945" s="2"/>
      <c r="H7945" s="2"/>
      <c r="L7945" s="2"/>
      <c r="T7945" s="2"/>
      <c r="U7945" s="2"/>
      <c r="V7945" s="2"/>
      <c r="W7945" s="2"/>
      <c r="X7945" s="2"/>
      <c r="Y7945" s="2"/>
      <c r="Z7945" s="2"/>
      <c r="AA7945" s="2"/>
      <c r="AB7945" s="2"/>
      <c r="AC7945" s="2"/>
      <c r="AD7945" s="2"/>
    </row>
    <row r="7946" spans="5:30" s="4" customFormat="1" x14ac:dyDescent="0.25">
      <c r="E7946" s="2"/>
      <c r="H7946" s="2"/>
      <c r="L7946" s="2"/>
      <c r="T7946" s="2"/>
      <c r="U7946" s="2"/>
      <c r="V7946" s="2"/>
      <c r="W7946" s="2"/>
      <c r="X7946" s="2"/>
      <c r="Y7946" s="2"/>
      <c r="Z7946" s="2"/>
      <c r="AA7946" s="2"/>
      <c r="AB7946" s="2"/>
      <c r="AC7946" s="2"/>
      <c r="AD7946" s="2"/>
    </row>
    <row r="7947" spans="5:30" s="4" customFormat="1" x14ac:dyDescent="0.25">
      <c r="E7947" s="2"/>
      <c r="H7947" s="2"/>
      <c r="L7947" s="2"/>
      <c r="T7947" s="2"/>
      <c r="U7947" s="2"/>
      <c r="V7947" s="2"/>
      <c r="W7947" s="2"/>
      <c r="X7947" s="2"/>
      <c r="Y7947" s="2"/>
      <c r="Z7947" s="2"/>
      <c r="AA7947" s="2"/>
      <c r="AB7947" s="2"/>
      <c r="AC7947" s="2"/>
      <c r="AD7947" s="2"/>
    </row>
    <row r="7948" spans="5:30" s="4" customFormat="1" x14ac:dyDescent="0.25">
      <c r="E7948" s="2"/>
      <c r="H7948" s="2"/>
      <c r="L7948" s="2"/>
      <c r="T7948" s="2"/>
      <c r="U7948" s="2"/>
      <c r="V7948" s="2"/>
      <c r="W7948" s="2"/>
      <c r="X7948" s="2"/>
      <c r="Y7948" s="2"/>
      <c r="Z7948" s="2"/>
      <c r="AA7948" s="2"/>
      <c r="AB7948" s="2"/>
      <c r="AC7948" s="2"/>
      <c r="AD7948" s="2"/>
    </row>
    <row r="7949" spans="5:30" s="4" customFormat="1" x14ac:dyDescent="0.25">
      <c r="E7949" s="2"/>
      <c r="H7949" s="2"/>
      <c r="L7949" s="2"/>
      <c r="T7949" s="2"/>
      <c r="U7949" s="2"/>
      <c r="V7949" s="2"/>
      <c r="W7949" s="2"/>
      <c r="X7949" s="2"/>
      <c r="Y7949" s="2"/>
      <c r="Z7949" s="2"/>
      <c r="AA7949" s="2"/>
      <c r="AB7949" s="2"/>
      <c r="AC7949" s="2"/>
      <c r="AD7949" s="2"/>
    </row>
    <row r="7950" spans="5:30" s="4" customFormat="1" x14ac:dyDescent="0.25">
      <c r="E7950" s="2"/>
      <c r="H7950" s="2"/>
      <c r="L7950" s="2"/>
      <c r="T7950" s="2"/>
      <c r="U7950" s="2"/>
      <c r="V7950" s="2"/>
      <c r="W7950" s="2"/>
      <c r="X7950" s="2"/>
      <c r="Y7950" s="2"/>
      <c r="Z7950" s="2"/>
      <c r="AA7950" s="2"/>
      <c r="AB7950" s="2"/>
      <c r="AC7950" s="2"/>
      <c r="AD7950" s="2"/>
    </row>
    <row r="7951" spans="5:30" s="4" customFormat="1" x14ac:dyDescent="0.25">
      <c r="E7951" s="2"/>
      <c r="H7951" s="2"/>
      <c r="L7951" s="2"/>
      <c r="T7951" s="2"/>
      <c r="U7951" s="2"/>
      <c r="V7951" s="2"/>
      <c r="W7951" s="2"/>
      <c r="X7951" s="2"/>
      <c r="Y7951" s="2"/>
      <c r="Z7951" s="2"/>
      <c r="AA7951" s="2"/>
      <c r="AB7951" s="2"/>
      <c r="AC7951" s="2"/>
      <c r="AD7951" s="2"/>
    </row>
    <row r="7952" spans="5:30" s="4" customFormat="1" x14ac:dyDescent="0.25">
      <c r="E7952" s="2"/>
      <c r="H7952" s="2"/>
      <c r="L7952" s="2"/>
      <c r="T7952" s="2"/>
      <c r="U7952" s="2"/>
      <c r="V7952" s="2"/>
      <c r="W7952" s="2"/>
      <c r="X7952" s="2"/>
      <c r="Y7952" s="2"/>
      <c r="Z7952" s="2"/>
      <c r="AA7952" s="2"/>
      <c r="AB7952" s="2"/>
      <c r="AC7952" s="2"/>
      <c r="AD7952" s="2"/>
    </row>
    <row r="7953" spans="5:30" s="4" customFormat="1" x14ac:dyDescent="0.25">
      <c r="E7953" s="2"/>
      <c r="H7953" s="2"/>
      <c r="L7953" s="2"/>
      <c r="T7953" s="2"/>
      <c r="U7953" s="2"/>
      <c r="V7953" s="2"/>
      <c r="W7953" s="2"/>
      <c r="X7953" s="2"/>
      <c r="Y7953" s="2"/>
      <c r="Z7953" s="2"/>
      <c r="AA7953" s="2"/>
      <c r="AB7953" s="2"/>
      <c r="AC7953" s="2"/>
      <c r="AD7953" s="2"/>
    </row>
    <row r="7986" spans="5:30" s="4" customFormat="1" x14ac:dyDescent="0.25">
      <c r="E7986" s="2"/>
      <c r="H7986" s="2"/>
      <c r="L7986" s="2"/>
      <c r="T7986" s="2"/>
      <c r="U7986" s="2"/>
      <c r="V7986" s="2"/>
      <c r="W7986" s="2"/>
      <c r="X7986" s="2"/>
      <c r="Y7986" s="2"/>
      <c r="Z7986" s="2"/>
      <c r="AA7986" s="2"/>
      <c r="AB7986" s="2"/>
      <c r="AC7986" s="2"/>
      <c r="AD7986" s="2"/>
    </row>
    <row r="7987" spans="5:30" s="4" customFormat="1" x14ac:dyDescent="0.25">
      <c r="E7987" s="2"/>
      <c r="H7987" s="2"/>
      <c r="L7987" s="2"/>
      <c r="T7987" s="2"/>
      <c r="U7987" s="2"/>
      <c r="V7987" s="2"/>
      <c r="W7987" s="2"/>
      <c r="X7987" s="2"/>
      <c r="Y7987" s="2"/>
      <c r="Z7987" s="2"/>
      <c r="AA7987" s="2"/>
      <c r="AB7987" s="2"/>
      <c r="AC7987" s="2"/>
      <c r="AD7987" s="2"/>
    </row>
    <row r="7988" spans="5:30" s="4" customFormat="1" x14ac:dyDescent="0.25">
      <c r="E7988" s="2"/>
      <c r="H7988" s="2"/>
      <c r="L7988" s="2"/>
      <c r="T7988" s="2"/>
      <c r="U7988" s="2"/>
      <c r="V7988" s="2"/>
      <c r="W7988" s="2"/>
      <c r="X7988" s="2"/>
      <c r="Y7988" s="2"/>
      <c r="Z7988" s="2"/>
      <c r="AA7988" s="2"/>
      <c r="AB7988" s="2"/>
      <c r="AC7988" s="2"/>
      <c r="AD7988" s="2"/>
    </row>
    <row r="7989" spans="5:30" s="4" customFormat="1" x14ac:dyDescent="0.25">
      <c r="E7989" s="2"/>
      <c r="H7989" s="2"/>
      <c r="L7989" s="2"/>
      <c r="T7989" s="2"/>
      <c r="U7989" s="2"/>
      <c r="V7989" s="2"/>
      <c r="W7989" s="2"/>
      <c r="X7989" s="2"/>
      <c r="Y7989" s="2"/>
      <c r="Z7989" s="2"/>
      <c r="AA7989" s="2"/>
      <c r="AB7989" s="2"/>
      <c r="AC7989" s="2"/>
      <c r="AD7989" s="2"/>
    </row>
    <row r="7990" spans="5:30" s="4" customFormat="1" x14ac:dyDescent="0.25">
      <c r="E7990" s="2"/>
      <c r="H7990" s="2"/>
      <c r="L7990" s="2"/>
      <c r="T7990" s="2"/>
      <c r="U7990" s="2"/>
      <c r="V7990" s="2"/>
      <c r="W7990" s="2"/>
      <c r="X7990" s="2"/>
      <c r="Y7990" s="2"/>
      <c r="Z7990" s="2"/>
      <c r="AA7990" s="2"/>
      <c r="AB7990" s="2"/>
      <c r="AC7990" s="2"/>
      <c r="AD7990" s="2"/>
    </row>
    <row r="7991" spans="5:30" s="4" customFormat="1" x14ac:dyDescent="0.25">
      <c r="E7991" s="2"/>
      <c r="H7991" s="2"/>
      <c r="L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  <c r="AD7991" s="2"/>
    </row>
    <row r="7992" spans="5:30" s="4" customFormat="1" x14ac:dyDescent="0.25">
      <c r="E7992" s="2"/>
      <c r="H7992" s="2"/>
      <c r="L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  <c r="AD7992" s="2"/>
    </row>
    <row r="7993" spans="5:30" s="4" customFormat="1" x14ac:dyDescent="0.25">
      <c r="E7993" s="2"/>
      <c r="H7993" s="2"/>
      <c r="L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  <c r="AD7993" s="2"/>
    </row>
    <row r="7994" spans="5:30" s="4" customFormat="1" x14ac:dyDescent="0.25">
      <c r="E7994" s="2"/>
      <c r="H7994" s="2"/>
      <c r="L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  <c r="AD7994" s="2"/>
    </row>
    <row r="7995" spans="5:30" s="4" customFormat="1" x14ac:dyDescent="0.25">
      <c r="E7995" s="2"/>
      <c r="H7995" s="2"/>
      <c r="L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  <c r="AD7995" s="2"/>
    </row>
    <row r="7996" spans="5:30" s="4" customFormat="1" x14ac:dyDescent="0.25">
      <c r="E7996" s="2"/>
      <c r="H7996" s="2"/>
      <c r="L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  <c r="AD7996" s="2"/>
    </row>
    <row r="7997" spans="5:30" s="4" customFormat="1" x14ac:dyDescent="0.25">
      <c r="E7997" s="2"/>
      <c r="H7997" s="2"/>
      <c r="L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  <c r="AD7997" s="2"/>
    </row>
    <row r="7998" spans="5:30" s="4" customFormat="1" x14ac:dyDescent="0.25">
      <c r="E7998" s="2"/>
      <c r="H7998" s="2"/>
      <c r="L7998" s="2"/>
      <c r="T7998" s="2"/>
      <c r="U7998" s="2"/>
      <c r="V7998" s="2"/>
      <c r="W7998" s="2"/>
      <c r="X7998" s="2"/>
      <c r="Y7998" s="2"/>
      <c r="Z7998" s="2"/>
      <c r="AA7998" s="2"/>
      <c r="AB7998" s="2"/>
      <c r="AC7998" s="2"/>
      <c r="AD7998" s="2"/>
    </row>
    <row r="7999" spans="5:30" s="4" customFormat="1" x14ac:dyDescent="0.25">
      <c r="E7999" s="2"/>
      <c r="H7999" s="2"/>
      <c r="L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  <c r="AD7999" s="2"/>
    </row>
    <row r="8000" spans="5:30" s="4" customFormat="1" x14ac:dyDescent="0.25">
      <c r="E8000" s="2"/>
      <c r="H8000" s="2"/>
      <c r="L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  <c r="AD8000" s="2"/>
    </row>
    <row r="8001" spans="5:30" s="4" customFormat="1" x14ac:dyDescent="0.25">
      <c r="E8001" s="2"/>
      <c r="H8001" s="2"/>
      <c r="L8001" s="2"/>
      <c r="T8001" s="2"/>
      <c r="U8001" s="2"/>
      <c r="V8001" s="2"/>
      <c r="W8001" s="2"/>
      <c r="X8001" s="2"/>
      <c r="Y8001" s="2"/>
      <c r="Z8001" s="2"/>
      <c r="AA8001" s="2"/>
      <c r="AB8001" s="2"/>
      <c r="AC8001" s="2"/>
      <c r="AD8001" s="2"/>
    </row>
    <row r="8018" spans="5:30" s="4" customFormat="1" x14ac:dyDescent="0.25">
      <c r="E8018" s="2"/>
      <c r="H8018" s="2"/>
      <c r="L8018" s="2"/>
      <c r="T8018" s="2"/>
      <c r="U8018" s="2"/>
      <c r="V8018" s="2"/>
      <c r="W8018" s="2"/>
      <c r="X8018" s="2"/>
      <c r="Y8018" s="2"/>
      <c r="Z8018" s="2"/>
      <c r="AA8018" s="2"/>
      <c r="AB8018" s="2"/>
      <c r="AC8018" s="2"/>
      <c r="AD8018" s="2"/>
    </row>
    <row r="8019" spans="5:30" s="4" customFormat="1" x14ac:dyDescent="0.25">
      <c r="E8019" s="2"/>
      <c r="H8019" s="2"/>
      <c r="L8019" s="2"/>
      <c r="T8019" s="2"/>
      <c r="U8019" s="2"/>
      <c r="V8019" s="2"/>
      <c r="W8019" s="2"/>
      <c r="X8019" s="2"/>
      <c r="Y8019" s="2"/>
      <c r="Z8019" s="2"/>
      <c r="AA8019" s="2"/>
      <c r="AB8019" s="2"/>
      <c r="AC8019" s="2"/>
      <c r="AD8019" s="2"/>
    </row>
    <row r="8020" spans="5:30" s="4" customFormat="1" x14ac:dyDescent="0.25">
      <c r="E8020" s="2"/>
      <c r="H8020" s="2"/>
      <c r="L8020" s="2"/>
      <c r="T8020" s="2"/>
      <c r="U8020" s="2"/>
      <c r="V8020" s="2"/>
      <c r="W8020" s="2"/>
      <c r="X8020" s="2"/>
      <c r="Y8020" s="2"/>
      <c r="Z8020" s="2"/>
      <c r="AA8020" s="2"/>
      <c r="AB8020" s="2"/>
      <c r="AC8020" s="2"/>
      <c r="AD8020" s="2"/>
    </row>
    <row r="8021" spans="5:30" s="4" customFormat="1" x14ac:dyDescent="0.25">
      <c r="E8021" s="2"/>
      <c r="H8021" s="2"/>
      <c r="L8021" s="2"/>
      <c r="T8021" s="2"/>
      <c r="U8021" s="2"/>
      <c r="V8021" s="2"/>
      <c r="W8021" s="2"/>
      <c r="X8021" s="2"/>
      <c r="Y8021" s="2"/>
      <c r="Z8021" s="2"/>
      <c r="AA8021" s="2"/>
      <c r="AB8021" s="2"/>
      <c r="AC8021" s="2"/>
      <c r="AD8021" s="2"/>
    </row>
    <row r="8022" spans="5:30" s="4" customFormat="1" x14ac:dyDescent="0.25">
      <c r="E8022" s="2"/>
      <c r="H8022" s="2"/>
      <c r="L8022" s="2"/>
      <c r="T8022" s="2"/>
      <c r="U8022" s="2"/>
      <c r="V8022" s="2"/>
      <c r="W8022" s="2"/>
      <c r="X8022" s="2"/>
      <c r="Y8022" s="2"/>
      <c r="Z8022" s="2"/>
      <c r="AA8022" s="2"/>
      <c r="AB8022" s="2"/>
      <c r="AC8022" s="2"/>
      <c r="AD8022" s="2"/>
    </row>
    <row r="8023" spans="5:30" s="4" customFormat="1" x14ac:dyDescent="0.25">
      <c r="E8023" s="2"/>
      <c r="H8023" s="2"/>
      <c r="L8023" s="2"/>
      <c r="T8023" s="2"/>
      <c r="U8023" s="2"/>
      <c r="V8023" s="2"/>
      <c r="W8023" s="2"/>
      <c r="X8023" s="2"/>
      <c r="Y8023" s="2"/>
      <c r="Z8023" s="2"/>
      <c r="AA8023" s="2"/>
      <c r="AB8023" s="2"/>
      <c r="AC8023" s="2"/>
      <c r="AD8023" s="2"/>
    </row>
    <row r="8024" spans="5:30" s="4" customFormat="1" x14ac:dyDescent="0.25">
      <c r="E8024" s="2"/>
      <c r="H8024" s="2"/>
      <c r="L8024" s="2"/>
      <c r="T8024" s="2"/>
      <c r="U8024" s="2"/>
      <c r="V8024" s="2"/>
      <c r="W8024" s="2"/>
      <c r="X8024" s="2"/>
      <c r="Y8024" s="2"/>
      <c r="Z8024" s="2"/>
      <c r="AA8024" s="2"/>
      <c r="AB8024" s="2"/>
      <c r="AC8024" s="2"/>
      <c r="AD8024" s="2"/>
    </row>
    <row r="8025" spans="5:30" s="4" customFormat="1" x14ac:dyDescent="0.25">
      <c r="E8025" s="2"/>
      <c r="H8025" s="2"/>
      <c r="L8025" s="2"/>
      <c r="T8025" s="2"/>
      <c r="U8025" s="2"/>
      <c r="V8025" s="2"/>
      <c r="W8025" s="2"/>
      <c r="X8025" s="2"/>
      <c r="Y8025" s="2"/>
      <c r="Z8025" s="2"/>
      <c r="AA8025" s="2"/>
      <c r="AB8025" s="2"/>
      <c r="AC8025" s="2"/>
      <c r="AD8025" s="2"/>
    </row>
    <row r="8026" spans="5:30" s="4" customFormat="1" x14ac:dyDescent="0.25">
      <c r="E8026" s="2"/>
      <c r="H8026" s="2"/>
      <c r="L8026" s="2"/>
      <c r="T8026" s="2"/>
      <c r="U8026" s="2"/>
      <c r="V8026" s="2"/>
      <c r="W8026" s="2"/>
      <c r="X8026" s="2"/>
      <c r="Y8026" s="2"/>
      <c r="Z8026" s="2"/>
      <c r="AA8026" s="2"/>
      <c r="AB8026" s="2"/>
      <c r="AC8026" s="2"/>
      <c r="AD8026" s="2"/>
    </row>
    <row r="8027" spans="5:30" s="4" customFormat="1" x14ac:dyDescent="0.25">
      <c r="E8027" s="2"/>
      <c r="H8027" s="2"/>
      <c r="L8027" s="2"/>
      <c r="T8027" s="2"/>
      <c r="U8027" s="2"/>
      <c r="V8027" s="2"/>
      <c r="W8027" s="2"/>
      <c r="X8027" s="2"/>
      <c r="Y8027" s="2"/>
      <c r="Z8027" s="2"/>
      <c r="AA8027" s="2"/>
      <c r="AB8027" s="2"/>
      <c r="AC8027" s="2"/>
      <c r="AD8027" s="2"/>
    </row>
    <row r="8028" spans="5:30" s="4" customFormat="1" x14ac:dyDescent="0.25">
      <c r="E8028" s="2"/>
      <c r="H8028" s="2"/>
      <c r="L8028" s="2"/>
      <c r="T8028" s="2"/>
      <c r="U8028" s="2"/>
      <c r="V8028" s="2"/>
      <c r="W8028" s="2"/>
      <c r="X8028" s="2"/>
      <c r="Y8028" s="2"/>
      <c r="Z8028" s="2"/>
      <c r="AA8028" s="2"/>
      <c r="AB8028" s="2"/>
      <c r="AC8028" s="2"/>
      <c r="AD8028" s="2"/>
    </row>
    <row r="8029" spans="5:30" s="4" customFormat="1" x14ac:dyDescent="0.25">
      <c r="E8029" s="2"/>
      <c r="H8029" s="2"/>
      <c r="L8029" s="2"/>
      <c r="T8029" s="2"/>
      <c r="U8029" s="2"/>
      <c r="V8029" s="2"/>
      <c r="W8029" s="2"/>
      <c r="X8029" s="2"/>
      <c r="Y8029" s="2"/>
      <c r="Z8029" s="2"/>
      <c r="AA8029" s="2"/>
      <c r="AB8029" s="2"/>
      <c r="AC8029" s="2"/>
      <c r="AD8029" s="2"/>
    </row>
    <row r="8030" spans="5:30" s="4" customFormat="1" x14ac:dyDescent="0.25">
      <c r="E8030" s="2"/>
      <c r="H8030" s="2"/>
      <c r="L8030" s="2"/>
      <c r="T8030" s="2"/>
      <c r="U8030" s="2"/>
      <c r="V8030" s="2"/>
      <c r="W8030" s="2"/>
      <c r="X8030" s="2"/>
      <c r="Y8030" s="2"/>
      <c r="Z8030" s="2"/>
      <c r="AA8030" s="2"/>
      <c r="AB8030" s="2"/>
      <c r="AC8030" s="2"/>
      <c r="AD8030" s="2"/>
    </row>
    <row r="8031" spans="5:30" s="4" customFormat="1" x14ac:dyDescent="0.25">
      <c r="E8031" s="2"/>
      <c r="H8031" s="2"/>
      <c r="L8031" s="2"/>
      <c r="T8031" s="2"/>
      <c r="U8031" s="2"/>
      <c r="V8031" s="2"/>
      <c r="W8031" s="2"/>
      <c r="X8031" s="2"/>
      <c r="Y8031" s="2"/>
      <c r="Z8031" s="2"/>
      <c r="AA8031" s="2"/>
      <c r="AB8031" s="2"/>
      <c r="AC8031" s="2"/>
      <c r="AD8031" s="2"/>
    </row>
    <row r="8032" spans="5:30" s="4" customFormat="1" x14ac:dyDescent="0.25">
      <c r="E8032" s="2"/>
      <c r="H8032" s="2"/>
      <c r="L8032" s="2"/>
      <c r="T8032" s="2"/>
      <c r="U8032" s="2"/>
      <c r="V8032" s="2"/>
      <c r="W8032" s="2"/>
      <c r="X8032" s="2"/>
      <c r="Y8032" s="2"/>
      <c r="Z8032" s="2"/>
      <c r="AA8032" s="2"/>
      <c r="AB8032" s="2"/>
      <c r="AC8032" s="2"/>
      <c r="AD8032" s="2"/>
    </row>
    <row r="8033" spans="5:30" s="4" customFormat="1" x14ac:dyDescent="0.25">
      <c r="E8033" s="2"/>
      <c r="H8033" s="2"/>
      <c r="L8033" s="2"/>
      <c r="T8033" s="2"/>
      <c r="U8033" s="2"/>
      <c r="V8033" s="2"/>
      <c r="W8033" s="2"/>
      <c r="X8033" s="2"/>
      <c r="Y8033" s="2"/>
      <c r="Z8033" s="2"/>
      <c r="AA8033" s="2"/>
      <c r="AB8033" s="2"/>
      <c r="AC8033" s="2"/>
      <c r="AD8033" s="2"/>
    </row>
    <row r="8034" spans="5:30" s="4" customFormat="1" x14ac:dyDescent="0.25">
      <c r="E8034" s="2"/>
      <c r="H8034" s="2"/>
      <c r="L8034" s="2"/>
      <c r="T8034" s="2"/>
      <c r="U8034" s="2"/>
      <c r="V8034" s="2"/>
      <c r="W8034" s="2"/>
      <c r="X8034" s="2"/>
      <c r="Y8034" s="2"/>
      <c r="Z8034" s="2"/>
      <c r="AA8034" s="2"/>
      <c r="AB8034" s="2"/>
      <c r="AC8034" s="2"/>
      <c r="AD8034" s="2"/>
    </row>
    <row r="8035" spans="5:30" s="4" customFormat="1" x14ac:dyDescent="0.25">
      <c r="E8035" s="2"/>
      <c r="H8035" s="2"/>
      <c r="L8035" s="2"/>
      <c r="T8035" s="2"/>
      <c r="U8035" s="2"/>
      <c r="V8035" s="2"/>
      <c r="W8035" s="2"/>
      <c r="X8035" s="2"/>
      <c r="Y8035" s="2"/>
      <c r="Z8035" s="2"/>
      <c r="AA8035" s="2"/>
      <c r="AB8035" s="2"/>
      <c r="AC8035" s="2"/>
      <c r="AD8035" s="2"/>
    </row>
    <row r="8036" spans="5:30" s="4" customFormat="1" x14ac:dyDescent="0.25">
      <c r="E8036" s="2"/>
      <c r="H8036" s="2"/>
      <c r="L8036" s="2"/>
      <c r="T8036" s="2"/>
      <c r="U8036" s="2"/>
      <c r="V8036" s="2"/>
      <c r="W8036" s="2"/>
      <c r="X8036" s="2"/>
      <c r="Y8036" s="2"/>
      <c r="Z8036" s="2"/>
      <c r="AA8036" s="2"/>
      <c r="AB8036" s="2"/>
      <c r="AC8036" s="2"/>
      <c r="AD8036" s="2"/>
    </row>
    <row r="8037" spans="5:30" s="4" customFormat="1" x14ac:dyDescent="0.25">
      <c r="E8037" s="2"/>
      <c r="H8037" s="2"/>
      <c r="L8037" s="2"/>
      <c r="T8037" s="2"/>
      <c r="U8037" s="2"/>
      <c r="V8037" s="2"/>
      <c r="W8037" s="2"/>
      <c r="X8037" s="2"/>
      <c r="Y8037" s="2"/>
      <c r="Z8037" s="2"/>
      <c r="AA8037" s="2"/>
      <c r="AB8037" s="2"/>
      <c r="AC8037" s="2"/>
      <c r="AD8037" s="2"/>
    </row>
    <row r="8038" spans="5:30" s="4" customFormat="1" x14ac:dyDescent="0.25">
      <c r="E8038" s="2"/>
      <c r="H8038" s="2"/>
      <c r="L8038" s="2"/>
      <c r="T8038" s="2"/>
      <c r="U8038" s="2"/>
      <c r="V8038" s="2"/>
      <c r="W8038" s="2"/>
      <c r="X8038" s="2"/>
      <c r="Y8038" s="2"/>
      <c r="Z8038" s="2"/>
      <c r="AA8038" s="2"/>
      <c r="AB8038" s="2"/>
      <c r="AC8038" s="2"/>
      <c r="AD8038" s="2"/>
    </row>
    <row r="8039" spans="5:30" s="4" customFormat="1" x14ac:dyDescent="0.25">
      <c r="E8039" s="2"/>
      <c r="H8039" s="2"/>
      <c r="L8039" s="2"/>
      <c r="T8039" s="2"/>
      <c r="U8039" s="2"/>
      <c r="V8039" s="2"/>
      <c r="W8039" s="2"/>
      <c r="X8039" s="2"/>
      <c r="Y8039" s="2"/>
      <c r="Z8039" s="2"/>
      <c r="AA8039" s="2"/>
      <c r="AB8039" s="2"/>
      <c r="AC8039" s="2"/>
      <c r="AD8039" s="2"/>
    </row>
    <row r="8040" spans="5:30" s="4" customFormat="1" x14ac:dyDescent="0.25">
      <c r="E8040" s="2"/>
      <c r="H8040" s="2"/>
      <c r="L8040" s="2"/>
      <c r="T8040" s="2"/>
      <c r="U8040" s="2"/>
      <c r="V8040" s="2"/>
      <c r="W8040" s="2"/>
      <c r="X8040" s="2"/>
      <c r="Y8040" s="2"/>
      <c r="Z8040" s="2"/>
      <c r="AA8040" s="2"/>
      <c r="AB8040" s="2"/>
      <c r="AC8040" s="2"/>
      <c r="AD8040" s="2"/>
    </row>
    <row r="8041" spans="5:30" s="4" customFormat="1" x14ac:dyDescent="0.25">
      <c r="E8041" s="2"/>
      <c r="H8041" s="2"/>
      <c r="L8041" s="2"/>
      <c r="T8041" s="2"/>
      <c r="U8041" s="2"/>
      <c r="V8041" s="2"/>
      <c r="W8041" s="2"/>
      <c r="X8041" s="2"/>
      <c r="Y8041" s="2"/>
      <c r="Z8041" s="2"/>
      <c r="AA8041" s="2"/>
      <c r="AB8041" s="2"/>
      <c r="AC8041" s="2"/>
      <c r="AD8041" s="2"/>
    </row>
    <row r="8042" spans="5:30" s="4" customFormat="1" x14ac:dyDescent="0.25">
      <c r="E8042" s="2"/>
      <c r="H8042" s="2"/>
      <c r="L8042" s="2"/>
      <c r="T8042" s="2"/>
      <c r="U8042" s="2"/>
      <c r="V8042" s="2"/>
      <c r="W8042" s="2"/>
      <c r="X8042" s="2"/>
      <c r="Y8042" s="2"/>
      <c r="Z8042" s="2"/>
      <c r="AA8042" s="2"/>
      <c r="AB8042" s="2"/>
      <c r="AC8042" s="2"/>
      <c r="AD8042" s="2"/>
    </row>
    <row r="8043" spans="5:30" s="4" customFormat="1" x14ac:dyDescent="0.25">
      <c r="E8043" s="2"/>
      <c r="H8043" s="2"/>
      <c r="L8043" s="2"/>
      <c r="T8043" s="2"/>
      <c r="U8043" s="2"/>
      <c r="V8043" s="2"/>
      <c r="W8043" s="2"/>
      <c r="X8043" s="2"/>
      <c r="Y8043" s="2"/>
      <c r="Z8043" s="2"/>
      <c r="AA8043" s="2"/>
      <c r="AB8043" s="2"/>
      <c r="AC8043" s="2"/>
      <c r="AD8043" s="2"/>
    </row>
    <row r="8044" spans="5:30" s="4" customFormat="1" x14ac:dyDescent="0.25">
      <c r="E8044" s="2"/>
      <c r="H8044" s="2"/>
      <c r="L8044" s="2"/>
      <c r="T8044" s="2"/>
      <c r="U8044" s="2"/>
      <c r="V8044" s="2"/>
      <c r="W8044" s="2"/>
      <c r="X8044" s="2"/>
      <c r="Y8044" s="2"/>
      <c r="Z8044" s="2"/>
      <c r="AA8044" s="2"/>
      <c r="AB8044" s="2"/>
      <c r="AC8044" s="2"/>
      <c r="AD8044" s="2"/>
    </row>
    <row r="8045" spans="5:30" s="4" customFormat="1" x14ac:dyDescent="0.25">
      <c r="E8045" s="2"/>
      <c r="H8045" s="2"/>
      <c r="L8045" s="2"/>
      <c r="T8045" s="2"/>
      <c r="U8045" s="2"/>
      <c r="V8045" s="2"/>
      <c r="W8045" s="2"/>
      <c r="X8045" s="2"/>
      <c r="Y8045" s="2"/>
      <c r="Z8045" s="2"/>
      <c r="AA8045" s="2"/>
      <c r="AB8045" s="2"/>
      <c r="AC8045" s="2"/>
      <c r="AD8045" s="2"/>
    </row>
    <row r="8046" spans="5:30" s="4" customFormat="1" x14ac:dyDescent="0.25">
      <c r="E8046" s="2"/>
      <c r="H8046" s="2"/>
      <c r="L8046" s="2"/>
      <c r="T8046" s="2"/>
      <c r="U8046" s="2"/>
      <c r="V8046" s="2"/>
      <c r="W8046" s="2"/>
      <c r="X8046" s="2"/>
      <c r="Y8046" s="2"/>
      <c r="Z8046" s="2"/>
      <c r="AA8046" s="2"/>
      <c r="AB8046" s="2"/>
      <c r="AC8046" s="2"/>
      <c r="AD8046" s="2"/>
    </row>
    <row r="8047" spans="5:30" s="4" customFormat="1" x14ac:dyDescent="0.25">
      <c r="E8047" s="2"/>
      <c r="H8047" s="2"/>
      <c r="L8047" s="2"/>
      <c r="T8047" s="2"/>
      <c r="U8047" s="2"/>
      <c r="V8047" s="2"/>
      <c r="W8047" s="2"/>
      <c r="X8047" s="2"/>
      <c r="Y8047" s="2"/>
      <c r="Z8047" s="2"/>
      <c r="AA8047" s="2"/>
      <c r="AB8047" s="2"/>
      <c r="AC8047" s="2"/>
      <c r="AD8047" s="2"/>
    </row>
    <row r="8048" spans="5:30" s="4" customFormat="1" x14ac:dyDescent="0.25">
      <c r="E8048" s="2"/>
      <c r="H8048" s="2"/>
      <c r="L8048" s="2"/>
      <c r="T8048" s="2"/>
      <c r="U8048" s="2"/>
      <c r="V8048" s="2"/>
      <c r="W8048" s="2"/>
      <c r="X8048" s="2"/>
      <c r="Y8048" s="2"/>
      <c r="Z8048" s="2"/>
      <c r="AA8048" s="2"/>
      <c r="AB8048" s="2"/>
      <c r="AC8048" s="2"/>
      <c r="AD8048" s="2"/>
    </row>
    <row r="8049" spans="5:30" s="4" customFormat="1" x14ac:dyDescent="0.25">
      <c r="E8049" s="2"/>
      <c r="H8049" s="2"/>
      <c r="L8049" s="2"/>
      <c r="T8049" s="2"/>
      <c r="U8049" s="2"/>
      <c r="V8049" s="2"/>
      <c r="W8049" s="2"/>
      <c r="X8049" s="2"/>
      <c r="Y8049" s="2"/>
      <c r="Z8049" s="2"/>
      <c r="AA8049" s="2"/>
      <c r="AB8049" s="2"/>
      <c r="AC8049" s="2"/>
      <c r="AD8049" s="2"/>
    </row>
    <row r="8050" spans="5:30" s="4" customFormat="1" x14ac:dyDescent="0.25">
      <c r="E8050" s="2"/>
      <c r="H8050" s="2"/>
      <c r="L8050" s="2"/>
      <c r="T8050" s="2"/>
      <c r="U8050" s="2"/>
      <c r="V8050" s="2"/>
      <c r="W8050" s="2"/>
      <c r="X8050" s="2"/>
      <c r="Y8050" s="2"/>
      <c r="Z8050" s="2"/>
      <c r="AA8050" s="2"/>
      <c r="AB8050" s="2"/>
      <c r="AC8050" s="2"/>
      <c r="AD8050" s="2"/>
    </row>
    <row r="8051" spans="5:30" s="4" customFormat="1" x14ac:dyDescent="0.25">
      <c r="E8051" s="2"/>
      <c r="H8051" s="2"/>
      <c r="L8051" s="2"/>
      <c r="T8051" s="2"/>
      <c r="U8051" s="2"/>
      <c r="V8051" s="2"/>
      <c r="W8051" s="2"/>
      <c r="X8051" s="2"/>
      <c r="Y8051" s="2"/>
      <c r="Z8051" s="2"/>
      <c r="AA8051" s="2"/>
      <c r="AB8051" s="2"/>
      <c r="AC8051" s="2"/>
      <c r="AD8051" s="2"/>
    </row>
    <row r="8052" spans="5:30" s="4" customFormat="1" x14ac:dyDescent="0.25">
      <c r="E8052" s="2"/>
      <c r="H8052" s="2"/>
      <c r="L8052" s="2"/>
      <c r="T8052" s="2"/>
      <c r="U8052" s="2"/>
      <c r="V8052" s="2"/>
      <c r="W8052" s="2"/>
      <c r="X8052" s="2"/>
      <c r="Y8052" s="2"/>
      <c r="Z8052" s="2"/>
      <c r="AA8052" s="2"/>
      <c r="AB8052" s="2"/>
      <c r="AC8052" s="2"/>
      <c r="AD8052" s="2"/>
    </row>
    <row r="8053" spans="5:30" s="4" customFormat="1" x14ac:dyDescent="0.25">
      <c r="E8053" s="2"/>
      <c r="H8053" s="2"/>
      <c r="L8053" s="2"/>
      <c r="T8053" s="2"/>
      <c r="U8053" s="2"/>
      <c r="V8053" s="2"/>
      <c r="W8053" s="2"/>
      <c r="X8053" s="2"/>
      <c r="Y8053" s="2"/>
      <c r="Z8053" s="2"/>
      <c r="AA8053" s="2"/>
      <c r="AB8053" s="2"/>
      <c r="AC8053" s="2"/>
      <c r="AD8053" s="2"/>
    </row>
    <row r="8054" spans="5:30" s="4" customFormat="1" x14ac:dyDescent="0.25">
      <c r="E8054" s="2"/>
      <c r="H8054" s="2"/>
      <c r="L8054" s="2"/>
      <c r="T8054" s="2"/>
      <c r="U8054" s="2"/>
      <c r="V8054" s="2"/>
      <c r="W8054" s="2"/>
      <c r="X8054" s="2"/>
      <c r="Y8054" s="2"/>
      <c r="Z8054" s="2"/>
      <c r="AA8054" s="2"/>
      <c r="AB8054" s="2"/>
      <c r="AC8054" s="2"/>
      <c r="AD8054" s="2"/>
    </row>
    <row r="8055" spans="5:30" s="4" customFormat="1" x14ac:dyDescent="0.25">
      <c r="E8055" s="2"/>
      <c r="H8055" s="2"/>
      <c r="L8055" s="2"/>
      <c r="T8055" s="2"/>
      <c r="U8055" s="2"/>
      <c r="V8055" s="2"/>
      <c r="W8055" s="2"/>
      <c r="X8055" s="2"/>
      <c r="Y8055" s="2"/>
      <c r="Z8055" s="2"/>
      <c r="AA8055" s="2"/>
      <c r="AB8055" s="2"/>
      <c r="AC8055" s="2"/>
      <c r="AD8055" s="2"/>
    </row>
    <row r="8056" spans="5:30" s="4" customFormat="1" x14ac:dyDescent="0.25">
      <c r="E8056" s="2"/>
      <c r="H8056" s="2"/>
      <c r="L8056" s="2"/>
      <c r="T8056" s="2"/>
      <c r="U8056" s="2"/>
      <c r="V8056" s="2"/>
      <c r="W8056" s="2"/>
      <c r="X8056" s="2"/>
      <c r="Y8056" s="2"/>
      <c r="Z8056" s="2"/>
      <c r="AA8056" s="2"/>
      <c r="AB8056" s="2"/>
      <c r="AC8056" s="2"/>
      <c r="AD8056" s="2"/>
    </row>
    <row r="8057" spans="5:30" s="4" customFormat="1" x14ac:dyDescent="0.25">
      <c r="E8057" s="2"/>
      <c r="H8057" s="2"/>
      <c r="L8057" s="2"/>
      <c r="T8057" s="2"/>
      <c r="U8057" s="2"/>
      <c r="V8057" s="2"/>
      <c r="W8057" s="2"/>
      <c r="X8057" s="2"/>
      <c r="Y8057" s="2"/>
      <c r="Z8057" s="2"/>
      <c r="AA8057" s="2"/>
      <c r="AB8057" s="2"/>
      <c r="AC8057" s="2"/>
      <c r="AD8057" s="2"/>
    </row>
    <row r="8058" spans="5:30" s="4" customFormat="1" x14ac:dyDescent="0.25">
      <c r="E8058" s="2"/>
      <c r="H8058" s="2"/>
      <c r="L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  <c r="AD8058" s="2"/>
    </row>
    <row r="8059" spans="5:30" s="4" customFormat="1" x14ac:dyDescent="0.25">
      <c r="E8059" s="2"/>
      <c r="H8059" s="2"/>
      <c r="L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  <c r="AD8059" s="2"/>
    </row>
    <row r="8060" spans="5:30" s="4" customFormat="1" x14ac:dyDescent="0.25">
      <c r="E8060" s="2"/>
      <c r="H8060" s="2"/>
      <c r="L8060" s="2"/>
      <c r="T8060" s="2"/>
      <c r="U8060" s="2"/>
      <c r="V8060" s="2"/>
      <c r="W8060" s="2"/>
      <c r="X8060" s="2"/>
      <c r="Y8060" s="2"/>
      <c r="Z8060" s="2"/>
      <c r="AA8060" s="2"/>
      <c r="AB8060" s="2"/>
      <c r="AC8060" s="2"/>
      <c r="AD8060" s="2"/>
    </row>
    <row r="8061" spans="5:30" s="4" customFormat="1" x14ac:dyDescent="0.25">
      <c r="E8061" s="2"/>
      <c r="H8061" s="2"/>
      <c r="L8061" s="2"/>
      <c r="T8061" s="2"/>
      <c r="U8061" s="2"/>
      <c r="V8061" s="2"/>
      <c r="W8061" s="2"/>
      <c r="X8061" s="2"/>
      <c r="Y8061" s="2"/>
      <c r="Z8061" s="2"/>
      <c r="AA8061" s="2"/>
      <c r="AB8061" s="2"/>
      <c r="AC8061" s="2"/>
      <c r="AD8061" s="2"/>
    </row>
    <row r="8062" spans="5:30" s="4" customFormat="1" x14ac:dyDescent="0.25">
      <c r="E8062" s="2"/>
      <c r="H8062" s="2"/>
      <c r="L8062" s="2"/>
      <c r="T8062" s="2"/>
      <c r="U8062" s="2"/>
      <c r="V8062" s="2"/>
      <c r="W8062" s="2"/>
      <c r="X8062" s="2"/>
      <c r="Y8062" s="2"/>
      <c r="Z8062" s="2"/>
      <c r="AA8062" s="2"/>
      <c r="AB8062" s="2"/>
      <c r="AC8062" s="2"/>
      <c r="AD8062" s="2"/>
    </row>
    <row r="8063" spans="5:30" s="4" customFormat="1" x14ac:dyDescent="0.25">
      <c r="E8063" s="2"/>
      <c r="H8063" s="2"/>
      <c r="L8063" s="2"/>
      <c r="T8063" s="2"/>
      <c r="U8063" s="2"/>
      <c r="V8063" s="2"/>
      <c r="W8063" s="2"/>
      <c r="X8063" s="2"/>
      <c r="Y8063" s="2"/>
      <c r="Z8063" s="2"/>
      <c r="AA8063" s="2"/>
      <c r="AB8063" s="2"/>
      <c r="AC8063" s="2"/>
      <c r="AD8063" s="2"/>
    </row>
    <row r="8064" spans="5:30" s="4" customFormat="1" x14ac:dyDescent="0.25">
      <c r="E8064" s="2"/>
      <c r="H8064" s="2"/>
      <c r="L8064" s="2"/>
      <c r="T8064" s="2"/>
      <c r="U8064" s="2"/>
      <c r="V8064" s="2"/>
      <c r="W8064" s="2"/>
      <c r="X8064" s="2"/>
      <c r="Y8064" s="2"/>
      <c r="Z8064" s="2"/>
      <c r="AA8064" s="2"/>
      <c r="AB8064" s="2"/>
      <c r="AC8064" s="2"/>
      <c r="AD8064" s="2"/>
    </row>
    <row r="8065" spans="5:30" s="4" customFormat="1" x14ac:dyDescent="0.25">
      <c r="E8065" s="2"/>
      <c r="H8065" s="2"/>
      <c r="L8065" s="2"/>
      <c r="T8065" s="2"/>
      <c r="U8065" s="2"/>
      <c r="V8065" s="2"/>
      <c r="W8065" s="2"/>
      <c r="X8065" s="2"/>
      <c r="Y8065" s="2"/>
      <c r="Z8065" s="2"/>
      <c r="AA8065" s="2"/>
      <c r="AB8065" s="2"/>
      <c r="AC8065" s="2"/>
      <c r="AD8065" s="2"/>
    </row>
    <row r="8114" spans="5:30" s="4" customFormat="1" x14ac:dyDescent="0.25">
      <c r="E8114" s="2"/>
      <c r="H8114" s="2"/>
      <c r="L8114" s="2"/>
      <c r="T8114" s="2"/>
      <c r="U8114" s="2"/>
      <c r="V8114" s="2"/>
      <c r="W8114" s="2"/>
      <c r="X8114" s="2"/>
      <c r="Y8114" s="2"/>
      <c r="Z8114" s="2"/>
      <c r="AA8114" s="2"/>
      <c r="AB8114" s="2"/>
      <c r="AC8114" s="2"/>
      <c r="AD8114" s="2"/>
    </row>
    <row r="8115" spans="5:30" s="4" customFormat="1" x14ac:dyDescent="0.25">
      <c r="E8115" s="2"/>
      <c r="H8115" s="2"/>
      <c r="L8115" s="2"/>
      <c r="T8115" s="2"/>
      <c r="U8115" s="2"/>
      <c r="V8115" s="2"/>
      <c r="W8115" s="2"/>
      <c r="X8115" s="2"/>
      <c r="Y8115" s="2"/>
      <c r="Z8115" s="2"/>
      <c r="AA8115" s="2"/>
      <c r="AB8115" s="2"/>
      <c r="AC8115" s="2"/>
      <c r="AD8115" s="2"/>
    </row>
    <row r="8116" spans="5:30" s="4" customFormat="1" x14ac:dyDescent="0.25">
      <c r="E8116" s="2"/>
      <c r="H8116" s="2"/>
      <c r="L8116" s="2"/>
      <c r="T8116" s="2"/>
      <c r="U8116" s="2"/>
      <c r="V8116" s="2"/>
      <c r="W8116" s="2"/>
      <c r="X8116" s="2"/>
      <c r="Y8116" s="2"/>
      <c r="Z8116" s="2"/>
      <c r="AA8116" s="2"/>
      <c r="AB8116" s="2"/>
      <c r="AC8116" s="2"/>
      <c r="AD8116" s="2"/>
    </row>
    <row r="8117" spans="5:30" s="4" customFormat="1" x14ac:dyDescent="0.25">
      <c r="E8117" s="2"/>
      <c r="H8117" s="2"/>
      <c r="L8117" s="2"/>
      <c r="T8117" s="2"/>
      <c r="U8117" s="2"/>
      <c r="V8117" s="2"/>
      <c r="W8117" s="2"/>
      <c r="X8117" s="2"/>
      <c r="Y8117" s="2"/>
      <c r="Z8117" s="2"/>
      <c r="AA8117" s="2"/>
      <c r="AB8117" s="2"/>
      <c r="AC8117" s="2"/>
      <c r="AD8117" s="2"/>
    </row>
    <row r="8118" spans="5:30" s="4" customFormat="1" x14ac:dyDescent="0.25">
      <c r="E8118" s="2"/>
      <c r="H8118" s="2"/>
      <c r="L8118" s="2"/>
      <c r="T8118" s="2"/>
      <c r="U8118" s="2"/>
      <c r="V8118" s="2"/>
      <c r="W8118" s="2"/>
      <c r="X8118" s="2"/>
      <c r="Y8118" s="2"/>
      <c r="Z8118" s="2"/>
      <c r="AA8118" s="2"/>
      <c r="AB8118" s="2"/>
      <c r="AC8118" s="2"/>
      <c r="AD8118" s="2"/>
    </row>
    <row r="8119" spans="5:30" s="4" customFormat="1" x14ac:dyDescent="0.25">
      <c r="E8119" s="2"/>
      <c r="H8119" s="2"/>
      <c r="L8119" s="2"/>
      <c r="T8119" s="2"/>
      <c r="U8119" s="2"/>
      <c r="V8119" s="2"/>
      <c r="W8119" s="2"/>
      <c r="X8119" s="2"/>
      <c r="Y8119" s="2"/>
      <c r="Z8119" s="2"/>
      <c r="AA8119" s="2"/>
      <c r="AB8119" s="2"/>
      <c r="AC8119" s="2"/>
      <c r="AD8119" s="2"/>
    </row>
    <row r="8120" spans="5:30" s="4" customFormat="1" x14ac:dyDescent="0.25">
      <c r="E8120" s="2"/>
      <c r="H8120" s="2"/>
      <c r="L8120" s="2"/>
      <c r="T8120" s="2"/>
      <c r="U8120" s="2"/>
      <c r="V8120" s="2"/>
      <c r="W8120" s="2"/>
      <c r="X8120" s="2"/>
      <c r="Y8120" s="2"/>
      <c r="Z8120" s="2"/>
      <c r="AA8120" s="2"/>
      <c r="AB8120" s="2"/>
      <c r="AC8120" s="2"/>
      <c r="AD8120" s="2"/>
    </row>
    <row r="8121" spans="5:30" s="4" customFormat="1" x14ac:dyDescent="0.25">
      <c r="E8121" s="2"/>
      <c r="H8121" s="2"/>
      <c r="L8121" s="2"/>
      <c r="T8121" s="2"/>
      <c r="U8121" s="2"/>
      <c r="V8121" s="2"/>
      <c r="W8121" s="2"/>
      <c r="X8121" s="2"/>
      <c r="Y8121" s="2"/>
      <c r="Z8121" s="2"/>
      <c r="AA8121" s="2"/>
      <c r="AB8121" s="2"/>
      <c r="AC8121" s="2"/>
      <c r="AD8121" s="2"/>
    </row>
    <row r="8122" spans="5:30" s="4" customFormat="1" x14ac:dyDescent="0.25">
      <c r="E8122" s="2"/>
      <c r="H8122" s="2"/>
      <c r="L8122" s="2"/>
      <c r="T8122" s="2"/>
      <c r="U8122" s="2"/>
      <c r="V8122" s="2"/>
      <c r="W8122" s="2"/>
      <c r="X8122" s="2"/>
      <c r="Y8122" s="2"/>
      <c r="Z8122" s="2"/>
      <c r="AA8122" s="2"/>
      <c r="AB8122" s="2"/>
      <c r="AC8122" s="2"/>
      <c r="AD8122" s="2"/>
    </row>
    <row r="8123" spans="5:30" s="4" customFormat="1" x14ac:dyDescent="0.25">
      <c r="E8123" s="2"/>
      <c r="H8123" s="2"/>
      <c r="L8123" s="2"/>
      <c r="T8123" s="2"/>
      <c r="U8123" s="2"/>
      <c r="V8123" s="2"/>
      <c r="W8123" s="2"/>
      <c r="X8123" s="2"/>
      <c r="Y8123" s="2"/>
      <c r="Z8123" s="2"/>
      <c r="AA8123" s="2"/>
      <c r="AB8123" s="2"/>
      <c r="AC8123" s="2"/>
      <c r="AD8123" s="2"/>
    </row>
    <row r="8124" spans="5:30" s="4" customFormat="1" x14ac:dyDescent="0.25">
      <c r="E8124" s="2"/>
      <c r="H8124" s="2"/>
      <c r="L8124" s="2"/>
      <c r="T8124" s="2"/>
      <c r="U8124" s="2"/>
      <c r="V8124" s="2"/>
      <c r="W8124" s="2"/>
      <c r="X8124" s="2"/>
      <c r="Y8124" s="2"/>
      <c r="Z8124" s="2"/>
      <c r="AA8124" s="2"/>
      <c r="AB8124" s="2"/>
      <c r="AC8124" s="2"/>
      <c r="AD8124" s="2"/>
    </row>
    <row r="8125" spans="5:30" s="4" customFormat="1" x14ac:dyDescent="0.25">
      <c r="E8125" s="2"/>
      <c r="H8125" s="2"/>
      <c r="L8125" s="2"/>
      <c r="T8125" s="2"/>
      <c r="U8125" s="2"/>
      <c r="V8125" s="2"/>
      <c r="W8125" s="2"/>
      <c r="X8125" s="2"/>
      <c r="Y8125" s="2"/>
      <c r="Z8125" s="2"/>
      <c r="AA8125" s="2"/>
      <c r="AB8125" s="2"/>
      <c r="AC8125" s="2"/>
      <c r="AD8125" s="2"/>
    </row>
    <row r="8126" spans="5:30" s="4" customFormat="1" x14ac:dyDescent="0.25">
      <c r="E8126" s="2"/>
      <c r="H8126" s="2"/>
      <c r="L8126" s="2"/>
      <c r="T8126" s="2"/>
      <c r="U8126" s="2"/>
      <c r="V8126" s="2"/>
      <c r="W8126" s="2"/>
      <c r="X8126" s="2"/>
      <c r="Y8126" s="2"/>
      <c r="Z8126" s="2"/>
      <c r="AA8126" s="2"/>
      <c r="AB8126" s="2"/>
      <c r="AC8126" s="2"/>
      <c r="AD8126" s="2"/>
    </row>
    <row r="8127" spans="5:30" s="4" customFormat="1" x14ac:dyDescent="0.25">
      <c r="E8127" s="2"/>
      <c r="H8127" s="2"/>
      <c r="L8127" s="2"/>
      <c r="T8127" s="2"/>
      <c r="U8127" s="2"/>
      <c r="V8127" s="2"/>
      <c r="W8127" s="2"/>
      <c r="X8127" s="2"/>
      <c r="Y8127" s="2"/>
      <c r="Z8127" s="2"/>
      <c r="AA8127" s="2"/>
      <c r="AB8127" s="2"/>
      <c r="AC8127" s="2"/>
      <c r="AD8127" s="2"/>
    </row>
    <row r="8128" spans="5:30" s="4" customFormat="1" x14ac:dyDescent="0.25">
      <c r="E8128" s="2"/>
      <c r="H8128" s="2"/>
      <c r="L8128" s="2"/>
      <c r="T8128" s="2"/>
      <c r="U8128" s="2"/>
      <c r="V8128" s="2"/>
      <c r="W8128" s="2"/>
      <c r="X8128" s="2"/>
      <c r="Y8128" s="2"/>
      <c r="Z8128" s="2"/>
      <c r="AA8128" s="2"/>
      <c r="AB8128" s="2"/>
      <c r="AC8128" s="2"/>
      <c r="AD8128" s="2"/>
    </row>
    <row r="8129" spans="5:30" s="4" customFormat="1" x14ac:dyDescent="0.25">
      <c r="E8129" s="2"/>
      <c r="H8129" s="2"/>
      <c r="L8129" s="2"/>
      <c r="T8129" s="2"/>
      <c r="U8129" s="2"/>
      <c r="V8129" s="2"/>
      <c r="W8129" s="2"/>
      <c r="X8129" s="2"/>
      <c r="Y8129" s="2"/>
      <c r="Z8129" s="2"/>
      <c r="AA8129" s="2"/>
      <c r="AB8129" s="2"/>
      <c r="AC8129" s="2"/>
      <c r="AD8129" s="2"/>
    </row>
    <row r="8162" spans="5:30" s="4" customFormat="1" x14ac:dyDescent="0.25">
      <c r="E8162" s="2"/>
      <c r="H8162" s="2"/>
      <c r="L8162" s="2"/>
      <c r="T8162" s="2"/>
      <c r="U8162" s="2"/>
      <c r="V8162" s="2"/>
      <c r="W8162" s="2"/>
      <c r="X8162" s="2"/>
      <c r="Y8162" s="2"/>
      <c r="Z8162" s="2"/>
      <c r="AA8162" s="2"/>
      <c r="AB8162" s="2"/>
      <c r="AC8162" s="2"/>
      <c r="AD8162" s="2"/>
    </row>
    <row r="8163" spans="5:30" s="4" customFormat="1" x14ac:dyDescent="0.25">
      <c r="E8163" s="2"/>
      <c r="H8163" s="2"/>
      <c r="L8163" s="2"/>
      <c r="T8163" s="2"/>
      <c r="U8163" s="2"/>
      <c r="V8163" s="2"/>
      <c r="W8163" s="2"/>
      <c r="X8163" s="2"/>
      <c r="Y8163" s="2"/>
      <c r="Z8163" s="2"/>
      <c r="AA8163" s="2"/>
      <c r="AB8163" s="2"/>
      <c r="AC8163" s="2"/>
      <c r="AD8163" s="2"/>
    </row>
    <row r="8164" spans="5:30" s="4" customFormat="1" x14ac:dyDescent="0.25">
      <c r="E8164" s="2"/>
      <c r="H8164" s="2"/>
      <c r="L8164" s="2"/>
      <c r="T8164" s="2"/>
      <c r="U8164" s="2"/>
      <c r="V8164" s="2"/>
      <c r="W8164" s="2"/>
      <c r="X8164" s="2"/>
      <c r="Y8164" s="2"/>
      <c r="Z8164" s="2"/>
      <c r="AA8164" s="2"/>
      <c r="AB8164" s="2"/>
      <c r="AC8164" s="2"/>
      <c r="AD8164" s="2"/>
    </row>
    <row r="8165" spans="5:30" s="4" customFormat="1" x14ac:dyDescent="0.25">
      <c r="E8165" s="2"/>
      <c r="H8165" s="2"/>
      <c r="L8165" s="2"/>
      <c r="T8165" s="2"/>
      <c r="U8165" s="2"/>
      <c r="V8165" s="2"/>
      <c r="W8165" s="2"/>
      <c r="X8165" s="2"/>
      <c r="Y8165" s="2"/>
      <c r="Z8165" s="2"/>
      <c r="AA8165" s="2"/>
      <c r="AB8165" s="2"/>
      <c r="AC8165" s="2"/>
      <c r="AD8165" s="2"/>
    </row>
    <row r="8166" spans="5:30" s="4" customFormat="1" x14ac:dyDescent="0.25">
      <c r="E8166" s="2"/>
      <c r="H8166" s="2"/>
      <c r="L8166" s="2"/>
      <c r="T8166" s="2"/>
      <c r="U8166" s="2"/>
      <c r="V8166" s="2"/>
      <c r="W8166" s="2"/>
      <c r="X8166" s="2"/>
      <c r="Y8166" s="2"/>
      <c r="Z8166" s="2"/>
      <c r="AA8166" s="2"/>
      <c r="AB8166" s="2"/>
      <c r="AC8166" s="2"/>
      <c r="AD8166" s="2"/>
    </row>
    <row r="8167" spans="5:30" s="4" customFormat="1" x14ac:dyDescent="0.25">
      <c r="E8167" s="2"/>
      <c r="H8167" s="2"/>
      <c r="L8167" s="2"/>
      <c r="T8167" s="2"/>
      <c r="U8167" s="2"/>
      <c r="V8167" s="2"/>
      <c r="W8167" s="2"/>
      <c r="X8167" s="2"/>
      <c r="Y8167" s="2"/>
      <c r="Z8167" s="2"/>
      <c r="AA8167" s="2"/>
      <c r="AB8167" s="2"/>
      <c r="AC8167" s="2"/>
      <c r="AD8167" s="2"/>
    </row>
    <row r="8168" spans="5:30" s="4" customFormat="1" x14ac:dyDescent="0.25">
      <c r="E8168" s="2"/>
      <c r="H8168" s="2"/>
      <c r="L8168" s="2"/>
      <c r="T8168" s="2"/>
      <c r="U8168" s="2"/>
      <c r="V8168" s="2"/>
      <c r="W8168" s="2"/>
      <c r="X8168" s="2"/>
      <c r="Y8168" s="2"/>
      <c r="Z8168" s="2"/>
      <c r="AA8168" s="2"/>
      <c r="AB8168" s="2"/>
      <c r="AC8168" s="2"/>
      <c r="AD8168" s="2"/>
    </row>
    <row r="8169" spans="5:30" s="4" customFormat="1" x14ac:dyDescent="0.25">
      <c r="E8169" s="2"/>
      <c r="H8169" s="2"/>
      <c r="L8169" s="2"/>
      <c r="T8169" s="2"/>
      <c r="U8169" s="2"/>
      <c r="V8169" s="2"/>
      <c r="W8169" s="2"/>
      <c r="X8169" s="2"/>
      <c r="Y8169" s="2"/>
      <c r="Z8169" s="2"/>
      <c r="AA8169" s="2"/>
      <c r="AB8169" s="2"/>
      <c r="AC8169" s="2"/>
      <c r="AD8169" s="2"/>
    </row>
    <row r="8170" spans="5:30" s="4" customFormat="1" x14ac:dyDescent="0.25">
      <c r="E8170" s="2"/>
      <c r="H8170" s="2"/>
      <c r="L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</row>
    <row r="8171" spans="5:30" s="4" customFormat="1" x14ac:dyDescent="0.25">
      <c r="E8171" s="2"/>
      <c r="H8171" s="2"/>
      <c r="L8171" s="2"/>
      <c r="T8171" s="2"/>
      <c r="U8171" s="2"/>
      <c r="V8171" s="2"/>
      <c r="W8171" s="2"/>
      <c r="X8171" s="2"/>
      <c r="Y8171" s="2"/>
      <c r="Z8171" s="2"/>
      <c r="AA8171" s="2"/>
      <c r="AB8171" s="2"/>
      <c r="AC8171" s="2"/>
      <c r="AD8171" s="2"/>
    </row>
    <row r="8172" spans="5:30" s="4" customFormat="1" x14ac:dyDescent="0.25">
      <c r="E8172" s="2"/>
      <c r="H8172" s="2"/>
      <c r="L8172" s="2"/>
      <c r="T8172" s="2"/>
      <c r="U8172" s="2"/>
      <c r="V8172" s="2"/>
      <c r="W8172" s="2"/>
      <c r="X8172" s="2"/>
      <c r="Y8172" s="2"/>
      <c r="Z8172" s="2"/>
      <c r="AA8172" s="2"/>
      <c r="AB8172" s="2"/>
      <c r="AC8172" s="2"/>
      <c r="AD8172" s="2"/>
    </row>
    <row r="8173" spans="5:30" s="4" customFormat="1" x14ac:dyDescent="0.25">
      <c r="E8173" s="2"/>
      <c r="H8173" s="2"/>
      <c r="L8173" s="2"/>
      <c r="T8173" s="2"/>
      <c r="U8173" s="2"/>
      <c r="V8173" s="2"/>
      <c r="W8173" s="2"/>
      <c r="X8173" s="2"/>
      <c r="Y8173" s="2"/>
      <c r="Z8173" s="2"/>
      <c r="AA8173" s="2"/>
      <c r="AB8173" s="2"/>
      <c r="AC8173" s="2"/>
      <c r="AD8173" s="2"/>
    </row>
    <row r="8174" spans="5:30" s="4" customFormat="1" x14ac:dyDescent="0.25">
      <c r="E8174" s="2"/>
      <c r="H8174" s="2"/>
      <c r="L8174" s="2"/>
      <c r="T8174" s="2"/>
      <c r="U8174" s="2"/>
      <c r="V8174" s="2"/>
      <c r="W8174" s="2"/>
      <c r="X8174" s="2"/>
      <c r="Y8174" s="2"/>
      <c r="Z8174" s="2"/>
      <c r="AA8174" s="2"/>
      <c r="AB8174" s="2"/>
      <c r="AC8174" s="2"/>
      <c r="AD8174" s="2"/>
    </row>
    <row r="8175" spans="5:30" s="4" customFormat="1" x14ac:dyDescent="0.25">
      <c r="E8175" s="2"/>
      <c r="H8175" s="2"/>
      <c r="L8175" s="2"/>
      <c r="T8175" s="2"/>
      <c r="U8175" s="2"/>
      <c r="V8175" s="2"/>
      <c r="W8175" s="2"/>
      <c r="X8175" s="2"/>
      <c r="Y8175" s="2"/>
      <c r="Z8175" s="2"/>
      <c r="AA8175" s="2"/>
      <c r="AB8175" s="2"/>
      <c r="AC8175" s="2"/>
      <c r="AD8175" s="2"/>
    </row>
    <row r="8176" spans="5:30" s="4" customFormat="1" x14ac:dyDescent="0.25">
      <c r="E8176" s="2"/>
      <c r="H8176" s="2"/>
      <c r="L8176" s="2"/>
      <c r="T8176" s="2"/>
      <c r="U8176" s="2"/>
      <c r="V8176" s="2"/>
      <c r="W8176" s="2"/>
      <c r="X8176" s="2"/>
      <c r="Y8176" s="2"/>
      <c r="Z8176" s="2"/>
      <c r="AA8176" s="2"/>
      <c r="AB8176" s="2"/>
      <c r="AC8176" s="2"/>
      <c r="AD8176" s="2"/>
    </row>
    <row r="8177" spans="5:30" s="4" customFormat="1" x14ac:dyDescent="0.25">
      <c r="E8177" s="2"/>
      <c r="H8177" s="2"/>
      <c r="L8177" s="2"/>
      <c r="T8177" s="2"/>
      <c r="U8177" s="2"/>
      <c r="V8177" s="2"/>
      <c r="W8177" s="2"/>
      <c r="X8177" s="2"/>
      <c r="Y8177" s="2"/>
      <c r="Z8177" s="2"/>
      <c r="AA8177" s="2"/>
      <c r="AB8177" s="2"/>
      <c r="AC8177" s="2"/>
      <c r="AD8177" s="2"/>
    </row>
    <row r="8178" spans="5:30" s="4" customFormat="1" x14ac:dyDescent="0.25">
      <c r="E8178" s="2"/>
      <c r="H8178" s="2"/>
      <c r="L8178" s="2"/>
      <c r="T8178" s="2"/>
      <c r="U8178" s="2"/>
      <c r="V8178" s="2"/>
      <c r="W8178" s="2"/>
      <c r="X8178" s="2"/>
      <c r="Y8178" s="2"/>
      <c r="Z8178" s="2"/>
      <c r="AA8178" s="2"/>
      <c r="AB8178" s="2"/>
      <c r="AC8178" s="2"/>
      <c r="AD8178" s="2"/>
    </row>
    <row r="8179" spans="5:30" s="4" customFormat="1" x14ac:dyDescent="0.25">
      <c r="E8179" s="2"/>
      <c r="H8179" s="2"/>
      <c r="L8179" s="2"/>
      <c r="T8179" s="2"/>
      <c r="U8179" s="2"/>
      <c r="V8179" s="2"/>
      <c r="W8179" s="2"/>
      <c r="X8179" s="2"/>
      <c r="Y8179" s="2"/>
      <c r="Z8179" s="2"/>
      <c r="AA8179" s="2"/>
      <c r="AB8179" s="2"/>
      <c r="AC8179" s="2"/>
      <c r="AD8179" s="2"/>
    </row>
    <row r="8180" spans="5:30" s="4" customFormat="1" x14ac:dyDescent="0.25">
      <c r="E8180" s="2"/>
      <c r="H8180" s="2"/>
      <c r="L8180" s="2"/>
      <c r="T8180" s="2"/>
      <c r="U8180" s="2"/>
      <c r="V8180" s="2"/>
      <c r="W8180" s="2"/>
      <c r="X8180" s="2"/>
      <c r="Y8180" s="2"/>
      <c r="Z8180" s="2"/>
      <c r="AA8180" s="2"/>
      <c r="AB8180" s="2"/>
      <c r="AC8180" s="2"/>
      <c r="AD8180" s="2"/>
    </row>
    <row r="8181" spans="5:30" s="4" customFormat="1" x14ac:dyDescent="0.25">
      <c r="E8181" s="2"/>
      <c r="H8181" s="2"/>
      <c r="L8181" s="2"/>
      <c r="T8181" s="2"/>
      <c r="U8181" s="2"/>
      <c r="V8181" s="2"/>
      <c r="W8181" s="2"/>
      <c r="X8181" s="2"/>
      <c r="Y8181" s="2"/>
      <c r="Z8181" s="2"/>
      <c r="AA8181" s="2"/>
      <c r="AB8181" s="2"/>
      <c r="AC8181" s="2"/>
      <c r="AD8181" s="2"/>
    </row>
    <row r="8182" spans="5:30" s="4" customFormat="1" x14ac:dyDescent="0.25">
      <c r="E8182" s="2"/>
      <c r="H8182" s="2"/>
      <c r="L8182" s="2"/>
      <c r="T8182" s="2"/>
      <c r="U8182" s="2"/>
      <c r="V8182" s="2"/>
      <c r="W8182" s="2"/>
      <c r="X8182" s="2"/>
      <c r="Y8182" s="2"/>
      <c r="Z8182" s="2"/>
      <c r="AA8182" s="2"/>
      <c r="AB8182" s="2"/>
      <c r="AC8182" s="2"/>
      <c r="AD8182" s="2"/>
    </row>
    <row r="8183" spans="5:30" s="4" customFormat="1" x14ac:dyDescent="0.25">
      <c r="E8183" s="2"/>
      <c r="H8183" s="2"/>
      <c r="L8183" s="2"/>
      <c r="T8183" s="2"/>
      <c r="U8183" s="2"/>
      <c r="V8183" s="2"/>
      <c r="W8183" s="2"/>
      <c r="X8183" s="2"/>
      <c r="Y8183" s="2"/>
      <c r="Z8183" s="2"/>
      <c r="AA8183" s="2"/>
      <c r="AB8183" s="2"/>
      <c r="AC8183" s="2"/>
      <c r="AD8183" s="2"/>
    </row>
    <row r="8184" spans="5:30" s="4" customFormat="1" x14ac:dyDescent="0.25">
      <c r="E8184" s="2"/>
      <c r="H8184" s="2"/>
      <c r="L8184" s="2"/>
      <c r="T8184" s="2"/>
      <c r="U8184" s="2"/>
      <c r="V8184" s="2"/>
      <c r="W8184" s="2"/>
      <c r="X8184" s="2"/>
      <c r="Y8184" s="2"/>
      <c r="Z8184" s="2"/>
      <c r="AA8184" s="2"/>
      <c r="AB8184" s="2"/>
      <c r="AC8184" s="2"/>
      <c r="AD8184" s="2"/>
    </row>
    <row r="8185" spans="5:30" s="4" customFormat="1" x14ac:dyDescent="0.25">
      <c r="E8185" s="2"/>
      <c r="H8185" s="2"/>
      <c r="L8185" s="2"/>
      <c r="T8185" s="2"/>
      <c r="U8185" s="2"/>
      <c r="V8185" s="2"/>
      <c r="W8185" s="2"/>
      <c r="X8185" s="2"/>
      <c r="Y8185" s="2"/>
      <c r="Z8185" s="2"/>
      <c r="AA8185" s="2"/>
      <c r="AB8185" s="2"/>
      <c r="AC8185" s="2"/>
      <c r="AD8185" s="2"/>
    </row>
    <row r="8186" spans="5:30" s="4" customFormat="1" x14ac:dyDescent="0.25">
      <c r="E8186" s="2"/>
      <c r="H8186" s="2"/>
      <c r="L8186" s="2"/>
      <c r="T8186" s="2"/>
      <c r="U8186" s="2"/>
      <c r="V8186" s="2"/>
      <c r="W8186" s="2"/>
      <c r="X8186" s="2"/>
      <c r="Y8186" s="2"/>
      <c r="Z8186" s="2"/>
      <c r="AA8186" s="2"/>
      <c r="AB8186" s="2"/>
      <c r="AC8186" s="2"/>
      <c r="AD8186" s="2"/>
    </row>
    <row r="8187" spans="5:30" s="4" customFormat="1" x14ac:dyDescent="0.25">
      <c r="E8187" s="2"/>
      <c r="H8187" s="2"/>
      <c r="L8187" s="2"/>
      <c r="T8187" s="2"/>
      <c r="U8187" s="2"/>
      <c r="V8187" s="2"/>
      <c r="W8187" s="2"/>
      <c r="X8187" s="2"/>
      <c r="Y8187" s="2"/>
      <c r="Z8187" s="2"/>
      <c r="AA8187" s="2"/>
      <c r="AB8187" s="2"/>
      <c r="AC8187" s="2"/>
      <c r="AD8187" s="2"/>
    </row>
    <row r="8188" spans="5:30" s="4" customFormat="1" x14ac:dyDescent="0.25">
      <c r="E8188" s="2"/>
      <c r="H8188" s="2"/>
      <c r="L8188" s="2"/>
      <c r="T8188" s="2"/>
      <c r="U8188" s="2"/>
      <c r="V8188" s="2"/>
      <c r="W8188" s="2"/>
      <c r="X8188" s="2"/>
      <c r="Y8188" s="2"/>
      <c r="Z8188" s="2"/>
      <c r="AA8188" s="2"/>
      <c r="AB8188" s="2"/>
      <c r="AC8188" s="2"/>
      <c r="AD8188" s="2"/>
    </row>
    <row r="8189" spans="5:30" s="4" customFormat="1" x14ac:dyDescent="0.25">
      <c r="E8189" s="2"/>
      <c r="H8189" s="2"/>
      <c r="L8189" s="2"/>
      <c r="T8189" s="2"/>
      <c r="U8189" s="2"/>
      <c r="V8189" s="2"/>
      <c r="W8189" s="2"/>
      <c r="X8189" s="2"/>
      <c r="Y8189" s="2"/>
      <c r="Z8189" s="2"/>
      <c r="AA8189" s="2"/>
      <c r="AB8189" s="2"/>
      <c r="AC8189" s="2"/>
      <c r="AD8189" s="2"/>
    </row>
    <row r="8190" spans="5:30" s="4" customFormat="1" x14ac:dyDescent="0.25">
      <c r="E8190" s="2"/>
      <c r="H8190" s="2"/>
      <c r="L8190" s="2"/>
      <c r="T8190" s="2"/>
      <c r="U8190" s="2"/>
      <c r="V8190" s="2"/>
      <c r="W8190" s="2"/>
      <c r="X8190" s="2"/>
      <c r="Y8190" s="2"/>
      <c r="Z8190" s="2"/>
      <c r="AA8190" s="2"/>
      <c r="AB8190" s="2"/>
      <c r="AC8190" s="2"/>
      <c r="AD8190" s="2"/>
    </row>
    <row r="8191" spans="5:30" s="4" customFormat="1" x14ac:dyDescent="0.25">
      <c r="E8191" s="2"/>
      <c r="H8191" s="2"/>
      <c r="L8191" s="2"/>
      <c r="T8191" s="2"/>
      <c r="U8191" s="2"/>
      <c r="V8191" s="2"/>
      <c r="W8191" s="2"/>
      <c r="X8191" s="2"/>
      <c r="Y8191" s="2"/>
      <c r="Z8191" s="2"/>
      <c r="AA8191" s="2"/>
      <c r="AB8191" s="2"/>
      <c r="AC8191" s="2"/>
      <c r="AD8191" s="2"/>
    </row>
    <row r="8192" spans="5:30" s="4" customFormat="1" x14ac:dyDescent="0.25">
      <c r="E8192" s="2"/>
      <c r="H8192" s="2"/>
      <c r="L8192" s="2"/>
      <c r="T8192" s="2"/>
      <c r="U8192" s="2"/>
      <c r="V8192" s="2"/>
      <c r="W8192" s="2"/>
      <c r="X8192" s="2"/>
      <c r="Y8192" s="2"/>
      <c r="Z8192" s="2"/>
      <c r="AA8192" s="2"/>
      <c r="AB8192" s="2"/>
      <c r="AC8192" s="2"/>
      <c r="AD8192" s="2"/>
    </row>
    <row r="8193" spans="5:30" s="4" customFormat="1" x14ac:dyDescent="0.25">
      <c r="E8193" s="2"/>
      <c r="H8193" s="2"/>
      <c r="L8193" s="2"/>
      <c r="T8193" s="2"/>
      <c r="U8193" s="2"/>
      <c r="V8193" s="2"/>
      <c r="W8193" s="2"/>
      <c r="X8193" s="2"/>
      <c r="Y8193" s="2"/>
      <c r="Z8193" s="2"/>
      <c r="AA8193" s="2"/>
      <c r="AB8193" s="2"/>
      <c r="AC8193" s="2"/>
      <c r="AD8193" s="2"/>
    </row>
    <row r="8194" spans="5:30" s="4" customFormat="1" x14ac:dyDescent="0.25">
      <c r="E8194" s="2"/>
      <c r="H8194" s="2"/>
      <c r="L8194" s="2"/>
      <c r="T8194" s="2"/>
      <c r="U8194" s="2"/>
      <c r="V8194" s="2"/>
      <c r="W8194" s="2"/>
      <c r="X8194" s="2"/>
      <c r="Y8194" s="2"/>
      <c r="Z8194" s="2"/>
      <c r="AA8194" s="2"/>
      <c r="AB8194" s="2"/>
      <c r="AC8194" s="2"/>
      <c r="AD8194" s="2"/>
    </row>
    <row r="8195" spans="5:30" s="4" customFormat="1" x14ac:dyDescent="0.25">
      <c r="E8195" s="2"/>
      <c r="H8195" s="2"/>
      <c r="L8195" s="2"/>
      <c r="T8195" s="2"/>
      <c r="U8195" s="2"/>
      <c r="V8195" s="2"/>
      <c r="W8195" s="2"/>
      <c r="X8195" s="2"/>
      <c r="Y8195" s="2"/>
      <c r="Z8195" s="2"/>
      <c r="AA8195" s="2"/>
      <c r="AB8195" s="2"/>
      <c r="AC8195" s="2"/>
      <c r="AD8195" s="2"/>
    </row>
    <row r="8196" spans="5:30" s="4" customFormat="1" x14ac:dyDescent="0.25">
      <c r="E8196" s="2"/>
      <c r="H8196" s="2"/>
      <c r="L8196" s="2"/>
      <c r="T8196" s="2"/>
      <c r="U8196" s="2"/>
      <c r="V8196" s="2"/>
      <c r="W8196" s="2"/>
      <c r="X8196" s="2"/>
      <c r="Y8196" s="2"/>
      <c r="Z8196" s="2"/>
      <c r="AA8196" s="2"/>
      <c r="AB8196" s="2"/>
      <c r="AC8196" s="2"/>
      <c r="AD8196" s="2"/>
    </row>
    <row r="8197" spans="5:30" s="4" customFormat="1" x14ac:dyDescent="0.25">
      <c r="E8197" s="2"/>
      <c r="H8197" s="2"/>
      <c r="L8197" s="2"/>
      <c r="T8197" s="2"/>
      <c r="U8197" s="2"/>
      <c r="V8197" s="2"/>
      <c r="W8197" s="2"/>
      <c r="X8197" s="2"/>
      <c r="Y8197" s="2"/>
      <c r="Z8197" s="2"/>
      <c r="AA8197" s="2"/>
      <c r="AB8197" s="2"/>
      <c r="AC8197" s="2"/>
      <c r="AD8197" s="2"/>
    </row>
    <row r="8198" spans="5:30" s="4" customFormat="1" x14ac:dyDescent="0.25">
      <c r="E8198" s="2"/>
      <c r="H8198" s="2"/>
      <c r="L8198" s="2"/>
      <c r="T8198" s="2"/>
      <c r="U8198" s="2"/>
      <c r="V8198" s="2"/>
      <c r="W8198" s="2"/>
      <c r="X8198" s="2"/>
      <c r="Y8198" s="2"/>
      <c r="Z8198" s="2"/>
      <c r="AA8198" s="2"/>
      <c r="AB8198" s="2"/>
      <c r="AC8198" s="2"/>
      <c r="AD8198" s="2"/>
    </row>
    <row r="8199" spans="5:30" s="4" customFormat="1" x14ac:dyDescent="0.25">
      <c r="E8199" s="2"/>
      <c r="H8199" s="2"/>
      <c r="L8199" s="2"/>
      <c r="T8199" s="2"/>
      <c r="U8199" s="2"/>
      <c r="V8199" s="2"/>
      <c r="W8199" s="2"/>
      <c r="X8199" s="2"/>
      <c r="Y8199" s="2"/>
      <c r="Z8199" s="2"/>
      <c r="AA8199" s="2"/>
      <c r="AB8199" s="2"/>
      <c r="AC8199" s="2"/>
      <c r="AD8199" s="2"/>
    </row>
    <row r="8200" spans="5:30" s="4" customFormat="1" x14ac:dyDescent="0.25">
      <c r="E8200" s="2"/>
      <c r="H8200" s="2"/>
      <c r="L8200" s="2"/>
      <c r="T8200" s="2"/>
      <c r="U8200" s="2"/>
      <c r="V8200" s="2"/>
      <c r="W8200" s="2"/>
      <c r="X8200" s="2"/>
      <c r="Y8200" s="2"/>
      <c r="Z8200" s="2"/>
      <c r="AA8200" s="2"/>
      <c r="AB8200" s="2"/>
      <c r="AC8200" s="2"/>
      <c r="AD8200" s="2"/>
    </row>
    <row r="8201" spans="5:30" s="4" customFormat="1" x14ac:dyDescent="0.25">
      <c r="E8201" s="2"/>
      <c r="H8201" s="2"/>
      <c r="L8201" s="2"/>
      <c r="T8201" s="2"/>
      <c r="U8201" s="2"/>
      <c r="V8201" s="2"/>
      <c r="W8201" s="2"/>
      <c r="X8201" s="2"/>
      <c r="Y8201" s="2"/>
      <c r="Z8201" s="2"/>
      <c r="AA8201" s="2"/>
      <c r="AB8201" s="2"/>
      <c r="AC8201" s="2"/>
      <c r="AD8201" s="2"/>
    </row>
    <row r="8202" spans="5:30" s="4" customFormat="1" x14ac:dyDescent="0.25">
      <c r="E8202" s="2"/>
      <c r="H8202" s="2"/>
      <c r="L8202" s="2"/>
      <c r="T8202" s="2"/>
      <c r="U8202" s="2"/>
      <c r="V8202" s="2"/>
      <c r="W8202" s="2"/>
      <c r="X8202" s="2"/>
      <c r="Y8202" s="2"/>
      <c r="Z8202" s="2"/>
      <c r="AA8202" s="2"/>
      <c r="AB8202" s="2"/>
      <c r="AC8202" s="2"/>
      <c r="AD8202" s="2"/>
    </row>
    <row r="8203" spans="5:30" s="4" customFormat="1" x14ac:dyDescent="0.25">
      <c r="E8203" s="2"/>
      <c r="H8203" s="2"/>
      <c r="L8203" s="2"/>
      <c r="T8203" s="2"/>
      <c r="U8203" s="2"/>
      <c r="V8203" s="2"/>
      <c r="W8203" s="2"/>
      <c r="X8203" s="2"/>
      <c r="Y8203" s="2"/>
      <c r="Z8203" s="2"/>
      <c r="AA8203" s="2"/>
      <c r="AB8203" s="2"/>
      <c r="AC8203" s="2"/>
      <c r="AD8203" s="2"/>
    </row>
    <row r="8204" spans="5:30" s="4" customFormat="1" x14ac:dyDescent="0.25">
      <c r="E8204" s="2"/>
      <c r="H8204" s="2"/>
      <c r="L8204" s="2"/>
      <c r="T8204" s="2"/>
      <c r="U8204" s="2"/>
      <c r="V8204" s="2"/>
      <c r="W8204" s="2"/>
      <c r="X8204" s="2"/>
      <c r="Y8204" s="2"/>
      <c r="Z8204" s="2"/>
      <c r="AA8204" s="2"/>
      <c r="AB8204" s="2"/>
      <c r="AC8204" s="2"/>
      <c r="AD8204" s="2"/>
    </row>
    <row r="8205" spans="5:30" s="4" customFormat="1" x14ac:dyDescent="0.25">
      <c r="E8205" s="2"/>
      <c r="H8205" s="2"/>
      <c r="L8205" s="2"/>
      <c r="T8205" s="2"/>
      <c r="U8205" s="2"/>
      <c r="V8205" s="2"/>
      <c r="W8205" s="2"/>
      <c r="X8205" s="2"/>
      <c r="Y8205" s="2"/>
      <c r="Z8205" s="2"/>
      <c r="AA8205" s="2"/>
      <c r="AB8205" s="2"/>
      <c r="AC8205" s="2"/>
      <c r="AD8205" s="2"/>
    </row>
    <row r="8206" spans="5:30" s="4" customFormat="1" x14ac:dyDescent="0.25">
      <c r="E8206" s="2"/>
      <c r="H8206" s="2"/>
      <c r="L8206" s="2"/>
      <c r="T8206" s="2"/>
      <c r="U8206" s="2"/>
      <c r="V8206" s="2"/>
      <c r="W8206" s="2"/>
      <c r="X8206" s="2"/>
      <c r="Y8206" s="2"/>
      <c r="Z8206" s="2"/>
      <c r="AA8206" s="2"/>
      <c r="AB8206" s="2"/>
      <c r="AC8206" s="2"/>
      <c r="AD8206" s="2"/>
    </row>
    <row r="8207" spans="5:30" s="4" customFormat="1" x14ac:dyDescent="0.25">
      <c r="E8207" s="2"/>
      <c r="H8207" s="2"/>
      <c r="L8207" s="2"/>
      <c r="T8207" s="2"/>
      <c r="U8207" s="2"/>
      <c r="V8207" s="2"/>
      <c r="W8207" s="2"/>
      <c r="X8207" s="2"/>
      <c r="Y8207" s="2"/>
      <c r="Z8207" s="2"/>
      <c r="AA8207" s="2"/>
      <c r="AB8207" s="2"/>
      <c r="AC8207" s="2"/>
      <c r="AD8207" s="2"/>
    </row>
    <row r="8208" spans="5:30" s="4" customFormat="1" x14ac:dyDescent="0.25">
      <c r="E8208" s="2"/>
      <c r="H8208" s="2"/>
      <c r="L8208" s="2"/>
      <c r="T8208" s="2"/>
      <c r="U8208" s="2"/>
      <c r="V8208" s="2"/>
      <c r="W8208" s="2"/>
      <c r="X8208" s="2"/>
      <c r="Y8208" s="2"/>
      <c r="Z8208" s="2"/>
      <c r="AA8208" s="2"/>
      <c r="AB8208" s="2"/>
      <c r="AC8208" s="2"/>
      <c r="AD8208" s="2"/>
    </row>
    <row r="8209" spans="5:30" s="4" customFormat="1" x14ac:dyDescent="0.25">
      <c r="E8209" s="2"/>
      <c r="H8209" s="2"/>
      <c r="L8209" s="2"/>
      <c r="T8209" s="2"/>
      <c r="U8209" s="2"/>
      <c r="V8209" s="2"/>
      <c r="W8209" s="2"/>
      <c r="X8209" s="2"/>
      <c r="Y8209" s="2"/>
      <c r="Z8209" s="2"/>
      <c r="AA8209" s="2"/>
      <c r="AB8209" s="2"/>
      <c r="AC8209" s="2"/>
      <c r="AD8209" s="2"/>
    </row>
    <row r="8210" spans="5:30" s="4" customFormat="1" x14ac:dyDescent="0.25">
      <c r="E8210" s="2"/>
      <c r="H8210" s="2"/>
      <c r="L8210" s="2"/>
      <c r="T8210" s="2"/>
      <c r="U8210" s="2"/>
      <c r="V8210" s="2"/>
      <c r="W8210" s="2"/>
      <c r="X8210" s="2"/>
      <c r="Y8210" s="2"/>
      <c r="Z8210" s="2"/>
      <c r="AA8210" s="2"/>
      <c r="AB8210" s="2"/>
      <c r="AC8210" s="2"/>
      <c r="AD8210" s="2"/>
    </row>
    <row r="8211" spans="5:30" s="4" customFormat="1" x14ac:dyDescent="0.25">
      <c r="E8211" s="2"/>
      <c r="H8211" s="2"/>
      <c r="L8211" s="2"/>
      <c r="T8211" s="2"/>
      <c r="U8211" s="2"/>
      <c r="V8211" s="2"/>
      <c r="W8211" s="2"/>
      <c r="X8211" s="2"/>
      <c r="Y8211" s="2"/>
      <c r="Z8211" s="2"/>
      <c r="AA8211" s="2"/>
      <c r="AB8211" s="2"/>
      <c r="AC8211" s="2"/>
      <c r="AD8211" s="2"/>
    </row>
    <row r="8212" spans="5:30" s="4" customFormat="1" x14ac:dyDescent="0.25">
      <c r="E8212" s="2"/>
      <c r="H8212" s="2"/>
      <c r="L8212" s="2"/>
      <c r="T8212" s="2"/>
      <c r="U8212" s="2"/>
      <c r="V8212" s="2"/>
      <c r="W8212" s="2"/>
      <c r="X8212" s="2"/>
      <c r="Y8212" s="2"/>
      <c r="Z8212" s="2"/>
      <c r="AA8212" s="2"/>
      <c r="AB8212" s="2"/>
      <c r="AC8212" s="2"/>
      <c r="AD8212" s="2"/>
    </row>
    <row r="8213" spans="5:30" s="4" customFormat="1" x14ac:dyDescent="0.25">
      <c r="E8213" s="2"/>
      <c r="H8213" s="2"/>
      <c r="L8213" s="2"/>
      <c r="T8213" s="2"/>
      <c r="U8213" s="2"/>
      <c r="V8213" s="2"/>
      <c r="W8213" s="2"/>
      <c r="X8213" s="2"/>
      <c r="Y8213" s="2"/>
      <c r="Z8213" s="2"/>
      <c r="AA8213" s="2"/>
      <c r="AB8213" s="2"/>
      <c r="AC8213" s="2"/>
      <c r="AD8213" s="2"/>
    </row>
    <row r="8214" spans="5:30" s="4" customFormat="1" x14ac:dyDescent="0.25">
      <c r="E8214" s="2"/>
      <c r="H8214" s="2"/>
      <c r="L8214" s="2"/>
      <c r="T8214" s="2"/>
      <c r="U8214" s="2"/>
      <c r="V8214" s="2"/>
      <c r="W8214" s="2"/>
      <c r="X8214" s="2"/>
      <c r="Y8214" s="2"/>
      <c r="Z8214" s="2"/>
      <c r="AA8214" s="2"/>
      <c r="AB8214" s="2"/>
      <c r="AC8214" s="2"/>
      <c r="AD8214" s="2"/>
    </row>
    <row r="8215" spans="5:30" s="4" customFormat="1" x14ac:dyDescent="0.25">
      <c r="E8215" s="2"/>
      <c r="H8215" s="2"/>
      <c r="L8215" s="2"/>
      <c r="T8215" s="2"/>
      <c r="U8215" s="2"/>
      <c r="V8215" s="2"/>
      <c r="W8215" s="2"/>
      <c r="X8215" s="2"/>
      <c r="Y8215" s="2"/>
      <c r="Z8215" s="2"/>
      <c r="AA8215" s="2"/>
      <c r="AB8215" s="2"/>
      <c r="AC8215" s="2"/>
      <c r="AD8215" s="2"/>
    </row>
    <row r="8216" spans="5:30" s="4" customFormat="1" x14ac:dyDescent="0.25">
      <c r="E8216" s="2"/>
      <c r="H8216" s="2"/>
      <c r="L8216" s="2"/>
      <c r="T8216" s="2"/>
      <c r="U8216" s="2"/>
      <c r="V8216" s="2"/>
      <c r="W8216" s="2"/>
      <c r="X8216" s="2"/>
      <c r="Y8216" s="2"/>
      <c r="Z8216" s="2"/>
      <c r="AA8216" s="2"/>
      <c r="AB8216" s="2"/>
      <c r="AC8216" s="2"/>
      <c r="AD8216" s="2"/>
    </row>
    <row r="8217" spans="5:30" s="4" customFormat="1" x14ac:dyDescent="0.25">
      <c r="E8217" s="2"/>
      <c r="H8217" s="2"/>
      <c r="L8217" s="2"/>
      <c r="T8217" s="2"/>
      <c r="U8217" s="2"/>
      <c r="V8217" s="2"/>
      <c r="W8217" s="2"/>
      <c r="X8217" s="2"/>
      <c r="Y8217" s="2"/>
      <c r="Z8217" s="2"/>
      <c r="AA8217" s="2"/>
      <c r="AB8217" s="2"/>
      <c r="AC8217" s="2"/>
      <c r="AD8217" s="2"/>
    </row>
    <row r="8218" spans="5:30" s="4" customFormat="1" x14ac:dyDescent="0.25">
      <c r="E8218" s="2"/>
      <c r="H8218" s="2"/>
      <c r="L8218" s="2"/>
      <c r="T8218" s="2"/>
      <c r="U8218" s="2"/>
      <c r="V8218" s="2"/>
      <c r="W8218" s="2"/>
      <c r="X8218" s="2"/>
      <c r="Y8218" s="2"/>
      <c r="Z8218" s="2"/>
      <c r="AA8218" s="2"/>
      <c r="AB8218" s="2"/>
      <c r="AC8218" s="2"/>
      <c r="AD8218" s="2"/>
    </row>
    <row r="8219" spans="5:30" s="4" customFormat="1" x14ac:dyDescent="0.25">
      <c r="E8219" s="2"/>
      <c r="H8219" s="2"/>
      <c r="L8219" s="2"/>
      <c r="T8219" s="2"/>
      <c r="U8219" s="2"/>
      <c r="V8219" s="2"/>
      <c r="W8219" s="2"/>
      <c r="X8219" s="2"/>
      <c r="Y8219" s="2"/>
      <c r="Z8219" s="2"/>
      <c r="AA8219" s="2"/>
      <c r="AB8219" s="2"/>
      <c r="AC8219" s="2"/>
      <c r="AD8219" s="2"/>
    </row>
    <row r="8220" spans="5:30" s="4" customFormat="1" x14ac:dyDescent="0.25">
      <c r="E8220" s="2"/>
      <c r="H8220" s="2"/>
      <c r="L8220" s="2"/>
      <c r="T8220" s="2"/>
      <c r="U8220" s="2"/>
      <c r="V8220" s="2"/>
      <c r="W8220" s="2"/>
      <c r="X8220" s="2"/>
      <c r="Y8220" s="2"/>
      <c r="Z8220" s="2"/>
      <c r="AA8220" s="2"/>
      <c r="AB8220" s="2"/>
      <c r="AC8220" s="2"/>
      <c r="AD8220" s="2"/>
    </row>
    <row r="8221" spans="5:30" s="4" customFormat="1" x14ac:dyDescent="0.25">
      <c r="E8221" s="2"/>
      <c r="H8221" s="2"/>
      <c r="L8221" s="2"/>
      <c r="T8221" s="2"/>
      <c r="U8221" s="2"/>
      <c r="V8221" s="2"/>
      <c r="W8221" s="2"/>
      <c r="X8221" s="2"/>
      <c r="Y8221" s="2"/>
      <c r="Z8221" s="2"/>
      <c r="AA8221" s="2"/>
      <c r="AB8221" s="2"/>
      <c r="AC8221" s="2"/>
      <c r="AD8221" s="2"/>
    </row>
    <row r="8222" spans="5:30" s="4" customFormat="1" x14ac:dyDescent="0.25">
      <c r="E8222" s="2"/>
      <c r="H8222" s="2"/>
      <c r="L8222" s="2"/>
      <c r="T8222" s="2"/>
      <c r="U8222" s="2"/>
      <c r="V8222" s="2"/>
      <c r="W8222" s="2"/>
      <c r="X8222" s="2"/>
      <c r="Y8222" s="2"/>
      <c r="Z8222" s="2"/>
      <c r="AA8222" s="2"/>
      <c r="AB8222" s="2"/>
      <c r="AC8222" s="2"/>
      <c r="AD8222" s="2"/>
    </row>
    <row r="8223" spans="5:30" s="4" customFormat="1" x14ac:dyDescent="0.25">
      <c r="E8223" s="2"/>
      <c r="H8223" s="2"/>
      <c r="L8223" s="2"/>
      <c r="T8223" s="2"/>
      <c r="U8223" s="2"/>
      <c r="V8223" s="2"/>
      <c r="W8223" s="2"/>
      <c r="X8223" s="2"/>
      <c r="Y8223" s="2"/>
      <c r="Z8223" s="2"/>
      <c r="AA8223" s="2"/>
      <c r="AB8223" s="2"/>
      <c r="AC8223" s="2"/>
      <c r="AD8223" s="2"/>
    </row>
    <row r="8224" spans="5:30" s="4" customFormat="1" x14ac:dyDescent="0.25">
      <c r="E8224" s="2"/>
      <c r="H8224" s="2"/>
      <c r="L8224" s="2"/>
      <c r="T8224" s="2"/>
      <c r="U8224" s="2"/>
      <c r="V8224" s="2"/>
      <c r="W8224" s="2"/>
      <c r="X8224" s="2"/>
      <c r="Y8224" s="2"/>
      <c r="Z8224" s="2"/>
      <c r="AA8224" s="2"/>
      <c r="AB8224" s="2"/>
      <c r="AC8224" s="2"/>
      <c r="AD8224" s="2"/>
    </row>
    <row r="8225" spans="5:30" s="4" customFormat="1" x14ac:dyDescent="0.25">
      <c r="E8225" s="2"/>
      <c r="H8225" s="2"/>
      <c r="L8225" s="2"/>
      <c r="T8225" s="2"/>
      <c r="U8225" s="2"/>
      <c r="V8225" s="2"/>
      <c r="W8225" s="2"/>
      <c r="X8225" s="2"/>
      <c r="Y8225" s="2"/>
      <c r="Z8225" s="2"/>
      <c r="AA8225" s="2"/>
      <c r="AB8225" s="2"/>
      <c r="AC8225" s="2"/>
      <c r="AD8225" s="2"/>
    </row>
    <row r="8242" spans="5:30" s="4" customFormat="1" x14ac:dyDescent="0.25">
      <c r="E8242" s="2"/>
      <c r="H8242" s="2"/>
      <c r="L8242" s="2"/>
      <c r="T8242" s="2"/>
      <c r="U8242" s="2"/>
      <c r="V8242" s="2"/>
      <c r="W8242" s="2"/>
      <c r="X8242" s="2"/>
      <c r="Y8242" s="2"/>
      <c r="Z8242" s="2"/>
      <c r="AA8242" s="2"/>
      <c r="AB8242" s="2"/>
      <c r="AC8242" s="2"/>
      <c r="AD8242" s="2"/>
    </row>
    <row r="8243" spans="5:30" s="4" customFormat="1" x14ac:dyDescent="0.25">
      <c r="E8243" s="2"/>
      <c r="H8243" s="2"/>
      <c r="L8243" s="2"/>
      <c r="T8243" s="2"/>
      <c r="U8243" s="2"/>
      <c r="V8243" s="2"/>
      <c r="W8243" s="2"/>
      <c r="X8243" s="2"/>
      <c r="Y8243" s="2"/>
      <c r="Z8243" s="2"/>
      <c r="AA8243" s="2"/>
      <c r="AB8243" s="2"/>
      <c r="AC8243" s="2"/>
      <c r="AD8243" s="2"/>
    </row>
    <row r="8244" spans="5:30" s="4" customFormat="1" x14ac:dyDescent="0.25">
      <c r="E8244" s="2"/>
      <c r="H8244" s="2"/>
      <c r="L8244" s="2"/>
      <c r="T8244" s="2"/>
      <c r="U8244" s="2"/>
      <c r="V8244" s="2"/>
      <c r="W8244" s="2"/>
      <c r="X8244" s="2"/>
      <c r="Y8244" s="2"/>
      <c r="Z8244" s="2"/>
      <c r="AA8244" s="2"/>
      <c r="AB8244" s="2"/>
      <c r="AC8244" s="2"/>
      <c r="AD8244" s="2"/>
    </row>
    <row r="8245" spans="5:30" s="4" customFormat="1" x14ac:dyDescent="0.25">
      <c r="E8245" s="2"/>
      <c r="H8245" s="2"/>
      <c r="L8245" s="2"/>
      <c r="T8245" s="2"/>
      <c r="U8245" s="2"/>
      <c r="V8245" s="2"/>
      <c r="W8245" s="2"/>
      <c r="X8245" s="2"/>
      <c r="Y8245" s="2"/>
      <c r="Z8245" s="2"/>
      <c r="AA8245" s="2"/>
      <c r="AB8245" s="2"/>
      <c r="AC8245" s="2"/>
      <c r="AD8245" s="2"/>
    </row>
    <row r="8246" spans="5:30" s="4" customFormat="1" x14ac:dyDescent="0.25">
      <c r="E8246" s="2"/>
      <c r="H8246" s="2"/>
      <c r="L8246" s="2"/>
      <c r="T8246" s="2"/>
      <c r="U8246" s="2"/>
      <c r="V8246" s="2"/>
      <c r="W8246" s="2"/>
      <c r="X8246" s="2"/>
      <c r="Y8246" s="2"/>
      <c r="Z8246" s="2"/>
      <c r="AA8246" s="2"/>
      <c r="AB8246" s="2"/>
      <c r="AC8246" s="2"/>
      <c r="AD8246" s="2"/>
    </row>
    <row r="8247" spans="5:30" s="4" customFormat="1" x14ac:dyDescent="0.25">
      <c r="E8247" s="2"/>
      <c r="H8247" s="2"/>
      <c r="L8247" s="2"/>
      <c r="T8247" s="2"/>
      <c r="U8247" s="2"/>
      <c r="V8247" s="2"/>
      <c r="W8247" s="2"/>
      <c r="X8247" s="2"/>
      <c r="Y8247" s="2"/>
      <c r="Z8247" s="2"/>
      <c r="AA8247" s="2"/>
      <c r="AB8247" s="2"/>
      <c r="AC8247" s="2"/>
      <c r="AD8247" s="2"/>
    </row>
    <row r="8248" spans="5:30" s="4" customFormat="1" x14ac:dyDescent="0.25">
      <c r="E8248" s="2"/>
      <c r="H8248" s="2"/>
      <c r="L8248" s="2"/>
      <c r="T8248" s="2"/>
      <c r="U8248" s="2"/>
      <c r="V8248" s="2"/>
      <c r="W8248" s="2"/>
      <c r="X8248" s="2"/>
      <c r="Y8248" s="2"/>
      <c r="Z8248" s="2"/>
      <c r="AA8248" s="2"/>
      <c r="AB8248" s="2"/>
      <c r="AC8248" s="2"/>
      <c r="AD8248" s="2"/>
    </row>
    <row r="8249" spans="5:30" s="4" customFormat="1" x14ac:dyDescent="0.25">
      <c r="E8249" s="2"/>
      <c r="H8249" s="2"/>
      <c r="L8249" s="2"/>
      <c r="T8249" s="2"/>
      <c r="U8249" s="2"/>
      <c r="V8249" s="2"/>
      <c r="W8249" s="2"/>
      <c r="X8249" s="2"/>
      <c r="Y8249" s="2"/>
      <c r="Z8249" s="2"/>
      <c r="AA8249" s="2"/>
      <c r="AB8249" s="2"/>
      <c r="AC8249" s="2"/>
      <c r="AD8249" s="2"/>
    </row>
    <row r="8250" spans="5:30" s="4" customFormat="1" x14ac:dyDescent="0.25">
      <c r="E8250" s="2"/>
      <c r="H8250" s="2"/>
      <c r="L8250" s="2"/>
      <c r="T8250" s="2"/>
      <c r="U8250" s="2"/>
      <c r="V8250" s="2"/>
      <c r="W8250" s="2"/>
      <c r="X8250" s="2"/>
      <c r="Y8250" s="2"/>
      <c r="Z8250" s="2"/>
      <c r="AA8250" s="2"/>
      <c r="AB8250" s="2"/>
      <c r="AC8250" s="2"/>
      <c r="AD8250" s="2"/>
    </row>
    <row r="8251" spans="5:30" s="4" customFormat="1" x14ac:dyDescent="0.25">
      <c r="E8251" s="2"/>
      <c r="H8251" s="2"/>
      <c r="L8251" s="2"/>
      <c r="T8251" s="2"/>
      <c r="U8251" s="2"/>
      <c r="V8251" s="2"/>
      <c r="W8251" s="2"/>
      <c r="X8251" s="2"/>
      <c r="Y8251" s="2"/>
      <c r="Z8251" s="2"/>
      <c r="AA8251" s="2"/>
      <c r="AB8251" s="2"/>
      <c r="AC8251" s="2"/>
      <c r="AD8251" s="2"/>
    </row>
    <row r="8252" spans="5:30" s="4" customFormat="1" x14ac:dyDescent="0.25">
      <c r="E8252" s="2"/>
      <c r="H8252" s="2"/>
      <c r="L8252" s="2"/>
      <c r="T8252" s="2"/>
      <c r="U8252" s="2"/>
      <c r="V8252" s="2"/>
      <c r="W8252" s="2"/>
      <c r="X8252" s="2"/>
      <c r="Y8252" s="2"/>
      <c r="Z8252" s="2"/>
      <c r="AA8252" s="2"/>
      <c r="AB8252" s="2"/>
      <c r="AC8252" s="2"/>
      <c r="AD8252" s="2"/>
    </row>
    <row r="8253" spans="5:30" s="4" customFormat="1" x14ac:dyDescent="0.25">
      <c r="E8253" s="2"/>
      <c r="H8253" s="2"/>
      <c r="L8253" s="2"/>
      <c r="T8253" s="2"/>
      <c r="U8253" s="2"/>
      <c r="V8253" s="2"/>
      <c r="W8253" s="2"/>
      <c r="X8253" s="2"/>
      <c r="Y8253" s="2"/>
      <c r="Z8253" s="2"/>
      <c r="AA8253" s="2"/>
      <c r="AB8253" s="2"/>
      <c r="AC8253" s="2"/>
      <c r="AD8253" s="2"/>
    </row>
    <row r="8254" spans="5:30" s="4" customFormat="1" x14ac:dyDescent="0.25">
      <c r="E8254" s="2"/>
      <c r="H8254" s="2"/>
      <c r="L8254" s="2"/>
      <c r="T8254" s="2"/>
      <c r="U8254" s="2"/>
      <c r="V8254" s="2"/>
      <c r="W8254" s="2"/>
      <c r="X8254" s="2"/>
      <c r="Y8254" s="2"/>
      <c r="Z8254" s="2"/>
      <c r="AA8254" s="2"/>
      <c r="AB8254" s="2"/>
      <c r="AC8254" s="2"/>
      <c r="AD8254" s="2"/>
    </row>
    <row r="8255" spans="5:30" s="4" customFormat="1" x14ac:dyDescent="0.25">
      <c r="E8255" s="2"/>
      <c r="H8255" s="2"/>
      <c r="L8255" s="2"/>
      <c r="T8255" s="2"/>
      <c r="U8255" s="2"/>
      <c r="V8255" s="2"/>
      <c r="W8255" s="2"/>
      <c r="X8255" s="2"/>
      <c r="Y8255" s="2"/>
      <c r="Z8255" s="2"/>
      <c r="AA8255" s="2"/>
      <c r="AB8255" s="2"/>
      <c r="AC8255" s="2"/>
      <c r="AD8255" s="2"/>
    </row>
    <row r="8256" spans="5:30" s="4" customFormat="1" x14ac:dyDescent="0.25">
      <c r="E8256" s="2"/>
      <c r="H8256" s="2"/>
      <c r="L8256" s="2"/>
      <c r="T8256" s="2"/>
      <c r="U8256" s="2"/>
      <c r="V8256" s="2"/>
      <c r="W8256" s="2"/>
      <c r="X8256" s="2"/>
      <c r="Y8256" s="2"/>
      <c r="Z8256" s="2"/>
      <c r="AA8256" s="2"/>
      <c r="AB8256" s="2"/>
      <c r="AC8256" s="2"/>
      <c r="AD8256" s="2"/>
    </row>
    <row r="8257" spans="5:30" s="4" customFormat="1" x14ac:dyDescent="0.25">
      <c r="E8257" s="2"/>
      <c r="H8257" s="2"/>
      <c r="L8257" s="2"/>
      <c r="T8257" s="2"/>
      <c r="U8257" s="2"/>
      <c r="V8257" s="2"/>
      <c r="W8257" s="2"/>
      <c r="X8257" s="2"/>
      <c r="Y8257" s="2"/>
      <c r="Z8257" s="2"/>
      <c r="AA8257" s="2"/>
      <c r="AB8257" s="2"/>
      <c r="AC8257" s="2"/>
      <c r="AD8257" s="2"/>
    </row>
    <row r="8258" spans="5:30" s="4" customFormat="1" x14ac:dyDescent="0.25">
      <c r="E8258" s="2"/>
      <c r="H8258" s="2"/>
      <c r="L8258" s="2"/>
      <c r="T8258" s="2"/>
      <c r="U8258" s="2"/>
      <c r="V8258" s="2"/>
      <c r="W8258" s="2"/>
      <c r="X8258" s="2"/>
      <c r="Y8258" s="2"/>
      <c r="Z8258" s="2"/>
      <c r="AA8258" s="2"/>
      <c r="AB8258" s="2"/>
      <c r="AC8258" s="2"/>
      <c r="AD8258" s="2"/>
    </row>
    <row r="8259" spans="5:30" s="4" customFormat="1" x14ac:dyDescent="0.25">
      <c r="E8259" s="2"/>
      <c r="H8259" s="2"/>
      <c r="L8259" s="2"/>
      <c r="T8259" s="2"/>
      <c r="U8259" s="2"/>
      <c r="V8259" s="2"/>
      <c r="W8259" s="2"/>
      <c r="X8259" s="2"/>
      <c r="Y8259" s="2"/>
      <c r="Z8259" s="2"/>
      <c r="AA8259" s="2"/>
      <c r="AB8259" s="2"/>
      <c r="AC8259" s="2"/>
      <c r="AD8259" s="2"/>
    </row>
    <row r="8260" spans="5:30" s="4" customFormat="1" x14ac:dyDescent="0.25">
      <c r="E8260" s="2"/>
      <c r="H8260" s="2"/>
      <c r="L8260" s="2"/>
      <c r="T8260" s="2"/>
      <c r="U8260" s="2"/>
      <c r="V8260" s="2"/>
      <c r="W8260" s="2"/>
      <c r="X8260" s="2"/>
      <c r="Y8260" s="2"/>
      <c r="Z8260" s="2"/>
      <c r="AA8260" s="2"/>
      <c r="AB8260" s="2"/>
      <c r="AC8260" s="2"/>
      <c r="AD8260" s="2"/>
    </row>
    <row r="8261" spans="5:30" s="4" customFormat="1" x14ac:dyDescent="0.25">
      <c r="E8261" s="2"/>
      <c r="H8261" s="2"/>
      <c r="L8261" s="2"/>
      <c r="T8261" s="2"/>
      <c r="U8261" s="2"/>
      <c r="V8261" s="2"/>
      <c r="W8261" s="2"/>
      <c r="X8261" s="2"/>
      <c r="Y8261" s="2"/>
      <c r="Z8261" s="2"/>
      <c r="AA8261" s="2"/>
      <c r="AB8261" s="2"/>
      <c r="AC8261" s="2"/>
      <c r="AD8261" s="2"/>
    </row>
    <row r="8262" spans="5:30" s="4" customFormat="1" x14ac:dyDescent="0.25">
      <c r="E8262" s="2"/>
      <c r="H8262" s="2"/>
      <c r="L8262" s="2"/>
      <c r="T8262" s="2"/>
      <c r="U8262" s="2"/>
      <c r="V8262" s="2"/>
      <c r="W8262" s="2"/>
      <c r="X8262" s="2"/>
      <c r="Y8262" s="2"/>
      <c r="Z8262" s="2"/>
      <c r="AA8262" s="2"/>
      <c r="AB8262" s="2"/>
      <c r="AC8262" s="2"/>
      <c r="AD8262" s="2"/>
    </row>
    <row r="8263" spans="5:30" s="4" customFormat="1" x14ac:dyDescent="0.25">
      <c r="E8263" s="2"/>
      <c r="H8263" s="2"/>
      <c r="L8263" s="2"/>
      <c r="T8263" s="2"/>
      <c r="U8263" s="2"/>
      <c r="V8263" s="2"/>
      <c r="W8263" s="2"/>
      <c r="X8263" s="2"/>
      <c r="Y8263" s="2"/>
      <c r="Z8263" s="2"/>
      <c r="AA8263" s="2"/>
      <c r="AB8263" s="2"/>
      <c r="AC8263" s="2"/>
      <c r="AD8263" s="2"/>
    </row>
    <row r="8264" spans="5:30" s="4" customFormat="1" x14ac:dyDescent="0.25">
      <c r="E8264" s="2"/>
      <c r="H8264" s="2"/>
      <c r="L8264" s="2"/>
      <c r="T8264" s="2"/>
      <c r="U8264" s="2"/>
      <c r="V8264" s="2"/>
      <c r="W8264" s="2"/>
      <c r="X8264" s="2"/>
      <c r="Y8264" s="2"/>
      <c r="Z8264" s="2"/>
      <c r="AA8264" s="2"/>
      <c r="AB8264" s="2"/>
      <c r="AC8264" s="2"/>
      <c r="AD8264" s="2"/>
    </row>
    <row r="8265" spans="5:30" s="4" customFormat="1" x14ac:dyDescent="0.25">
      <c r="E8265" s="2"/>
      <c r="H8265" s="2"/>
      <c r="L8265" s="2"/>
      <c r="T8265" s="2"/>
      <c r="U8265" s="2"/>
      <c r="V8265" s="2"/>
      <c r="W8265" s="2"/>
      <c r="X8265" s="2"/>
      <c r="Y8265" s="2"/>
      <c r="Z8265" s="2"/>
      <c r="AA8265" s="2"/>
      <c r="AB8265" s="2"/>
      <c r="AC8265" s="2"/>
      <c r="AD8265" s="2"/>
    </row>
    <row r="8266" spans="5:30" s="4" customFormat="1" x14ac:dyDescent="0.25">
      <c r="E8266" s="2"/>
      <c r="H8266" s="2"/>
      <c r="L8266" s="2"/>
      <c r="T8266" s="2"/>
      <c r="U8266" s="2"/>
      <c r="V8266" s="2"/>
      <c r="W8266" s="2"/>
      <c r="X8266" s="2"/>
      <c r="Y8266" s="2"/>
      <c r="Z8266" s="2"/>
      <c r="AA8266" s="2"/>
      <c r="AB8266" s="2"/>
      <c r="AC8266" s="2"/>
      <c r="AD8266" s="2"/>
    </row>
    <row r="8267" spans="5:30" s="4" customFormat="1" x14ac:dyDescent="0.25">
      <c r="E8267" s="2"/>
      <c r="H8267" s="2"/>
      <c r="L8267" s="2"/>
      <c r="T8267" s="2"/>
      <c r="U8267" s="2"/>
      <c r="V8267" s="2"/>
      <c r="W8267" s="2"/>
      <c r="X8267" s="2"/>
      <c r="Y8267" s="2"/>
      <c r="Z8267" s="2"/>
      <c r="AA8267" s="2"/>
      <c r="AB8267" s="2"/>
      <c r="AC8267" s="2"/>
      <c r="AD8267" s="2"/>
    </row>
    <row r="8268" spans="5:30" s="4" customFormat="1" x14ac:dyDescent="0.25">
      <c r="E8268" s="2"/>
      <c r="H8268" s="2"/>
      <c r="L8268" s="2"/>
      <c r="T8268" s="2"/>
      <c r="U8268" s="2"/>
      <c r="V8268" s="2"/>
      <c r="W8268" s="2"/>
      <c r="X8268" s="2"/>
      <c r="Y8268" s="2"/>
      <c r="Z8268" s="2"/>
      <c r="AA8268" s="2"/>
      <c r="AB8268" s="2"/>
      <c r="AC8268" s="2"/>
      <c r="AD8268" s="2"/>
    </row>
    <row r="8269" spans="5:30" s="4" customFormat="1" x14ac:dyDescent="0.25">
      <c r="E8269" s="2"/>
      <c r="H8269" s="2"/>
      <c r="L8269" s="2"/>
      <c r="T8269" s="2"/>
      <c r="U8269" s="2"/>
      <c r="V8269" s="2"/>
      <c r="W8269" s="2"/>
      <c r="X8269" s="2"/>
      <c r="Y8269" s="2"/>
      <c r="Z8269" s="2"/>
      <c r="AA8269" s="2"/>
      <c r="AB8269" s="2"/>
      <c r="AC8269" s="2"/>
      <c r="AD8269" s="2"/>
    </row>
    <row r="8270" spans="5:30" s="4" customFormat="1" x14ac:dyDescent="0.25">
      <c r="E8270" s="2"/>
      <c r="H8270" s="2"/>
      <c r="L8270" s="2"/>
      <c r="T8270" s="2"/>
      <c r="U8270" s="2"/>
      <c r="V8270" s="2"/>
      <c r="W8270" s="2"/>
      <c r="X8270" s="2"/>
      <c r="Y8270" s="2"/>
      <c r="Z8270" s="2"/>
      <c r="AA8270" s="2"/>
      <c r="AB8270" s="2"/>
      <c r="AC8270" s="2"/>
      <c r="AD8270" s="2"/>
    </row>
    <row r="8271" spans="5:30" s="4" customFormat="1" x14ac:dyDescent="0.25">
      <c r="E8271" s="2"/>
      <c r="H8271" s="2"/>
      <c r="L8271" s="2"/>
      <c r="T8271" s="2"/>
      <c r="U8271" s="2"/>
      <c r="V8271" s="2"/>
      <c r="W8271" s="2"/>
      <c r="X8271" s="2"/>
      <c r="Y8271" s="2"/>
      <c r="Z8271" s="2"/>
      <c r="AA8271" s="2"/>
      <c r="AB8271" s="2"/>
      <c r="AC8271" s="2"/>
      <c r="AD8271" s="2"/>
    </row>
    <row r="8272" spans="5:30" s="4" customFormat="1" x14ac:dyDescent="0.25">
      <c r="E8272" s="2"/>
      <c r="H8272" s="2"/>
      <c r="L8272" s="2"/>
      <c r="T8272" s="2"/>
      <c r="U8272" s="2"/>
      <c r="V8272" s="2"/>
      <c r="W8272" s="2"/>
      <c r="X8272" s="2"/>
      <c r="Y8272" s="2"/>
      <c r="Z8272" s="2"/>
      <c r="AA8272" s="2"/>
      <c r="AB8272" s="2"/>
      <c r="AC8272" s="2"/>
      <c r="AD8272" s="2"/>
    </row>
    <row r="8273" spans="5:30" s="4" customFormat="1" x14ac:dyDescent="0.25">
      <c r="E8273" s="2"/>
      <c r="H8273" s="2"/>
      <c r="L8273" s="2"/>
      <c r="T8273" s="2"/>
      <c r="U8273" s="2"/>
      <c r="V8273" s="2"/>
      <c r="W8273" s="2"/>
      <c r="X8273" s="2"/>
      <c r="Y8273" s="2"/>
      <c r="Z8273" s="2"/>
      <c r="AA8273" s="2"/>
      <c r="AB8273" s="2"/>
      <c r="AC8273" s="2"/>
      <c r="AD8273" s="2"/>
    </row>
    <row r="8274" spans="5:30" s="4" customFormat="1" x14ac:dyDescent="0.25">
      <c r="E8274" s="2"/>
      <c r="H8274" s="2"/>
      <c r="L8274" s="2"/>
      <c r="T8274" s="2"/>
      <c r="U8274" s="2"/>
      <c r="V8274" s="2"/>
      <c r="W8274" s="2"/>
      <c r="X8274" s="2"/>
      <c r="Y8274" s="2"/>
      <c r="Z8274" s="2"/>
      <c r="AA8274" s="2"/>
      <c r="AB8274" s="2"/>
      <c r="AC8274" s="2"/>
      <c r="AD8274" s="2"/>
    </row>
    <row r="8275" spans="5:30" s="4" customFormat="1" x14ac:dyDescent="0.25">
      <c r="E8275" s="2"/>
      <c r="H8275" s="2"/>
      <c r="L8275" s="2"/>
      <c r="T8275" s="2"/>
      <c r="U8275" s="2"/>
      <c r="V8275" s="2"/>
      <c r="W8275" s="2"/>
      <c r="X8275" s="2"/>
      <c r="Y8275" s="2"/>
      <c r="Z8275" s="2"/>
      <c r="AA8275" s="2"/>
      <c r="AB8275" s="2"/>
      <c r="AC8275" s="2"/>
      <c r="AD8275" s="2"/>
    </row>
    <row r="8276" spans="5:30" s="4" customFormat="1" x14ac:dyDescent="0.25">
      <c r="E8276" s="2"/>
      <c r="H8276" s="2"/>
      <c r="L8276" s="2"/>
      <c r="T8276" s="2"/>
      <c r="U8276" s="2"/>
      <c r="V8276" s="2"/>
      <c r="W8276" s="2"/>
      <c r="X8276" s="2"/>
      <c r="Y8276" s="2"/>
      <c r="Z8276" s="2"/>
      <c r="AA8276" s="2"/>
      <c r="AB8276" s="2"/>
      <c r="AC8276" s="2"/>
      <c r="AD8276" s="2"/>
    </row>
    <row r="8277" spans="5:30" s="4" customFormat="1" x14ac:dyDescent="0.25">
      <c r="E8277" s="2"/>
      <c r="H8277" s="2"/>
      <c r="L8277" s="2"/>
      <c r="T8277" s="2"/>
      <c r="U8277" s="2"/>
      <c r="V8277" s="2"/>
      <c r="W8277" s="2"/>
      <c r="X8277" s="2"/>
      <c r="Y8277" s="2"/>
      <c r="Z8277" s="2"/>
      <c r="AA8277" s="2"/>
      <c r="AB8277" s="2"/>
      <c r="AC8277" s="2"/>
      <c r="AD8277" s="2"/>
    </row>
    <row r="8278" spans="5:30" s="4" customFormat="1" x14ac:dyDescent="0.25">
      <c r="E8278" s="2"/>
      <c r="H8278" s="2"/>
      <c r="L8278" s="2"/>
      <c r="T8278" s="2"/>
      <c r="U8278" s="2"/>
      <c r="V8278" s="2"/>
      <c r="W8278" s="2"/>
      <c r="X8278" s="2"/>
      <c r="Y8278" s="2"/>
      <c r="Z8278" s="2"/>
      <c r="AA8278" s="2"/>
      <c r="AB8278" s="2"/>
      <c r="AC8278" s="2"/>
      <c r="AD8278" s="2"/>
    </row>
    <row r="8279" spans="5:30" s="4" customFormat="1" x14ac:dyDescent="0.25">
      <c r="E8279" s="2"/>
      <c r="H8279" s="2"/>
      <c r="L8279" s="2"/>
      <c r="T8279" s="2"/>
      <c r="U8279" s="2"/>
      <c r="V8279" s="2"/>
      <c r="W8279" s="2"/>
      <c r="X8279" s="2"/>
      <c r="Y8279" s="2"/>
      <c r="Z8279" s="2"/>
      <c r="AA8279" s="2"/>
      <c r="AB8279" s="2"/>
      <c r="AC8279" s="2"/>
      <c r="AD8279" s="2"/>
    </row>
    <row r="8280" spans="5:30" s="4" customFormat="1" x14ac:dyDescent="0.25">
      <c r="E8280" s="2"/>
      <c r="H8280" s="2"/>
      <c r="L8280" s="2"/>
      <c r="T8280" s="2"/>
      <c r="U8280" s="2"/>
      <c r="V8280" s="2"/>
      <c r="W8280" s="2"/>
      <c r="X8280" s="2"/>
      <c r="Y8280" s="2"/>
      <c r="Z8280" s="2"/>
      <c r="AA8280" s="2"/>
      <c r="AB8280" s="2"/>
      <c r="AC8280" s="2"/>
      <c r="AD8280" s="2"/>
    </row>
    <row r="8281" spans="5:30" s="4" customFormat="1" x14ac:dyDescent="0.25">
      <c r="E8281" s="2"/>
      <c r="H8281" s="2"/>
      <c r="L8281" s="2"/>
      <c r="T8281" s="2"/>
      <c r="U8281" s="2"/>
      <c r="V8281" s="2"/>
      <c r="W8281" s="2"/>
      <c r="X8281" s="2"/>
      <c r="Y8281" s="2"/>
      <c r="Z8281" s="2"/>
      <c r="AA8281" s="2"/>
      <c r="AB8281" s="2"/>
      <c r="AC8281" s="2"/>
      <c r="AD8281" s="2"/>
    </row>
    <row r="8282" spans="5:30" s="4" customFormat="1" x14ac:dyDescent="0.25">
      <c r="E8282" s="2"/>
      <c r="H8282" s="2"/>
      <c r="L8282" s="2"/>
      <c r="T8282" s="2"/>
      <c r="U8282" s="2"/>
      <c r="V8282" s="2"/>
      <c r="W8282" s="2"/>
      <c r="X8282" s="2"/>
      <c r="Y8282" s="2"/>
      <c r="Z8282" s="2"/>
      <c r="AA8282" s="2"/>
      <c r="AB8282" s="2"/>
      <c r="AC8282" s="2"/>
      <c r="AD8282" s="2"/>
    </row>
    <row r="8283" spans="5:30" s="4" customFormat="1" x14ac:dyDescent="0.25">
      <c r="E8283" s="2"/>
      <c r="H8283" s="2"/>
      <c r="L8283" s="2"/>
      <c r="T8283" s="2"/>
      <c r="U8283" s="2"/>
      <c r="V8283" s="2"/>
      <c r="W8283" s="2"/>
      <c r="X8283" s="2"/>
      <c r="Y8283" s="2"/>
      <c r="Z8283" s="2"/>
      <c r="AA8283" s="2"/>
      <c r="AB8283" s="2"/>
      <c r="AC8283" s="2"/>
      <c r="AD8283" s="2"/>
    </row>
    <row r="8284" spans="5:30" s="4" customFormat="1" x14ac:dyDescent="0.25">
      <c r="E8284" s="2"/>
      <c r="H8284" s="2"/>
      <c r="L8284" s="2"/>
      <c r="T8284" s="2"/>
      <c r="U8284" s="2"/>
      <c r="V8284" s="2"/>
      <c r="W8284" s="2"/>
      <c r="X8284" s="2"/>
      <c r="Y8284" s="2"/>
      <c r="Z8284" s="2"/>
      <c r="AA8284" s="2"/>
      <c r="AB8284" s="2"/>
      <c r="AC8284" s="2"/>
      <c r="AD8284" s="2"/>
    </row>
    <row r="8285" spans="5:30" s="4" customFormat="1" x14ac:dyDescent="0.25">
      <c r="E8285" s="2"/>
      <c r="H8285" s="2"/>
      <c r="L8285" s="2"/>
      <c r="T8285" s="2"/>
      <c r="U8285" s="2"/>
      <c r="V8285" s="2"/>
      <c r="W8285" s="2"/>
      <c r="X8285" s="2"/>
      <c r="Y8285" s="2"/>
      <c r="Z8285" s="2"/>
      <c r="AA8285" s="2"/>
      <c r="AB8285" s="2"/>
      <c r="AC8285" s="2"/>
      <c r="AD8285" s="2"/>
    </row>
    <row r="8286" spans="5:30" s="4" customFormat="1" x14ac:dyDescent="0.25">
      <c r="E8286" s="2"/>
      <c r="H8286" s="2"/>
      <c r="L8286" s="2"/>
      <c r="T8286" s="2"/>
      <c r="U8286" s="2"/>
      <c r="V8286" s="2"/>
      <c r="W8286" s="2"/>
      <c r="X8286" s="2"/>
      <c r="Y8286" s="2"/>
      <c r="Z8286" s="2"/>
      <c r="AA8286" s="2"/>
      <c r="AB8286" s="2"/>
      <c r="AC8286" s="2"/>
      <c r="AD8286" s="2"/>
    </row>
    <row r="8287" spans="5:30" s="4" customFormat="1" x14ac:dyDescent="0.25">
      <c r="E8287" s="2"/>
      <c r="H8287" s="2"/>
      <c r="L8287" s="2"/>
      <c r="T8287" s="2"/>
      <c r="U8287" s="2"/>
      <c r="V8287" s="2"/>
      <c r="W8287" s="2"/>
      <c r="X8287" s="2"/>
      <c r="Y8287" s="2"/>
      <c r="Z8287" s="2"/>
      <c r="AA8287" s="2"/>
      <c r="AB8287" s="2"/>
      <c r="AC8287" s="2"/>
      <c r="AD8287" s="2"/>
    </row>
    <row r="8288" spans="5:30" s="4" customFormat="1" x14ac:dyDescent="0.25">
      <c r="E8288" s="2"/>
      <c r="H8288" s="2"/>
      <c r="L8288" s="2"/>
      <c r="T8288" s="2"/>
      <c r="U8288" s="2"/>
      <c r="V8288" s="2"/>
      <c r="W8288" s="2"/>
      <c r="X8288" s="2"/>
      <c r="Y8288" s="2"/>
      <c r="Z8288" s="2"/>
      <c r="AA8288" s="2"/>
      <c r="AB8288" s="2"/>
      <c r="AC8288" s="2"/>
      <c r="AD8288" s="2"/>
    </row>
    <row r="8289" spans="5:30" s="4" customFormat="1" x14ac:dyDescent="0.25">
      <c r="E8289" s="2"/>
      <c r="H8289" s="2"/>
      <c r="L8289" s="2"/>
      <c r="T8289" s="2"/>
      <c r="U8289" s="2"/>
      <c r="V8289" s="2"/>
      <c r="W8289" s="2"/>
      <c r="X8289" s="2"/>
      <c r="Y8289" s="2"/>
      <c r="Z8289" s="2"/>
      <c r="AA8289" s="2"/>
      <c r="AB8289" s="2"/>
      <c r="AC8289" s="2"/>
      <c r="AD8289" s="2"/>
    </row>
    <row r="8322" spans="5:30" s="4" customFormat="1" x14ac:dyDescent="0.25">
      <c r="E8322" s="2"/>
      <c r="H8322" s="2"/>
      <c r="L8322" s="2"/>
      <c r="T8322" s="2"/>
      <c r="U8322" s="2"/>
      <c r="V8322" s="2"/>
      <c r="W8322" s="2"/>
      <c r="X8322" s="2"/>
      <c r="Y8322" s="2"/>
      <c r="Z8322" s="2"/>
      <c r="AA8322" s="2"/>
      <c r="AB8322" s="2"/>
      <c r="AC8322" s="2"/>
      <c r="AD8322" s="2"/>
    </row>
    <row r="8323" spans="5:30" s="4" customFormat="1" x14ac:dyDescent="0.25">
      <c r="E8323" s="2"/>
      <c r="H8323" s="2"/>
      <c r="L8323" s="2"/>
      <c r="T8323" s="2"/>
      <c r="U8323" s="2"/>
      <c r="V8323" s="2"/>
      <c r="W8323" s="2"/>
      <c r="X8323" s="2"/>
      <c r="Y8323" s="2"/>
      <c r="Z8323" s="2"/>
      <c r="AA8323" s="2"/>
      <c r="AB8323" s="2"/>
      <c r="AC8323" s="2"/>
      <c r="AD8323" s="2"/>
    </row>
    <row r="8324" spans="5:30" s="4" customFormat="1" x14ac:dyDescent="0.25">
      <c r="E8324" s="2"/>
      <c r="H8324" s="2"/>
      <c r="L8324" s="2"/>
      <c r="T8324" s="2"/>
      <c r="U8324" s="2"/>
      <c r="V8324" s="2"/>
      <c r="W8324" s="2"/>
      <c r="X8324" s="2"/>
      <c r="Y8324" s="2"/>
      <c r="Z8324" s="2"/>
      <c r="AA8324" s="2"/>
      <c r="AB8324" s="2"/>
      <c r="AC8324" s="2"/>
      <c r="AD8324" s="2"/>
    </row>
    <row r="8325" spans="5:30" s="4" customFormat="1" x14ac:dyDescent="0.25">
      <c r="E8325" s="2"/>
      <c r="H8325" s="2"/>
      <c r="L8325" s="2"/>
      <c r="T8325" s="2"/>
      <c r="U8325" s="2"/>
      <c r="V8325" s="2"/>
      <c r="W8325" s="2"/>
      <c r="X8325" s="2"/>
      <c r="Y8325" s="2"/>
      <c r="Z8325" s="2"/>
      <c r="AA8325" s="2"/>
      <c r="AB8325" s="2"/>
      <c r="AC8325" s="2"/>
      <c r="AD8325" s="2"/>
    </row>
    <row r="8326" spans="5:30" s="4" customFormat="1" x14ac:dyDescent="0.25">
      <c r="E8326" s="2"/>
      <c r="H8326" s="2"/>
      <c r="L8326" s="2"/>
      <c r="T8326" s="2"/>
      <c r="U8326" s="2"/>
      <c r="V8326" s="2"/>
      <c r="W8326" s="2"/>
      <c r="X8326" s="2"/>
      <c r="Y8326" s="2"/>
      <c r="Z8326" s="2"/>
      <c r="AA8326" s="2"/>
      <c r="AB8326" s="2"/>
      <c r="AC8326" s="2"/>
      <c r="AD8326" s="2"/>
    </row>
    <row r="8327" spans="5:30" s="4" customFormat="1" x14ac:dyDescent="0.25">
      <c r="E8327" s="2"/>
      <c r="H8327" s="2"/>
      <c r="L8327" s="2"/>
      <c r="T8327" s="2"/>
      <c r="U8327" s="2"/>
      <c r="V8327" s="2"/>
      <c r="W8327" s="2"/>
      <c r="X8327" s="2"/>
      <c r="Y8327" s="2"/>
      <c r="Z8327" s="2"/>
      <c r="AA8327" s="2"/>
      <c r="AB8327" s="2"/>
      <c r="AC8327" s="2"/>
      <c r="AD8327" s="2"/>
    </row>
    <row r="8328" spans="5:30" s="4" customFormat="1" x14ac:dyDescent="0.25">
      <c r="E8328" s="2"/>
      <c r="H8328" s="2"/>
      <c r="L8328" s="2"/>
      <c r="T8328" s="2"/>
      <c r="U8328" s="2"/>
      <c r="V8328" s="2"/>
      <c r="W8328" s="2"/>
      <c r="X8328" s="2"/>
      <c r="Y8328" s="2"/>
      <c r="Z8328" s="2"/>
      <c r="AA8328" s="2"/>
      <c r="AB8328" s="2"/>
      <c r="AC8328" s="2"/>
      <c r="AD8328" s="2"/>
    </row>
    <row r="8329" spans="5:30" s="4" customFormat="1" x14ac:dyDescent="0.25">
      <c r="E8329" s="2"/>
      <c r="H8329" s="2"/>
      <c r="L8329" s="2"/>
      <c r="T8329" s="2"/>
      <c r="U8329" s="2"/>
      <c r="V8329" s="2"/>
      <c r="W8329" s="2"/>
      <c r="X8329" s="2"/>
      <c r="Y8329" s="2"/>
      <c r="Z8329" s="2"/>
      <c r="AA8329" s="2"/>
      <c r="AB8329" s="2"/>
      <c r="AC8329" s="2"/>
      <c r="AD8329" s="2"/>
    </row>
    <row r="8330" spans="5:30" s="4" customFormat="1" x14ac:dyDescent="0.25">
      <c r="E8330" s="2"/>
      <c r="H8330" s="2"/>
      <c r="L8330" s="2"/>
      <c r="T8330" s="2"/>
      <c r="U8330" s="2"/>
      <c r="V8330" s="2"/>
      <c r="W8330" s="2"/>
      <c r="X8330" s="2"/>
      <c r="Y8330" s="2"/>
      <c r="Z8330" s="2"/>
      <c r="AA8330" s="2"/>
      <c r="AB8330" s="2"/>
      <c r="AC8330" s="2"/>
      <c r="AD8330" s="2"/>
    </row>
    <row r="8331" spans="5:30" s="4" customFormat="1" x14ac:dyDescent="0.25">
      <c r="E8331" s="2"/>
      <c r="H8331" s="2"/>
      <c r="L8331" s="2"/>
      <c r="T8331" s="2"/>
      <c r="U8331" s="2"/>
      <c r="V8331" s="2"/>
      <c r="W8331" s="2"/>
      <c r="X8331" s="2"/>
      <c r="Y8331" s="2"/>
      <c r="Z8331" s="2"/>
      <c r="AA8331" s="2"/>
      <c r="AB8331" s="2"/>
      <c r="AC8331" s="2"/>
      <c r="AD8331" s="2"/>
    </row>
    <row r="8332" spans="5:30" s="4" customFormat="1" x14ac:dyDescent="0.25">
      <c r="E8332" s="2"/>
      <c r="H8332" s="2"/>
      <c r="L8332" s="2"/>
      <c r="T8332" s="2"/>
      <c r="U8332" s="2"/>
      <c r="V8332" s="2"/>
      <c r="W8332" s="2"/>
      <c r="X8332" s="2"/>
      <c r="Y8332" s="2"/>
      <c r="Z8332" s="2"/>
      <c r="AA8332" s="2"/>
      <c r="AB8332" s="2"/>
      <c r="AC8332" s="2"/>
      <c r="AD8332" s="2"/>
    </row>
    <row r="8333" spans="5:30" s="4" customFormat="1" x14ac:dyDescent="0.25">
      <c r="E8333" s="2"/>
      <c r="H8333" s="2"/>
      <c r="L8333" s="2"/>
      <c r="T8333" s="2"/>
      <c r="U8333" s="2"/>
      <c r="V8333" s="2"/>
      <c r="W8333" s="2"/>
      <c r="X8333" s="2"/>
      <c r="Y8333" s="2"/>
      <c r="Z8333" s="2"/>
      <c r="AA8333" s="2"/>
      <c r="AB8333" s="2"/>
      <c r="AC8333" s="2"/>
      <c r="AD8333" s="2"/>
    </row>
    <row r="8334" spans="5:30" s="4" customFormat="1" x14ac:dyDescent="0.25">
      <c r="E8334" s="2"/>
      <c r="H8334" s="2"/>
      <c r="L8334" s="2"/>
      <c r="T8334" s="2"/>
      <c r="U8334" s="2"/>
      <c r="V8334" s="2"/>
      <c r="W8334" s="2"/>
      <c r="X8334" s="2"/>
      <c r="Y8334" s="2"/>
      <c r="Z8334" s="2"/>
      <c r="AA8334" s="2"/>
      <c r="AB8334" s="2"/>
      <c r="AC8334" s="2"/>
      <c r="AD8334" s="2"/>
    </row>
    <row r="8335" spans="5:30" s="4" customFormat="1" x14ac:dyDescent="0.25">
      <c r="E8335" s="2"/>
      <c r="H8335" s="2"/>
      <c r="L8335" s="2"/>
      <c r="T8335" s="2"/>
      <c r="U8335" s="2"/>
      <c r="V8335" s="2"/>
      <c r="W8335" s="2"/>
      <c r="X8335" s="2"/>
      <c r="Y8335" s="2"/>
      <c r="Z8335" s="2"/>
      <c r="AA8335" s="2"/>
      <c r="AB8335" s="2"/>
      <c r="AC8335" s="2"/>
      <c r="AD8335" s="2"/>
    </row>
    <row r="8336" spans="5:30" s="4" customFormat="1" x14ac:dyDescent="0.25">
      <c r="E8336" s="2"/>
      <c r="H8336" s="2"/>
      <c r="L8336" s="2"/>
      <c r="T8336" s="2"/>
      <c r="U8336" s="2"/>
      <c r="V8336" s="2"/>
      <c r="W8336" s="2"/>
      <c r="X8336" s="2"/>
      <c r="Y8336" s="2"/>
      <c r="Z8336" s="2"/>
      <c r="AA8336" s="2"/>
      <c r="AB8336" s="2"/>
      <c r="AC8336" s="2"/>
      <c r="AD8336" s="2"/>
    </row>
    <row r="8337" spans="5:30" s="4" customFormat="1" x14ac:dyDescent="0.25">
      <c r="E8337" s="2"/>
      <c r="H8337" s="2"/>
      <c r="L8337" s="2"/>
      <c r="T8337" s="2"/>
      <c r="U8337" s="2"/>
      <c r="V8337" s="2"/>
      <c r="W8337" s="2"/>
      <c r="X8337" s="2"/>
      <c r="Y8337" s="2"/>
      <c r="Z8337" s="2"/>
      <c r="AA8337" s="2"/>
      <c r="AB8337" s="2"/>
      <c r="AC8337" s="2"/>
      <c r="AD8337" s="2"/>
    </row>
    <row r="8338" spans="5:30" s="4" customFormat="1" x14ac:dyDescent="0.25">
      <c r="E8338" s="2"/>
      <c r="H8338" s="2"/>
      <c r="L8338" s="2"/>
      <c r="T8338" s="2"/>
      <c r="U8338" s="2"/>
      <c r="V8338" s="2"/>
      <c r="W8338" s="2"/>
      <c r="X8338" s="2"/>
      <c r="Y8338" s="2"/>
      <c r="Z8338" s="2"/>
      <c r="AA8338" s="2"/>
      <c r="AB8338" s="2"/>
      <c r="AC8338" s="2"/>
      <c r="AD8338" s="2"/>
    </row>
    <row r="8339" spans="5:30" s="4" customFormat="1" x14ac:dyDescent="0.25">
      <c r="E8339" s="2"/>
      <c r="H8339" s="2"/>
      <c r="L8339" s="2"/>
      <c r="T8339" s="2"/>
      <c r="U8339" s="2"/>
      <c r="V8339" s="2"/>
      <c r="W8339" s="2"/>
      <c r="X8339" s="2"/>
      <c r="Y8339" s="2"/>
      <c r="Z8339" s="2"/>
      <c r="AA8339" s="2"/>
      <c r="AB8339" s="2"/>
      <c r="AC8339" s="2"/>
      <c r="AD8339" s="2"/>
    </row>
    <row r="8340" spans="5:30" s="4" customFormat="1" x14ac:dyDescent="0.25">
      <c r="E8340" s="2"/>
      <c r="H8340" s="2"/>
      <c r="L8340" s="2"/>
      <c r="T8340" s="2"/>
      <c r="U8340" s="2"/>
      <c r="V8340" s="2"/>
      <c r="W8340" s="2"/>
      <c r="X8340" s="2"/>
      <c r="Y8340" s="2"/>
      <c r="Z8340" s="2"/>
      <c r="AA8340" s="2"/>
      <c r="AB8340" s="2"/>
      <c r="AC8340" s="2"/>
      <c r="AD8340" s="2"/>
    </row>
    <row r="8341" spans="5:30" s="4" customFormat="1" x14ac:dyDescent="0.25">
      <c r="E8341" s="2"/>
      <c r="H8341" s="2"/>
      <c r="L8341" s="2"/>
      <c r="T8341" s="2"/>
      <c r="U8341" s="2"/>
      <c r="V8341" s="2"/>
      <c r="W8341" s="2"/>
      <c r="X8341" s="2"/>
      <c r="Y8341" s="2"/>
      <c r="Z8341" s="2"/>
      <c r="AA8341" s="2"/>
      <c r="AB8341" s="2"/>
      <c r="AC8341" s="2"/>
      <c r="AD8341" s="2"/>
    </row>
    <row r="8342" spans="5:30" s="4" customFormat="1" x14ac:dyDescent="0.25">
      <c r="E8342" s="2"/>
      <c r="H8342" s="2"/>
      <c r="L8342" s="2"/>
      <c r="T8342" s="2"/>
      <c r="U8342" s="2"/>
      <c r="V8342" s="2"/>
      <c r="W8342" s="2"/>
      <c r="X8342" s="2"/>
      <c r="Y8342" s="2"/>
      <c r="Z8342" s="2"/>
      <c r="AA8342" s="2"/>
      <c r="AB8342" s="2"/>
      <c r="AC8342" s="2"/>
      <c r="AD8342" s="2"/>
    </row>
    <row r="8343" spans="5:30" s="4" customFormat="1" x14ac:dyDescent="0.25">
      <c r="E8343" s="2"/>
      <c r="H8343" s="2"/>
      <c r="L8343" s="2"/>
      <c r="T8343" s="2"/>
      <c r="U8343" s="2"/>
      <c r="V8343" s="2"/>
      <c r="W8343" s="2"/>
      <c r="X8343" s="2"/>
      <c r="Y8343" s="2"/>
      <c r="Z8343" s="2"/>
      <c r="AA8343" s="2"/>
      <c r="AB8343" s="2"/>
      <c r="AC8343" s="2"/>
      <c r="AD8343" s="2"/>
    </row>
    <row r="8344" spans="5:30" s="4" customFormat="1" x14ac:dyDescent="0.25">
      <c r="E8344" s="2"/>
      <c r="H8344" s="2"/>
      <c r="L8344" s="2"/>
      <c r="T8344" s="2"/>
      <c r="U8344" s="2"/>
      <c r="V8344" s="2"/>
      <c r="W8344" s="2"/>
      <c r="X8344" s="2"/>
      <c r="Y8344" s="2"/>
      <c r="Z8344" s="2"/>
      <c r="AA8344" s="2"/>
      <c r="AB8344" s="2"/>
      <c r="AC8344" s="2"/>
      <c r="AD8344" s="2"/>
    </row>
    <row r="8345" spans="5:30" s="4" customFormat="1" x14ac:dyDescent="0.25">
      <c r="E8345" s="2"/>
      <c r="H8345" s="2"/>
      <c r="L8345" s="2"/>
      <c r="T8345" s="2"/>
      <c r="U8345" s="2"/>
      <c r="V8345" s="2"/>
      <c r="W8345" s="2"/>
      <c r="X8345" s="2"/>
      <c r="Y8345" s="2"/>
      <c r="Z8345" s="2"/>
      <c r="AA8345" s="2"/>
      <c r="AB8345" s="2"/>
      <c r="AC8345" s="2"/>
      <c r="AD8345" s="2"/>
    </row>
    <row r="8346" spans="5:30" s="4" customFormat="1" x14ac:dyDescent="0.25">
      <c r="E8346" s="2"/>
      <c r="H8346" s="2"/>
      <c r="L8346" s="2"/>
      <c r="T8346" s="2"/>
      <c r="U8346" s="2"/>
      <c r="V8346" s="2"/>
      <c r="W8346" s="2"/>
      <c r="X8346" s="2"/>
      <c r="Y8346" s="2"/>
      <c r="Z8346" s="2"/>
      <c r="AA8346" s="2"/>
      <c r="AB8346" s="2"/>
      <c r="AC8346" s="2"/>
      <c r="AD8346" s="2"/>
    </row>
    <row r="8347" spans="5:30" s="4" customFormat="1" x14ac:dyDescent="0.25">
      <c r="E8347" s="2"/>
      <c r="H8347" s="2"/>
      <c r="L8347" s="2"/>
      <c r="T8347" s="2"/>
      <c r="U8347" s="2"/>
      <c r="V8347" s="2"/>
      <c r="W8347" s="2"/>
      <c r="X8347" s="2"/>
      <c r="Y8347" s="2"/>
      <c r="Z8347" s="2"/>
      <c r="AA8347" s="2"/>
      <c r="AB8347" s="2"/>
      <c r="AC8347" s="2"/>
      <c r="AD8347" s="2"/>
    </row>
    <row r="8348" spans="5:30" s="4" customFormat="1" x14ac:dyDescent="0.25">
      <c r="E8348" s="2"/>
      <c r="H8348" s="2"/>
      <c r="L8348" s="2"/>
      <c r="T8348" s="2"/>
      <c r="U8348" s="2"/>
      <c r="V8348" s="2"/>
      <c r="W8348" s="2"/>
      <c r="X8348" s="2"/>
      <c r="Y8348" s="2"/>
      <c r="Z8348" s="2"/>
      <c r="AA8348" s="2"/>
      <c r="AB8348" s="2"/>
      <c r="AC8348" s="2"/>
      <c r="AD8348" s="2"/>
    </row>
    <row r="8349" spans="5:30" s="4" customFormat="1" x14ac:dyDescent="0.25">
      <c r="E8349" s="2"/>
      <c r="H8349" s="2"/>
      <c r="L8349" s="2"/>
      <c r="T8349" s="2"/>
      <c r="U8349" s="2"/>
      <c r="V8349" s="2"/>
      <c r="W8349" s="2"/>
      <c r="X8349" s="2"/>
      <c r="Y8349" s="2"/>
      <c r="Z8349" s="2"/>
      <c r="AA8349" s="2"/>
      <c r="AB8349" s="2"/>
      <c r="AC8349" s="2"/>
      <c r="AD8349" s="2"/>
    </row>
    <row r="8350" spans="5:30" s="4" customFormat="1" x14ac:dyDescent="0.25">
      <c r="E8350" s="2"/>
      <c r="H8350" s="2"/>
      <c r="L8350" s="2"/>
      <c r="T8350" s="2"/>
      <c r="U8350" s="2"/>
      <c r="V8350" s="2"/>
      <c r="W8350" s="2"/>
      <c r="X8350" s="2"/>
      <c r="Y8350" s="2"/>
      <c r="Z8350" s="2"/>
      <c r="AA8350" s="2"/>
      <c r="AB8350" s="2"/>
      <c r="AC8350" s="2"/>
      <c r="AD8350" s="2"/>
    </row>
    <row r="8351" spans="5:30" s="4" customFormat="1" x14ac:dyDescent="0.25">
      <c r="E8351" s="2"/>
      <c r="H8351" s="2"/>
      <c r="L8351" s="2"/>
      <c r="T8351" s="2"/>
      <c r="U8351" s="2"/>
      <c r="V8351" s="2"/>
      <c r="W8351" s="2"/>
      <c r="X8351" s="2"/>
      <c r="Y8351" s="2"/>
      <c r="Z8351" s="2"/>
      <c r="AA8351" s="2"/>
      <c r="AB8351" s="2"/>
      <c r="AC8351" s="2"/>
      <c r="AD8351" s="2"/>
    </row>
    <row r="8352" spans="5:30" s="4" customFormat="1" x14ac:dyDescent="0.25">
      <c r="E8352" s="2"/>
      <c r="H8352" s="2"/>
      <c r="L8352" s="2"/>
      <c r="T8352" s="2"/>
      <c r="U8352" s="2"/>
      <c r="V8352" s="2"/>
      <c r="W8352" s="2"/>
      <c r="X8352" s="2"/>
      <c r="Y8352" s="2"/>
      <c r="Z8352" s="2"/>
      <c r="AA8352" s="2"/>
      <c r="AB8352" s="2"/>
      <c r="AC8352" s="2"/>
      <c r="AD8352" s="2"/>
    </row>
    <row r="8353" spans="5:30" s="4" customFormat="1" x14ac:dyDescent="0.25">
      <c r="E8353" s="2"/>
      <c r="H8353" s="2"/>
      <c r="L8353" s="2"/>
      <c r="T8353" s="2"/>
      <c r="U8353" s="2"/>
      <c r="V8353" s="2"/>
      <c r="W8353" s="2"/>
      <c r="X8353" s="2"/>
      <c r="Y8353" s="2"/>
      <c r="Z8353" s="2"/>
      <c r="AA8353" s="2"/>
      <c r="AB8353" s="2"/>
      <c r="AC8353" s="2"/>
      <c r="AD8353" s="2"/>
    </row>
    <row r="8354" spans="5:30" s="4" customFormat="1" x14ac:dyDescent="0.25">
      <c r="E8354" s="2"/>
      <c r="H8354" s="2"/>
      <c r="L8354" s="2"/>
      <c r="T8354" s="2"/>
      <c r="U8354" s="2"/>
      <c r="V8354" s="2"/>
      <c r="W8354" s="2"/>
      <c r="X8354" s="2"/>
      <c r="Y8354" s="2"/>
      <c r="Z8354" s="2"/>
      <c r="AA8354" s="2"/>
      <c r="AB8354" s="2"/>
      <c r="AC8354" s="2"/>
      <c r="AD8354" s="2"/>
    </row>
    <row r="8355" spans="5:30" s="4" customFormat="1" x14ac:dyDescent="0.25">
      <c r="E8355" s="2"/>
      <c r="H8355" s="2"/>
      <c r="L8355" s="2"/>
      <c r="T8355" s="2"/>
      <c r="U8355" s="2"/>
      <c r="V8355" s="2"/>
      <c r="W8355" s="2"/>
      <c r="X8355" s="2"/>
      <c r="Y8355" s="2"/>
      <c r="Z8355" s="2"/>
      <c r="AA8355" s="2"/>
      <c r="AB8355" s="2"/>
      <c r="AC8355" s="2"/>
      <c r="AD8355" s="2"/>
    </row>
    <row r="8356" spans="5:30" s="4" customFormat="1" x14ac:dyDescent="0.25">
      <c r="E8356" s="2"/>
      <c r="H8356" s="2"/>
      <c r="L8356" s="2"/>
      <c r="T8356" s="2"/>
      <c r="U8356" s="2"/>
      <c r="V8356" s="2"/>
      <c r="W8356" s="2"/>
      <c r="X8356" s="2"/>
      <c r="Y8356" s="2"/>
      <c r="Z8356" s="2"/>
      <c r="AA8356" s="2"/>
      <c r="AB8356" s="2"/>
      <c r="AC8356" s="2"/>
      <c r="AD8356" s="2"/>
    </row>
    <row r="8357" spans="5:30" s="4" customFormat="1" x14ac:dyDescent="0.25">
      <c r="E8357" s="2"/>
      <c r="H8357" s="2"/>
      <c r="L8357" s="2"/>
      <c r="T8357" s="2"/>
      <c r="U8357" s="2"/>
      <c r="V8357" s="2"/>
      <c r="W8357" s="2"/>
      <c r="X8357" s="2"/>
      <c r="Y8357" s="2"/>
      <c r="Z8357" s="2"/>
      <c r="AA8357" s="2"/>
      <c r="AB8357" s="2"/>
      <c r="AC8357" s="2"/>
      <c r="AD8357" s="2"/>
    </row>
    <row r="8358" spans="5:30" s="4" customFormat="1" x14ac:dyDescent="0.25">
      <c r="E8358" s="2"/>
      <c r="H8358" s="2"/>
      <c r="L8358" s="2"/>
      <c r="T8358" s="2"/>
      <c r="U8358" s="2"/>
      <c r="V8358" s="2"/>
      <c r="W8358" s="2"/>
      <c r="X8358" s="2"/>
      <c r="Y8358" s="2"/>
      <c r="Z8358" s="2"/>
      <c r="AA8358" s="2"/>
      <c r="AB8358" s="2"/>
      <c r="AC8358" s="2"/>
      <c r="AD8358" s="2"/>
    </row>
    <row r="8359" spans="5:30" s="4" customFormat="1" x14ac:dyDescent="0.25">
      <c r="E8359" s="2"/>
      <c r="H8359" s="2"/>
      <c r="L8359" s="2"/>
      <c r="T8359" s="2"/>
      <c r="U8359" s="2"/>
      <c r="V8359" s="2"/>
      <c r="W8359" s="2"/>
      <c r="X8359" s="2"/>
      <c r="Y8359" s="2"/>
      <c r="Z8359" s="2"/>
      <c r="AA8359" s="2"/>
      <c r="AB8359" s="2"/>
      <c r="AC8359" s="2"/>
      <c r="AD8359" s="2"/>
    </row>
    <row r="8360" spans="5:30" s="4" customFormat="1" x14ac:dyDescent="0.25">
      <c r="E8360" s="2"/>
      <c r="H8360" s="2"/>
      <c r="L8360" s="2"/>
      <c r="T8360" s="2"/>
      <c r="U8360" s="2"/>
      <c r="V8360" s="2"/>
      <c r="W8360" s="2"/>
      <c r="X8360" s="2"/>
      <c r="Y8360" s="2"/>
      <c r="Z8360" s="2"/>
      <c r="AA8360" s="2"/>
      <c r="AB8360" s="2"/>
      <c r="AC8360" s="2"/>
      <c r="AD8360" s="2"/>
    </row>
    <row r="8361" spans="5:30" s="4" customFormat="1" x14ac:dyDescent="0.25">
      <c r="E8361" s="2"/>
      <c r="H8361" s="2"/>
      <c r="L8361" s="2"/>
      <c r="T8361" s="2"/>
      <c r="U8361" s="2"/>
      <c r="V8361" s="2"/>
      <c r="W8361" s="2"/>
      <c r="X8361" s="2"/>
      <c r="Y8361" s="2"/>
      <c r="Z8361" s="2"/>
      <c r="AA8361" s="2"/>
      <c r="AB8361" s="2"/>
      <c r="AC8361" s="2"/>
      <c r="AD8361" s="2"/>
    </row>
    <row r="8362" spans="5:30" s="4" customFormat="1" x14ac:dyDescent="0.25">
      <c r="E8362" s="2"/>
      <c r="H8362" s="2"/>
      <c r="L8362" s="2"/>
      <c r="T8362" s="2"/>
      <c r="U8362" s="2"/>
      <c r="V8362" s="2"/>
      <c r="W8362" s="2"/>
      <c r="X8362" s="2"/>
      <c r="Y8362" s="2"/>
      <c r="Z8362" s="2"/>
      <c r="AA8362" s="2"/>
      <c r="AB8362" s="2"/>
      <c r="AC8362" s="2"/>
      <c r="AD8362" s="2"/>
    </row>
    <row r="8363" spans="5:30" s="4" customFormat="1" x14ac:dyDescent="0.25">
      <c r="E8363" s="2"/>
      <c r="H8363" s="2"/>
      <c r="L8363" s="2"/>
      <c r="T8363" s="2"/>
      <c r="U8363" s="2"/>
      <c r="V8363" s="2"/>
      <c r="W8363" s="2"/>
      <c r="X8363" s="2"/>
      <c r="Y8363" s="2"/>
      <c r="Z8363" s="2"/>
      <c r="AA8363" s="2"/>
      <c r="AB8363" s="2"/>
      <c r="AC8363" s="2"/>
      <c r="AD8363" s="2"/>
    </row>
    <row r="8364" spans="5:30" s="4" customFormat="1" x14ac:dyDescent="0.25">
      <c r="E8364" s="2"/>
      <c r="H8364" s="2"/>
      <c r="L8364" s="2"/>
      <c r="T8364" s="2"/>
      <c r="U8364" s="2"/>
      <c r="V8364" s="2"/>
      <c r="W8364" s="2"/>
      <c r="X8364" s="2"/>
      <c r="Y8364" s="2"/>
      <c r="Z8364" s="2"/>
      <c r="AA8364" s="2"/>
      <c r="AB8364" s="2"/>
      <c r="AC8364" s="2"/>
      <c r="AD8364" s="2"/>
    </row>
    <row r="8365" spans="5:30" s="4" customFormat="1" x14ac:dyDescent="0.25">
      <c r="E8365" s="2"/>
      <c r="H8365" s="2"/>
      <c r="L8365" s="2"/>
      <c r="T8365" s="2"/>
      <c r="U8365" s="2"/>
      <c r="V8365" s="2"/>
      <c r="W8365" s="2"/>
      <c r="X8365" s="2"/>
      <c r="Y8365" s="2"/>
      <c r="Z8365" s="2"/>
      <c r="AA8365" s="2"/>
      <c r="AB8365" s="2"/>
      <c r="AC8365" s="2"/>
      <c r="AD8365" s="2"/>
    </row>
    <row r="8366" spans="5:30" s="4" customFormat="1" x14ac:dyDescent="0.25">
      <c r="E8366" s="2"/>
      <c r="H8366" s="2"/>
      <c r="L8366" s="2"/>
      <c r="T8366" s="2"/>
      <c r="U8366" s="2"/>
      <c r="V8366" s="2"/>
      <c r="W8366" s="2"/>
      <c r="X8366" s="2"/>
      <c r="Y8366" s="2"/>
      <c r="Z8366" s="2"/>
      <c r="AA8366" s="2"/>
      <c r="AB8366" s="2"/>
      <c r="AC8366" s="2"/>
      <c r="AD8366" s="2"/>
    </row>
    <row r="8367" spans="5:30" s="4" customFormat="1" x14ac:dyDescent="0.25">
      <c r="E8367" s="2"/>
      <c r="H8367" s="2"/>
      <c r="L8367" s="2"/>
      <c r="T8367" s="2"/>
      <c r="U8367" s="2"/>
      <c r="V8367" s="2"/>
      <c r="W8367" s="2"/>
      <c r="X8367" s="2"/>
      <c r="Y8367" s="2"/>
      <c r="Z8367" s="2"/>
      <c r="AA8367" s="2"/>
      <c r="AB8367" s="2"/>
      <c r="AC8367" s="2"/>
      <c r="AD8367" s="2"/>
    </row>
    <row r="8368" spans="5:30" s="4" customFormat="1" x14ac:dyDescent="0.25">
      <c r="E8368" s="2"/>
      <c r="H8368" s="2"/>
      <c r="L8368" s="2"/>
      <c r="T8368" s="2"/>
      <c r="U8368" s="2"/>
      <c r="V8368" s="2"/>
      <c r="W8368" s="2"/>
      <c r="X8368" s="2"/>
      <c r="Y8368" s="2"/>
      <c r="Z8368" s="2"/>
      <c r="AA8368" s="2"/>
      <c r="AB8368" s="2"/>
      <c r="AC8368" s="2"/>
      <c r="AD8368" s="2"/>
    </row>
    <row r="8369" spans="5:30" s="4" customFormat="1" x14ac:dyDescent="0.25">
      <c r="E8369" s="2"/>
      <c r="H8369" s="2"/>
      <c r="L8369" s="2"/>
      <c r="T8369" s="2"/>
      <c r="U8369" s="2"/>
      <c r="V8369" s="2"/>
      <c r="W8369" s="2"/>
      <c r="X8369" s="2"/>
      <c r="Y8369" s="2"/>
      <c r="Z8369" s="2"/>
      <c r="AA8369" s="2"/>
      <c r="AB8369" s="2"/>
      <c r="AC8369" s="2"/>
      <c r="AD8369" s="2"/>
    </row>
    <row r="8370" spans="5:30" s="4" customFormat="1" x14ac:dyDescent="0.25">
      <c r="E8370" s="2"/>
      <c r="H8370" s="2"/>
      <c r="L8370" s="2"/>
      <c r="T8370" s="2"/>
      <c r="U8370" s="2"/>
      <c r="V8370" s="2"/>
      <c r="W8370" s="2"/>
      <c r="X8370" s="2"/>
      <c r="Y8370" s="2"/>
      <c r="Z8370" s="2"/>
      <c r="AA8370" s="2"/>
      <c r="AB8370" s="2"/>
      <c r="AC8370" s="2"/>
      <c r="AD8370" s="2"/>
    </row>
    <row r="8371" spans="5:30" s="4" customFormat="1" x14ac:dyDescent="0.25">
      <c r="E8371" s="2"/>
      <c r="H8371" s="2"/>
      <c r="L8371" s="2"/>
      <c r="T8371" s="2"/>
      <c r="U8371" s="2"/>
      <c r="V8371" s="2"/>
      <c r="W8371" s="2"/>
      <c r="X8371" s="2"/>
      <c r="Y8371" s="2"/>
      <c r="Z8371" s="2"/>
      <c r="AA8371" s="2"/>
      <c r="AB8371" s="2"/>
      <c r="AC8371" s="2"/>
      <c r="AD8371" s="2"/>
    </row>
    <row r="8372" spans="5:30" s="4" customFormat="1" x14ac:dyDescent="0.25">
      <c r="E8372" s="2"/>
      <c r="H8372" s="2"/>
      <c r="L8372" s="2"/>
      <c r="T8372" s="2"/>
      <c r="U8372" s="2"/>
      <c r="V8372" s="2"/>
      <c r="W8372" s="2"/>
      <c r="X8372" s="2"/>
      <c r="Y8372" s="2"/>
      <c r="Z8372" s="2"/>
      <c r="AA8372" s="2"/>
      <c r="AB8372" s="2"/>
      <c r="AC8372" s="2"/>
      <c r="AD8372" s="2"/>
    </row>
    <row r="8373" spans="5:30" s="4" customFormat="1" x14ac:dyDescent="0.25">
      <c r="E8373" s="2"/>
      <c r="H8373" s="2"/>
      <c r="L8373" s="2"/>
      <c r="T8373" s="2"/>
      <c r="U8373" s="2"/>
      <c r="V8373" s="2"/>
      <c r="W8373" s="2"/>
      <c r="X8373" s="2"/>
      <c r="Y8373" s="2"/>
      <c r="Z8373" s="2"/>
      <c r="AA8373" s="2"/>
      <c r="AB8373" s="2"/>
      <c r="AC8373" s="2"/>
      <c r="AD8373" s="2"/>
    </row>
    <row r="8374" spans="5:30" s="4" customFormat="1" x14ac:dyDescent="0.25">
      <c r="E8374" s="2"/>
      <c r="H8374" s="2"/>
      <c r="L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</row>
    <row r="8375" spans="5:30" s="4" customFormat="1" x14ac:dyDescent="0.25">
      <c r="E8375" s="2"/>
      <c r="H8375" s="2"/>
      <c r="L8375" s="2"/>
      <c r="T8375" s="2"/>
      <c r="U8375" s="2"/>
      <c r="V8375" s="2"/>
      <c r="W8375" s="2"/>
      <c r="X8375" s="2"/>
      <c r="Y8375" s="2"/>
      <c r="Z8375" s="2"/>
      <c r="AA8375" s="2"/>
      <c r="AB8375" s="2"/>
      <c r="AC8375" s="2"/>
      <c r="AD8375" s="2"/>
    </row>
    <row r="8376" spans="5:30" s="4" customFormat="1" x14ac:dyDescent="0.25">
      <c r="E8376" s="2"/>
      <c r="H8376" s="2"/>
      <c r="L8376" s="2"/>
      <c r="T8376" s="2"/>
      <c r="U8376" s="2"/>
      <c r="V8376" s="2"/>
      <c r="W8376" s="2"/>
      <c r="X8376" s="2"/>
      <c r="Y8376" s="2"/>
      <c r="Z8376" s="2"/>
      <c r="AA8376" s="2"/>
      <c r="AB8376" s="2"/>
      <c r="AC8376" s="2"/>
      <c r="AD8376" s="2"/>
    </row>
    <row r="8377" spans="5:30" s="4" customFormat="1" x14ac:dyDescent="0.25">
      <c r="E8377" s="2"/>
      <c r="H8377" s="2"/>
      <c r="L8377" s="2"/>
      <c r="T8377" s="2"/>
      <c r="U8377" s="2"/>
      <c r="V8377" s="2"/>
      <c r="W8377" s="2"/>
      <c r="X8377" s="2"/>
      <c r="Y8377" s="2"/>
      <c r="Z8377" s="2"/>
      <c r="AA8377" s="2"/>
      <c r="AB8377" s="2"/>
      <c r="AC8377" s="2"/>
      <c r="AD8377" s="2"/>
    </row>
    <row r="8378" spans="5:30" s="4" customFormat="1" x14ac:dyDescent="0.25">
      <c r="E8378" s="2"/>
      <c r="H8378" s="2"/>
      <c r="L8378" s="2"/>
      <c r="T8378" s="2"/>
      <c r="U8378" s="2"/>
      <c r="V8378" s="2"/>
      <c r="W8378" s="2"/>
      <c r="X8378" s="2"/>
      <c r="Y8378" s="2"/>
      <c r="Z8378" s="2"/>
      <c r="AA8378" s="2"/>
      <c r="AB8378" s="2"/>
      <c r="AC8378" s="2"/>
      <c r="AD8378" s="2"/>
    </row>
    <row r="8379" spans="5:30" s="4" customFormat="1" x14ac:dyDescent="0.25">
      <c r="E8379" s="2"/>
      <c r="H8379" s="2"/>
      <c r="L8379" s="2"/>
      <c r="T8379" s="2"/>
      <c r="U8379" s="2"/>
      <c r="V8379" s="2"/>
      <c r="W8379" s="2"/>
      <c r="X8379" s="2"/>
      <c r="Y8379" s="2"/>
      <c r="Z8379" s="2"/>
      <c r="AA8379" s="2"/>
      <c r="AB8379" s="2"/>
      <c r="AC8379" s="2"/>
      <c r="AD8379" s="2"/>
    </row>
    <row r="8380" spans="5:30" s="4" customFormat="1" x14ac:dyDescent="0.25">
      <c r="E8380" s="2"/>
      <c r="H8380" s="2"/>
      <c r="L8380" s="2"/>
      <c r="T8380" s="2"/>
      <c r="U8380" s="2"/>
      <c r="V8380" s="2"/>
      <c r="W8380" s="2"/>
      <c r="X8380" s="2"/>
      <c r="Y8380" s="2"/>
      <c r="Z8380" s="2"/>
      <c r="AA8380" s="2"/>
      <c r="AB8380" s="2"/>
      <c r="AC8380" s="2"/>
      <c r="AD8380" s="2"/>
    </row>
    <row r="8381" spans="5:30" s="4" customFormat="1" x14ac:dyDescent="0.25">
      <c r="E8381" s="2"/>
      <c r="H8381" s="2"/>
      <c r="L8381" s="2"/>
      <c r="T8381" s="2"/>
      <c r="U8381" s="2"/>
      <c r="V8381" s="2"/>
      <c r="W8381" s="2"/>
      <c r="X8381" s="2"/>
      <c r="Y8381" s="2"/>
      <c r="Z8381" s="2"/>
      <c r="AA8381" s="2"/>
      <c r="AB8381" s="2"/>
      <c r="AC8381" s="2"/>
      <c r="AD8381" s="2"/>
    </row>
    <row r="8382" spans="5:30" s="4" customFormat="1" x14ac:dyDescent="0.25">
      <c r="E8382" s="2"/>
      <c r="H8382" s="2"/>
      <c r="L8382" s="2"/>
      <c r="T8382" s="2"/>
      <c r="U8382" s="2"/>
      <c r="V8382" s="2"/>
      <c r="W8382" s="2"/>
      <c r="X8382" s="2"/>
      <c r="Y8382" s="2"/>
      <c r="Z8382" s="2"/>
      <c r="AA8382" s="2"/>
      <c r="AB8382" s="2"/>
      <c r="AC8382" s="2"/>
      <c r="AD8382" s="2"/>
    </row>
    <row r="8383" spans="5:30" s="4" customFormat="1" x14ac:dyDescent="0.25">
      <c r="E8383" s="2"/>
      <c r="H8383" s="2"/>
      <c r="L8383" s="2"/>
      <c r="T8383" s="2"/>
      <c r="U8383" s="2"/>
      <c r="V8383" s="2"/>
      <c r="W8383" s="2"/>
      <c r="X8383" s="2"/>
      <c r="Y8383" s="2"/>
      <c r="Z8383" s="2"/>
      <c r="AA8383" s="2"/>
      <c r="AB8383" s="2"/>
      <c r="AC8383" s="2"/>
      <c r="AD8383" s="2"/>
    </row>
    <row r="8384" spans="5:30" s="4" customFormat="1" x14ac:dyDescent="0.25">
      <c r="E8384" s="2"/>
      <c r="H8384" s="2"/>
      <c r="L8384" s="2"/>
      <c r="T8384" s="2"/>
      <c r="U8384" s="2"/>
      <c r="V8384" s="2"/>
      <c r="W8384" s="2"/>
      <c r="X8384" s="2"/>
      <c r="Y8384" s="2"/>
      <c r="Z8384" s="2"/>
      <c r="AA8384" s="2"/>
      <c r="AB8384" s="2"/>
      <c r="AC8384" s="2"/>
      <c r="AD8384" s="2"/>
    </row>
    <row r="8385" spans="5:30" s="4" customFormat="1" x14ac:dyDescent="0.25">
      <c r="E8385" s="2"/>
      <c r="H8385" s="2"/>
      <c r="L8385" s="2"/>
      <c r="T8385" s="2"/>
      <c r="U8385" s="2"/>
      <c r="V8385" s="2"/>
      <c r="W8385" s="2"/>
      <c r="X8385" s="2"/>
      <c r="Y8385" s="2"/>
      <c r="Z8385" s="2"/>
      <c r="AA8385" s="2"/>
      <c r="AB8385" s="2"/>
      <c r="AC8385" s="2"/>
      <c r="AD8385" s="2"/>
    </row>
    <row r="8386" spans="5:30" s="4" customFormat="1" x14ac:dyDescent="0.25">
      <c r="E8386" s="2"/>
      <c r="H8386" s="2"/>
      <c r="L8386" s="2"/>
      <c r="T8386" s="2"/>
      <c r="U8386" s="2"/>
      <c r="V8386" s="2"/>
      <c r="W8386" s="2"/>
      <c r="X8386" s="2"/>
      <c r="Y8386" s="2"/>
      <c r="Z8386" s="2"/>
      <c r="AA8386" s="2"/>
      <c r="AB8386" s="2"/>
      <c r="AC8386" s="2"/>
      <c r="AD8386" s="2"/>
    </row>
    <row r="8387" spans="5:30" s="4" customFormat="1" x14ac:dyDescent="0.25">
      <c r="E8387" s="2"/>
      <c r="H8387" s="2"/>
      <c r="L8387" s="2"/>
      <c r="T8387" s="2"/>
      <c r="U8387" s="2"/>
      <c r="V8387" s="2"/>
      <c r="W8387" s="2"/>
      <c r="X8387" s="2"/>
      <c r="Y8387" s="2"/>
      <c r="Z8387" s="2"/>
      <c r="AA8387" s="2"/>
      <c r="AB8387" s="2"/>
      <c r="AC8387" s="2"/>
      <c r="AD8387" s="2"/>
    </row>
    <row r="8388" spans="5:30" s="4" customFormat="1" x14ac:dyDescent="0.25">
      <c r="E8388" s="2"/>
      <c r="H8388" s="2"/>
      <c r="L8388" s="2"/>
      <c r="T8388" s="2"/>
      <c r="U8388" s="2"/>
      <c r="V8388" s="2"/>
      <c r="W8388" s="2"/>
      <c r="X8388" s="2"/>
      <c r="Y8388" s="2"/>
      <c r="Z8388" s="2"/>
      <c r="AA8388" s="2"/>
      <c r="AB8388" s="2"/>
      <c r="AC8388" s="2"/>
      <c r="AD8388" s="2"/>
    </row>
    <row r="8389" spans="5:30" s="4" customFormat="1" x14ac:dyDescent="0.25">
      <c r="E8389" s="2"/>
      <c r="H8389" s="2"/>
      <c r="L8389" s="2"/>
      <c r="T8389" s="2"/>
      <c r="U8389" s="2"/>
      <c r="V8389" s="2"/>
      <c r="W8389" s="2"/>
      <c r="X8389" s="2"/>
      <c r="Y8389" s="2"/>
      <c r="Z8389" s="2"/>
      <c r="AA8389" s="2"/>
      <c r="AB8389" s="2"/>
      <c r="AC8389" s="2"/>
      <c r="AD8389" s="2"/>
    </row>
    <row r="8390" spans="5:30" s="4" customFormat="1" x14ac:dyDescent="0.25">
      <c r="E8390" s="2"/>
      <c r="H8390" s="2"/>
      <c r="L8390" s="2"/>
      <c r="T8390" s="2"/>
      <c r="U8390" s="2"/>
      <c r="V8390" s="2"/>
      <c r="W8390" s="2"/>
      <c r="X8390" s="2"/>
      <c r="Y8390" s="2"/>
      <c r="Z8390" s="2"/>
      <c r="AA8390" s="2"/>
      <c r="AB8390" s="2"/>
      <c r="AC8390" s="2"/>
      <c r="AD8390" s="2"/>
    </row>
    <row r="8391" spans="5:30" s="4" customFormat="1" x14ac:dyDescent="0.25">
      <c r="E8391" s="2"/>
      <c r="H8391" s="2"/>
      <c r="L8391" s="2"/>
      <c r="T8391" s="2"/>
      <c r="U8391" s="2"/>
      <c r="V8391" s="2"/>
      <c r="W8391" s="2"/>
      <c r="X8391" s="2"/>
      <c r="Y8391" s="2"/>
      <c r="Z8391" s="2"/>
      <c r="AA8391" s="2"/>
      <c r="AB8391" s="2"/>
      <c r="AC8391" s="2"/>
      <c r="AD8391" s="2"/>
    </row>
    <row r="8392" spans="5:30" s="4" customFormat="1" x14ac:dyDescent="0.25">
      <c r="E8392" s="2"/>
      <c r="H8392" s="2"/>
      <c r="L8392" s="2"/>
      <c r="T8392" s="2"/>
      <c r="U8392" s="2"/>
      <c r="V8392" s="2"/>
      <c r="W8392" s="2"/>
      <c r="X8392" s="2"/>
      <c r="Y8392" s="2"/>
      <c r="Z8392" s="2"/>
      <c r="AA8392" s="2"/>
      <c r="AB8392" s="2"/>
      <c r="AC8392" s="2"/>
      <c r="AD8392" s="2"/>
    </row>
    <row r="8393" spans="5:30" s="4" customFormat="1" x14ac:dyDescent="0.25">
      <c r="E8393" s="2"/>
      <c r="H8393" s="2"/>
      <c r="L8393" s="2"/>
      <c r="T8393" s="2"/>
      <c r="U8393" s="2"/>
      <c r="V8393" s="2"/>
      <c r="W8393" s="2"/>
      <c r="X8393" s="2"/>
      <c r="Y8393" s="2"/>
      <c r="Z8393" s="2"/>
      <c r="AA8393" s="2"/>
      <c r="AB8393" s="2"/>
      <c r="AC8393" s="2"/>
      <c r="AD8393" s="2"/>
    </row>
    <row r="8394" spans="5:30" s="4" customFormat="1" x14ac:dyDescent="0.25">
      <c r="E8394" s="2"/>
      <c r="H8394" s="2"/>
      <c r="L8394" s="2"/>
      <c r="T8394" s="2"/>
      <c r="U8394" s="2"/>
      <c r="V8394" s="2"/>
      <c r="W8394" s="2"/>
      <c r="X8394" s="2"/>
      <c r="Y8394" s="2"/>
      <c r="Z8394" s="2"/>
      <c r="AA8394" s="2"/>
      <c r="AB8394" s="2"/>
      <c r="AC8394" s="2"/>
      <c r="AD8394" s="2"/>
    </row>
    <row r="8395" spans="5:30" s="4" customFormat="1" x14ac:dyDescent="0.25">
      <c r="E8395" s="2"/>
      <c r="H8395" s="2"/>
      <c r="L8395" s="2"/>
      <c r="T8395" s="2"/>
      <c r="U8395" s="2"/>
      <c r="V8395" s="2"/>
      <c r="W8395" s="2"/>
      <c r="X8395" s="2"/>
      <c r="Y8395" s="2"/>
      <c r="Z8395" s="2"/>
      <c r="AA8395" s="2"/>
      <c r="AB8395" s="2"/>
      <c r="AC8395" s="2"/>
      <c r="AD8395" s="2"/>
    </row>
    <row r="8396" spans="5:30" s="4" customFormat="1" x14ac:dyDescent="0.25">
      <c r="E8396" s="2"/>
      <c r="H8396" s="2"/>
      <c r="L8396" s="2"/>
      <c r="T8396" s="2"/>
      <c r="U8396" s="2"/>
      <c r="V8396" s="2"/>
      <c r="W8396" s="2"/>
      <c r="X8396" s="2"/>
      <c r="Y8396" s="2"/>
      <c r="Z8396" s="2"/>
      <c r="AA8396" s="2"/>
      <c r="AB8396" s="2"/>
      <c r="AC8396" s="2"/>
      <c r="AD8396" s="2"/>
    </row>
    <row r="8397" spans="5:30" s="4" customFormat="1" x14ac:dyDescent="0.25">
      <c r="E8397" s="2"/>
      <c r="H8397" s="2"/>
      <c r="L8397" s="2"/>
      <c r="T8397" s="2"/>
      <c r="U8397" s="2"/>
      <c r="V8397" s="2"/>
      <c r="W8397" s="2"/>
      <c r="X8397" s="2"/>
      <c r="Y8397" s="2"/>
      <c r="Z8397" s="2"/>
      <c r="AA8397" s="2"/>
      <c r="AB8397" s="2"/>
      <c r="AC8397" s="2"/>
      <c r="AD8397" s="2"/>
    </row>
    <row r="8398" spans="5:30" s="4" customFormat="1" x14ac:dyDescent="0.25">
      <c r="E8398" s="2"/>
      <c r="H8398" s="2"/>
      <c r="L8398" s="2"/>
      <c r="T8398" s="2"/>
      <c r="U8398" s="2"/>
      <c r="V8398" s="2"/>
      <c r="W8398" s="2"/>
      <c r="X8398" s="2"/>
      <c r="Y8398" s="2"/>
      <c r="Z8398" s="2"/>
      <c r="AA8398" s="2"/>
      <c r="AB8398" s="2"/>
      <c r="AC8398" s="2"/>
      <c r="AD8398" s="2"/>
    </row>
    <row r="8399" spans="5:30" s="4" customFormat="1" x14ac:dyDescent="0.25">
      <c r="E8399" s="2"/>
      <c r="H8399" s="2"/>
      <c r="L8399" s="2"/>
      <c r="T8399" s="2"/>
      <c r="U8399" s="2"/>
      <c r="V8399" s="2"/>
      <c r="W8399" s="2"/>
      <c r="X8399" s="2"/>
      <c r="Y8399" s="2"/>
      <c r="Z8399" s="2"/>
      <c r="AA8399" s="2"/>
      <c r="AB8399" s="2"/>
      <c r="AC8399" s="2"/>
      <c r="AD8399" s="2"/>
    </row>
    <row r="8400" spans="5:30" s="4" customFormat="1" x14ac:dyDescent="0.25">
      <c r="E8400" s="2"/>
      <c r="H8400" s="2"/>
      <c r="L8400" s="2"/>
      <c r="T8400" s="2"/>
      <c r="U8400" s="2"/>
      <c r="V8400" s="2"/>
      <c r="W8400" s="2"/>
      <c r="X8400" s="2"/>
      <c r="Y8400" s="2"/>
      <c r="Z8400" s="2"/>
      <c r="AA8400" s="2"/>
      <c r="AB8400" s="2"/>
      <c r="AC8400" s="2"/>
      <c r="AD8400" s="2"/>
    </row>
    <row r="8401" spans="5:30" s="4" customFormat="1" x14ac:dyDescent="0.25">
      <c r="E8401" s="2"/>
      <c r="H8401" s="2"/>
      <c r="L8401" s="2"/>
      <c r="T8401" s="2"/>
      <c r="U8401" s="2"/>
      <c r="V8401" s="2"/>
      <c r="W8401" s="2"/>
      <c r="X8401" s="2"/>
      <c r="Y8401" s="2"/>
      <c r="Z8401" s="2"/>
      <c r="AA8401" s="2"/>
      <c r="AB8401" s="2"/>
      <c r="AC8401" s="2"/>
      <c r="AD8401" s="2"/>
    </row>
    <row r="8402" spans="5:30" s="4" customFormat="1" x14ac:dyDescent="0.25">
      <c r="E8402" s="2"/>
      <c r="H8402" s="2"/>
      <c r="L8402" s="2"/>
      <c r="T8402" s="2"/>
      <c r="U8402" s="2"/>
      <c r="V8402" s="2"/>
      <c r="W8402" s="2"/>
      <c r="X8402" s="2"/>
      <c r="Y8402" s="2"/>
      <c r="Z8402" s="2"/>
      <c r="AA8402" s="2"/>
      <c r="AB8402" s="2"/>
      <c r="AC8402" s="2"/>
      <c r="AD8402" s="2"/>
    </row>
    <row r="8403" spans="5:30" s="4" customFormat="1" x14ac:dyDescent="0.25">
      <c r="E8403" s="2"/>
      <c r="H8403" s="2"/>
      <c r="L8403" s="2"/>
      <c r="T8403" s="2"/>
      <c r="U8403" s="2"/>
      <c r="V8403" s="2"/>
      <c r="W8403" s="2"/>
      <c r="X8403" s="2"/>
      <c r="Y8403" s="2"/>
      <c r="Z8403" s="2"/>
      <c r="AA8403" s="2"/>
      <c r="AB8403" s="2"/>
      <c r="AC8403" s="2"/>
      <c r="AD8403" s="2"/>
    </row>
    <row r="8404" spans="5:30" s="4" customFormat="1" x14ac:dyDescent="0.25">
      <c r="E8404" s="2"/>
      <c r="H8404" s="2"/>
      <c r="L8404" s="2"/>
      <c r="T8404" s="2"/>
      <c r="U8404" s="2"/>
      <c r="V8404" s="2"/>
      <c r="W8404" s="2"/>
      <c r="X8404" s="2"/>
      <c r="Y8404" s="2"/>
      <c r="Z8404" s="2"/>
      <c r="AA8404" s="2"/>
      <c r="AB8404" s="2"/>
      <c r="AC8404" s="2"/>
      <c r="AD8404" s="2"/>
    </row>
    <row r="8405" spans="5:30" s="4" customFormat="1" x14ac:dyDescent="0.25">
      <c r="E8405" s="2"/>
      <c r="H8405" s="2"/>
      <c r="L8405" s="2"/>
      <c r="T8405" s="2"/>
      <c r="U8405" s="2"/>
      <c r="V8405" s="2"/>
      <c r="W8405" s="2"/>
      <c r="X8405" s="2"/>
      <c r="Y8405" s="2"/>
      <c r="Z8405" s="2"/>
      <c r="AA8405" s="2"/>
      <c r="AB8405" s="2"/>
      <c r="AC8405" s="2"/>
      <c r="AD8405" s="2"/>
    </row>
    <row r="8406" spans="5:30" s="4" customFormat="1" x14ac:dyDescent="0.25">
      <c r="E8406" s="2"/>
      <c r="H8406" s="2"/>
      <c r="L8406" s="2"/>
      <c r="T8406" s="2"/>
      <c r="U8406" s="2"/>
      <c r="V8406" s="2"/>
      <c r="W8406" s="2"/>
      <c r="X8406" s="2"/>
      <c r="Y8406" s="2"/>
      <c r="Z8406" s="2"/>
      <c r="AA8406" s="2"/>
      <c r="AB8406" s="2"/>
      <c r="AC8406" s="2"/>
      <c r="AD8406" s="2"/>
    </row>
    <row r="8407" spans="5:30" s="4" customFormat="1" x14ac:dyDescent="0.25">
      <c r="E8407" s="2"/>
      <c r="H8407" s="2"/>
      <c r="L8407" s="2"/>
      <c r="T8407" s="2"/>
      <c r="U8407" s="2"/>
      <c r="V8407" s="2"/>
      <c r="W8407" s="2"/>
      <c r="X8407" s="2"/>
      <c r="Y8407" s="2"/>
      <c r="Z8407" s="2"/>
      <c r="AA8407" s="2"/>
      <c r="AB8407" s="2"/>
      <c r="AC8407" s="2"/>
      <c r="AD8407" s="2"/>
    </row>
    <row r="8408" spans="5:30" s="4" customFormat="1" x14ac:dyDescent="0.25">
      <c r="E8408" s="2"/>
      <c r="H8408" s="2"/>
      <c r="L8408" s="2"/>
      <c r="T8408" s="2"/>
      <c r="U8408" s="2"/>
      <c r="V8408" s="2"/>
      <c r="W8408" s="2"/>
      <c r="X8408" s="2"/>
      <c r="Y8408" s="2"/>
      <c r="Z8408" s="2"/>
      <c r="AA8408" s="2"/>
      <c r="AB8408" s="2"/>
      <c r="AC8408" s="2"/>
      <c r="AD8408" s="2"/>
    </row>
    <row r="8409" spans="5:30" s="4" customFormat="1" x14ac:dyDescent="0.25">
      <c r="E8409" s="2"/>
      <c r="H8409" s="2"/>
      <c r="L8409" s="2"/>
      <c r="T8409" s="2"/>
      <c r="U8409" s="2"/>
      <c r="V8409" s="2"/>
      <c r="W8409" s="2"/>
      <c r="X8409" s="2"/>
      <c r="Y8409" s="2"/>
      <c r="Z8409" s="2"/>
      <c r="AA8409" s="2"/>
      <c r="AB8409" s="2"/>
      <c r="AC8409" s="2"/>
      <c r="AD8409" s="2"/>
    </row>
    <row r="8410" spans="5:30" s="4" customFormat="1" x14ac:dyDescent="0.25">
      <c r="E8410" s="2"/>
      <c r="H8410" s="2"/>
      <c r="L8410" s="2"/>
      <c r="T8410" s="2"/>
      <c r="U8410" s="2"/>
      <c r="V8410" s="2"/>
      <c r="W8410" s="2"/>
      <c r="X8410" s="2"/>
      <c r="Y8410" s="2"/>
      <c r="Z8410" s="2"/>
      <c r="AA8410" s="2"/>
      <c r="AB8410" s="2"/>
      <c r="AC8410" s="2"/>
      <c r="AD8410" s="2"/>
    </row>
    <row r="8411" spans="5:30" s="4" customFormat="1" x14ac:dyDescent="0.25">
      <c r="E8411" s="2"/>
      <c r="H8411" s="2"/>
      <c r="L8411" s="2"/>
      <c r="T8411" s="2"/>
      <c r="U8411" s="2"/>
      <c r="V8411" s="2"/>
      <c r="W8411" s="2"/>
      <c r="X8411" s="2"/>
      <c r="Y8411" s="2"/>
      <c r="Z8411" s="2"/>
      <c r="AA8411" s="2"/>
      <c r="AB8411" s="2"/>
      <c r="AC8411" s="2"/>
      <c r="AD8411" s="2"/>
    </row>
    <row r="8412" spans="5:30" s="4" customFormat="1" x14ac:dyDescent="0.25">
      <c r="E8412" s="2"/>
      <c r="H8412" s="2"/>
      <c r="L8412" s="2"/>
      <c r="T8412" s="2"/>
      <c r="U8412" s="2"/>
      <c r="V8412" s="2"/>
      <c r="W8412" s="2"/>
      <c r="X8412" s="2"/>
      <c r="Y8412" s="2"/>
      <c r="Z8412" s="2"/>
      <c r="AA8412" s="2"/>
      <c r="AB8412" s="2"/>
      <c r="AC8412" s="2"/>
      <c r="AD8412" s="2"/>
    </row>
    <row r="8413" spans="5:30" s="4" customFormat="1" x14ac:dyDescent="0.25">
      <c r="E8413" s="2"/>
      <c r="H8413" s="2"/>
      <c r="L8413" s="2"/>
      <c r="T8413" s="2"/>
      <c r="U8413" s="2"/>
      <c r="V8413" s="2"/>
      <c r="W8413" s="2"/>
      <c r="X8413" s="2"/>
      <c r="Y8413" s="2"/>
      <c r="Z8413" s="2"/>
      <c r="AA8413" s="2"/>
      <c r="AB8413" s="2"/>
      <c r="AC8413" s="2"/>
      <c r="AD8413" s="2"/>
    </row>
    <row r="8414" spans="5:30" s="4" customFormat="1" x14ac:dyDescent="0.25">
      <c r="E8414" s="2"/>
      <c r="H8414" s="2"/>
      <c r="L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</row>
    <row r="8415" spans="5:30" s="4" customFormat="1" x14ac:dyDescent="0.25">
      <c r="E8415" s="2"/>
      <c r="H8415" s="2"/>
      <c r="L8415" s="2"/>
      <c r="T8415" s="2"/>
      <c r="U8415" s="2"/>
      <c r="V8415" s="2"/>
      <c r="W8415" s="2"/>
      <c r="X8415" s="2"/>
      <c r="Y8415" s="2"/>
      <c r="Z8415" s="2"/>
      <c r="AA8415" s="2"/>
      <c r="AB8415" s="2"/>
      <c r="AC8415" s="2"/>
      <c r="AD8415" s="2"/>
    </row>
    <row r="8416" spans="5:30" s="4" customFormat="1" x14ac:dyDescent="0.25">
      <c r="E8416" s="2"/>
      <c r="H8416" s="2"/>
      <c r="L8416" s="2"/>
      <c r="T8416" s="2"/>
      <c r="U8416" s="2"/>
      <c r="V8416" s="2"/>
      <c r="W8416" s="2"/>
      <c r="X8416" s="2"/>
      <c r="Y8416" s="2"/>
      <c r="Z8416" s="2"/>
      <c r="AA8416" s="2"/>
      <c r="AB8416" s="2"/>
      <c r="AC8416" s="2"/>
      <c r="AD8416" s="2"/>
    </row>
    <row r="8417" spans="5:30" s="4" customFormat="1" x14ac:dyDescent="0.25">
      <c r="E8417" s="2"/>
      <c r="H8417" s="2"/>
      <c r="L8417" s="2"/>
      <c r="T8417" s="2"/>
      <c r="U8417" s="2"/>
      <c r="V8417" s="2"/>
      <c r="W8417" s="2"/>
      <c r="X8417" s="2"/>
      <c r="Y8417" s="2"/>
      <c r="Z8417" s="2"/>
      <c r="AA8417" s="2"/>
      <c r="AB8417" s="2"/>
      <c r="AC8417" s="2"/>
      <c r="AD8417" s="2"/>
    </row>
    <row r="8418" spans="5:30" s="4" customFormat="1" x14ac:dyDescent="0.25">
      <c r="E8418" s="2"/>
      <c r="H8418" s="2"/>
      <c r="L8418" s="2"/>
      <c r="T8418" s="2"/>
      <c r="U8418" s="2"/>
      <c r="V8418" s="2"/>
      <c r="W8418" s="2"/>
      <c r="X8418" s="2"/>
      <c r="Y8418" s="2"/>
      <c r="Z8418" s="2"/>
      <c r="AA8418" s="2"/>
      <c r="AB8418" s="2"/>
      <c r="AC8418" s="2"/>
      <c r="AD8418" s="2"/>
    </row>
    <row r="8419" spans="5:30" s="4" customFormat="1" x14ac:dyDescent="0.25">
      <c r="E8419" s="2"/>
      <c r="H8419" s="2"/>
      <c r="L8419" s="2"/>
      <c r="T8419" s="2"/>
      <c r="U8419" s="2"/>
      <c r="V8419" s="2"/>
      <c r="W8419" s="2"/>
      <c r="X8419" s="2"/>
      <c r="Y8419" s="2"/>
      <c r="Z8419" s="2"/>
      <c r="AA8419" s="2"/>
      <c r="AB8419" s="2"/>
      <c r="AC8419" s="2"/>
      <c r="AD8419" s="2"/>
    </row>
    <row r="8420" spans="5:30" s="4" customFormat="1" x14ac:dyDescent="0.25">
      <c r="E8420" s="2"/>
      <c r="H8420" s="2"/>
      <c r="L8420" s="2"/>
      <c r="T8420" s="2"/>
      <c r="U8420" s="2"/>
      <c r="V8420" s="2"/>
      <c r="W8420" s="2"/>
      <c r="X8420" s="2"/>
      <c r="Y8420" s="2"/>
      <c r="Z8420" s="2"/>
      <c r="AA8420" s="2"/>
      <c r="AB8420" s="2"/>
      <c r="AC8420" s="2"/>
      <c r="AD8420" s="2"/>
    </row>
    <row r="8421" spans="5:30" s="4" customFormat="1" x14ac:dyDescent="0.25">
      <c r="E8421" s="2"/>
      <c r="H8421" s="2"/>
      <c r="L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</row>
    <row r="8422" spans="5:30" s="4" customFormat="1" x14ac:dyDescent="0.25">
      <c r="E8422" s="2"/>
      <c r="H8422" s="2"/>
      <c r="L8422" s="2"/>
      <c r="T8422" s="2"/>
      <c r="U8422" s="2"/>
      <c r="V8422" s="2"/>
      <c r="W8422" s="2"/>
      <c r="X8422" s="2"/>
      <c r="Y8422" s="2"/>
      <c r="Z8422" s="2"/>
      <c r="AA8422" s="2"/>
      <c r="AB8422" s="2"/>
      <c r="AC8422" s="2"/>
      <c r="AD8422" s="2"/>
    </row>
    <row r="8423" spans="5:30" s="4" customFormat="1" x14ac:dyDescent="0.25">
      <c r="E8423" s="2"/>
      <c r="H8423" s="2"/>
      <c r="L8423" s="2"/>
      <c r="T8423" s="2"/>
      <c r="U8423" s="2"/>
      <c r="V8423" s="2"/>
      <c r="W8423" s="2"/>
      <c r="X8423" s="2"/>
      <c r="Y8423" s="2"/>
      <c r="Z8423" s="2"/>
      <c r="AA8423" s="2"/>
      <c r="AB8423" s="2"/>
      <c r="AC8423" s="2"/>
      <c r="AD8423" s="2"/>
    </row>
    <row r="8424" spans="5:30" s="4" customFormat="1" x14ac:dyDescent="0.25">
      <c r="E8424" s="2"/>
      <c r="H8424" s="2"/>
      <c r="L8424" s="2"/>
      <c r="T8424" s="2"/>
      <c r="U8424" s="2"/>
      <c r="V8424" s="2"/>
      <c r="W8424" s="2"/>
      <c r="X8424" s="2"/>
      <c r="Y8424" s="2"/>
      <c r="Z8424" s="2"/>
      <c r="AA8424" s="2"/>
      <c r="AB8424" s="2"/>
      <c r="AC8424" s="2"/>
      <c r="AD8424" s="2"/>
    </row>
    <row r="8425" spans="5:30" s="4" customFormat="1" x14ac:dyDescent="0.25">
      <c r="E8425" s="2"/>
      <c r="H8425" s="2"/>
      <c r="L8425" s="2"/>
      <c r="T8425" s="2"/>
      <c r="U8425" s="2"/>
      <c r="V8425" s="2"/>
      <c r="W8425" s="2"/>
      <c r="X8425" s="2"/>
      <c r="Y8425" s="2"/>
      <c r="Z8425" s="2"/>
      <c r="AA8425" s="2"/>
      <c r="AB8425" s="2"/>
      <c r="AC8425" s="2"/>
      <c r="AD8425" s="2"/>
    </row>
    <row r="8426" spans="5:30" s="4" customFormat="1" x14ac:dyDescent="0.25">
      <c r="E8426" s="2"/>
      <c r="H8426" s="2"/>
      <c r="L8426" s="2"/>
      <c r="T8426" s="2"/>
      <c r="U8426" s="2"/>
      <c r="V8426" s="2"/>
      <c r="W8426" s="2"/>
      <c r="X8426" s="2"/>
      <c r="Y8426" s="2"/>
      <c r="Z8426" s="2"/>
      <c r="AA8426" s="2"/>
      <c r="AB8426" s="2"/>
      <c r="AC8426" s="2"/>
      <c r="AD8426" s="2"/>
    </row>
    <row r="8427" spans="5:30" s="4" customFormat="1" x14ac:dyDescent="0.25">
      <c r="E8427" s="2"/>
      <c r="H8427" s="2"/>
      <c r="L8427" s="2"/>
      <c r="T8427" s="2"/>
      <c r="U8427" s="2"/>
      <c r="V8427" s="2"/>
      <c r="W8427" s="2"/>
      <c r="X8427" s="2"/>
      <c r="Y8427" s="2"/>
      <c r="Z8427" s="2"/>
      <c r="AA8427" s="2"/>
      <c r="AB8427" s="2"/>
      <c r="AC8427" s="2"/>
      <c r="AD8427" s="2"/>
    </row>
    <row r="8428" spans="5:30" s="4" customFormat="1" x14ac:dyDescent="0.25">
      <c r="E8428" s="2"/>
      <c r="H8428" s="2"/>
      <c r="L8428" s="2"/>
      <c r="T8428" s="2"/>
      <c r="U8428" s="2"/>
      <c r="V8428" s="2"/>
      <c r="W8428" s="2"/>
      <c r="X8428" s="2"/>
      <c r="Y8428" s="2"/>
      <c r="Z8428" s="2"/>
      <c r="AA8428" s="2"/>
      <c r="AB8428" s="2"/>
      <c r="AC8428" s="2"/>
      <c r="AD8428" s="2"/>
    </row>
    <row r="8429" spans="5:30" s="4" customFormat="1" x14ac:dyDescent="0.25">
      <c r="E8429" s="2"/>
      <c r="H8429" s="2"/>
      <c r="L8429" s="2"/>
      <c r="T8429" s="2"/>
      <c r="U8429" s="2"/>
      <c r="V8429" s="2"/>
      <c r="W8429" s="2"/>
      <c r="X8429" s="2"/>
      <c r="Y8429" s="2"/>
      <c r="Z8429" s="2"/>
      <c r="AA8429" s="2"/>
      <c r="AB8429" s="2"/>
      <c r="AC8429" s="2"/>
      <c r="AD8429" s="2"/>
    </row>
    <row r="8430" spans="5:30" s="4" customFormat="1" x14ac:dyDescent="0.25">
      <c r="E8430" s="2"/>
      <c r="H8430" s="2"/>
      <c r="L8430" s="2"/>
      <c r="T8430" s="2"/>
      <c r="U8430" s="2"/>
      <c r="V8430" s="2"/>
      <c r="W8430" s="2"/>
      <c r="X8430" s="2"/>
      <c r="Y8430" s="2"/>
      <c r="Z8430" s="2"/>
      <c r="AA8430" s="2"/>
      <c r="AB8430" s="2"/>
      <c r="AC8430" s="2"/>
      <c r="AD8430" s="2"/>
    </row>
    <row r="8431" spans="5:30" s="4" customFormat="1" x14ac:dyDescent="0.25">
      <c r="E8431" s="2"/>
      <c r="H8431" s="2"/>
      <c r="L8431" s="2"/>
      <c r="T8431" s="2"/>
      <c r="U8431" s="2"/>
      <c r="V8431" s="2"/>
      <c r="W8431" s="2"/>
      <c r="X8431" s="2"/>
      <c r="Y8431" s="2"/>
      <c r="Z8431" s="2"/>
      <c r="AA8431" s="2"/>
      <c r="AB8431" s="2"/>
      <c r="AC8431" s="2"/>
      <c r="AD8431" s="2"/>
    </row>
    <row r="8432" spans="5:30" s="4" customFormat="1" x14ac:dyDescent="0.25">
      <c r="E8432" s="2"/>
      <c r="H8432" s="2"/>
      <c r="L8432" s="2"/>
      <c r="T8432" s="2"/>
      <c r="U8432" s="2"/>
      <c r="V8432" s="2"/>
      <c r="W8432" s="2"/>
      <c r="X8432" s="2"/>
      <c r="Y8432" s="2"/>
      <c r="Z8432" s="2"/>
      <c r="AA8432" s="2"/>
      <c r="AB8432" s="2"/>
      <c r="AC8432" s="2"/>
      <c r="AD8432" s="2"/>
    </row>
    <row r="8433" spans="5:30" s="4" customFormat="1" x14ac:dyDescent="0.25">
      <c r="E8433" s="2"/>
      <c r="H8433" s="2"/>
      <c r="L8433" s="2"/>
      <c r="T8433" s="2"/>
      <c r="U8433" s="2"/>
      <c r="V8433" s="2"/>
      <c r="W8433" s="2"/>
      <c r="X8433" s="2"/>
      <c r="Y8433" s="2"/>
      <c r="Z8433" s="2"/>
      <c r="AA8433" s="2"/>
      <c r="AB8433" s="2"/>
      <c r="AC8433" s="2"/>
      <c r="AD8433" s="2"/>
    </row>
    <row r="8450" spans="5:30" s="4" customFormat="1" x14ac:dyDescent="0.25">
      <c r="E8450" s="2"/>
      <c r="H8450" s="2"/>
      <c r="L8450" s="2"/>
      <c r="T8450" s="2"/>
      <c r="U8450" s="2"/>
      <c r="V8450" s="2"/>
      <c r="W8450" s="2"/>
      <c r="X8450" s="2"/>
      <c r="Y8450" s="2"/>
      <c r="Z8450" s="2"/>
      <c r="AA8450" s="2"/>
      <c r="AB8450" s="2"/>
      <c r="AC8450" s="2"/>
      <c r="AD8450" s="2"/>
    </row>
    <row r="8451" spans="5:30" s="4" customFormat="1" x14ac:dyDescent="0.25">
      <c r="E8451" s="2"/>
      <c r="H8451" s="2"/>
      <c r="L8451" s="2"/>
      <c r="T8451" s="2"/>
      <c r="U8451" s="2"/>
      <c r="V8451" s="2"/>
      <c r="W8451" s="2"/>
      <c r="X8451" s="2"/>
      <c r="Y8451" s="2"/>
      <c r="Z8451" s="2"/>
      <c r="AA8451" s="2"/>
      <c r="AB8451" s="2"/>
      <c r="AC8451" s="2"/>
      <c r="AD8451" s="2"/>
    </row>
    <row r="8452" spans="5:30" s="4" customFormat="1" x14ac:dyDescent="0.25">
      <c r="E8452" s="2"/>
      <c r="H8452" s="2"/>
      <c r="L8452" s="2"/>
      <c r="T8452" s="2"/>
      <c r="U8452" s="2"/>
      <c r="V8452" s="2"/>
      <c r="W8452" s="2"/>
      <c r="X8452" s="2"/>
      <c r="Y8452" s="2"/>
      <c r="Z8452" s="2"/>
      <c r="AA8452" s="2"/>
      <c r="AB8452" s="2"/>
      <c r="AC8452" s="2"/>
      <c r="AD8452" s="2"/>
    </row>
    <row r="8453" spans="5:30" s="4" customFormat="1" x14ac:dyDescent="0.25">
      <c r="E8453" s="2"/>
      <c r="H8453" s="2"/>
      <c r="L8453" s="2"/>
      <c r="T8453" s="2"/>
      <c r="U8453" s="2"/>
      <c r="V8453" s="2"/>
      <c r="W8453" s="2"/>
      <c r="X8453" s="2"/>
      <c r="Y8453" s="2"/>
      <c r="Z8453" s="2"/>
      <c r="AA8453" s="2"/>
      <c r="AB8453" s="2"/>
      <c r="AC8453" s="2"/>
      <c r="AD8453" s="2"/>
    </row>
    <row r="8454" spans="5:30" s="4" customFormat="1" x14ac:dyDescent="0.25">
      <c r="E8454" s="2"/>
      <c r="H8454" s="2"/>
      <c r="L8454" s="2"/>
      <c r="T8454" s="2"/>
      <c r="U8454" s="2"/>
      <c r="V8454" s="2"/>
      <c r="W8454" s="2"/>
      <c r="X8454" s="2"/>
      <c r="Y8454" s="2"/>
      <c r="Z8454" s="2"/>
      <c r="AA8454" s="2"/>
      <c r="AB8454" s="2"/>
      <c r="AC8454" s="2"/>
      <c r="AD8454" s="2"/>
    </row>
    <row r="8455" spans="5:30" s="4" customFormat="1" x14ac:dyDescent="0.25">
      <c r="E8455" s="2"/>
      <c r="H8455" s="2"/>
      <c r="L8455" s="2"/>
      <c r="T8455" s="2"/>
      <c r="U8455" s="2"/>
      <c r="V8455" s="2"/>
      <c r="W8455" s="2"/>
      <c r="X8455" s="2"/>
      <c r="Y8455" s="2"/>
      <c r="Z8455" s="2"/>
      <c r="AA8455" s="2"/>
      <c r="AB8455" s="2"/>
      <c r="AC8455" s="2"/>
      <c r="AD8455" s="2"/>
    </row>
    <row r="8456" spans="5:30" s="4" customFormat="1" x14ac:dyDescent="0.25">
      <c r="E8456" s="2"/>
      <c r="H8456" s="2"/>
      <c r="L8456" s="2"/>
      <c r="T8456" s="2"/>
      <c r="U8456" s="2"/>
      <c r="V8456" s="2"/>
      <c r="W8456" s="2"/>
      <c r="X8456" s="2"/>
      <c r="Y8456" s="2"/>
      <c r="Z8456" s="2"/>
      <c r="AA8456" s="2"/>
      <c r="AB8456" s="2"/>
      <c r="AC8456" s="2"/>
      <c r="AD8456" s="2"/>
    </row>
    <row r="8457" spans="5:30" s="4" customFormat="1" x14ac:dyDescent="0.25">
      <c r="E8457" s="2"/>
      <c r="H8457" s="2"/>
      <c r="L8457" s="2"/>
      <c r="T8457" s="2"/>
      <c r="U8457" s="2"/>
      <c r="V8457" s="2"/>
      <c r="W8457" s="2"/>
      <c r="X8457" s="2"/>
      <c r="Y8457" s="2"/>
      <c r="Z8457" s="2"/>
      <c r="AA8457" s="2"/>
      <c r="AB8457" s="2"/>
      <c r="AC8457" s="2"/>
      <c r="AD8457" s="2"/>
    </row>
    <row r="8458" spans="5:30" s="4" customFormat="1" x14ac:dyDescent="0.25">
      <c r="E8458" s="2"/>
      <c r="H8458" s="2"/>
      <c r="L8458" s="2"/>
      <c r="T8458" s="2"/>
      <c r="U8458" s="2"/>
      <c r="V8458" s="2"/>
      <c r="W8458" s="2"/>
      <c r="X8458" s="2"/>
      <c r="Y8458" s="2"/>
      <c r="Z8458" s="2"/>
      <c r="AA8458" s="2"/>
      <c r="AB8458" s="2"/>
      <c r="AC8458" s="2"/>
      <c r="AD8458" s="2"/>
    </row>
    <row r="8459" spans="5:30" s="4" customFormat="1" x14ac:dyDescent="0.25">
      <c r="E8459" s="2"/>
      <c r="H8459" s="2"/>
      <c r="L8459" s="2"/>
      <c r="T8459" s="2"/>
      <c r="U8459" s="2"/>
      <c r="V8459" s="2"/>
      <c r="W8459" s="2"/>
      <c r="X8459" s="2"/>
      <c r="Y8459" s="2"/>
      <c r="Z8459" s="2"/>
      <c r="AA8459" s="2"/>
      <c r="AB8459" s="2"/>
      <c r="AC8459" s="2"/>
      <c r="AD8459" s="2"/>
    </row>
    <row r="8460" spans="5:30" s="4" customFormat="1" x14ac:dyDescent="0.25">
      <c r="E8460" s="2"/>
      <c r="H8460" s="2"/>
      <c r="L8460" s="2"/>
      <c r="T8460" s="2"/>
      <c r="U8460" s="2"/>
      <c r="V8460" s="2"/>
      <c r="W8460" s="2"/>
      <c r="X8460" s="2"/>
      <c r="Y8460" s="2"/>
      <c r="Z8460" s="2"/>
      <c r="AA8460" s="2"/>
      <c r="AB8460" s="2"/>
      <c r="AC8460" s="2"/>
      <c r="AD8460" s="2"/>
    </row>
    <row r="8461" spans="5:30" s="4" customFormat="1" x14ac:dyDescent="0.25">
      <c r="E8461" s="2"/>
      <c r="H8461" s="2"/>
      <c r="L8461" s="2"/>
      <c r="T8461" s="2"/>
      <c r="U8461" s="2"/>
      <c r="V8461" s="2"/>
      <c r="W8461" s="2"/>
      <c r="X8461" s="2"/>
      <c r="Y8461" s="2"/>
      <c r="Z8461" s="2"/>
      <c r="AA8461" s="2"/>
      <c r="AB8461" s="2"/>
      <c r="AC8461" s="2"/>
      <c r="AD8461" s="2"/>
    </row>
    <row r="8462" spans="5:30" s="4" customFormat="1" x14ac:dyDescent="0.25">
      <c r="E8462" s="2"/>
      <c r="H8462" s="2"/>
      <c r="L8462" s="2"/>
      <c r="T8462" s="2"/>
      <c r="U8462" s="2"/>
      <c r="V8462" s="2"/>
      <c r="W8462" s="2"/>
      <c r="X8462" s="2"/>
      <c r="Y8462" s="2"/>
      <c r="Z8462" s="2"/>
      <c r="AA8462" s="2"/>
      <c r="AB8462" s="2"/>
      <c r="AC8462" s="2"/>
      <c r="AD8462" s="2"/>
    </row>
    <row r="8463" spans="5:30" s="4" customFormat="1" x14ac:dyDescent="0.25">
      <c r="E8463" s="2"/>
      <c r="H8463" s="2"/>
      <c r="L8463" s="2"/>
      <c r="T8463" s="2"/>
      <c r="U8463" s="2"/>
      <c r="V8463" s="2"/>
      <c r="W8463" s="2"/>
      <c r="X8463" s="2"/>
      <c r="Y8463" s="2"/>
      <c r="Z8463" s="2"/>
      <c r="AA8463" s="2"/>
      <c r="AB8463" s="2"/>
      <c r="AC8463" s="2"/>
      <c r="AD8463" s="2"/>
    </row>
    <row r="8464" spans="5:30" s="4" customFormat="1" x14ac:dyDescent="0.25">
      <c r="E8464" s="2"/>
      <c r="H8464" s="2"/>
      <c r="L8464" s="2"/>
      <c r="T8464" s="2"/>
      <c r="U8464" s="2"/>
      <c r="V8464" s="2"/>
      <c r="W8464" s="2"/>
      <c r="X8464" s="2"/>
      <c r="Y8464" s="2"/>
      <c r="Z8464" s="2"/>
      <c r="AA8464" s="2"/>
      <c r="AB8464" s="2"/>
      <c r="AC8464" s="2"/>
      <c r="AD8464" s="2"/>
    </row>
    <row r="8465" spans="5:30" s="4" customFormat="1" x14ac:dyDescent="0.25">
      <c r="E8465" s="2"/>
      <c r="H8465" s="2"/>
      <c r="L8465" s="2"/>
      <c r="T8465" s="2"/>
      <c r="U8465" s="2"/>
      <c r="V8465" s="2"/>
      <c r="W8465" s="2"/>
      <c r="X8465" s="2"/>
      <c r="Y8465" s="2"/>
      <c r="Z8465" s="2"/>
      <c r="AA8465" s="2"/>
      <c r="AB8465" s="2"/>
      <c r="AC8465" s="2"/>
      <c r="AD8465" s="2"/>
    </row>
    <row r="8466" spans="5:30" s="4" customFormat="1" x14ac:dyDescent="0.25">
      <c r="E8466" s="2"/>
      <c r="H8466" s="2"/>
      <c r="L8466" s="2"/>
      <c r="T8466" s="2"/>
      <c r="U8466" s="2"/>
      <c r="V8466" s="2"/>
      <c r="W8466" s="2"/>
      <c r="X8466" s="2"/>
      <c r="Y8466" s="2"/>
      <c r="Z8466" s="2"/>
      <c r="AA8466" s="2"/>
      <c r="AB8466" s="2"/>
      <c r="AC8466" s="2"/>
      <c r="AD8466" s="2"/>
    </row>
    <row r="8467" spans="5:30" s="4" customFormat="1" x14ac:dyDescent="0.25">
      <c r="E8467" s="2"/>
      <c r="H8467" s="2"/>
      <c r="L8467" s="2"/>
      <c r="T8467" s="2"/>
      <c r="U8467" s="2"/>
      <c r="V8467" s="2"/>
      <c r="W8467" s="2"/>
      <c r="X8467" s="2"/>
      <c r="Y8467" s="2"/>
      <c r="Z8467" s="2"/>
      <c r="AA8467" s="2"/>
      <c r="AB8467" s="2"/>
      <c r="AC8467" s="2"/>
      <c r="AD8467" s="2"/>
    </row>
    <row r="8468" spans="5:30" s="4" customFormat="1" x14ac:dyDescent="0.25">
      <c r="E8468" s="2"/>
      <c r="H8468" s="2"/>
      <c r="L8468" s="2"/>
      <c r="T8468" s="2"/>
      <c r="U8468" s="2"/>
      <c r="V8468" s="2"/>
      <c r="W8468" s="2"/>
      <c r="X8468" s="2"/>
      <c r="Y8468" s="2"/>
      <c r="Z8468" s="2"/>
      <c r="AA8468" s="2"/>
      <c r="AB8468" s="2"/>
      <c r="AC8468" s="2"/>
      <c r="AD8468" s="2"/>
    </row>
    <row r="8469" spans="5:30" s="4" customFormat="1" x14ac:dyDescent="0.25">
      <c r="E8469" s="2"/>
      <c r="H8469" s="2"/>
      <c r="L8469" s="2"/>
      <c r="T8469" s="2"/>
      <c r="U8469" s="2"/>
      <c r="V8469" s="2"/>
      <c r="W8469" s="2"/>
      <c r="X8469" s="2"/>
      <c r="Y8469" s="2"/>
      <c r="Z8469" s="2"/>
      <c r="AA8469" s="2"/>
      <c r="AB8469" s="2"/>
      <c r="AC8469" s="2"/>
      <c r="AD8469" s="2"/>
    </row>
    <row r="8470" spans="5:30" s="4" customFormat="1" x14ac:dyDescent="0.25">
      <c r="E8470" s="2"/>
      <c r="H8470" s="2"/>
      <c r="L8470" s="2"/>
      <c r="T8470" s="2"/>
      <c r="U8470" s="2"/>
      <c r="V8470" s="2"/>
      <c r="W8470" s="2"/>
      <c r="X8470" s="2"/>
      <c r="Y8470" s="2"/>
      <c r="Z8470" s="2"/>
      <c r="AA8470" s="2"/>
      <c r="AB8470" s="2"/>
      <c r="AC8470" s="2"/>
      <c r="AD8470" s="2"/>
    </row>
    <row r="8471" spans="5:30" s="4" customFormat="1" x14ac:dyDescent="0.25">
      <c r="E8471" s="2"/>
      <c r="H8471" s="2"/>
      <c r="L8471" s="2"/>
      <c r="T8471" s="2"/>
      <c r="U8471" s="2"/>
      <c r="V8471" s="2"/>
      <c r="W8471" s="2"/>
      <c r="X8471" s="2"/>
      <c r="Y8471" s="2"/>
      <c r="Z8471" s="2"/>
      <c r="AA8471" s="2"/>
      <c r="AB8471" s="2"/>
      <c r="AC8471" s="2"/>
      <c r="AD8471" s="2"/>
    </row>
    <row r="8472" spans="5:30" s="4" customFormat="1" x14ac:dyDescent="0.25">
      <c r="E8472" s="2"/>
      <c r="H8472" s="2"/>
      <c r="L8472" s="2"/>
      <c r="T8472" s="2"/>
      <c r="U8472" s="2"/>
      <c r="V8472" s="2"/>
      <c r="W8472" s="2"/>
      <c r="X8472" s="2"/>
      <c r="Y8472" s="2"/>
      <c r="Z8472" s="2"/>
      <c r="AA8472" s="2"/>
      <c r="AB8472" s="2"/>
      <c r="AC8472" s="2"/>
      <c r="AD8472" s="2"/>
    </row>
    <row r="8473" spans="5:30" s="4" customFormat="1" x14ac:dyDescent="0.25">
      <c r="E8473" s="2"/>
      <c r="H8473" s="2"/>
      <c r="L8473" s="2"/>
      <c r="T8473" s="2"/>
      <c r="U8473" s="2"/>
      <c r="V8473" s="2"/>
      <c r="W8473" s="2"/>
      <c r="X8473" s="2"/>
      <c r="Y8473" s="2"/>
      <c r="Z8473" s="2"/>
      <c r="AA8473" s="2"/>
      <c r="AB8473" s="2"/>
      <c r="AC8473" s="2"/>
      <c r="AD8473" s="2"/>
    </row>
    <row r="8474" spans="5:30" s="4" customFormat="1" x14ac:dyDescent="0.25">
      <c r="E8474" s="2"/>
      <c r="H8474" s="2"/>
      <c r="L8474" s="2"/>
      <c r="T8474" s="2"/>
      <c r="U8474" s="2"/>
      <c r="V8474" s="2"/>
      <c r="W8474" s="2"/>
      <c r="X8474" s="2"/>
      <c r="Y8474" s="2"/>
      <c r="Z8474" s="2"/>
      <c r="AA8474" s="2"/>
      <c r="AB8474" s="2"/>
      <c r="AC8474" s="2"/>
      <c r="AD8474" s="2"/>
    </row>
    <row r="8475" spans="5:30" s="4" customFormat="1" x14ac:dyDescent="0.25">
      <c r="E8475" s="2"/>
      <c r="H8475" s="2"/>
      <c r="L8475" s="2"/>
      <c r="T8475" s="2"/>
      <c r="U8475" s="2"/>
      <c r="V8475" s="2"/>
      <c r="W8475" s="2"/>
      <c r="X8475" s="2"/>
      <c r="Y8475" s="2"/>
      <c r="Z8475" s="2"/>
      <c r="AA8475" s="2"/>
      <c r="AB8475" s="2"/>
      <c r="AC8475" s="2"/>
      <c r="AD8475" s="2"/>
    </row>
    <row r="8476" spans="5:30" s="4" customFormat="1" x14ac:dyDescent="0.25">
      <c r="E8476" s="2"/>
      <c r="H8476" s="2"/>
      <c r="L8476" s="2"/>
      <c r="T8476" s="2"/>
      <c r="U8476" s="2"/>
      <c r="V8476" s="2"/>
      <c r="W8476" s="2"/>
      <c r="X8476" s="2"/>
      <c r="Y8476" s="2"/>
      <c r="Z8476" s="2"/>
      <c r="AA8476" s="2"/>
      <c r="AB8476" s="2"/>
      <c r="AC8476" s="2"/>
      <c r="AD8476" s="2"/>
    </row>
    <row r="8477" spans="5:30" s="4" customFormat="1" x14ac:dyDescent="0.25">
      <c r="E8477" s="2"/>
      <c r="H8477" s="2"/>
      <c r="L8477" s="2"/>
      <c r="T8477" s="2"/>
      <c r="U8477" s="2"/>
      <c r="V8477" s="2"/>
      <c r="W8477" s="2"/>
      <c r="X8477" s="2"/>
      <c r="Y8477" s="2"/>
      <c r="Z8477" s="2"/>
      <c r="AA8477" s="2"/>
      <c r="AB8477" s="2"/>
      <c r="AC8477" s="2"/>
      <c r="AD8477" s="2"/>
    </row>
    <row r="8478" spans="5:30" s="4" customFormat="1" x14ac:dyDescent="0.25">
      <c r="E8478" s="2"/>
      <c r="H8478" s="2"/>
      <c r="L8478" s="2"/>
      <c r="T8478" s="2"/>
      <c r="U8478" s="2"/>
      <c r="V8478" s="2"/>
      <c r="W8478" s="2"/>
      <c r="X8478" s="2"/>
      <c r="Y8478" s="2"/>
      <c r="Z8478" s="2"/>
      <c r="AA8478" s="2"/>
      <c r="AB8478" s="2"/>
      <c r="AC8478" s="2"/>
      <c r="AD8478" s="2"/>
    </row>
    <row r="8479" spans="5:30" s="4" customFormat="1" x14ac:dyDescent="0.25">
      <c r="E8479" s="2"/>
      <c r="H8479" s="2"/>
      <c r="L8479" s="2"/>
      <c r="T8479" s="2"/>
      <c r="U8479" s="2"/>
      <c r="V8479" s="2"/>
      <c r="W8479" s="2"/>
      <c r="X8479" s="2"/>
      <c r="Y8479" s="2"/>
      <c r="Z8479" s="2"/>
      <c r="AA8479" s="2"/>
      <c r="AB8479" s="2"/>
      <c r="AC8479" s="2"/>
      <c r="AD8479" s="2"/>
    </row>
    <row r="8480" spans="5:30" s="4" customFormat="1" x14ac:dyDescent="0.25">
      <c r="E8480" s="2"/>
      <c r="H8480" s="2"/>
      <c r="L8480" s="2"/>
      <c r="T8480" s="2"/>
      <c r="U8480" s="2"/>
      <c r="V8480" s="2"/>
      <c r="W8480" s="2"/>
      <c r="X8480" s="2"/>
      <c r="Y8480" s="2"/>
      <c r="Z8480" s="2"/>
      <c r="AA8480" s="2"/>
      <c r="AB8480" s="2"/>
      <c r="AC8480" s="2"/>
      <c r="AD8480" s="2"/>
    </row>
    <row r="8481" spans="5:30" s="4" customFormat="1" x14ac:dyDescent="0.25">
      <c r="E8481" s="2"/>
      <c r="H8481" s="2"/>
      <c r="L8481" s="2"/>
      <c r="T8481" s="2"/>
      <c r="U8481" s="2"/>
      <c r="V8481" s="2"/>
      <c r="W8481" s="2"/>
      <c r="X8481" s="2"/>
      <c r="Y8481" s="2"/>
      <c r="Z8481" s="2"/>
      <c r="AA8481" s="2"/>
      <c r="AB8481" s="2"/>
      <c r="AC8481" s="2"/>
      <c r="AD8481" s="2"/>
    </row>
    <row r="8482" spans="5:30" s="4" customFormat="1" x14ac:dyDescent="0.25">
      <c r="E8482" s="2"/>
      <c r="H8482" s="2"/>
      <c r="L8482" s="2"/>
      <c r="T8482" s="2"/>
      <c r="U8482" s="2"/>
      <c r="V8482" s="2"/>
      <c r="W8482" s="2"/>
      <c r="X8482" s="2"/>
      <c r="Y8482" s="2"/>
      <c r="Z8482" s="2"/>
      <c r="AA8482" s="2"/>
      <c r="AB8482" s="2"/>
      <c r="AC8482" s="2"/>
      <c r="AD8482" s="2"/>
    </row>
    <row r="8483" spans="5:30" s="4" customFormat="1" x14ac:dyDescent="0.25">
      <c r="E8483" s="2"/>
      <c r="H8483" s="2"/>
      <c r="L8483" s="2"/>
      <c r="T8483" s="2"/>
      <c r="U8483" s="2"/>
      <c r="V8483" s="2"/>
      <c r="W8483" s="2"/>
      <c r="X8483" s="2"/>
      <c r="Y8483" s="2"/>
      <c r="Z8483" s="2"/>
      <c r="AA8483" s="2"/>
      <c r="AB8483" s="2"/>
      <c r="AC8483" s="2"/>
      <c r="AD8483" s="2"/>
    </row>
    <row r="8484" spans="5:30" s="4" customFormat="1" x14ac:dyDescent="0.25">
      <c r="E8484" s="2"/>
      <c r="H8484" s="2"/>
      <c r="L8484" s="2"/>
      <c r="T8484" s="2"/>
      <c r="U8484" s="2"/>
      <c r="V8484" s="2"/>
      <c r="W8484" s="2"/>
      <c r="X8484" s="2"/>
      <c r="Y8484" s="2"/>
      <c r="Z8484" s="2"/>
      <c r="AA8484" s="2"/>
      <c r="AB8484" s="2"/>
      <c r="AC8484" s="2"/>
      <c r="AD8484" s="2"/>
    </row>
    <row r="8485" spans="5:30" s="4" customFormat="1" x14ac:dyDescent="0.25">
      <c r="E8485" s="2"/>
      <c r="H8485" s="2"/>
      <c r="L8485" s="2"/>
      <c r="T8485" s="2"/>
      <c r="U8485" s="2"/>
      <c r="V8485" s="2"/>
      <c r="W8485" s="2"/>
      <c r="X8485" s="2"/>
      <c r="Y8485" s="2"/>
      <c r="Z8485" s="2"/>
      <c r="AA8485" s="2"/>
      <c r="AB8485" s="2"/>
      <c r="AC8485" s="2"/>
      <c r="AD8485" s="2"/>
    </row>
    <row r="8486" spans="5:30" s="4" customFormat="1" x14ac:dyDescent="0.25">
      <c r="E8486" s="2"/>
      <c r="H8486" s="2"/>
      <c r="L8486" s="2"/>
      <c r="T8486" s="2"/>
      <c r="U8486" s="2"/>
      <c r="V8486" s="2"/>
      <c r="W8486" s="2"/>
      <c r="X8486" s="2"/>
      <c r="Y8486" s="2"/>
      <c r="Z8486" s="2"/>
      <c r="AA8486" s="2"/>
      <c r="AB8486" s="2"/>
      <c r="AC8486" s="2"/>
      <c r="AD8486" s="2"/>
    </row>
    <row r="8487" spans="5:30" s="4" customFormat="1" x14ac:dyDescent="0.25">
      <c r="E8487" s="2"/>
      <c r="H8487" s="2"/>
      <c r="L8487" s="2"/>
      <c r="T8487" s="2"/>
      <c r="U8487" s="2"/>
      <c r="V8487" s="2"/>
      <c r="W8487" s="2"/>
      <c r="X8487" s="2"/>
      <c r="Y8487" s="2"/>
      <c r="Z8487" s="2"/>
      <c r="AA8487" s="2"/>
      <c r="AB8487" s="2"/>
      <c r="AC8487" s="2"/>
      <c r="AD8487" s="2"/>
    </row>
    <row r="8488" spans="5:30" s="4" customFormat="1" x14ac:dyDescent="0.25">
      <c r="E8488" s="2"/>
      <c r="H8488" s="2"/>
      <c r="L8488" s="2"/>
      <c r="T8488" s="2"/>
      <c r="U8488" s="2"/>
      <c r="V8488" s="2"/>
      <c r="W8488" s="2"/>
      <c r="X8488" s="2"/>
      <c r="Y8488" s="2"/>
      <c r="Z8488" s="2"/>
      <c r="AA8488" s="2"/>
      <c r="AB8488" s="2"/>
      <c r="AC8488" s="2"/>
      <c r="AD8488" s="2"/>
    </row>
    <row r="8489" spans="5:30" s="4" customFormat="1" x14ac:dyDescent="0.25">
      <c r="E8489" s="2"/>
      <c r="H8489" s="2"/>
      <c r="L8489" s="2"/>
      <c r="T8489" s="2"/>
      <c r="U8489" s="2"/>
      <c r="V8489" s="2"/>
      <c r="W8489" s="2"/>
      <c r="X8489" s="2"/>
      <c r="Y8489" s="2"/>
      <c r="Z8489" s="2"/>
      <c r="AA8489" s="2"/>
      <c r="AB8489" s="2"/>
      <c r="AC8489" s="2"/>
      <c r="AD8489" s="2"/>
    </row>
    <row r="8490" spans="5:30" s="4" customFormat="1" x14ac:dyDescent="0.25">
      <c r="E8490" s="2"/>
      <c r="H8490" s="2"/>
      <c r="L8490" s="2"/>
      <c r="T8490" s="2"/>
      <c r="U8490" s="2"/>
      <c r="V8490" s="2"/>
      <c r="W8490" s="2"/>
      <c r="X8490" s="2"/>
      <c r="Y8490" s="2"/>
      <c r="Z8490" s="2"/>
      <c r="AA8490" s="2"/>
      <c r="AB8490" s="2"/>
      <c r="AC8490" s="2"/>
      <c r="AD8490" s="2"/>
    </row>
    <row r="8491" spans="5:30" s="4" customFormat="1" x14ac:dyDescent="0.25">
      <c r="E8491" s="2"/>
      <c r="H8491" s="2"/>
      <c r="L8491" s="2"/>
      <c r="T8491" s="2"/>
      <c r="U8491" s="2"/>
      <c r="V8491" s="2"/>
      <c r="W8491" s="2"/>
      <c r="X8491" s="2"/>
      <c r="Y8491" s="2"/>
      <c r="Z8491" s="2"/>
      <c r="AA8491" s="2"/>
      <c r="AB8491" s="2"/>
      <c r="AC8491" s="2"/>
      <c r="AD8491" s="2"/>
    </row>
    <row r="8492" spans="5:30" s="4" customFormat="1" x14ac:dyDescent="0.25">
      <c r="E8492" s="2"/>
      <c r="H8492" s="2"/>
      <c r="L8492" s="2"/>
      <c r="T8492" s="2"/>
      <c r="U8492" s="2"/>
      <c r="V8492" s="2"/>
      <c r="W8492" s="2"/>
      <c r="X8492" s="2"/>
      <c r="Y8492" s="2"/>
      <c r="Z8492" s="2"/>
      <c r="AA8492" s="2"/>
      <c r="AB8492" s="2"/>
      <c r="AC8492" s="2"/>
      <c r="AD8492" s="2"/>
    </row>
    <row r="8493" spans="5:30" s="4" customFormat="1" x14ac:dyDescent="0.25">
      <c r="E8493" s="2"/>
      <c r="H8493" s="2"/>
      <c r="L8493" s="2"/>
      <c r="T8493" s="2"/>
      <c r="U8493" s="2"/>
      <c r="V8493" s="2"/>
      <c r="W8493" s="2"/>
      <c r="X8493" s="2"/>
      <c r="Y8493" s="2"/>
      <c r="Z8493" s="2"/>
      <c r="AA8493" s="2"/>
      <c r="AB8493" s="2"/>
      <c r="AC8493" s="2"/>
      <c r="AD8493" s="2"/>
    </row>
    <row r="8494" spans="5:30" s="4" customFormat="1" x14ac:dyDescent="0.25">
      <c r="E8494" s="2"/>
      <c r="H8494" s="2"/>
      <c r="L8494" s="2"/>
      <c r="T8494" s="2"/>
      <c r="U8494" s="2"/>
      <c r="V8494" s="2"/>
      <c r="W8494" s="2"/>
      <c r="X8494" s="2"/>
      <c r="Y8494" s="2"/>
      <c r="Z8494" s="2"/>
      <c r="AA8494" s="2"/>
      <c r="AB8494" s="2"/>
      <c r="AC8494" s="2"/>
      <c r="AD8494" s="2"/>
    </row>
    <row r="8495" spans="5:30" s="4" customFormat="1" x14ac:dyDescent="0.25">
      <c r="E8495" s="2"/>
      <c r="H8495" s="2"/>
      <c r="L8495" s="2"/>
      <c r="T8495" s="2"/>
      <c r="U8495" s="2"/>
      <c r="V8495" s="2"/>
      <c r="W8495" s="2"/>
      <c r="X8495" s="2"/>
      <c r="Y8495" s="2"/>
      <c r="Z8495" s="2"/>
      <c r="AA8495" s="2"/>
      <c r="AB8495" s="2"/>
      <c r="AC8495" s="2"/>
      <c r="AD8495" s="2"/>
    </row>
    <row r="8496" spans="5:30" s="4" customFormat="1" x14ac:dyDescent="0.25">
      <c r="E8496" s="2"/>
      <c r="H8496" s="2"/>
      <c r="L8496" s="2"/>
      <c r="T8496" s="2"/>
      <c r="U8496" s="2"/>
      <c r="V8496" s="2"/>
      <c r="W8496" s="2"/>
      <c r="X8496" s="2"/>
      <c r="Y8496" s="2"/>
      <c r="Z8496" s="2"/>
      <c r="AA8496" s="2"/>
      <c r="AB8496" s="2"/>
      <c r="AC8496" s="2"/>
      <c r="AD8496" s="2"/>
    </row>
    <row r="8497" spans="5:30" s="4" customFormat="1" x14ac:dyDescent="0.25">
      <c r="E8497" s="2"/>
      <c r="H8497" s="2"/>
      <c r="L8497" s="2"/>
      <c r="T8497" s="2"/>
      <c r="U8497" s="2"/>
      <c r="V8497" s="2"/>
      <c r="W8497" s="2"/>
      <c r="X8497" s="2"/>
      <c r="Y8497" s="2"/>
      <c r="Z8497" s="2"/>
      <c r="AA8497" s="2"/>
      <c r="AB8497" s="2"/>
      <c r="AC8497" s="2"/>
      <c r="AD8497" s="2"/>
    </row>
    <row r="8498" spans="5:30" s="4" customFormat="1" x14ac:dyDescent="0.25">
      <c r="E8498" s="2"/>
      <c r="H8498" s="2"/>
      <c r="L8498" s="2"/>
      <c r="T8498" s="2"/>
      <c r="U8498" s="2"/>
      <c r="V8498" s="2"/>
      <c r="W8498" s="2"/>
      <c r="X8498" s="2"/>
      <c r="Y8498" s="2"/>
      <c r="Z8498" s="2"/>
      <c r="AA8498" s="2"/>
      <c r="AB8498" s="2"/>
      <c r="AC8498" s="2"/>
      <c r="AD8498" s="2"/>
    </row>
    <row r="8499" spans="5:30" s="4" customFormat="1" x14ac:dyDescent="0.25">
      <c r="E8499" s="2"/>
      <c r="H8499" s="2"/>
      <c r="L8499" s="2"/>
      <c r="T8499" s="2"/>
      <c r="U8499" s="2"/>
      <c r="V8499" s="2"/>
      <c r="W8499" s="2"/>
      <c r="X8499" s="2"/>
      <c r="Y8499" s="2"/>
      <c r="Z8499" s="2"/>
      <c r="AA8499" s="2"/>
      <c r="AB8499" s="2"/>
      <c r="AC8499" s="2"/>
      <c r="AD8499" s="2"/>
    </row>
    <row r="8500" spans="5:30" s="4" customFormat="1" x14ac:dyDescent="0.25">
      <c r="E8500" s="2"/>
      <c r="H8500" s="2"/>
      <c r="L8500" s="2"/>
      <c r="T8500" s="2"/>
      <c r="U8500" s="2"/>
      <c r="V8500" s="2"/>
      <c r="W8500" s="2"/>
      <c r="X8500" s="2"/>
      <c r="Y8500" s="2"/>
      <c r="Z8500" s="2"/>
      <c r="AA8500" s="2"/>
      <c r="AB8500" s="2"/>
      <c r="AC8500" s="2"/>
      <c r="AD8500" s="2"/>
    </row>
    <row r="8501" spans="5:30" s="4" customFormat="1" x14ac:dyDescent="0.25">
      <c r="E8501" s="2"/>
      <c r="H8501" s="2"/>
      <c r="L8501" s="2"/>
      <c r="T8501" s="2"/>
      <c r="U8501" s="2"/>
      <c r="V8501" s="2"/>
      <c r="W8501" s="2"/>
      <c r="X8501" s="2"/>
      <c r="Y8501" s="2"/>
      <c r="Z8501" s="2"/>
      <c r="AA8501" s="2"/>
      <c r="AB8501" s="2"/>
      <c r="AC8501" s="2"/>
      <c r="AD8501" s="2"/>
    </row>
    <row r="8502" spans="5:30" s="4" customFormat="1" x14ac:dyDescent="0.25">
      <c r="E8502" s="2"/>
      <c r="H8502" s="2"/>
      <c r="L8502" s="2"/>
      <c r="T8502" s="2"/>
      <c r="U8502" s="2"/>
      <c r="V8502" s="2"/>
      <c r="W8502" s="2"/>
      <c r="X8502" s="2"/>
      <c r="Y8502" s="2"/>
      <c r="Z8502" s="2"/>
      <c r="AA8502" s="2"/>
      <c r="AB8502" s="2"/>
      <c r="AC8502" s="2"/>
      <c r="AD8502" s="2"/>
    </row>
    <row r="8503" spans="5:30" s="4" customFormat="1" x14ac:dyDescent="0.25">
      <c r="E8503" s="2"/>
      <c r="H8503" s="2"/>
      <c r="L8503" s="2"/>
      <c r="T8503" s="2"/>
      <c r="U8503" s="2"/>
      <c r="V8503" s="2"/>
      <c r="W8503" s="2"/>
      <c r="X8503" s="2"/>
      <c r="Y8503" s="2"/>
      <c r="Z8503" s="2"/>
      <c r="AA8503" s="2"/>
      <c r="AB8503" s="2"/>
      <c r="AC8503" s="2"/>
      <c r="AD8503" s="2"/>
    </row>
    <row r="8504" spans="5:30" s="4" customFormat="1" x14ac:dyDescent="0.25">
      <c r="E8504" s="2"/>
      <c r="H8504" s="2"/>
      <c r="L8504" s="2"/>
      <c r="T8504" s="2"/>
      <c r="U8504" s="2"/>
      <c r="V8504" s="2"/>
      <c r="W8504" s="2"/>
      <c r="X8504" s="2"/>
      <c r="Y8504" s="2"/>
      <c r="Z8504" s="2"/>
      <c r="AA8504" s="2"/>
      <c r="AB8504" s="2"/>
      <c r="AC8504" s="2"/>
      <c r="AD8504" s="2"/>
    </row>
    <row r="8505" spans="5:30" s="4" customFormat="1" x14ac:dyDescent="0.25">
      <c r="E8505" s="2"/>
      <c r="H8505" s="2"/>
      <c r="L8505" s="2"/>
      <c r="T8505" s="2"/>
      <c r="U8505" s="2"/>
      <c r="V8505" s="2"/>
      <c r="W8505" s="2"/>
      <c r="X8505" s="2"/>
      <c r="Y8505" s="2"/>
      <c r="Z8505" s="2"/>
      <c r="AA8505" s="2"/>
      <c r="AB8505" s="2"/>
      <c r="AC8505" s="2"/>
      <c r="AD8505" s="2"/>
    </row>
    <row r="8506" spans="5:30" s="4" customFormat="1" x14ac:dyDescent="0.25">
      <c r="E8506" s="2"/>
      <c r="H8506" s="2"/>
      <c r="L8506" s="2"/>
      <c r="T8506" s="2"/>
      <c r="U8506" s="2"/>
      <c r="V8506" s="2"/>
      <c r="W8506" s="2"/>
      <c r="X8506" s="2"/>
      <c r="Y8506" s="2"/>
      <c r="Z8506" s="2"/>
      <c r="AA8506" s="2"/>
      <c r="AB8506" s="2"/>
      <c r="AC8506" s="2"/>
      <c r="AD8506" s="2"/>
    </row>
    <row r="8507" spans="5:30" s="4" customFormat="1" x14ac:dyDescent="0.25">
      <c r="E8507" s="2"/>
      <c r="H8507" s="2"/>
      <c r="L8507" s="2"/>
      <c r="T8507" s="2"/>
      <c r="U8507" s="2"/>
      <c r="V8507" s="2"/>
      <c r="W8507" s="2"/>
      <c r="X8507" s="2"/>
      <c r="Y8507" s="2"/>
      <c r="Z8507" s="2"/>
      <c r="AA8507" s="2"/>
      <c r="AB8507" s="2"/>
      <c r="AC8507" s="2"/>
      <c r="AD8507" s="2"/>
    </row>
    <row r="8508" spans="5:30" s="4" customFormat="1" x14ac:dyDescent="0.25">
      <c r="E8508" s="2"/>
      <c r="H8508" s="2"/>
      <c r="L8508" s="2"/>
      <c r="T8508" s="2"/>
      <c r="U8508" s="2"/>
      <c r="V8508" s="2"/>
      <c r="W8508" s="2"/>
      <c r="X8508" s="2"/>
      <c r="Y8508" s="2"/>
      <c r="Z8508" s="2"/>
      <c r="AA8508" s="2"/>
      <c r="AB8508" s="2"/>
      <c r="AC8508" s="2"/>
      <c r="AD8508" s="2"/>
    </row>
    <row r="8509" spans="5:30" s="4" customFormat="1" x14ac:dyDescent="0.25">
      <c r="E8509" s="2"/>
      <c r="H8509" s="2"/>
      <c r="L8509" s="2"/>
      <c r="T8509" s="2"/>
      <c r="U8509" s="2"/>
      <c r="V8509" s="2"/>
      <c r="W8509" s="2"/>
      <c r="X8509" s="2"/>
      <c r="Y8509" s="2"/>
      <c r="Z8509" s="2"/>
      <c r="AA8509" s="2"/>
      <c r="AB8509" s="2"/>
      <c r="AC8509" s="2"/>
      <c r="AD8509" s="2"/>
    </row>
    <row r="8510" spans="5:30" s="4" customFormat="1" x14ac:dyDescent="0.25">
      <c r="E8510" s="2"/>
      <c r="H8510" s="2"/>
      <c r="L8510" s="2"/>
      <c r="T8510" s="2"/>
      <c r="U8510" s="2"/>
      <c r="V8510" s="2"/>
      <c r="W8510" s="2"/>
      <c r="X8510" s="2"/>
      <c r="Y8510" s="2"/>
      <c r="Z8510" s="2"/>
      <c r="AA8510" s="2"/>
      <c r="AB8510" s="2"/>
      <c r="AC8510" s="2"/>
      <c r="AD8510" s="2"/>
    </row>
    <row r="8511" spans="5:30" s="4" customFormat="1" x14ac:dyDescent="0.25">
      <c r="E8511" s="2"/>
      <c r="H8511" s="2"/>
      <c r="L8511" s="2"/>
      <c r="T8511" s="2"/>
      <c r="U8511" s="2"/>
      <c r="V8511" s="2"/>
      <c r="W8511" s="2"/>
      <c r="X8511" s="2"/>
      <c r="Y8511" s="2"/>
      <c r="Z8511" s="2"/>
      <c r="AA8511" s="2"/>
      <c r="AB8511" s="2"/>
      <c r="AC8511" s="2"/>
      <c r="AD8511" s="2"/>
    </row>
    <row r="8512" spans="5:30" s="4" customFormat="1" x14ac:dyDescent="0.25">
      <c r="E8512" s="2"/>
      <c r="H8512" s="2"/>
      <c r="L8512" s="2"/>
      <c r="T8512" s="2"/>
      <c r="U8512" s="2"/>
      <c r="V8512" s="2"/>
      <c r="W8512" s="2"/>
      <c r="X8512" s="2"/>
      <c r="Y8512" s="2"/>
      <c r="Z8512" s="2"/>
      <c r="AA8512" s="2"/>
      <c r="AB8512" s="2"/>
      <c r="AC8512" s="2"/>
      <c r="AD8512" s="2"/>
    </row>
    <row r="8513" spans="5:30" s="4" customFormat="1" x14ac:dyDescent="0.25">
      <c r="E8513" s="2"/>
      <c r="H8513" s="2"/>
      <c r="L8513" s="2"/>
      <c r="T8513" s="2"/>
      <c r="U8513" s="2"/>
      <c r="V8513" s="2"/>
      <c r="W8513" s="2"/>
      <c r="X8513" s="2"/>
      <c r="Y8513" s="2"/>
      <c r="Z8513" s="2"/>
      <c r="AA8513" s="2"/>
      <c r="AB8513" s="2"/>
      <c r="AC8513" s="2"/>
      <c r="AD8513" s="2"/>
    </row>
    <row r="8514" spans="5:30" s="4" customFormat="1" x14ac:dyDescent="0.25">
      <c r="E8514" s="2"/>
      <c r="H8514" s="2"/>
      <c r="L8514" s="2"/>
      <c r="T8514" s="2"/>
      <c r="U8514" s="2"/>
      <c r="V8514" s="2"/>
      <c r="W8514" s="2"/>
      <c r="X8514" s="2"/>
      <c r="Y8514" s="2"/>
      <c r="Z8514" s="2"/>
      <c r="AA8514" s="2"/>
      <c r="AB8514" s="2"/>
      <c r="AC8514" s="2"/>
      <c r="AD8514" s="2"/>
    </row>
    <row r="8515" spans="5:30" s="4" customFormat="1" x14ac:dyDescent="0.25">
      <c r="E8515" s="2"/>
      <c r="H8515" s="2"/>
      <c r="L8515" s="2"/>
      <c r="T8515" s="2"/>
      <c r="U8515" s="2"/>
      <c r="V8515" s="2"/>
      <c r="W8515" s="2"/>
      <c r="X8515" s="2"/>
      <c r="Y8515" s="2"/>
      <c r="Z8515" s="2"/>
      <c r="AA8515" s="2"/>
      <c r="AB8515" s="2"/>
      <c r="AC8515" s="2"/>
      <c r="AD8515" s="2"/>
    </row>
    <row r="8516" spans="5:30" s="4" customFormat="1" x14ac:dyDescent="0.25">
      <c r="E8516" s="2"/>
      <c r="H8516" s="2"/>
      <c r="L8516" s="2"/>
      <c r="T8516" s="2"/>
      <c r="U8516" s="2"/>
      <c r="V8516" s="2"/>
      <c r="W8516" s="2"/>
      <c r="X8516" s="2"/>
      <c r="Y8516" s="2"/>
      <c r="Z8516" s="2"/>
      <c r="AA8516" s="2"/>
      <c r="AB8516" s="2"/>
      <c r="AC8516" s="2"/>
      <c r="AD8516" s="2"/>
    </row>
    <row r="8517" spans="5:30" s="4" customFormat="1" x14ac:dyDescent="0.25">
      <c r="E8517" s="2"/>
      <c r="H8517" s="2"/>
      <c r="L8517" s="2"/>
      <c r="T8517" s="2"/>
      <c r="U8517" s="2"/>
      <c r="V8517" s="2"/>
      <c r="W8517" s="2"/>
      <c r="X8517" s="2"/>
      <c r="Y8517" s="2"/>
      <c r="Z8517" s="2"/>
      <c r="AA8517" s="2"/>
      <c r="AB8517" s="2"/>
      <c r="AC8517" s="2"/>
      <c r="AD8517" s="2"/>
    </row>
    <row r="8518" spans="5:30" s="4" customFormat="1" x14ac:dyDescent="0.25">
      <c r="E8518" s="2"/>
      <c r="H8518" s="2"/>
      <c r="L8518" s="2"/>
      <c r="T8518" s="2"/>
      <c r="U8518" s="2"/>
      <c r="V8518" s="2"/>
      <c r="W8518" s="2"/>
      <c r="X8518" s="2"/>
      <c r="Y8518" s="2"/>
      <c r="Z8518" s="2"/>
      <c r="AA8518" s="2"/>
      <c r="AB8518" s="2"/>
      <c r="AC8518" s="2"/>
      <c r="AD8518" s="2"/>
    </row>
    <row r="8519" spans="5:30" s="4" customFormat="1" x14ac:dyDescent="0.25">
      <c r="E8519" s="2"/>
      <c r="H8519" s="2"/>
      <c r="L8519" s="2"/>
      <c r="T8519" s="2"/>
      <c r="U8519" s="2"/>
      <c r="V8519" s="2"/>
      <c r="W8519" s="2"/>
      <c r="X8519" s="2"/>
      <c r="Y8519" s="2"/>
      <c r="Z8519" s="2"/>
      <c r="AA8519" s="2"/>
      <c r="AB8519" s="2"/>
      <c r="AC8519" s="2"/>
      <c r="AD8519" s="2"/>
    </row>
    <row r="8520" spans="5:30" s="4" customFormat="1" x14ac:dyDescent="0.25">
      <c r="E8520" s="2"/>
      <c r="H8520" s="2"/>
      <c r="L8520" s="2"/>
      <c r="T8520" s="2"/>
      <c r="U8520" s="2"/>
      <c r="V8520" s="2"/>
      <c r="W8520" s="2"/>
      <c r="X8520" s="2"/>
      <c r="Y8520" s="2"/>
      <c r="Z8520" s="2"/>
      <c r="AA8520" s="2"/>
      <c r="AB8520" s="2"/>
      <c r="AC8520" s="2"/>
      <c r="AD8520" s="2"/>
    </row>
    <row r="8521" spans="5:30" s="4" customFormat="1" x14ac:dyDescent="0.25">
      <c r="E8521" s="2"/>
      <c r="H8521" s="2"/>
      <c r="L8521" s="2"/>
      <c r="T8521" s="2"/>
      <c r="U8521" s="2"/>
      <c r="V8521" s="2"/>
      <c r="W8521" s="2"/>
      <c r="X8521" s="2"/>
      <c r="Y8521" s="2"/>
      <c r="Z8521" s="2"/>
      <c r="AA8521" s="2"/>
      <c r="AB8521" s="2"/>
      <c r="AC8521" s="2"/>
      <c r="AD8521" s="2"/>
    </row>
    <row r="8522" spans="5:30" s="4" customFormat="1" x14ac:dyDescent="0.25">
      <c r="E8522" s="2"/>
      <c r="H8522" s="2"/>
      <c r="L8522" s="2"/>
      <c r="T8522" s="2"/>
      <c r="U8522" s="2"/>
      <c r="V8522" s="2"/>
      <c r="W8522" s="2"/>
      <c r="X8522" s="2"/>
      <c r="Y8522" s="2"/>
      <c r="Z8522" s="2"/>
      <c r="AA8522" s="2"/>
      <c r="AB8522" s="2"/>
      <c r="AC8522" s="2"/>
      <c r="AD8522" s="2"/>
    </row>
    <row r="8523" spans="5:30" s="4" customFormat="1" x14ac:dyDescent="0.25">
      <c r="E8523" s="2"/>
      <c r="H8523" s="2"/>
      <c r="L8523" s="2"/>
      <c r="T8523" s="2"/>
      <c r="U8523" s="2"/>
      <c r="V8523" s="2"/>
      <c r="W8523" s="2"/>
      <c r="X8523" s="2"/>
      <c r="Y8523" s="2"/>
      <c r="Z8523" s="2"/>
      <c r="AA8523" s="2"/>
      <c r="AB8523" s="2"/>
      <c r="AC8523" s="2"/>
      <c r="AD8523" s="2"/>
    </row>
    <row r="8524" spans="5:30" s="4" customFormat="1" x14ac:dyDescent="0.25">
      <c r="E8524" s="2"/>
      <c r="H8524" s="2"/>
      <c r="L8524" s="2"/>
      <c r="T8524" s="2"/>
      <c r="U8524" s="2"/>
      <c r="V8524" s="2"/>
      <c r="W8524" s="2"/>
      <c r="X8524" s="2"/>
      <c r="Y8524" s="2"/>
      <c r="Z8524" s="2"/>
      <c r="AA8524" s="2"/>
      <c r="AB8524" s="2"/>
      <c r="AC8524" s="2"/>
      <c r="AD8524" s="2"/>
    </row>
    <row r="8525" spans="5:30" s="4" customFormat="1" x14ac:dyDescent="0.25">
      <c r="E8525" s="2"/>
      <c r="H8525" s="2"/>
      <c r="L8525" s="2"/>
      <c r="T8525" s="2"/>
      <c r="U8525" s="2"/>
      <c r="V8525" s="2"/>
      <c r="W8525" s="2"/>
      <c r="X8525" s="2"/>
      <c r="Y8525" s="2"/>
      <c r="Z8525" s="2"/>
      <c r="AA8525" s="2"/>
      <c r="AB8525" s="2"/>
      <c r="AC8525" s="2"/>
      <c r="AD8525" s="2"/>
    </row>
    <row r="8526" spans="5:30" s="4" customFormat="1" x14ac:dyDescent="0.25">
      <c r="E8526" s="2"/>
      <c r="H8526" s="2"/>
      <c r="L8526" s="2"/>
      <c r="T8526" s="2"/>
      <c r="U8526" s="2"/>
      <c r="V8526" s="2"/>
      <c r="W8526" s="2"/>
      <c r="X8526" s="2"/>
      <c r="Y8526" s="2"/>
      <c r="Z8526" s="2"/>
      <c r="AA8526" s="2"/>
      <c r="AB8526" s="2"/>
      <c r="AC8526" s="2"/>
      <c r="AD8526" s="2"/>
    </row>
    <row r="8527" spans="5:30" s="4" customFormat="1" x14ac:dyDescent="0.25">
      <c r="E8527" s="2"/>
      <c r="H8527" s="2"/>
      <c r="L8527" s="2"/>
      <c r="T8527" s="2"/>
      <c r="U8527" s="2"/>
      <c r="V8527" s="2"/>
      <c r="W8527" s="2"/>
      <c r="X8527" s="2"/>
      <c r="Y8527" s="2"/>
      <c r="Z8527" s="2"/>
      <c r="AA8527" s="2"/>
      <c r="AB8527" s="2"/>
      <c r="AC8527" s="2"/>
      <c r="AD8527" s="2"/>
    </row>
    <row r="8528" spans="5:30" s="4" customFormat="1" x14ac:dyDescent="0.25">
      <c r="E8528" s="2"/>
      <c r="H8528" s="2"/>
      <c r="L8528" s="2"/>
      <c r="T8528" s="2"/>
      <c r="U8528" s="2"/>
      <c r="V8528" s="2"/>
      <c r="W8528" s="2"/>
      <c r="X8528" s="2"/>
      <c r="Y8528" s="2"/>
      <c r="Z8528" s="2"/>
      <c r="AA8528" s="2"/>
      <c r="AB8528" s="2"/>
      <c r="AC8528" s="2"/>
      <c r="AD8528" s="2"/>
    </row>
    <row r="8529" spans="5:30" s="4" customFormat="1" x14ac:dyDescent="0.25">
      <c r="E8529" s="2"/>
      <c r="H8529" s="2"/>
      <c r="L8529" s="2"/>
      <c r="T8529" s="2"/>
      <c r="U8529" s="2"/>
      <c r="V8529" s="2"/>
      <c r="W8529" s="2"/>
      <c r="X8529" s="2"/>
      <c r="Y8529" s="2"/>
      <c r="Z8529" s="2"/>
      <c r="AA8529" s="2"/>
      <c r="AB8529" s="2"/>
      <c r="AC8529" s="2"/>
      <c r="AD8529" s="2"/>
    </row>
    <row r="8530" spans="5:30" s="4" customFormat="1" x14ac:dyDescent="0.25">
      <c r="E8530" s="2"/>
      <c r="H8530" s="2"/>
      <c r="L8530" s="2"/>
      <c r="T8530" s="2"/>
      <c r="U8530" s="2"/>
      <c r="V8530" s="2"/>
      <c r="W8530" s="2"/>
      <c r="X8530" s="2"/>
      <c r="Y8530" s="2"/>
      <c r="Z8530" s="2"/>
      <c r="AA8530" s="2"/>
      <c r="AB8530" s="2"/>
      <c r="AC8530" s="2"/>
      <c r="AD8530" s="2"/>
    </row>
    <row r="8531" spans="5:30" s="4" customFormat="1" x14ac:dyDescent="0.25">
      <c r="E8531" s="2"/>
      <c r="H8531" s="2"/>
      <c r="L8531" s="2"/>
      <c r="T8531" s="2"/>
      <c r="U8531" s="2"/>
      <c r="V8531" s="2"/>
      <c r="W8531" s="2"/>
      <c r="X8531" s="2"/>
      <c r="Y8531" s="2"/>
      <c r="Z8531" s="2"/>
      <c r="AA8531" s="2"/>
      <c r="AB8531" s="2"/>
      <c r="AC8531" s="2"/>
      <c r="AD8531" s="2"/>
    </row>
    <row r="8532" spans="5:30" s="4" customFormat="1" x14ac:dyDescent="0.25">
      <c r="E8532" s="2"/>
      <c r="H8532" s="2"/>
      <c r="L8532" s="2"/>
      <c r="T8532" s="2"/>
      <c r="U8532" s="2"/>
      <c r="V8532" s="2"/>
      <c r="W8532" s="2"/>
      <c r="X8532" s="2"/>
      <c r="Y8532" s="2"/>
      <c r="Z8532" s="2"/>
      <c r="AA8532" s="2"/>
      <c r="AB8532" s="2"/>
      <c r="AC8532" s="2"/>
      <c r="AD8532" s="2"/>
    </row>
    <row r="8533" spans="5:30" s="4" customFormat="1" x14ac:dyDescent="0.25">
      <c r="E8533" s="2"/>
      <c r="H8533" s="2"/>
      <c r="L8533" s="2"/>
      <c r="T8533" s="2"/>
      <c r="U8533" s="2"/>
      <c r="V8533" s="2"/>
      <c r="W8533" s="2"/>
      <c r="X8533" s="2"/>
      <c r="Y8533" s="2"/>
      <c r="Z8533" s="2"/>
      <c r="AA8533" s="2"/>
      <c r="AB8533" s="2"/>
      <c r="AC8533" s="2"/>
      <c r="AD8533" s="2"/>
    </row>
    <row r="8534" spans="5:30" s="4" customFormat="1" x14ac:dyDescent="0.25">
      <c r="E8534" s="2"/>
      <c r="H8534" s="2"/>
      <c r="L8534" s="2"/>
      <c r="T8534" s="2"/>
      <c r="U8534" s="2"/>
      <c r="V8534" s="2"/>
      <c r="W8534" s="2"/>
      <c r="X8534" s="2"/>
      <c r="Y8534" s="2"/>
      <c r="Z8534" s="2"/>
      <c r="AA8534" s="2"/>
      <c r="AB8534" s="2"/>
      <c r="AC8534" s="2"/>
      <c r="AD8534" s="2"/>
    </row>
    <row r="8535" spans="5:30" s="4" customFormat="1" x14ac:dyDescent="0.25">
      <c r="E8535" s="2"/>
      <c r="H8535" s="2"/>
      <c r="L8535" s="2"/>
      <c r="T8535" s="2"/>
      <c r="U8535" s="2"/>
      <c r="V8535" s="2"/>
      <c r="W8535" s="2"/>
      <c r="X8535" s="2"/>
      <c r="Y8535" s="2"/>
      <c r="Z8535" s="2"/>
      <c r="AA8535" s="2"/>
      <c r="AB8535" s="2"/>
      <c r="AC8535" s="2"/>
      <c r="AD8535" s="2"/>
    </row>
    <row r="8536" spans="5:30" s="4" customFormat="1" x14ac:dyDescent="0.25">
      <c r="E8536" s="2"/>
      <c r="H8536" s="2"/>
      <c r="L8536" s="2"/>
      <c r="T8536" s="2"/>
      <c r="U8536" s="2"/>
      <c r="V8536" s="2"/>
      <c r="W8536" s="2"/>
      <c r="X8536" s="2"/>
      <c r="Y8536" s="2"/>
      <c r="Z8536" s="2"/>
      <c r="AA8536" s="2"/>
      <c r="AB8536" s="2"/>
      <c r="AC8536" s="2"/>
      <c r="AD8536" s="2"/>
    </row>
    <row r="8537" spans="5:30" s="4" customFormat="1" x14ac:dyDescent="0.25">
      <c r="E8537" s="2"/>
      <c r="H8537" s="2"/>
      <c r="L8537" s="2"/>
      <c r="T8537" s="2"/>
      <c r="U8537" s="2"/>
      <c r="V8537" s="2"/>
      <c r="W8537" s="2"/>
      <c r="X8537" s="2"/>
      <c r="Y8537" s="2"/>
      <c r="Z8537" s="2"/>
      <c r="AA8537" s="2"/>
      <c r="AB8537" s="2"/>
      <c r="AC8537" s="2"/>
      <c r="AD8537" s="2"/>
    </row>
    <row r="8538" spans="5:30" s="4" customFormat="1" x14ac:dyDescent="0.25">
      <c r="E8538" s="2"/>
      <c r="H8538" s="2"/>
      <c r="L8538" s="2"/>
      <c r="T8538" s="2"/>
      <c r="U8538" s="2"/>
      <c r="V8538" s="2"/>
      <c r="W8538" s="2"/>
      <c r="X8538" s="2"/>
      <c r="Y8538" s="2"/>
      <c r="Z8538" s="2"/>
      <c r="AA8538" s="2"/>
      <c r="AB8538" s="2"/>
      <c r="AC8538" s="2"/>
      <c r="AD8538" s="2"/>
    </row>
    <row r="8539" spans="5:30" s="4" customFormat="1" x14ac:dyDescent="0.25">
      <c r="E8539" s="2"/>
      <c r="H8539" s="2"/>
      <c r="L8539" s="2"/>
      <c r="T8539" s="2"/>
      <c r="U8539" s="2"/>
      <c r="V8539" s="2"/>
      <c r="W8539" s="2"/>
      <c r="X8539" s="2"/>
      <c r="Y8539" s="2"/>
      <c r="Z8539" s="2"/>
      <c r="AA8539" s="2"/>
      <c r="AB8539" s="2"/>
      <c r="AC8539" s="2"/>
      <c r="AD8539" s="2"/>
    </row>
    <row r="8540" spans="5:30" s="4" customFormat="1" x14ac:dyDescent="0.25">
      <c r="E8540" s="2"/>
      <c r="H8540" s="2"/>
      <c r="L8540" s="2"/>
      <c r="T8540" s="2"/>
      <c r="U8540" s="2"/>
      <c r="V8540" s="2"/>
      <c r="W8540" s="2"/>
      <c r="X8540" s="2"/>
      <c r="Y8540" s="2"/>
      <c r="Z8540" s="2"/>
      <c r="AA8540" s="2"/>
      <c r="AB8540" s="2"/>
      <c r="AC8540" s="2"/>
      <c r="AD8540" s="2"/>
    </row>
    <row r="8541" spans="5:30" s="4" customFormat="1" x14ac:dyDescent="0.25">
      <c r="E8541" s="2"/>
      <c r="H8541" s="2"/>
      <c r="L8541" s="2"/>
      <c r="T8541" s="2"/>
      <c r="U8541" s="2"/>
      <c r="V8541" s="2"/>
      <c r="W8541" s="2"/>
      <c r="X8541" s="2"/>
      <c r="Y8541" s="2"/>
      <c r="Z8541" s="2"/>
      <c r="AA8541" s="2"/>
      <c r="AB8541" s="2"/>
      <c r="AC8541" s="2"/>
      <c r="AD8541" s="2"/>
    </row>
    <row r="8542" spans="5:30" s="4" customFormat="1" x14ac:dyDescent="0.25">
      <c r="E8542" s="2"/>
      <c r="H8542" s="2"/>
      <c r="L8542" s="2"/>
      <c r="T8542" s="2"/>
      <c r="U8542" s="2"/>
      <c r="V8542" s="2"/>
      <c r="W8542" s="2"/>
      <c r="X8542" s="2"/>
      <c r="Y8542" s="2"/>
      <c r="Z8542" s="2"/>
      <c r="AA8542" s="2"/>
      <c r="AB8542" s="2"/>
      <c r="AC8542" s="2"/>
      <c r="AD8542" s="2"/>
    </row>
    <row r="8543" spans="5:30" s="4" customFormat="1" x14ac:dyDescent="0.25">
      <c r="E8543" s="2"/>
      <c r="H8543" s="2"/>
      <c r="L8543" s="2"/>
      <c r="T8543" s="2"/>
      <c r="U8543" s="2"/>
      <c r="V8543" s="2"/>
      <c r="W8543" s="2"/>
      <c r="X8543" s="2"/>
      <c r="Y8543" s="2"/>
      <c r="Z8543" s="2"/>
      <c r="AA8543" s="2"/>
      <c r="AB8543" s="2"/>
      <c r="AC8543" s="2"/>
      <c r="AD8543" s="2"/>
    </row>
    <row r="8544" spans="5:30" s="4" customFormat="1" x14ac:dyDescent="0.25">
      <c r="E8544" s="2"/>
      <c r="H8544" s="2"/>
      <c r="L8544" s="2"/>
      <c r="T8544" s="2"/>
      <c r="U8544" s="2"/>
      <c r="V8544" s="2"/>
      <c r="W8544" s="2"/>
      <c r="X8544" s="2"/>
      <c r="Y8544" s="2"/>
      <c r="Z8544" s="2"/>
      <c r="AA8544" s="2"/>
      <c r="AB8544" s="2"/>
      <c r="AC8544" s="2"/>
      <c r="AD8544" s="2"/>
    </row>
    <row r="8545" spans="5:30" s="4" customFormat="1" x14ac:dyDescent="0.25">
      <c r="E8545" s="2"/>
      <c r="H8545" s="2"/>
      <c r="L8545" s="2"/>
      <c r="T8545" s="2"/>
      <c r="U8545" s="2"/>
      <c r="V8545" s="2"/>
      <c r="W8545" s="2"/>
      <c r="X8545" s="2"/>
      <c r="Y8545" s="2"/>
      <c r="Z8545" s="2"/>
      <c r="AA8545" s="2"/>
      <c r="AB8545" s="2"/>
      <c r="AC8545" s="2"/>
      <c r="AD8545" s="2"/>
    </row>
    <row r="8546" spans="5:30" s="4" customFormat="1" x14ac:dyDescent="0.25">
      <c r="E8546" s="2"/>
      <c r="H8546" s="2"/>
      <c r="L8546" s="2"/>
      <c r="T8546" s="2"/>
      <c r="U8546" s="2"/>
      <c r="V8546" s="2"/>
      <c r="W8546" s="2"/>
      <c r="X8546" s="2"/>
      <c r="Y8546" s="2"/>
      <c r="Z8546" s="2"/>
      <c r="AA8546" s="2"/>
      <c r="AB8546" s="2"/>
      <c r="AC8546" s="2"/>
      <c r="AD8546" s="2"/>
    </row>
    <row r="8547" spans="5:30" s="4" customFormat="1" x14ac:dyDescent="0.25">
      <c r="E8547" s="2"/>
      <c r="H8547" s="2"/>
      <c r="L8547" s="2"/>
      <c r="T8547" s="2"/>
      <c r="U8547" s="2"/>
      <c r="V8547" s="2"/>
      <c r="W8547" s="2"/>
      <c r="X8547" s="2"/>
      <c r="Y8547" s="2"/>
      <c r="Z8547" s="2"/>
      <c r="AA8547" s="2"/>
      <c r="AB8547" s="2"/>
      <c r="AC8547" s="2"/>
      <c r="AD8547" s="2"/>
    </row>
    <row r="8548" spans="5:30" s="4" customFormat="1" x14ac:dyDescent="0.25">
      <c r="E8548" s="2"/>
      <c r="H8548" s="2"/>
      <c r="L8548" s="2"/>
      <c r="T8548" s="2"/>
      <c r="U8548" s="2"/>
      <c r="V8548" s="2"/>
      <c r="W8548" s="2"/>
      <c r="X8548" s="2"/>
      <c r="Y8548" s="2"/>
      <c r="Z8548" s="2"/>
      <c r="AA8548" s="2"/>
      <c r="AB8548" s="2"/>
      <c r="AC8548" s="2"/>
      <c r="AD8548" s="2"/>
    </row>
    <row r="8549" spans="5:30" s="4" customFormat="1" x14ac:dyDescent="0.25">
      <c r="E8549" s="2"/>
      <c r="H8549" s="2"/>
      <c r="L8549" s="2"/>
      <c r="T8549" s="2"/>
      <c r="U8549" s="2"/>
      <c r="V8549" s="2"/>
      <c r="W8549" s="2"/>
      <c r="X8549" s="2"/>
      <c r="Y8549" s="2"/>
      <c r="Z8549" s="2"/>
      <c r="AA8549" s="2"/>
      <c r="AB8549" s="2"/>
      <c r="AC8549" s="2"/>
      <c r="AD8549" s="2"/>
    </row>
    <row r="8550" spans="5:30" s="4" customFormat="1" x14ac:dyDescent="0.25">
      <c r="E8550" s="2"/>
      <c r="H8550" s="2"/>
      <c r="L8550" s="2"/>
      <c r="T8550" s="2"/>
      <c r="U8550" s="2"/>
      <c r="V8550" s="2"/>
      <c r="W8550" s="2"/>
      <c r="X8550" s="2"/>
      <c r="Y8550" s="2"/>
      <c r="Z8550" s="2"/>
      <c r="AA8550" s="2"/>
      <c r="AB8550" s="2"/>
      <c r="AC8550" s="2"/>
      <c r="AD8550" s="2"/>
    </row>
    <row r="8551" spans="5:30" s="4" customFormat="1" x14ac:dyDescent="0.25">
      <c r="E8551" s="2"/>
      <c r="H8551" s="2"/>
      <c r="L8551" s="2"/>
      <c r="T8551" s="2"/>
      <c r="U8551" s="2"/>
      <c r="V8551" s="2"/>
      <c r="W8551" s="2"/>
      <c r="X8551" s="2"/>
      <c r="Y8551" s="2"/>
      <c r="Z8551" s="2"/>
      <c r="AA8551" s="2"/>
      <c r="AB8551" s="2"/>
      <c r="AC8551" s="2"/>
      <c r="AD8551" s="2"/>
    </row>
    <row r="8552" spans="5:30" s="4" customFormat="1" x14ac:dyDescent="0.25">
      <c r="E8552" s="2"/>
      <c r="H8552" s="2"/>
      <c r="L8552" s="2"/>
      <c r="T8552" s="2"/>
      <c r="U8552" s="2"/>
      <c r="V8552" s="2"/>
      <c r="W8552" s="2"/>
      <c r="X8552" s="2"/>
      <c r="Y8552" s="2"/>
      <c r="Z8552" s="2"/>
      <c r="AA8552" s="2"/>
      <c r="AB8552" s="2"/>
      <c r="AC8552" s="2"/>
      <c r="AD8552" s="2"/>
    </row>
    <row r="8553" spans="5:30" s="4" customFormat="1" x14ac:dyDescent="0.25">
      <c r="E8553" s="2"/>
      <c r="H8553" s="2"/>
      <c r="L8553" s="2"/>
      <c r="T8553" s="2"/>
      <c r="U8553" s="2"/>
      <c r="V8553" s="2"/>
      <c r="W8553" s="2"/>
      <c r="X8553" s="2"/>
      <c r="Y8553" s="2"/>
      <c r="Z8553" s="2"/>
      <c r="AA8553" s="2"/>
      <c r="AB8553" s="2"/>
      <c r="AC8553" s="2"/>
      <c r="AD8553" s="2"/>
    </row>
    <row r="8554" spans="5:30" s="4" customFormat="1" x14ac:dyDescent="0.25">
      <c r="E8554" s="2"/>
      <c r="H8554" s="2"/>
      <c r="L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</row>
    <row r="8555" spans="5:30" s="4" customFormat="1" x14ac:dyDescent="0.25">
      <c r="E8555" s="2"/>
      <c r="H8555" s="2"/>
      <c r="L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</row>
    <row r="8556" spans="5:30" s="4" customFormat="1" x14ac:dyDescent="0.25">
      <c r="E8556" s="2"/>
      <c r="H8556" s="2"/>
      <c r="L8556" s="2"/>
      <c r="T8556" s="2"/>
      <c r="U8556" s="2"/>
      <c r="V8556" s="2"/>
      <c r="W8556" s="2"/>
      <c r="X8556" s="2"/>
      <c r="Y8556" s="2"/>
      <c r="Z8556" s="2"/>
      <c r="AA8556" s="2"/>
      <c r="AB8556" s="2"/>
      <c r="AC8556" s="2"/>
      <c r="AD8556" s="2"/>
    </row>
    <row r="8557" spans="5:30" s="4" customFormat="1" x14ac:dyDescent="0.25">
      <c r="E8557" s="2"/>
      <c r="H8557" s="2"/>
      <c r="L8557" s="2"/>
      <c r="T8557" s="2"/>
      <c r="U8557" s="2"/>
      <c r="V8557" s="2"/>
      <c r="W8557" s="2"/>
      <c r="X8557" s="2"/>
      <c r="Y8557" s="2"/>
      <c r="Z8557" s="2"/>
      <c r="AA8557" s="2"/>
      <c r="AB8557" s="2"/>
      <c r="AC8557" s="2"/>
      <c r="AD8557" s="2"/>
    </row>
    <row r="8558" spans="5:30" s="4" customFormat="1" x14ac:dyDescent="0.25">
      <c r="E8558" s="2"/>
      <c r="H8558" s="2"/>
      <c r="L8558" s="2"/>
      <c r="T8558" s="2"/>
      <c r="U8558" s="2"/>
      <c r="V8558" s="2"/>
      <c r="W8558" s="2"/>
      <c r="X8558" s="2"/>
      <c r="Y8558" s="2"/>
      <c r="Z8558" s="2"/>
      <c r="AA8558" s="2"/>
      <c r="AB8558" s="2"/>
      <c r="AC8558" s="2"/>
      <c r="AD8558" s="2"/>
    </row>
    <row r="8559" spans="5:30" s="4" customFormat="1" x14ac:dyDescent="0.25">
      <c r="E8559" s="2"/>
      <c r="H8559" s="2"/>
      <c r="L8559" s="2"/>
      <c r="T8559" s="2"/>
      <c r="U8559" s="2"/>
      <c r="V8559" s="2"/>
      <c r="W8559" s="2"/>
      <c r="X8559" s="2"/>
      <c r="Y8559" s="2"/>
      <c r="Z8559" s="2"/>
      <c r="AA8559" s="2"/>
      <c r="AB8559" s="2"/>
      <c r="AC8559" s="2"/>
      <c r="AD8559" s="2"/>
    </row>
    <row r="8560" spans="5:30" s="4" customFormat="1" x14ac:dyDescent="0.25">
      <c r="E8560" s="2"/>
      <c r="H8560" s="2"/>
      <c r="L8560" s="2"/>
      <c r="T8560" s="2"/>
      <c r="U8560" s="2"/>
      <c r="V8560" s="2"/>
      <c r="W8560" s="2"/>
      <c r="X8560" s="2"/>
      <c r="Y8560" s="2"/>
      <c r="Z8560" s="2"/>
      <c r="AA8560" s="2"/>
      <c r="AB8560" s="2"/>
      <c r="AC8560" s="2"/>
      <c r="AD8560" s="2"/>
    </row>
    <row r="8561" spans="5:30" s="4" customFormat="1" x14ac:dyDescent="0.25">
      <c r="E8561" s="2"/>
      <c r="H8561" s="2"/>
      <c r="L8561" s="2"/>
      <c r="T8561" s="2"/>
      <c r="U8561" s="2"/>
      <c r="V8561" s="2"/>
      <c r="W8561" s="2"/>
      <c r="X8561" s="2"/>
      <c r="Y8561" s="2"/>
      <c r="Z8561" s="2"/>
      <c r="AA8561" s="2"/>
      <c r="AB8561" s="2"/>
      <c r="AC8561" s="2"/>
      <c r="AD8561" s="2"/>
    </row>
    <row r="8562" spans="5:30" s="4" customFormat="1" x14ac:dyDescent="0.25">
      <c r="E8562" s="2"/>
      <c r="H8562" s="2"/>
      <c r="L8562" s="2"/>
      <c r="T8562" s="2"/>
      <c r="U8562" s="2"/>
      <c r="V8562" s="2"/>
      <c r="W8562" s="2"/>
      <c r="X8562" s="2"/>
      <c r="Y8562" s="2"/>
      <c r="Z8562" s="2"/>
      <c r="AA8562" s="2"/>
      <c r="AB8562" s="2"/>
      <c r="AC8562" s="2"/>
      <c r="AD8562" s="2"/>
    </row>
    <row r="8563" spans="5:30" s="4" customFormat="1" x14ac:dyDescent="0.25">
      <c r="E8563" s="2"/>
      <c r="H8563" s="2"/>
      <c r="L8563" s="2"/>
      <c r="T8563" s="2"/>
      <c r="U8563" s="2"/>
      <c r="V8563" s="2"/>
      <c r="W8563" s="2"/>
      <c r="X8563" s="2"/>
      <c r="Y8563" s="2"/>
      <c r="Z8563" s="2"/>
      <c r="AA8563" s="2"/>
      <c r="AB8563" s="2"/>
      <c r="AC8563" s="2"/>
      <c r="AD8563" s="2"/>
    </row>
    <row r="8564" spans="5:30" s="4" customFormat="1" x14ac:dyDescent="0.25">
      <c r="E8564" s="2"/>
      <c r="H8564" s="2"/>
      <c r="L8564" s="2"/>
      <c r="T8564" s="2"/>
      <c r="U8564" s="2"/>
      <c r="V8564" s="2"/>
      <c r="W8564" s="2"/>
      <c r="X8564" s="2"/>
      <c r="Y8564" s="2"/>
      <c r="Z8564" s="2"/>
      <c r="AA8564" s="2"/>
      <c r="AB8564" s="2"/>
      <c r="AC8564" s="2"/>
      <c r="AD8564" s="2"/>
    </row>
    <row r="8565" spans="5:30" s="4" customFormat="1" x14ac:dyDescent="0.25">
      <c r="E8565" s="2"/>
      <c r="H8565" s="2"/>
      <c r="L8565" s="2"/>
      <c r="T8565" s="2"/>
      <c r="U8565" s="2"/>
      <c r="V8565" s="2"/>
      <c r="W8565" s="2"/>
      <c r="X8565" s="2"/>
      <c r="Y8565" s="2"/>
      <c r="Z8565" s="2"/>
      <c r="AA8565" s="2"/>
      <c r="AB8565" s="2"/>
      <c r="AC8565" s="2"/>
      <c r="AD8565" s="2"/>
    </row>
    <row r="8566" spans="5:30" s="4" customFormat="1" x14ac:dyDescent="0.25">
      <c r="E8566" s="2"/>
      <c r="H8566" s="2"/>
      <c r="L8566" s="2"/>
      <c r="T8566" s="2"/>
      <c r="U8566" s="2"/>
      <c r="V8566" s="2"/>
      <c r="W8566" s="2"/>
      <c r="X8566" s="2"/>
      <c r="Y8566" s="2"/>
      <c r="Z8566" s="2"/>
      <c r="AA8566" s="2"/>
      <c r="AB8566" s="2"/>
      <c r="AC8566" s="2"/>
      <c r="AD8566" s="2"/>
    </row>
    <row r="8567" spans="5:30" s="4" customFormat="1" x14ac:dyDescent="0.25">
      <c r="E8567" s="2"/>
      <c r="H8567" s="2"/>
      <c r="L8567" s="2"/>
      <c r="T8567" s="2"/>
      <c r="U8567" s="2"/>
      <c r="V8567" s="2"/>
      <c r="W8567" s="2"/>
      <c r="X8567" s="2"/>
      <c r="Y8567" s="2"/>
      <c r="Z8567" s="2"/>
      <c r="AA8567" s="2"/>
      <c r="AB8567" s="2"/>
      <c r="AC8567" s="2"/>
      <c r="AD8567" s="2"/>
    </row>
    <row r="8568" spans="5:30" s="4" customFormat="1" x14ac:dyDescent="0.25">
      <c r="E8568" s="2"/>
      <c r="H8568" s="2"/>
      <c r="L8568" s="2"/>
      <c r="T8568" s="2"/>
      <c r="U8568" s="2"/>
      <c r="V8568" s="2"/>
      <c r="W8568" s="2"/>
      <c r="X8568" s="2"/>
      <c r="Y8568" s="2"/>
      <c r="Z8568" s="2"/>
      <c r="AA8568" s="2"/>
      <c r="AB8568" s="2"/>
      <c r="AC8568" s="2"/>
      <c r="AD8568" s="2"/>
    </row>
    <row r="8569" spans="5:30" s="4" customFormat="1" x14ac:dyDescent="0.25">
      <c r="E8569" s="2"/>
      <c r="H8569" s="2"/>
      <c r="L8569" s="2"/>
      <c r="T8569" s="2"/>
      <c r="U8569" s="2"/>
      <c r="V8569" s="2"/>
      <c r="W8569" s="2"/>
      <c r="X8569" s="2"/>
      <c r="Y8569" s="2"/>
      <c r="Z8569" s="2"/>
      <c r="AA8569" s="2"/>
      <c r="AB8569" s="2"/>
      <c r="AC8569" s="2"/>
      <c r="AD8569" s="2"/>
    </row>
    <row r="8570" spans="5:30" s="4" customFormat="1" x14ac:dyDescent="0.25">
      <c r="E8570" s="2"/>
      <c r="H8570" s="2"/>
      <c r="L8570" s="2"/>
      <c r="T8570" s="2"/>
      <c r="U8570" s="2"/>
      <c r="V8570" s="2"/>
      <c r="W8570" s="2"/>
      <c r="X8570" s="2"/>
      <c r="Y8570" s="2"/>
      <c r="Z8570" s="2"/>
      <c r="AA8570" s="2"/>
      <c r="AB8570" s="2"/>
      <c r="AC8570" s="2"/>
      <c r="AD8570" s="2"/>
    </row>
    <row r="8571" spans="5:30" s="4" customFormat="1" x14ac:dyDescent="0.25">
      <c r="E8571" s="2"/>
      <c r="H8571" s="2"/>
      <c r="L8571" s="2"/>
      <c r="T8571" s="2"/>
      <c r="U8571" s="2"/>
      <c r="V8571" s="2"/>
      <c r="W8571" s="2"/>
      <c r="X8571" s="2"/>
      <c r="Y8571" s="2"/>
      <c r="Z8571" s="2"/>
      <c r="AA8571" s="2"/>
      <c r="AB8571" s="2"/>
      <c r="AC8571" s="2"/>
      <c r="AD8571" s="2"/>
    </row>
    <row r="8572" spans="5:30" s="4" customFormat="1" x14ac:dyDescent="0.25">
      <c r="E8572" s="2"/>
      <c r="H8572" s="2"/>
      <c r="L8572" s="2"/>
      <c r="T8572" s="2"/>
      <c r="U8572" s="2"/>
      <c r="V8572" s="2"/>
      <c r="W8572" s="2"/>
      <c r="X8572" s="2"/>
      <c r="Y8572" s="2"/>
      <c r="Z8572" s="2"/>
      <c r="AA8572" s="2"/>
      <c r="AB8572" s="2"/>
      <c r="AC8572" s="2"/>
      <c r="AD8572" s="2"/>
    </row>
    <row r="8573" spans="5:30" s="4" customFormat="1" x14ac:dyDescent="0.25">
      <c r="E8573" s="2"/>
      <c r="H8573" s="2"/>
      <c r="L8573" s="2"/>
      <c r="T8573" s="2"/>
      <c r="U8573" s="2"/>
      <c r="V8573" s="2"/>
      <c r="W8573" s="2"/>
      <c r="X8573" s="2"/>
      <c r="Y8573" s="2"/>
      <c r="Z8573" s="2"/>
      <c r="AA8573" s="2"/>
      <c r="AB8573" s="2"/>
      <c r="AC8573" s="2"/>
      <c r="AD8573" s="2"/>
    </row>
    <row r="8574" spans="5:30" s="4" customFormat="1" x14ac:dyDescent="0.25">
      <c r="E8574" s="2"/>
      <c r="H8574" s="2"/>
      <c r="L8574" s="2"/>
      <c r="T8574" s="2"/>
      <c r="U8574" s="2"/>
      <c r="V8574" s="2"/>
      <c r="W8574" s="2"/>
      <c r="X8574" s="2"/>
      <c r="Y8574" s="2"/>
      <c r="Z8574" s="2"/>
      <c r="AA8574" s="2"/>
      <c r="AB8574" s="2"/>
      <c r="AC8574" s="2"/>
      <c r="AD8574" s="2"/>
    </row>
    <row r="8575" spans="5:30" s="4" customFormat="1" x14ac:dyDescent="0.25">
      <c r="E8575" s="2"/>
      <c r="H8575" s="2"/>
      <c r="L8575" s="2"/>
      <c r="T8575" s="2"/>
      <c r="U8575" s="2"/>
      <c r="V8575" s="2"/>
      <c r="W8575" s="2"/>
      <c r="X8575" s="2"/>
      <c r="Y8575" s="2"/>
      <c r="Z8575" s="2"/>
      <c r="AA8575" s="2"/>
      <c r="AB8575" s="2"/>
      <c r="AC8575" s="2"/>
      <c r="AD8575" s="2"/>
    </row>
    <row r="8576" spans="5:30" s="4" customFormat="1" x14ac:dyDescent="0.25">
      <c r="E8576" s="2"/>
      <c r="H8576" s="2"/>
      <c r="L8576" s="2"/>
      <c r="T8576" s="2"/>
      <c r="U8576" s="2"/>
      <c r="V8576" s="2"/>
      <c r="W8576" s="2"/>
      <c r="X8576" s="2"/>
      <c r="Y8576" s="2"/>
      <c r="Z8576" s="2"/>
      <c r="AA8576" s="2"/>
      <c r="AB8576" s="2"/>
      <c r="AC8576" s="2"/>
      <c r="AD8576" s="2"/>
    </row>
    <row r="8577" spans="5:30" s="4" customFormat="1" x14ac:dyDescent="0.25">
      <c r="E8577" s="2"/>
      <c r="H8577" s="2"/>
      <c r="L8577" s="2"/>
      <c r="T8577" s="2"/>
      <c r="U8577" s="2"/>
      <c r="V8577" s="2"/>
      <c r="W8577" s="2"/>
      <c r="X8577" s="2"/>
      <c r="Y8577" s="2"/>
      <c r="Z8577" s="2"/>
      <c r="AA8577" s="2"/>
      <c r="AB8577" s="2"/>
      <c r="AC8577" s="2"/>
      <c r="AD8577" s="2"/>
    </row>
    <row r="8594" spans="5:30" s="4" customFormat="1" x14ac:dyDescent="0.25">
      <c r="E8594" s="2"/>
      <c r="H8594" s="2"/>
      <c r="L8594" s="2"/>
      <c r="T8594" s="2"/>
      <c r="U8594" s="2"/>
      <c r="V8594" s="2"/>
      <c r="W8594" s="2"/>
      <c r="X8594" s="2"/>
      <c r="Y8594" s="2"/>
      <c r="Z8594" s="2"/>
      <c r="AA8594" s="2"/>
      <c r="AB8594" s="2"/>
      <c r="AC8594" s="2"/>
      <c r="AD8594" s="2"/>
    </row>
    <row r="8595" spans="5:30" s="4" customFormat="1" x14ac:dyDescent="0.25">
      <c r="E8595" s="2"/>
      <c r="H8595" s="2"/>
      <c r="L8595" s="2"/>
      <c r="T8595" s="2"/>
      <c r="U8595" s="2"/>
      <c r="V8595" s="2"/>
      <c r="W8595" s="2"/>
      <c r="X8595" s="2"/>
      <c r="Y8595" s="2"/>
      <c r="Z8595" s="2"/>
      <c r="AA8595" s="2"/>
      <c r="AB8595" s="2"/>
      <c r="AC8595" s="2"/>
      <c r="AD8595" s="2"/>
    </row>
    <row r="8596" spans="5:30" s="4" customFormat="1" x14ac:dyDescent="0.25">
      <c r="E8596" s="2"/>
      <c r="H8596" s="2"/>
      <c r="L8596" s="2"/>
      <c r="T8596" s="2"/>
      <c r="U8596" s="2"/>
      <c r="V8596" s="2"/>
      <c r="W8596" s="2"/>
      <c r="X8596" s="2"/>
      <c r="Y8596" s="2"/>
      <c r="Z8596" s="2"/>
      <c r="AA8596" s="2"/>
      <c r="AB8596" s="2"/>
      <c r="AC8596" s="2"/>
      <c r="AD8596" s="2"/>
    </row>
    <row r="8597" spans="5:30" s="4" customFormat="1" x14ac:dyDescent="0.25">
      <c r="E8597" s="2"/>
      <c r="H8597" s="2"/>
      <c r="L8597" s="2"/>
      <c r="T8597" s="2"/>
      <c r="U8597" s="2"/>
      <c r="V8597" s="2"/>
      <c r="W8597" s="2"/>
      <c r="X8597" s="2"/>
      <c r="Y8597" s="2"/>
      <c r="Z8597" s="2"/>
      <c r="AA8597" s="2"/>
      <c r="AB8597" s="2"/>
      <c r="AC8597" s="2"/>
      <c r="AD8597" s="2"/>
    </row>
    <row r="8598" spans="5:30" s="4" customFormat="1" x14ac:dyDescent="0.25">
      <c r="E8598" s="2"/>
      <c r="H8598" s="2"/>
      <c r="L8598" s="2"/>
      <c r="T8598" s="2"/>
      <c r="U8598" s="2"/>
      <c r="V8598" s="2"/>
      <c r="W8598" s="2"/>
      <c r="X8598" s="2"/>
      <c r="Y8598" s="2"/>
      <c r="Z8598" s="2"/>
      <c r="AA8598" s="2"/>
      <c r="AB8598" s="2"/>
      <c r="AC8598" s="2"/>
      <c r="AD8598" s="2"/>
    </row>
    <row r="8599" spans="5:30" s="4" customFormat="1" x14ac:dyDescent="0.25">
      <c r="E8599" s="2"/>
      <c r="H8599" s="2"/>
      <c r="L8599" s="2"/>
      <c r="T8599" s="2"/>
      <c r="U8599" s="2"/>
      <c r="V8599" s="2"/>
      <c r="W8599" s="2"/>
      <c r="X8599" s="2"/>
      <c r="Y8599" s="2"/>
      <c r="Z8599" s="2"/>
      <c r="AA8599" s="2"/>
      <c r="AB8599" s="2"/>
      <c r="AC8599" s="2"/>
      <c r="AD8599" s="2"/>
    </row>
    <row r="8600" spans="5:30" s="4" customFormat="1" x14ac:dyDescent="0.25">
      <c r="E8600" s="2"/>
      <c r="H8600" s="2"/>
      <c r="L8600" s="2"/>
      <c r="T8600" s="2"/>
      <c r="U8600" s="2"/>
      <c r="V8600" s="2"/>
      <c r="W8600" s="2"/>
      <c r="X8600" s="2"/>
      <c r="Y8600" s="2"/>
      <c r="Z8600" s="2"/>
      <c r="AA8600" s="2"/>
      <c r="AB8600" s="2"/>
      <c r="AC8600" s="2"/>
      <c r="AD8600" s="2"/>
    </row>
    <row r="8601" spans="5:30" s="4" customFormat="1" x14ac:dyDescent="0.25">
      <c r="E8601" s="2"/>
      <c r="H8601" s="2"/>
      <c r="L8601" s="2"/>
      <c r="T8601" s="2"/>
      <c r="U8601" s="2"/>
      <c r="V8601" s="2"/>
      <c r="W8601" s="2"/>
      <c r="X8601" s="2"/>
      <c r="Y8601" s="2"/>
      <c r="Z8601" s="2"/>
      <c r="AA8601" s="2"/>
      <c r="AB8601" s="2"/>
      <c r="AC8601" s="2"/>
      <c r="AD8601" s="2"/>
    </row>
    <row r="8602" spans="5:30" s="4" customFormat="1" x14ac:dyDescent="0.25">
      <c r="E8602" s="2"/>
      <c r="H8602" s="2"/>
      <c r="L8602" s="2"/>
      <c r="T8602" s="2"/>
      <c r="U8602" s="2"/>
      <c r="V8602" s="2"/>
      <c r="W8602" s="2"/>
      <c r="X8602" s="2"/>
      <c r="Y8602" s="2"/>
      <c r="Z8602" s="2"/>
      <c r="AA8602" s="2"/>
      <c r="AB8602" s="2"/>
      <c r="AC8602" s="2"/>
      <c r="AD8602" s="2"/>
    </row>
    <row r="8603" spans="5:30" s="4" customFormat="1" x14ac:dyDescent="0.25">
      <c r="E8603" s="2"/>
      <c r="H8603" s="2"/>
      <c r="L8603" s="2"/>
      <c r="T8603" s="2"/>
      <c r="U8603" s="2"/>
      <c r="V8603" s="2"/>
      <c r="W8603" s="2"/>
      <c r="X8603" s="2"/>
      <c r="Y8603" s="2"/>
      <c r="Z8603" s="2"/>
      <c r="AA8603" s="2"/>
      <c r="AB8603" s="2"/>
      <c r="AC8603" s="2"/>
      <c r="AD8603" s="2"/>
    </row>
    <row r="8604" spans="5:30" s="4" customFormat="1" x14ac:dyDescent="0.25">
      <c r="E8604" s="2"/>
      <c r="H8604" s="2"/>
      <c r="L8604" s="2"/>
      <c r="T8604" s="2"/>
      <c r="U8604" s="2"/>
      <c r="V8604" s="2"/>
      <c r="W8604" s="2"/>
      <c r="X8604" s="2"/>
      <c r="Y8604" s="2"/>
      <c r="Z8604" s="2"/>
      <c r="AA8604" s="2"/>
      <c r="AB8604" s="2"/>
      <c r="AC8604" s="2"/>
      <c r="AD8604" s="2"/>
    </row>
    <row r="8605" spans="5:30" s="4" customFormat="1" x14ac:dyDescent="0.25">
      <c r="E8605" s="2"/>
      <c r="H8605" s="2"/>
      <c r="L8605" s="2"/>
      <c r="T8605" s="2"/>
      <c r="U8605" s="2"/>
      <c r="V8605" s="2"/>
      <c r="W8605" s="2"/>
      <c r="X8605" s="2"/>
      <c r="Y8605" s="2"/>
      <c r="Z8605" s="2"/>
      <c r="AA8605" s="2"/>
      <c r="AB8605" s="2"/>
      <c r="AC8605" s="2"/>
      <c r="AD8605" s="2"/>
    </row>
    <row r="8606" spans="5:30" s="4" customFormat="1" x14ac:dyDescent="0.25">
      <c r="E8606" s="2"/>
      <c r="H8606" s="2"/>
      <c r="L8606" s="2"/>
      <c r="T8606" s="2"/>
      <c r="U8606" s="2"/>
      <c r="V8606" s="2"/>
      <c r="W8606" s="2"/>
      <c r="X8606" s="2"/>
      <c r="Y8606" s="2"/>
      <c r="Z8606" s="2"/>
      <c r="AA8606" s="2"/>
      <c r="AB8606" s="2"/>
      <c r="AC8606" s="2"/>
      <c r="AD8606" s="2"/>
    </row>
    <row r="8607" spans="5:30" s="4" customFormat="1" x14ac:dyDescent="0.25">
      <c r="E8607" s="2"/>
      <c r="H8607" s="2"/>
      <c r="L8607" s="2"/>
      <c r="T8607" s="2"/>
      <c r="U8607" s="2"/>
      <c r="V8607" s="2"/>
      <c r="W8607" s="2"/>
      <c r="X8607" s="2"/>
      <c r="Y8607" s="2"/>
      <c r="Z8607" s="2"/>
      <c r="AA8607" s="2"/>
      <c r="AB8607" s="2"/>
      <c r="AC8607" s="2"/>
      <c r="AD8607" s="2"/>
    </row>
    <row r="8608" spans="5:30" s="4" customFormat="1" x14ac:dyDescent="0.25">
      <c r="E8608" s="2"/>
      <c r="H8608" s="2"/>
      <c r="L8608" s="2"/>
      <c r="T8608" s="2"/>
      <c r="U8608" s="2"/>
      <c r="V8608" s="2"/>
      <c r="W8608" s="2"/>
      <c r="X8608" s="2"/>
      <c r="Y8608" s="2"/>
      <c r="Z8608" s="2"/>
      <c r="AA8608" s="2"/>
      <c r="AB8608" s="2"/>
      <c r="AC8608" s="2"/>
      <c r="AD8608" s="2"/>
    </row>
    <row r="8609" spans="5:30" s="4" customFormat="1" x14ac:dyDescent="0.25">
      <c r="E8609" s="2"/>
      <c r="H8609" s="2"/>
      <c r="L8609" s="2"/>
      <c r="T8609" s="2"/>
      <c r="U8609" s="2"/>
      <c r="V8609" s="2"/>
      <c r="W8609" s="2"/>
      <c r="X8609" s="2"/>
      <c r="Y8609" s="2"/>
      <c r="Z8609" s="2"/>
      <c r="AA8609" s="2"/>
      <c r="AB8609" s="2"/>
      <c r="AC8609" s="2"/>
      <c r="AD8609" s="2"/>
    </row>
    <row r="8610" spans="5:30" s="4" customFormat="1" x14ac:dyDescent="0.25">
      <c r="E8610" s="2"/>
      <c r="H8610" s="2"/>
      <c r="L8610" s="2"/>
      <c r="T8610" s="2"/>
      <c r="U8610" s="2"/>
      <c r="V8610" s="2"/>
      <c r="W8610" s="2"/>
      <c r="X8610" s="2"/>
      <c r="Y8610" s="2"/>
      <c r="Z8610" s="2"/>
      <c r="AA8610" s="2"/>
      <c r="AB8610" s="2"/>
      <c r="AC8610" s="2"/>
      <c r="AD8610" s="2"/>
    </row>
    <row r="8611" spans="5:30" s="4" customFormat="1" x14ac:dyDescent="0.25">
      <c r="E8611" s="2"/>
      <c r="H8611" s="2"/>
      <c r="L8611" s="2"/>
      <c r="T8611" s="2"/>
      <c r="U8611" s="2"/>
      <c r="V8611" s="2"/>
      <c r="W8611" s="2"/>
      <c r="X8611" s="2"/>
      <c r="Y8611" s="2"/>
      <c r="Z8611" s="2"/>
      <c r="AA8611" s="2"/>
      <c r="AB8611" s="2"/>
      <c r="AC8611" s="2"/>
      <c r="AD8611" s="2"/>
    </row>
    <row r="8612" spans="5:30" s="4" customFormat="1" x14ac:dyDescent="0.25">
      <c r="E8612" s="2"/>
      <c r="H8612" s="2"/>
      <c r="L8612" s="2"/>
      <c r="T8612" s="2"/>
      <c r="U8612" s="2"/>
      <c r="V8612" s="2"/>
      <c r="W8612" s="2"/>
      <c r="X8612" s="2"/>
      <c r="Y8612" s="2"/>
      <c r="Z8612" s="2"/>
      <c r="AA8612" s="2"/>
      <c r="AB8612" s="2"/>
      <c r="AC8612" s="2"/>
      <c r="AD8612" s="2"/>
    </row>
    <row r="8613" spans="5:30" s="4" customFormat="1" x14ac:dyDescent="0.25">
      <c r="E8613" s="2"/>
      <c r="H8613" s="2"/>
      <c r="L8613" s="2"/>
      <c r="T8613" s="2"/>
      <c r="U8613" s="2"/>
      <c r="V8613" s="2"/>
      <c r="W8613" s="2"/>
      <c r="X8613" s="2"/>
      <c r="Y8613" s="2"/>
      <c r="Z8613" s="2"/>
      <c r="AA8613" s="2"/>
      <c r="AB8613" s="2"/>
      <c r="AC8613" s="2"/>
      <c r="AD8613" s="2"/>
    </row>
    <row r="8614" spans="5:30" s="4" customFormat="1" x14ac:dyDescent="0.25">
      <c r="E8614" s="2"/>
      <c r="H8614" s="2"/>
      <c r="L8614" s="2"/>
      <c r="T8614" s="2"/>
      <c r="U8614" s="2"/>
      <c r="V8614" s="2"/>
      <c r="W8614" s="2"/>
      <c r="X8614" s="2"/>
      <c r="Y8614" s="2"/>
      <c r="Z8614" s="2"/>
      <c r="AA8614" s="2"/>
      <c r="AB8614" s="2"/>
      <c r="AC8614" s="2"/>
      <c r="AD8614" s="2"/>
    </row>
    <row r="8615" spans="5:30" s="4" customFormat="1" x14ac:dyDescent="0.25">
      <c r="E8615" s="2"/>
      <c r="H8615" s="2"/>
      <c r="L8615" s="2"/>
      <c r="T8615" s="2"/>
      <c r="U8615" s="2"/>
      <c r="V8615" s="2"/>
      <c r="W8615" s="2"/>
      <c r="X8615" s="2"/>
      <c r="Y8615" s="2"/>
      <c r="Z8615" s="2"/>
      <c r="AA8615" s="2"/>
      <c r="AB8615" s="2"/>
      <c r="AC8615" s="2"/>
      <c r="AD8615" s="2"/>
    </row>
    <row r="8616" spans="5:30" s="4" customFormat="1" x14ac:dyDescent="0.25">
      <c r="E8616" s="2"/>
      <c r="H8616" s="2"/>
      <c r="L8616" s="2"/>
      <c r="T8616" s="2"/>
      <c r="U8616" s="2"/>
      <c r="V8616" s="2"/>
      <c r="W8616" s="2"/>
      <c r="X8616" s="2"/>
      <c r="Y8616" s="2"/>
      <c r="Z8616" s="2"/>
      <c r="AA8616" s="2"/>
      <c r="AB8616" s="2"/>
      <c r="AC8616" s="2"/>
      <c r="AD8616" s="2"/>
    </row>
    <row r="8617" spans="5:30" s="4" customFormat="1" x14ac:dyDescent="0.25">
      <c r="E8617" s="2"/>
      <c r="H8617" s="2"/>
      <c r="L8617" s="2"/>
      <c r="T8617" s="2"/>
      <c r="U8617" s="2"/>
      <c r="V8617" s="2"/>
      <c r="W8617" s="2"/>
      <c r="X8617" s="2"/>
      <c r="Y8617" s="2"/>
      <c r="Z8617" s="2"/>
      <c r="AA8617" s="2"/>
      <c r="AB8617" s="2"/>
      <c r="AC8617" s="2"/>
      <c r="AD8617" s="2"/>
    </row>
    <row r="8618" spans="5:30" s="4" customFormat="1" x14ac:dyDescent="0.25">
      <c r="E8618" s="2"/>
      <c r="H8618" s="2"/>
      <c r="L8618" s="2"/>
      <c r="T8618" s="2"/>
      <c r="U8618" s="2"/>
      <c r="V8618" s="2"/>
      <c r="W8618" s="2"/>
      <c r="X8618" s="2"/>
      <c r="Y8618" s="2"/>
      <c r="Z8618" s="2"/>
      <c r="AA8618" s="2"/>
      <c r="AB8618" s="2"/>
      <c r="AC8618" s="2"/>
      <c r="AD8618" s="2"/>
    </row>
    <row r="8619" spans="5:30" s="4" customFormat="1" x14ac:dyDescent="0.25">
      <c r="E8619" s="2"/>
      <c r="H8619" s="2"/>
      <c r="L8619" s="2"/>
      <c r="T8619" s="2"/>
      <c r="U8619" s="2"/>
      <c r="V8619" s="2"/>
      <c r="W8619" s="2"/>
      <c r="X8619" s="2"/>
      <c r="Y8619" s="2"/>
      <c r="Z8619" s="2"/>
      <c r="AA8619" s="2"/>
      <c r="AB8619" s="2"/>
      <c r="AC8619" s="2"/>
      <c r="AD8619" s="2"/>
    </row>
    <row r="8620" spans="5:30" s="4" customFormat="1" x14ac:dyDescent="0.25">
      <c r="E8620" s="2"/>
      <c r="H8620" s="2"/>
      <c r="L8620" s="2"/>
      <c r="T8620" s="2"/>
      <c r="U8620" s="2"/>
      <c r="V8620" s="2"/>
      <c r="W8620" s="2"/>
      <c r="X8620" s="2"/>
      <c r="Y8620" s="2"/>
      <c r="Z8620" s="2"/>
      <c r="AA8620" s="2"/>
      <c r="AB8620" s="2"/>
      <c r="AC8620" s="2"/>
      <c r="AD8620" s="2"/>
    </row>
    <row r="8621" spans="5:30" s="4" customFormat="1" x14ac:dyDescent="0.25">
      <c r="E8621" s="2"/>
      <c r="H8621" s="2"/>
      <c r="L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</row>
    <row r="8622" spans="5:30" s="4" customFormat="1" x14ac:dyDescent="0.25">
      <c r="E8622" s="2"/>
      <c r="H8622" s="2"/>
      <c r="L8622" s="2"/>
      <c r="T8622" s="2"/>
      <c r="U8622" s="2"/>
      <c r="V8622" s="2"/>
      <c r="W8622" s="2"/>
      <c r="X8622" s="2"/>
      <c r="Y8622" s="2"/>
      <c r="Z8622" s="2"/>
      <c r="AA8622" s="2"/>
      <c r="AB8622" s="2"/>
      <c r="AC8622" s="2"/>
      <c r="AD8622" s="2"/>
    </row>
    <row r="8623" spans="5:30" s="4" customFormat="1" x14ac:dyDescent="0.25">
      <c r="E8623" s="2"/>
      <c r="H8623" s="2"/>
      <c r="L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</row>
    <row r="8624" spans="5:30" s="4" customFormat="1" x14ac:dyDescent="0.25">
      <c r="E8624" s="2"/>
      <c r="H8624" s="2"/>
      <c r="L8624" s="2"/>
      <c r="T8624" s="2"/>
      <c r="U8624" s="2"/>
      <c r="V8624" s="2"/>
      <c r="W8624" s="2"/>
      <c r="X8624" s="2"/>
      <c r="Y8624" s="2"/>
      <c r="Z8624" s="2"/>
      <c r="AA8624" s="2"/>
      <c r="AB8624" s="2"/>
      <c r="AC8624" s="2"/>
      <c r="AD8624" s="2"/>
    </row>
    <row r="8625" spans="5:30" s="4" customFormat="1" x14ac:dyDescent="0.25">
      <c r="E8625" s="2"/>
      <c r="H8625" s="2"/>
      <c r="L8625" s="2"/>
      <c r="T8625" s="2"/>
      <c r="U8625" s="2"/>
      <c r="V8625" s="2"/>
      <c r="W8625" s="2"/>
      <c r="X8625" s="2"/>
      <c r="Y8625" s="2"/>
      <c r="Z8625" s="2"/>
      <c r="AA8625" s="2"/>
      <c r="AB8625" s="2"/>
      <c r="AC8625" s="2"/>
      <c r="AD8625" s="2"/>
    </row>
    <row r="8626" spans="5:30" s="4" customFormat="1" x14ac:dyDescent="0.25">
      <c r="E8626" s="2"/>
      <c r="H8626" s="2"/>
      <c r="L8626" s="2"/>
      <c r="T8626" s="2"/>
      <c r="U8626" s="2"/>
      <c r="V8626" s="2"/>
      <c r="W8626" s="2"/>
      <c r="X8626" s="2"/>
      <c r="Y8626" s="2"/>
      <c r="Z8626" s="2"/>
      <c r="AA8626" s="2"/>
      <c r="AB8626" s="2"/>
      <c r="AC8626" s="2"/>
      <c r="AD8626" s="2"/>
    </row>
    <row r="8627" spans="5:30" s="4" customFormat="1" x14ac:dyDescent="0.25">
      <c r="E8627" s="2"/>
      <c r="H8627" s="2"/>
      <c r="L8627" s="2"/>
      <c r="T8627" s="2"/>
      <c r="U8627" s="2"/>
      <c r="V8627" s="2"/>
      <c r="W8627" s="2"/>
      <c r="X8627" s="2"/>
      <c r="Y8627" s="2"/>
      <c r="Z8627" s="2"/>
      <c r="AA8627" s="2"/>
      <c r="AB8627" s="2"/>
      <c r="AC8627" s="2"/>
      <c r="AD8627" s="2"/>
    </row>
    <row r="8628" spans="5:30" s="4" customFormat="1" x14ac:dyDescent="0.25">
      <c r="E8628" s="2"/>
      <c r="H8628" s="2"/>
      <c r="L8628" s="2"/>
      <c r="T8628" s="2"/>
      <c r="U8628" s="2"/>
      <c r="V8628" s="2"/>
      <c r="W8628" s="2"/>
      <c r="X8628" s="2"/>
      <c r="Y8628" s="2"/>
      <c r="Z8628" s="2"/>
      <c r="AA8628" s="2"/>
      <c r="AB8628" s="2"/>
      <c r="AC8628" s="2"/>
      <c r="AD8628" s="2"/>
    </row>
    <row r="8629" spans="5:30" s="4" customFormat="1" x14ac:dyDescent="0.25">
      <c r="E8629" s="2"/>
      <c r="H8629" s="2"/>
      <c r="L8629" s="2"/>
      <c r="T8629" s="2"/>
      <c r="U8629" s="2"/>
      <c r="V8629" s="2"/>
      <c r="W8629" s="2"/>
      <c r="X8629" s="2"/>
      <c r="Y8629" s="2"/>
      <c r="Z8629" s="2"/>
      <c r="AA8629" s="2"/>
      <c r="AB8629" s="2"/>
      <c r="AC8629" s="2"/>
      <c r="AD8629" s="2"/>
    </row>
    <row r="8630" spans="5:30" s="4" customFormat="1" x14ac:dyDescent="0.25">
      <c r="E8630" s="2"/>
      <c r="H8630" s="2"/>
      <c r="L8630" s="2"/>
      <c r="T8630" s="2"/>
      <c r="U8630" s="2"/>
      <c r="V8630" s="2"/>
      <c r="W8630" s="2"/>
      <c r="X8630" s="2"/>
      <c r="Y8630" s="2"/>
      <c r="Z8630" s="2"/>
      <c r="AA8630" s="2"/>
      <c r="AB8630" s="2"/>
      <c r="AC8630" s="2"/>
      <c r="AD8630" s="2"/>
    </row>
    <row r="8631" spans="5:30" s="4" customFormat="1" x14ac:dyDescent="0.25">
      <c r="E8631" s="2"/>
      <c r="H8631" s="2"/>
      <c r="L8631" s="2"/>
      <c r="T8631" s="2"/>
      <c r="U8631" s="2"/>
      <c r="V8631" s="2"/>
      <c r="W8631" s="2"/>
      <c r="X8631" s="2"/>
      <c r="Y8631" s="2"/>
      <c r="Z8631" s="2"/>
      <c r="AA8631" s="2"/>
      <c r="AB8631" s="2"/>
      <c r="AC8631" s="2"/>
      <c r="AD8631" s="2"/>
    </row>
    <row r="8632" spans="5:30" s="4" customFormat="1" x14ac:dyDescent="0.25">
      <c r="E8632" s="2"/>
      <c r="H8632" s="2"/>
      <c r="L8632" s="2"/>
      <c r="T8632" s="2"/>
      <c r="U8632" s="2"/>
      <c r="V8632" s="2"/>
      <c r="W8632" s="2"/>
      <c r="X8632" s="2"/>
      <c r="Y8632" s="2"/>
      <c r="Z8632" s="2"/>
      <c r="AA8632" s="2"/>
      <c r="AB8632" s="2"/>
      <c r="AC8632" s="2"/>
      <c r="AD8632" s="2"/>
    </row>
    <row r="8633" spans="5:30" s="4" customFormat="1" x14ac:dyDescent="0.25">
      <c r="E8633" s="2"/>
      <c r="H8633" s="2"/>
      <c r="L8633" s="2"/>
      <c r="T8633" s="2"/>
      <c r="U8633" s="2"/>
      <c r="V8633" s="2"/>
      <c r="W8633" s="2"/>
      <c r="X8633" s="2"/>
      <c r="Y8633" s="2"/>
      <c r="Z8633" s="2"/>
      <c r="AA8633" s="2"/>
      <c r="AB8633" s="2"/>
      <c r="AC8633" s="2"/>
      <c r="AD8633" s="2"/>
    </row>
    <row r="8634" spans="5:30" s="4" customFormat="1" x14ac:dyDescent="0.25">
      <c r="E8634" s="2"/>
      <c r="H8634" s="2"/>
      <c r="L8634" s="2"/>
      <c r="T8634" s="2"/>
      <c r="U8634" s="2"/>
      <c r="V8634" s="2"/>
      <c r="W8634" s="2"/>
      <c r="X8634" s="2"/>
      <c r="Y8634" s="2"/>
      <c r="Z8634" s="2"/>
      <c r="AA8634" s="2"/>
      <c r="AB8634" s="2"/>
      <c r="AC8634" s="2"/>
      <c r="AD8634" s="2"/>
    </row>
    <row r="8635" spans="5:30" s="4" customFormat="1" x14ac:dyDescent="0.25">
      <c r="E8635" s="2"/>
      <c r="H8635" s="2"/>
      <c r="L8635" s="2"/>
      <c r="T8635" s="2"/>
      <c r="U8635" s="2"/>
      <c r="V8635" s="2"/>
      <c r="W8635" s="2"/>
      <c r="X8635" s="2"/>
      <c r="Y8635" s="2"/>
      <c r="Z8635" s="2"/>
      <c r="AA8635" s="2"/>
      <c r="AB8635" s="2"/>
      <c r="AC8635" s="2"/>
      <c r="AD8635" s="2"/>
    </row>
    <row r="8636" spans="5:30" s="4" customFormat="1" x14ac:dyDescent="0.25">
      <c r="E8636" s="2"/>
      <c r="H8636" s="2"/>
      <c r="L8636" s="2"/>
      <c r="T8636" s="2"/>
      <c r="U8636" s="2"/>
      <c r="V8636" s="2"/>
      <c r="W8636" s="2"/>
      <c r="X8636" s="2"/>
      <c r="Y8636" s="2"/>
      <c r="Z8636" s="2"/>
      <c r="AA8636" s="2"/>
      <c r="AB8636" s="2"/>
      <c r="AC8636" s="2"/>
      <c r="AD8636" s="2"/>
    </row>
    <row r="8637" spans="5:30" s="4" customFormat="1" x14ac:dyDescent="0.25">
      <c r="E8637" s="2"/>
      <c r="H8637" s="2"/>
      <c r="L8637" s="2"/>
      <c r="T8637" s="2"/>
      <c r="U8637" s="2"/>
      <c r="V8637" s="2"/>
      <c r="W8637" s="2"/>
      <c r="X8637" s="2"/>
      <c r="Y8637" s="2"/>
      <c r="Z8637" s="2"/>
      <c r="AA8637" s="2"/>
      <c r="AB8637" s="2"/>
      <c r="AC8637" s="2"/>
      <c r="AD8637" s="2"/>
    </row>
    <row r="8638" spans="5:30" s="4" customFormat="1" x14ac:dyDescent="0.25">
      <c r="E8638" s="2"/>
      <c r="H8638" s="2"/>
      <c r="L8638" s="2"/>
      <c r="T8638" s="2"/>
      <c r="U8638" s="2"/>
      <c r="V8638" s="2"/>
      <c r="W8638" s="2"/>
      <c r="X8638" s="2"/>
      <c r="Y8638" s="2"/>
      <c r="Z8638" s="2"/>
      <c r="AA8638" s="2"/>
      <c r="AB8638" s="2"/>
      <c r="AC8638" s="2"/>
      <c r="AD8638" s="2"/>
    </row>
    <row r="8639" spans="5:30" s="4" customFormat="1" x14ac:dyDescent="0.25">
      <c r="E8639" s="2"/>
      <c r="H8639" s="2"/>
      <c r="L8639" s="2"/>
      <c r="T8639" s="2"/>
      <c r="U8639" s="2"/>
      <c r="V8639" s="2"/>
      <c r="W8639" s="2"/>
      <c r="X8639" s="2"/>
      <c r="Y8639" s="2"/>
      <c r="Z8639" s="2"/>
      <c r="AA8639" s="2"/>
      <c r="AB8639" s="2"/>
      <c r="AC8639" s="2"/>
      <c r="AD8639" s="2"/>
    </row>
    <row r="8640" spans="5:30" s="4" customFormat="1" x14ac:dyDescent="0.25">
      <c r="E8640" s="2"/>
      <c r="H8640" s="2"/>
      <c r="L8640" s="2"/>
      <c r="T8640" s="2"/>
      <c r="U8640" s="2"/>
      <c r="V8640" s="2"/>
      <c r="W8640" s="2"/>
      <c r="X8640" s="2"/>
      <c r="Y8640" s="2"/>
      <c r="Z8640" s="2"/>
      <c r="AA8640" s="2"/>
      <c r="AB8640" s="2"/>
      <c r="AC8640" s="2"/>
      <c r="AD8640" s="2"/>
    </row>
    <row r="8641" spans="5:30" s="4" customFormat="1" x14ac:dyDescent="0.25">
      <c r="E8641" s="2"/>
      <c r="H8641" s="2"/>
      <c r="L8641" s="2"/>
      <c r="T8641" s="2"/>
      <c r="U8641" s="2"/>
      <c r="V8641" s="2"/>
      <c r="W8641" s="2"/>
      <c r="X8641" s="2"/>
      <c r="Y8641" s="2"/>
      <c r="Z8641" s="2"/>
      <c r="AA8641" s="2"/>
      <c r="AB8641" s="2"/>
      <c r="AC8641" s="2"/>
      <c r="AD8641" s="2"/>
    </row>
    <row r="8642" spans="5:30" s="4" customFormat="1" x14ac:dyDescent="0.25">
      <c r="E8642" s="2"/>
      <c r="H8642" s="2"/>
      <c r="L8642" s="2"/>
      <c r="T8642" s="2"/>
      <c r="U8642" s="2"/>
      <c r="V8642" s="2"/>
      <c r="W8642" s="2"/>
      <c r="X8642" s="2"/>
      <c r="Y8642" s="2"/>
      <c r="Z8642" s="2"/>
      <c r="AA8642" s="2"/>
      <c r="AB8642" s="2"/>
      <c r="AC8642" s="2"/>
      <c r="AD8642" s="2"/>
    </row>
    <row r="8643" spans="5:30" s="4" customFormat="1" x14ac:dyDescent="0.25">
      <c r="E8643" s="2"/>
      <c r="H8643" s="2"/>
      <c r="L8643" s="2"/>
      <c r="T8643" s="2"/>
      <c r="U8643" s="2"/>
      <c r="V8643" s="2"/>
      <c r="W8643" s="2"/>
      <c r="X8643" s="2"/>
      <c r="Y8643" s="2"/>
      <c r="Z8643" s="2"/>
      <c r="AA8643" s="2"/>
      <c r="AB8643" s="2"/>
      <c r="AC8643" s="2"/>
      <c r="AD8643" s="2"/>
    </row>
    <row r="8644" spans="5:30" s="4" customFormat="1" x14ac:dyDescent="0.25">
      <c r="E8644" s="2"/>
      <c r="H8644" s="2"/>
      <c r="L8644" s="2"/>
      <c r="T8644" s="2"/>
      <c r="U8644" s="2"/>
      <c r="V8644" s="2"/>
      <c r="W8644" s="2"/>
      <c r="X8644" s="2"/>
      <c r="Y8644" s="2"/>
      <c r="Z8644" s="2"/>
      <c r="AA8644" s="2"/>
      <c r="AB8644" s="2"/>
      <c r="AC8644" s="2"/>
      <c r="AD8644" s="2"/>
    </row>
    <row r="8645" spans="5:30" s="4" customFormat="1" x14ac:dyDescent="0.25">
      <c r="E8645" s="2"/>
      <c r="H8645" s="2"/>
      <c r="L8645" s="2"/>
      <c r="T8645" s="2"/>
      <c r="U8645" s="2"/>
      <c r="V8645" s="2"/>
      <c r="W8645" s="2"/>
      <c r="X8645" s="2"/>
      <c r="Y8645" s="2"/>
      <c r="Z8645" s="2"/>
      <c r="AA8645" s="2"/>
      <c r="AB8645" s="2"/>
      <c r="AC8645" s="2"/>
      <c r="AD8645" s="2"/>
    </row>
    <row r="8646" spans="5:30" s="4" customFormat="1" x14ac:dyDescent="0.25">
      <c r="E8646" s="2"/>
      <c r="H8646" s="2"/>
      <c r="L8646" s="2"/>
      <c r="T8646" s="2"/>
      <c r="U8646" s="2"/>
      <c r="V8646" s="2"/>
      <c r="W8646" s="2"/>
      <c r="X8646" s="2"/>
      <c r="Y8646" s="2"/>
      <c r="Z8646" s="2"/>
      <c r="AA8646" s="2"/>
      <c r="AB8646" s="2"/>
      <c r="AC8646" s="2"/>
      <c r="AD8646" s="2"/>
    </row>
    <row r="8647" spans="5:30" s="4" customFormat="1" x14ac:dyDescent="0.25">
      <c r="E8647" s="2"/>
      <c r="H8647" s="2"/>
      <c r="L8647" s="2"/>
      <c r="T8647" s="2"/>
      <c r="U8647" s="2"/>
      <c r="V8647" s="2"/>
      <c r="W8647" s="2"/>
      <c r="X8647" s="2"/>
      <c r="Y8647" s="2"/>
      <c r="Z8647" s="2"/>
      <c r="AA8647" s="2"/>
      <c r="AB8647" s="2"/>
      <c r="AC8647" s="2"/>
      <c r="AD8647" s="2"/>
    </row>
    <row r="8648" spans="5:30" s="4" customFormat="1" x14ac:dyDescent="0.25">
      <c r="E8648" s="2"/>
      <c r="H8648" s="2"/>
      <c r="L8648" s="2"/>
      <c r="T8648" s="2"/>
      <c r="U8648" s="2"/>
      <c r="V8648" s="2"/>
      <c r="W8648" s="2"/>
      <c r="X8648" s="2"/>
      <c r="Y8648" s="2"/>
      <c r="Z8648" s="2"/>
      <c r="AA8648" s="2"/>
      <c r="AB8648" s="2"/>
      <c r="AC8648" s="2"/>
      <c r="AD8648" s="2"/>
    </row>
    <row r="8649" spans="5:30" s="4" customFormat="1" x14ac:dyDescent="0.25">
      <c r="E8649" s="2"/>
      <c r="H8649" s="2"/>
      <c r="L8649" s="2"/>
      <c r="T8649" s="2"/>
      <c r="U8649" s="2"/>
      <c r="V8649" s="2"/>
      <c r="W8649" s="2"/>
      <c r="X8649" s="2"/>
      <c r="Y8649" s="2"/>
      <c r="Z8649" s="2"/>
      <c r="AA8649" s="2"/>
      <c r="AB8649" s="2"/>
      <c r="AC8649" s="2"/>
      <c r="AD8649" s="2"/>
    </row>
    <row r="8650" spans="5:30" s="4" customFormat="1" x14ac:dyDescent="0.25">
      <c r="E8650" s="2"/>
      <c r="H8650" s="2"/>
      <c r="L8650" s="2"/>
      <c r="T8650" s="2"/>
      <c r="U8650" s="2"/>
      <c r="V8650" s="2"/>
      <c r="W8650" s="2"/>
      <c r="X8650" s="2"/>
      <c r="Y8650" s="2"/>
      <c r="Z8650" s="2"/>
      <c r="AA8650" s="2"/>
      <c r="AB8650" s="2"/>
      <c r="AC8650" s="2"/>
      <c r="AD8650" s="2"/>
    </row>
    <row r="8651" spans="5:30" s="4" customFormat="1" x14ac:dyDescent="0.25">
      <c r="E8651" s="2"/>
      <c r="H8651" s="2"/>
      <c r="L8651" s="2"/>
      <c r="T8651" s="2"/>
      <c r="U8651" s="2"/>
      <c r="V8651" s="2"/>
      <c r="W8651" s="2"/>
      <c r="X8651" s="2"/>
      <c r="Y8651" s="2"/>
      <c r="Z8651" s="2"/>
      <c r="AA8651" s="2"/>
      <c r="AB8651" s="2"/>
      <c r="AC8651" s="2"/>
      <c r="AD8651" s="2"/>
    </row>
    <row r="8652" spans="5:30" s="4" customFormat="1" x14ac:dyDescent="0.25">
      <c r="E8652" s="2"/>
      <c r="H8652" s="2"/>
      <c r="L8652" s="2"/>
      <c r="T8652" s="2"/>
      <c r="U8652" s="2"/>
      <c r="V8652" s="2"/>
      <c r="W8652" s="2"/>
      <c r="X8652" s="2"/>
      <c r="Y8652" s="2"/>
      <c r="Z8652" s="2"/>
      <c r="AA8652" s="2"/>
      <c r="AB8652" s="2"/>
      <c r="AC8652" s="2"/>
      <c r="AD8652" s="2"/>
    </row>
    <row r="8653" spans="5:30" s="4" customFormat="1" x14ac:dyDescent="0.25">
      <c r="E8653" s="2"/>
      <c r="H8653" s="2"/>
      <c r="L8653" s="2"/>
      <c r="T8653" s="2"/>
      <c r="U8653" s="2"/>
      <c r="V8653" s="2"/>
      <c r="W8653" s="2"/>
      <c r="X8653" s="2"/>
      <c r="Y8653" s="2"/>
      <c r="Z8653" s="2"/>
      <c r="AA8653" s="2"/>
      <c r="AB8653" s="2"/>
      <c r="AC8653" s="2"/>
      <c r="AD8653" s="2"/>
    </row>
    <row r="8654" spans="5:30" s="4" customFormat="1" x14ac:dyDescent="0.25">
      <c r="E8654" s="2"/>
      <c r="H8654" s="2"/>
      <c r="L8654" s="2"/>
      <c r="T8654" s="2"/>
      <c r="U8654" s="2"/>
      <c r="V8654" s="2"/>
      <c r="W8654" s="2"/>
      <c r="X8654" s="2"/>
      <c r="Y8654" s="2"/>
      <c r="Z8654" s="2"/>
      <c r="AA8654" s="2"/>
      <c r="AB8654" s="2"/>
      <c r="AC8654" s="2"/>
      <c r="AD8654" s="2"/>
    </row>
    <row r="8655" spans="5:30" s="4" customFormat="1" x14ac:dyDescent="0.25">
      <c r="E8655" s="2"/>
      <c r="H8655" s="2"/>
      <c r="L8655" s="2"/>
      <c r="T8655" s="2"/>
      <c r="U8655" s="2"/>
      <c r="V8655" s="2"/>
      <c r="W8655" s="2"/>
      <c r="X8655" s="2"/>
      <c r="Y8655" s="2"/>
      <c r="Z8655" s="2"/>
      <c r="AA8655" s="2"/>
      <c r="AB8655" s="2"/>
      <c r="AC8655" s="2"/>
      <c r="AD8655" s="2"/>
    </row>
    <row r="8656" spans="5:30" s="4" customFormat="1" x14ac:dyDescent="0.25">
      <c r="E8656" s="2"/>
      <c r="H8656" s="2"/>
      <c r="L8656" s="2"/>
      <c r="T8656" s="2"/>
      <c r="U8656" s="2"/>
      <c r="V8656" s="2"/>
      <c r="W8656" s="2"/>
      <c r="X8656" s="2"/>
      <c r="Y8656" s="2"/>
      <c r="Z8656" s="2"/>
      <c r="AA8656" s="2"/>
      <c r="AB8656" s="2"/>
      <c r="AC8656" s="2"/>
      <c r="AD8656" s="2"/>
    </row>
    <row r="8657" spans="5:30" s="4" customFormat="1" x14ac:dyDescent="0.25">
      <c r="E8657" s="2"/>
      <c r="H8657" s="2"/>
      <c r="L8657" s="2"/>
      <c r="T8657" s="2"/>
      <c r="U8657" s="2"/>
      <c r="V8657" s="2"/>
      <c r="W8657" s="2"/>
      <c r="X8657" s="2"/>
      <c r="Y8657" s="2"/>
      <c r="Z8657" s="2"/>
      <c r="AA8657" s="2"/>
      <c r="AB8657" s="2"/>
      <c r="AC8657" s="2"/>
      <c r="AD8657" s="2"/>
    </row>
    <row r="8674" spans="5:30" s="4" customFormat="1" x14ac:dyDescent="0.25">
      <c r="E8674" s="2"/>
      <c r="H8674" s="2"/>
      <c r="L8674" s="2"/>
      <c r="T8674" s="2"/>
      <c r="U8674" s="2"/>
      <c r="V8674" s="2"/>
      <c r="W8674" s="2"/>
      <c r="X8674" s="2"/>
      <c r="Y8674" s="2"/>
      <c r="Z8674" s="2"/>
      <c r="AA8674" s="2"/>
      <c r="AB8674" s="2"/>
      <c r="AC8674" s="2"/>
      <c r="AD8674" s="2"/>
    </row>
    <row r="8675" spans="5:30" s="4" customFormat="1" x14ac:dyDescent="0.25">
      <c r="E8675" s="2"/>
      <c r="H8675" s="2"/>
      <c r="L8675" s="2"/>
      <c r="T8675" s="2"/>
      <c r="U8675" s="2"/>
      <c r="V8675" s="2"/>
      <c r="W8675" s="2"/>
      <c r="X8675" s="2"/>
      <c r="Y8675" s="2"/>
      <c r="Z8675" s="2"/>
      <c r="AA8675" s="2"/>
      <c r="AB8675" s="2"/>
      <c r="AC8675" s="2"/>
      <c r="AD8675" s="2"/>
    </row>
    <row r="8676" spans="5:30" s="4" customFormat="1" x14ac:dyDescent="0.25">
      <c r="E8676" s="2"/>
      <c r="H8676" s="2"/>
      <c r="L8676" s="2"/>
      <c r="T8676" s="2"/>
      <c r="U8676" s="2"/>
      <c r="V8676" s="2"/>
      <c r="W8676" s="2"/>
      <c r="X8676" s="2"/>
      <c r="Y8676" s="2"/>
      <c r="Z8676" s="2"/>
      <c r="AA8676" s="2"/>
      <c r="AB8676" s="2"/>
      <c r="AC8676" s="2"/>
      <c r="AD8676" s="2"/>
    </row>
    <row r="8677" spans="5:30" s="4" customFormat="1" x14ac:dyDescent="0.25">
      <c r="E8677" s="2"/>
      <c r="H8677" s="2"/>
      <c r="L8677" s="2"/>
      <c r="T8677" s="2"/>
      <c r="U8677" s="2"/>
      <c r="V8677" s="2"/>
      <c r="W8677" s="2"/>
      <c r="X8677" s="2"/>
      <c r="Y8677" s="2"/>
      <c r="Z8677" s="2"/>
      <c r="AA8677" s="2"/>
      <c r="AB8677" s="2"/>
      <c r="AC8677" s="2"/>
      <c r="AD8677" s="2"/>
    </row>
    <row r="8678" spans="5:30" s="4" customFormat="1" x14ac:dyDescent="0.25">
      <c r="E8678" s="2"/>
      <c r="H8678" s="2"/>
      <c r="L8678" s="2"/>
      <c r="T8678" s="2"/>
      <c r="U8678" s="2"/>
      <c r="V8678" s="2"/>
      <c r="W8678" s="2"/>
      <c r="X8678" s="2"/>
      <c r="Y8678" s="2"/>
      <c r="Z8678" s="2"/>
      <c r="AA8678" s="2"/>
      <c r="AB8678" s="2"/>
      <c r="AC8678" s="2"/>
      <c r="AD8678" s="2"/>
    </row>
    <row r="8679" spans="5:30" s="4" customFormat="1" x14ac:dyDescent="0.25">
      <c r="E8679" s="2"/>
      <c r="H8679" s="2"/>
      <c r="L8679" s="2"/>
      <c r="T8679" s="2"/>
      <c r="U8679" s="2"/>
      <c r="V8679" s="2"/>
      <c r="W8679" s="2"/>
      <c r="X8679" s="2"/>
      <c r="Y8679" s="2"/>
      <c r="Z8679" s="2"/>
      <c r="AA8679" s="2"/>
      <c r="AB8679" s="2"/>
      <c r="AC8679" s="2"/>
      <c r="AD8679" s="2"/>
    </row>
    <row r="8680" spans="5:30" s="4" customFormat="1" x14ac:dyDescent="0.25">
      <c r="E8680" s="2"/>
      <c r="H8680" s="2"/>
      <c r="L8680" s="2"/>
      <c r="T8680" s="2"/>
      <c r="U8680" s="2"/>
      <c r="V8680" s="2"/>
      <c r="W8680" s="2"/>
      <c r="X8680" s="2"/>
      <c r="Y8680" s="2"/>
      <c r="Z8680" s="2"/>
      <c r="AA8680" s="2"/>
      <c r="AB8680" s="2"/>
      <c r="AC8680" s="2"/>
      <c r="AD8680" s="2"/>
    </row>
    <row r="8681" spans="5:30" s="4" customFormat="1" x14ac:dyDescent="0.25">
      <c r="E8681" s="2"/>
      <c r="H8681" s="2"/>
      <c r="L8681" s="2"/>
      <c r="T8681" s="2"/>
      <c r="U8681" s="2"/>
      <c r="V8681" s="2"/>
      <c r="W8681" s="2"/>
      <c r="X8681" s="2"/>
      <c r="Y8681" s="2"/>
      <c r="Z8681" s="2"/>
      <c r="AA8681" s="2"/>
      <c r="AB8681" s="2"/>
      <c r="AC8681" s="2"/>
      <c r="AD8681" s="2"/>
    </row>
    <row r="8682" spans="5:30" s="4" customFormat="1" x14ac:dyDescent="0.25">
      <c r="E8682" s="2"/>
      <c r="H8682" s="2"/>
      <c r="L8682" s="2"/>
      <c r="T8682" s="2"/>
      <c r="U8682" s="2"/>
      <c r="V8682" s="2"/>
      <c r="W8682" s="2"/>
      <c r="X8682" s="2"/>
      <c r="Y8682" s="2"/>
      <c r="Z8682" s="2"/>
      <c r="AA8682" s="2"/>
      <c r="AB8682" s="2"/>
      <c r="AC8682" s="2"/>
      <c r="AD8682" s="2"/>
    </row>
    <row r="8683" spans="5:30" s="4" customFormat="1" x14ac:dyDescent="0.25">
      <c r="E8683" s="2"/>
      <c r="H8683" s="2"/>
      <c r="L8683" s="2"/>
      <c r="T8683" s="2"/>
      <c r="U8683" s="2"/>
      <c r="V8683" s="2"/>
      <c r="W8683" s="2"/>
      <c r="X8683" s="2"/>
      <c r="Y8683" s="2"/>
      <c r="Z8683" s="2"/>
      <c r="AA8683" s="2"/>
      <c r="AB8683" s="2"/>
      <c r="AC8683" s="2"/>
      <c r="AD8683" s="2"/>
    </row>
    <row r="8684" spans="5:30" s="4" customFormat="1" x14ac:dyDescent="0.25">
      <c r="E8684" s="2"/>
      <c r="H8684" s="2"/>
      <c r="L8684" s="2"/>
      <c r="T8684" s="2"/>
      <c r="U8684" s="2"/>
      <c r="V8684" s="2"/>
      <c r="W8684" s="2"/>
      <c r="X8684" s="2"/>
      <c r="Y8684" s="2"/>
      <c r="Z8684" s="2"/>
      <c r="AA8684" s="2"/>
      <c r="AB8684" s="2"/>
      <c r="AC8684" s="2"/>
      <c r="AD8684" s="2"/>
    </row>
    <row r="8685" spans="5:30" s="4" customFormat="1" x14ac:dyDescent="0.25">
      <c r="E8685" s="2"/>
      <c r="H8685" s="2"/>
      <c r="L8685" s="2"/>
      <c r="T8685" s="2"/>
      <c r="U8685" s="2"/>
      <c r="V8685" s="2"/>
      <c r="W8685" s="2"/>
      <c r="X8685" s="2"/>
      <c r="Y8685" s="2"/>
      <c r="Z8685" s="2"/>
      <c r="AA8685" s="2"/>
      <c r="AB8685" s="2"/>
      <c r="AC8685" s="2"/>
      <c r="AD8685" s="2"/>
    </row>
    <row r="8686" spans="5:30" s="4" customFormat="1" x14ac:dyDescent="0.25">
      <c r="E8686" s="2"/>
      <c r="H8686" s="2"/>
      <c r="L8686" s="2"/>
      <c r="T8686" s="2"/>
      <c r="U8686" s="2"/>
      <c r="V8686" s="2"/>
      <c r="W8686" s="2"/>
      <c r="X8686" s="2"/>
      <c r="Y8686" s="2"/>
      <c r="Z8686" s="2"/>
      <c r="AA8686" s="2"/>
      <c r="AB8686" s="2"/>
      <c r="AC8686" s="2"/>
      <c r="AD8686" s="2"/>
    </row>
    <row r="8687" spans="5:30" s="4" customFormat="1" x14ac:dyDescent="0.25">
      <c r="E8687" s="2"/>
      <c r="H8687" s="2"/>
      <c r="L8687" s="2"/>
      <c r="T8687" s="2"/>
      <c r="U8687" s="2"/>
      <c r="V8687" s="2"/>
      <c r="W8687" s="2"/>
      <c r="X8687" s="2"/>
      <c r="Y8687" s="2"/>
      <c r="Z8687" s="2"/>
      <c r="AA8687" s="2"/>
      <c r="AB8687" s="2"/>
      <c r="AC8687" s="2"/>
      <c r="AD8687" s="2"/>
    </row>
    <row r="8688" spans="5:30" s="4" customFormat="1" x14ac:dyDescent="0.25">
      <c r="E8688" s="2"/>
      <c r="H8688" s="2"/>
      <c r="L8688" s="2"/>
      <c r="T8688" s="2"/>
      <c r="U8688" s="2"/>
      <c r="V8688" s="2"/>
      <c r="W8688" s="2"/>
      <c r="X8688" s="2"/>
      <c r="Y8688" s="2"/>
      <c r="Z8688" s="2"/>
      <c r="AA8688" s="2"/>
      <c r="AB8688" s="2"/>
      <c r="AC8688" s="2"/>
      <c r="AD8688" s="2"/>
    </row>
    <row r="8689" spans="5:30" s="4" customFormat="1" x14ac:dyDescent="0.25">
      <c r="E8689" s="2"/>
      <c r="H8689" s="2"/>
      <c r="L8689" s="2"/>
      <c r="T8689" s="2"/>
      <c r="U8689" s="2"/>
      <c r="V8689" s="2"/>
      <c r="W8689" s="2"/>
      <c r="X8689" s="2"/>
      <c r="Y8689" s="2"/>
      <c r="Z8689" s="2"/>
      <c r="AA8689" s="2"/>
      <c r="AB8689" s="2"/>
      <c r="AC8689" s="2"/>
      <c r="AD8689" s="2"/>
    </row>
    <row r="8690" spans="5:30" s="4" customFormat="1" x14ac:dyDescent="0.25">
      <c r="E8690" s="2"/>
      <c r="H8690" s="2"/>
      <c r="L8690" s="2"/>
      <c r="T8690" s="2"/>
      <c r="U8690" s="2"/>
      <c r="V8690" s="2"/>
      <c r="W8690" s="2"/>
      <c r="X8690" s="2"/>
      <c r="Y8690" s="2"/>
      <c r="Z8690" s="2"/>
      <c r="AA8690" s="2"/>
      <c r="AB8690" s="2"/>
      <c r="AC8690" s="2"/>
      <c r="AD8690" s="2"/>
    </row>
    <row r="8691" spans="5:30" s="4" customFormat="1" x14ac:dyDescent="0.25">
      <c r="E8691" s="2"/>
      <c r="H8691" s="2"/>
      <c r="L8691" s="2"/>
      <c r="T8691" s="2"/>
      <c r="U8691" s="2"/>
      <c r="V8691" s="2"/>
      <c r="W8691" s="2"/>
      <c r="X8691" s="2"/>
      <c r="Y8691" s="2"/>
      <c r="Z8691" s="2"/>
      <c r="AA8691" s="2"/>
      <c r="AB8691" s="2"/>
      <c r="AC8691" s="2"/>
      <c r="AD8691" s="2"/>
    </row>
    <row r="8692" spans="5:30" s="4" customFormat="1" x14ac:dyDescent="0.25">
      <c r="E8692" s="2"/>
      <c r="H8692" s="2"/>
      <c r="L8692" s="2"/>
      <c r="T8692" s="2"/>
      <c r="U8692" s="2"/>
      <c r="V8692" s="2"/>
      <c r="W8692" s="2"/>
      <c r="X8692" s="2"/>
      <c r="Y8692" s="2"/>
      <c r="Z8692" s="2"/>
      <c r="AA8692" s="2"/>
      <c r="AB8692" s="2"/>
      <c r="AC8692" s="2"/>
      <c r="AD8692" s="2"/>
    </row>
    <row r="8693" spans="5:30" s="4" customFormat="1" x14ac:dyDescent="0.25">
      <c r="E8693" s="2"/>
      <c r="H8693" s="2"/>
      <c r="L8693" s="2"/>
      <c r="T8693" s="2"/>
      <c r="U8693" s="2"/>
      <c r="V8693" s="2"/>
      <c r="W8693" s="2"/>
      <c r="X8693" s="2"/>
      <c r="Y8693" s="2"/>
      <c r="Z8693" s="2"/>
      <c r="AA8693" s="2"/>
      <c r="AB8693" s="2"/>
      <c r="AC8693" s="2"/>
      <c r="AD8693" s="2"/>
    </row>
    <row r="8694" spans="5:30" s="4" customFormat="1" x14ac:dyDescent="0.25">
      <c r="E8694" s="2"/>
      <c r="H8694" s="2"/>
      <c r="L8694" s="2"/>
      <c r="T8694" s="2"/>
      <c r="U8694" s="2"/>
      <c r="V8694" s="2"/>
      <c r="W8694" s="2"/>
      <c r="X8694" s="2"/>
      <c r="Y8694" s="2"/>
      <c r="Z8694" s="2"/>
      <c r="AA8694" s="2"/>
      <c r="AB8694" s="2"/>
      <c r="AC8694" s="2"/>
      <c r="AD8694" s="2"/>
    </row>
    <row r="8695" spans="5:30" s="4" customFormat="1" x14ac:dyDescent="0.25">
      <c r="E8695" s="2"/>
      <c r="H8695" s="2"/>
      <c r="L8695" s="2"/>
      <c r="T8695" s="2"/>
      <c r="U8695" s="2"/>
      <c r="V8695" s="2"/>
      <c r="W8695" s="2"/>
      <c r="X8695" s="2"/>
      <c r="Y8695" s="2"/>
      <c r="Z8695" s="2"/>
      <c r="AA8695" s="2"/>
      <c r="AB8695" s="2"/>
      <c r="AC8695" s="2"/>
      <c r="AD8695" s="2"/>
    </row>
    <row r="8696" spans="5:30" s="4" customFormat="1" x14ac:dyDescent="0.25">
      <c r="E8696" s="2"/>
      <c r="H8696" s="2"/>
      <c r="L8696" s="2"/>
      <c r="T8696" s="2"/>
      <c r="U8696" s="2"/>
      <c r="V8696" s="2"/>
      <c r="W8696" s="2"/>
      <c r="X8696" s="2"/>
      <c r="Y8696" s="2"/>
      <c r="Z8696" s="2"/>
      <c r="AA8696" s="2"/>
      <c r="AB8696" s="2"/>
      <c r="AC8696" s="2"/>
      <c r="AD8696" s="2"/>
    </row>
    <row r="8697" spans="5:30" s="4" customFormat="1" x14ac:dyDescent="0.25">
      <c r="E8697" s="2"/>
      <c r="H8697" s="2"/>
      <c r="L8697" s="2"/>
      <c r="T8697" s="2"/>
      <c r="U8697" s="2"/>
      <c r="V8697" s="2"/>
      <c r="W8697" s="2"/>
      <c r="X8697" s="2"/>
      <c r="Y8697" s="2"/>
      <c r="Z8697" s="2"/>
      <c r="AA8697" s="2"/>
      <c r="AB8697" s="2"/>
      <c r="AC8697" s="2"/>
      <c r="AD8697" s="2"/>
    </row>
    <row r="8698" spans="5:30" s="4" customFormat="1" x14ac:dyDescent="0.25">
      <c r="E8698" s="2"/>
      <c r="H8698" s="2"/>
      <c r="L8698" s="2"/>
      <c r="T8698" s="2"/>
      <c r="U8698" s="2"/>
      <c r="V8698" s="2"/>
      <c r="W8698" s="2"/>
      <c r="X8698" s="2"/>
      <c r="Y8698" s="2"/>
      <c r="Z8698" s="2"/>
      <c r="AA8698" s="2"/>
      <c r="AB8698" s="2"/>
      <c r="AC8698" s="2"/>
      <c r="AD8698" s="2"/>
    </row>
    <row r="8699" spans="5:30" s="4" customFormat="1" x14ac:dyDescent="0.25">
      <c r="E8699" s="2"/>
      <c r="H8699" s="2"/>
      <c r="L8699" s="2"/>
      <c r="T8699" s="2"/>
      <c r="U8699" s="2"/>
      <c r="V8699" s="2"/>
      <c r="W8699" s="2"/>
      <c r="X8699" s="2"/>
      <c r="Y8699" s="2"/>
      <c r="Z8699" s="2"/>
      <c r="AA8699" s="2"/>
      <c r="AB8699" s="2"/>
      <c r="AC8699" s="2"/>
      <c r="AD8699" s="2"/>
    </row>
    <row r="8700" spans="5:30" s="4" customFormat="1" x14ac:dyDescent="0.25">
      <c r="E8700" s="2"/>
      <c r="H8700" s="2"/>
      <c r="L8700" s="2"/>
      <c r="T8700" s="2"/>
      <c r="U8700" s="2"/>
      <c r="V8700" s="2"/>
      <c r="W8700" s="2"/>
      <c r="X8700" s="2"/>
      <c r="Y8700" s="2"/>
      <c r="Z8700" s="2"/>
      <c r="AA8700" s="2"/>
      <c r="AB8700" s="2"/>
      <c r="AC8700" s="2"/>
      <c r="AD8700" s="2"/>
    </row>
    <row r="8701" spans="5:30" s="4" customFormat="1" x14ac:dyDescent="0.25">
      <c r="E8701" s="2"/>
      <c r="H8701" s="2"/>
      <c r="L8701" s="2"/>
      <c r="T8701" s="2"/>
      <c r="U8701" s="2"/>
      <c r="V8701" s="2"/>
      <c r="W8701" s="2"/>
      <c r="X8701" s="2"/>
      <c r="Y8701" s="2"/>
      <c r="Z8701" s="2"/>
      <c r="AA8701" s="2"/>
      <c r="AB8701" s="2"/>
      <c r="AC8701" s="2"/>
      <c r="AD8701" s="2"/>
    </row>
    <row r="8702" spans="5:30" s="4" customFormat="1" x14ac:dyDescent="0.25">
      <c r="E8702" s="2"/>
      <c r="H8702" s="2"/>
      <c r="L8702" s="2"/>
      <c r="T8702" s="2"/>
      <c r="U8702" s="2"/>
      <c r="V8702" s="2"/>
      <c r="W8702" s="2"/>
      <c r="X8702" s="2"/>
      <c r="Y8702" s="2"/>
      <c r="Z8702" s="2"/>
      <c r="AA8702" s="2"/>
      <c r="AB8702" s="2"/>
      <c r="AC8702" s="2"/>
      <c r="AD8702" s="2"/>
    </row>
    <row r="8703" spans="5:30" s="4" customFormat="1" x14ac:dyDescent="0.25">
      <c r="E8703" s="2"/>
      <c r="H8703" s="2"/>
      <c r="L8703" s="2"/>
      <c r="T8703" s="2"/>
      <c r="U8703" s="2"/>
      <c r="V8703" s="2"/>
      <c r="W8703" s="2"/>
      <c r="X8703" s="2"/>
      <c r="Y8703" s="2"/>
      <c r="Z8703" s="2"/>
      <c r="AA8703" s="2"/>
      <c r="AB8703" s="2"/>
      <c r="AC8703" s="2"/>
      <c r="AD8703" s="2"/>
    </row>
    <row r="8704" spans="5:30" s="4" customFormat="1" x14ac:dyDescent="0.25">
      <c r="E8704" s="2"/>
      <c r="H8704" s="2"/>
      <c r="L8704" s="2"/>
      <c r="T8704" s="2"/>
      <c r="U8704" s="2"/>
      <c r="V8704" s="2"/>
      <c r="W8704" s="2"/>
      <c r="X8704" s="2"/>
      <c r="Y8704" s="2"/>
      <c r="Z8704" s="2"/>
      <c r="AA8704" s="2"/>
      <c r="AB8704" s="2"/>
      <c r="AC8704" s="2"/>
      <c r="AD8704" s="2"/>
    </row>
    <row r="8705" spans="5:30" s="4" customFormat="1" x14ac:dyDescent="0.25">
      <c r="E8705" s="2"/>
      <c r="H8705" s="2"/>
      <c r="L8705" s="2"/>
      <c r="T8705" s="2"/>
      <c r="U8705" s="2"/>
      <c r="V8705" s="2"/>
      <c r="W8705" s="2"/>
      <c r="X8705" s="2"/>
      <c r="Y8705" s="2"/>
      <c r="Z8705" s="2"/>
      <c r="AA8705" s="2"/>
      <c r="AB8705" s="2"/>
      <c r="AC8705" s="2"/>
      <c r="AD8705" s="2"/>
    </row>
    <row r="8722" spans="5:30" s="4" customFormat="1" x14ac:dyDescent="0.25">
      <c r="E8722" s="2"/>
      <c r="H8722" s="2"/>
      <c r="L8722" s="2"/>
      <c r="T8722" s="2"/>
      <c r="U8722" s="2"/>
      <c r="V8722" s="2"/>
      <c r="W8722" s="2"/>
      <c r="X8722" s="2"/>
      <c r="Y8722" s="2"/>
      <c r="Z8722" s="2"/>
      <c r="AA8722" s="2"/>
      <c r="AB8722" s="2"/>
      <c r="AC8722" s="2"/>
      <c r="AD8722" s="2"/>
    </row>
    <row r="8723" spans="5:30" s="4" customFormat="1" x14ac:dyDescent="0.25">
      <c r="E8723" s="2"/>
      <c r="H8723" s="2"/>
      <c r="L8723" s="2"/>
      <c r="T8723" s="2"/>
      <c r="U8723" s="2"/>
      <c r="V8723" s="2"/>
      <c r="W8723" s="2"/>
      <c r="X8723" s="2"/>
      <c r="Y8723" s="2"/>
      <c r="Z8723" s="2"/>
      <c r="AA8723" s="2"/>
      <c r="AB8723" s="2"/>
      <c r="AC8723" s="2"/>
      <c r="AD8723" s="2"/>
    </row>
    <row r="8724" spans="5:30" s="4" customFormat="1" x14ac:dyDescent="0.25">
      <c r="E8724" s="2"/>
      <c r="H8724" s="2"/>
      <c r="L8724" s="2"/>
      <c r="T8724" s="2"/>
      <c r="U8724" s="2"/>
      <c r="V8724" s="2"/>
      <c r="W8724" s="2"/>
      <c r="X8724" s="2"/>
      <c r="Y8724" s="2"/>
      <c r="Z8724" s="2"/>
      <c r="AA8724" s="2"/>
      <c r="AB8724" s="2"/>
      <c r="AC8724" s="2"/>
      <c r="AD8724" s="2"/>
    </row>
    <row r="8725" spans="5:30" s="4" customFormat="1" x14ac:dyDescent="0.25">
      <c r="E8725" s="2"/>
      <c r="H8725" s="2"/>
      <c r="L8725" s="2"/>
      <c r="T8725" s="2"/>
      <c r="U8725" s="2"/>
      <c r="V8725" s="2"/>
      <c r="W8725" s="2"/>
      <c r="X8725" s="2"/>
      <c r="Y8725" s="2"/>
      <c r="Z8725" s="2"/>
      <c r="AA8725" s="2"/>
      <c r="AB8725" s="2"/>
      <c r="AC8725" s="2"/>
      <c r="AD8725" s="2"/>
    </row>
    <row r="8726" spans="5:30" s="4" customFormat="1" x14ac:dyDescent="0.25">
      <c r="E8726" s="2"/>
      <c r="H8726" s="2"/>
      <c r="L8726" s="2"/>
      <c r="T8726" s="2"/>
      <c r="U8726" s="2"/>
      <c r="V8726" s="2"/>
      <c r="W8726" s="2"/>
      <c r="X8726" s="2"/>
      <c r="Y8726" s="2"/>
      <c r="Z8726" s="2"/>
      <c r="AA8726" s="2"/>
      <c r="AB8726" s="2"/>
      <c r="AC8726" s="2"/>
      <c r="AD8726" s="2"/>
    </row>
    <row r="8727" spans="5:30" s="4" customFormat="1" x14ac:dyDescent="0.25">
      <c r="E8727" s="2"/>
      <c r="H8727" s="2"/>
      <c r="L8727" s="2"/>
      <c r="T8727" s="2"/>
      <c r="U8727" s="2"/>
      <c r="V8727" s="2"/>
      <c r="W8727" s="2"/>
      <c r="X8727" s="2"/>
      <c r="Y8727" s="2"/>
      <c r="Z8727" s="2"/>
      <c r="AA8727" s="2"/>
      <c r="AB8727" s="2"/>
      <c r="AC8727" s="2"/>
      <c r="AD8727" s="2"/>
    </row>
    <row r="8728" spans="5:30" s="4" customFormat="1" x14ac:dyDescent="0.25">
      <c r="E8728" s="2"/>
      <c r="H8728" s="2"/>
      <c r="L8728" s="2"/>
      <c r="T8728" s="2"/>
      <c r="U8728" s="2"/>
      <c r="V8728" s="2"/>
      <c r="W8728" s="2"/>
      <c r="X8728" s="2"/>
      <c r="Y8728" s="2"/>
      <c r="Z8728" s="2"/>
      <c r="AA8728" s="2"/>
      <c r="AB8728" s="2"/>
      <c r="AC8728" s="2"/>
      <c r="AD8728" s="2"/>
    </row>
    <row r="8729" spans="5:30" s="4" customFormat="1" x14ac:dyDescent="0.25">
      <c r="E8729" s="2"/>
      <c r="H8729" s="2"/>
      <c r="L8729" s="2"/>
      <c r="T8729" s="2"/>
      <c r="U8729" s="2"/>
      <c r="V8729" s="2"/>
      <c r="W8729" s="2"/>
      <c r="X8729" s="2"/>
      <c r="Y8729" s="2"/>
      <c r="Z8729" s="2"/>
      <c r="AA8729" s="2"/>
      <c r="AB8729" s="2"/>
      <c r="AC8729" s="2"/>
      <c r="AD8729" s="2"/>
    </row>
    <row r="8730" spans="5:30" s="4" customFormat="1" x14ac:dyDescent="0.25">
      <c r="E8730" s="2"/>
      <c r="H8730" s="2"/>
      <c r="L8730" s="2"/>
      <c r="T8730" s="2"/>
      <c r="U8730" s="2"/>
      <c r="V8730" s="2"/>
      <c r="W8730" s="2"/>
      <c r="X8730" s="2"/>
      <c r="Y8730" s="2"/>
      <c r="Z8730" s="2"/>
      <c r="AA8730" s="2"/>
      <c r="AB8730" s="2"/>
      <c r="AC8730" s="2"/>
      <c r="AD8730" s="2"/>
    </row>
    <row r="8731" spans="5:30" s="4" customFormat="1" x14ac:dyDescent="0.25">
      <c r="E8731" s="2"/>
      <c r="H8731" s="2"/>
      <c r="L8731" s="2"/>
      <c r="T8731" s="2"/>
      <c r="U8731" s="2"/>
      <c r="V8731" s="2"/>
      <c r="W8731" s="2"/>
      <c r="X8731" s="2"/>
      <c r="Y8731" s="2"/>
      <c r="Z8731" s="2"/>
      <c r="AA8731" s="2"/>
      <c r="AB8731" s="2"/>
      <c r="AC8731" s="2"/>
      <c r="AD8731" s="2"/>
    </row>
    <row r="8732" spans="5:30" s="4" customFormat="1" x14ac:dyDescent="0.25">
      <c r="E8732" s="2"/>
      <c r="H8732" s="2"/>
      <c r="L8732" s="2"/>
      <c r="T8732" s="2"/>
      <c r="U8732" s="2"/>
      <c r="V8732" s="2"/>
      <c r="W8732" s="2"/>
      <c r="X8732" s="2"/>
      <c r="Y8732" s="2"/>
      <c r="Z8732" s="2"/>
      <c r="AA8732" s="2"/>
      <c r="AB8732" s="2"/>
      <c r="AC8732" s="2"/>
      <c r="AD8732" s="2"/>
    </row>
    <row r="8733" spans="5:30" s="4" customFormat="1" x14ac:dyDescent="0.25">
      <c r="E8733" s="2"/>
      <c r="H8733" s="2"/>
      <c r="L8733" s="2"/>
      <c r="T8733" s="2"/>
      <c r="U8733" s="2"/>
      <c r="V8733" s="2"/>
      <c r="W8733" s="2"/>
      <c r="X8733" s="2"/>
      <c r="Y8733" s="2"/>
      <c r="Z8733" s="2"/>
      <c r="AA8733" s="2"/>
      <c r="AB8733" s="2"/>
      <c r="AC8733" s="2"/>
      <c r="AD8733" s="2"/>
    </row>
    <row r="8734" spans="5:30" s="4" customFormat="1" x14ac:dyDescent="0.25">
      <c r="E8734" s="2"/>
      <c r="H8734" s="2"/>
      <c r="L8734" s="2"/>
      <c r="T8734" s="2"/>
      <c r="U8734" s="2"/>
      <c r="V8734" s="2"/>
      <c r="W8734" s="2"/>
      <c r="X8734" s="2"/>
      <c r="Y8734" s="2"/>
      <c r="Z8734" s="2"/>
      <c r="AA8734" s="2"/>
      <c r="AB8734" s="2"/>
      <c r="AC8734" s="2"/>
      <c r="AD8734" s="2"/>
    </row>
    <row r="8735" spans="5:30" s="4" customFormat="1" x14ac:dyDescent="0.25">
      <c r="E8735" s="2"/>
      <c r="H8735" s="2"/>
      <c r="L8735" s="2"/>
      <c r="T8735" s="2"/>
      <c r="U8735" s="2"/>
      <c r="V8735" s="2"/>
      <c r="W8735" s="2"/>
      <c r="X8735" s="2"/>
      <c r="Y8735" s="2"/>
      <c r="Z8735" s="2"/>
      <c r="AA8735" s="2"/>
      <c r="AB8735" s="2"/>
      <c r="AC8735" s="2"/>
      <c r="AD8735" s="2"/>
    </row>
    <row r="8736" spans="5:30" s="4" customFormat="1" x14ac:dyDescent="0.25">
      <c r="E8736" s="2"/>
      <c r="H8736" s="2"/>
      <c r="L8736" s="2"/>
      <c r="T8736" s="2"/>
      <c r="U8736" s="2"/>
      <c r="V8736" s="2"/>
      <c r="W8736" s="2"/>
      <c r="X8736" s="2"/>
      <c r="Y8736" s="2"/>
      <c r="Z8736" s="2"/>
      <c r="AA8736" s="2"/>
      <c r="AB8736" s="2"/>
      <c r="AC8736" s="2"/>
      <c r="AD8736" s="2"/>
    </row>
    <row r="8737" spans="5:30" s="4" customFormat="1" x14ac:dyDescent="0.25">
      <c r="E8737" s="2"/>
      <c r="H8737" s="2"/>
      <c r="L8737" s="2"/>
      <c r="T8737" s="2"/>
      <c r="U8737" s="2"/>
      <c r="V8737" s="2"/>
      <c r="W8737" s="2"/>
      <c r="X8737" s="2"/>
      <c r="Y8737" s="2"/>
      <c r="Z8737" s="2"/>
      <c r="AA8737" s="2"/>
      <c r="AB8737" s="2"/>
      <c r="AC8737" s="2"/>
      <c r="AD8737" s="2"/>
    </row>
    <row r="8754" spans="5:30" s="4" customFormat="1" x14ac:dyDescent="0.25">
      <c r="E8754" s="2"/>
      <c r="H8754" s="2"/>
      <c r="L8754" s="2"/>
      <c r="T8754" s="2"/>
      <c r="U8754" s="2"/>
      <c r="V8754" s="2"/>
      <c r="W8754" s="2"/>
      <c r="X8754" s="2"/>
      <c r="Y8754" s="2"/>
      <c r="Z8754" s="2"/>
      <c r="AA8754" s="2"/>
      <c r="AB8754" s="2"/>
      <c r="AC8754" s="2"/>
      <c r="AD8754" s="2"/>
    </row>
    <row r="8755" spans="5:30" s="4" customFormat="1" x14ac:dyDescent="0.25">
      <c r="E8755" s="2"/>
      <c r="H8755" s="2"/>
      <c r="L8755" s="2"/>
      <c r="T8755" s="2"/>
      <c r="U8755" s="2"/>
      <c r="V8755" s="2"/>
      <c r="W8755" s="2"/>
      <c r="X8755" s="2"/>
      <c r="Y8755" s="2"/>
      <c r="Z8755" s="2"/>
      <c r="AA8755" s="2"/>
      <c r="AB8755" s="2"/>
      <c r="AC8755" s="2"/>
      <c r="AD8755" s="2"/>
    </row>
    <row r="8756" spans="5:30" s="4" customFormat="1" x14ac:dyDescent="0.25">
      <c r="E8756" s="2"/>
      <c r="H8756" s="2"/>
      <c r="L8756" s="2"/>
      <c r="T8756" s="2"/>
      <c r="U8756" s="2"/>
      <c r="V8756" s="2"/>
      <c r="W8756" s="2"/>
      <c r="X8756" s="2"/>
      <c r="Y8756" s="2"/>
      <c r="Z8756" s="2"/>
      <c r="AA8756" s="2"/>
      <c r="AB8756" s="2"/>
      <c r="AC8756" s="2"/>
      <c r="AD8756" s="2"/>
    </row>
    <row r="8757" spans="5:30" s="4" customFormat="1" x14ac:dyDescent="0.25">
      <c r="E8757" s="2"/>
      <c r="H8757" s="2"/>
      <c r="L8757" s="2"/>
      <c r="T8757" s="2"/>
      <c r="U8757" s="2"/>
      <c r="V8757" s="2"/>
      <c r="W8757" s="2"/>
      <c r="X8757" s="2"/>
      <c r="Y8757" s="2"/>
      <c r="Z8757" s="2"/>
      <c r="AA8757" s="2"/>
      <c r="AB8757" s="2"/>
      <c r="AC8757" s="2"/>
      <c r="AD8757" s="2"/>
    </row>
    <row r="8758" spans="5:30" s="4" customFormat="1" x14ac:dyDescent="0.25">
      <c r="E8758" s="2"/>
      <c r="H8758" s="2"/>
      <c r="L8758" s="2"/>
      <c r="T8758" s="2"/>
      <c r="U8758" s="2"/>
      <c r="V8758" s="2"/>
      <c r="W8758" s="2"/>
      <c r="X8758" s="2"/>
      <c r="Y8758" s="2"/>
      <c r="Z8758" s="2"/>
      <c r="AA8758" s="2"/>
      <c r="AB8758" s="2"/>
      <c r="AC8758" s="2"/>
      <c r="AD8758" s="2"/>
    </row>
    <row r="8759" spans="5:30" s="4" customFormat="1" x14ac:dyDescent="0.25">
      <c r="E8759" s="2"/>
      <c r="H8759" s="2"/>
      <c r="L8759" s="2"/>
      <c r="T8759" s="2"/>
      <c r="U8759" s="2"/>
      <c r="V8759" s="2"/>
      <c r="W8759" s="2"/>
      <c r="X8759" s="2"/>
      <c r="Y8759" s="2"/>
      <c r="Z8759" s="2"/>
      <c r="AA8759" s="2"/>
      <c r="AB8759" s="2"/>
      <c r="AC8759" s="2"/>
      <c r="AD8759" s="2"/>
    </row>
    <row r="8760" spans="5:30" s="4" customFormat="1" x14ac:dyDescent="0.25">
      <c r="E8760" s="2"/>
      <c r="H8760" s="2"/>
      <c r="L8760" s="2"/>
      <c r="T8760" s="2"/>
      <c r="U8760" s="2"/>
      <c r="V8760" s="2"/>
      <c r="W8760" s="2"/>
      <c r="X8760" s="2"/>
      <c r="Y8760" s="2"/>
      <c r="Z8760" s="2"/>
      <c r="AA8760" s="2"/>
      <c r="AB8760" s="2"/>
      <c r="AC8760" s="2"/>
      <c r="AD8760" s="2"/>
    </row>
    <row r="8761" spans="5:30" s="4" customFormat="1" x14ac:dyDescent="0.25">
      <c r="E8761" s="2"/>
      <c r="H8761" s="2"/>
      <c r="L8761" s="2"/>
      <c r="T8761" s="2"/>
      <c r="U8761" s="2"/>
      <c r="V8761" s="2"/>
      <c r="W8761" s="2"/>
      <c r="X8761" s="2"/>
      <c r="Y8761" s="2"/>
      <c r="Z8761" s="2"/>
      <c r="AA8761" s="2"/>
      <c r="AB8761" s="2"/>
      <c r="AC8761" s="2"/>
      <c r="AD8761" s="2"/>
    </row>
    <row r="8762" spans="5:30" s="4" customFormat="1" x14ac:dyDescent="0.25">
      <c r="E8762" s="2"/>
      <c r="H8762" s="2"/>
      <c r="L8762" s="2"/>
      <c r="T8762" s="2"/>
      <c r="U8762" s="2"/>
      <c r="V8762" s="2"/>
      <c r="W8762" s="2"/>
      <c r="X8762" s="2"/>
      <c r="Y8762" s="2"/>
      <c r="Z8762" s="2"/>
      <c r="AA8762" s="2"/>
      <c r="AB8762" s="2"/>
      <c r="AC8762" s="2"/>
      <c r="AD8762" s="2"/>
    </row>
    <row r="8763" spans="5:30" s="4" customFormat="1" x14ac:dyDescent="0.25">
      <c r="E8763" s="2"/>
      <c r="H8763" s="2"/>
      <c r="L8763" s="2"/>
      <c r="T8763" s="2"/>
      <c r="U8763" s="2"/>
      <c r="V8763" s="2"/>
      <c r="W8763" s="2"/>
      <c r="X8763" s="2"/>
      <c r="Y8763" s="2"/>
      <c r="Z8763" s="2"/>
      <c r="AA8763" s="2"/>
      <c r="AB8763" s="2"/>
      <c r="AC8763" s="2"/>
      <c r="AD8763" s="2"/>
    </row>
    <row r="8764" spans="5:30" s="4" customFormat="1" x14ac:dyDescent="0.25">
      <c r="E8764" s="2"/>
      <c r="H8764" s="2"/>
      <c r="L8764" s="2"/>
      <c r="T8764" s="2"/>
      <c r="U8764" s="2"/>
      <c r="V8764" s="2"/>
      <c r="W8764" s="2"/>
      <c r="X8764" s="2"/>
      <c r="Y8764" s="2"/>
      <c r="Z8764" s="2"/>
      <c r="AA8764" s="2"/>
      <c r="AB8764" s="2"/>
      <c r="AC8764" s="2"/>
      <c r="AD8764" s="2"/>
    </row>
    <row r="8765" spans="5:30" s="4" customFormat="1" x14ac:dyDescent="0.25">
      <c r="E8765" s="2"/>
      <c r="H8765" s="2"/>
      <c r="L8765" s="2"/>
      <c r="T8765" s="2"/>
      <c r="U8765" s="2"/>
      <c r="V8765" s="2"/>
      <c r="W8765" s="2"/>
      <c r="X8765" s="2"/>
      <c r="Y8765" s="2"/>
      <c r="Z8765" s="2"/>
      <c r="AA8765" s="2"/>
      <c r="AB8765" s="2"/>
      <c r="AC8765" s="2"/>
      <c r="AD8765" s="2"/>
    </row>
    <row r="8766" spans="5:30" s="4" customFormat="1" x14ac:dyDescent="0.25">
      <c r="E8766" s="2"/>
      <c r="H8766" s="2"/>
      <c r="L8766" s="2"/>
      <c r="T8766" s="2"/>
      <c r="U8766" s="2"/>
      <c r="V8766" s="2"/>
      <c r="W8766" s="2"/>
      <c r="X8766" s="2"/>
      <c r="Y8766" s="2"/>
      <c r="Z8766" s="2"/>
      <c r="AA8766" s="2"/>
      <c r="AB8766" s="2"/>
      <c r="AC8766" s="2"/>
      <c r="AD8766" s="2"/>
    </row>
    <row r="8767" spans="5:30" s="4" customFormat="1" x14ac:dyDescent="0.25">
      <c r="E8767" s="2"/>
      <c r="H8767" s="2"/>
      <c r="L8767" s="2"/>
      <c r="T8767" s="2"/>
      <c r="U8767" s="2"/>
      <c r="V8767" s="2"/>
      <c r="W8767" s="2"/>
      <c r="X8767" s="2"/>
      <c r="Y8767" s="2"/>
      <c r="Z8767" s="2"/>
      <c r="AA8767" s="2"/>
      <c r="AB8767" s="2"/>
      <c r="AC8767" s="2"/>
      <c r="AD8767" s="2"/>
    </row>
    <row r="8768" spans="5:30" s="4" customFormat="1" x14ac:dyDescent="0.25">
      <c r="E8768" s="2"/>
      <c r="H8768" s="2"/>
      <c r="L8768" s="2"/>
      <c r="T8768" s="2"/>
      <c r="U8768" s="2"/>
      <c r="V8768" s="2"/>
      <c r="W8768" s="2"/>
      <c r="X8768" s="2"/>
      <c r="Y8768" s="2"/>
      <c r="Z8768" s="2"/>
      <c r="AA8768" s="2"/>
      <c r="AB8768" s="2"/>
      <c r="AC8768" s="2"/>
      <c r="AD8768" s="2"/>
    </row>
    <row r="8769" spans="5:30" s="4" customFormat="1" x14ac:dyDescent="0.25">
      <c r="E8769" s="2"/>
      <c r="H8769" s="2"/>
      <c r="L8769" s="2"/>
      <c r="T8769" s="2"/>
      <c r="U8769" s="2"/>
      <c r="V8769" s="2"/>
      <c r="W8769" s="2"/>
      <c r="X8769" s="2"/>
      <c r="Y8769" s="2"/>
      <c r="Z8769" s="2"/>
      <c r="AA8769" s="2"/>
      <c r="AB8769" s="2"/>
      <c r="AC8769" s="2"/>
      <c r="AD8769" s="2"/>
    </row>
    <row r="8770" spans="5:30" s="4" customFormat="1" x14ac:dyDescent="0.25">
      <c r="E8770" s="2"/>
      <c r="H8770" s="2"/>
      <c r="L8770" s="2"/>
      <c r="T8770" s="2"/>
      <c r="U8770" s="2"/>
      <c r="V8770" s="2"/>
      <c r="W8770" s="2"/>
      <c r="X8770" s="2"/>
      <c r="Y8770" s="2"/>
      <c r="Z8770" s="2"/>
      <c r="AA8770" s="2"/>
      <c r="AB8770" s="2"/>
      <c r="AC8770" s="2"/>
      <c r="AD8770" s="2"/>
    </row>
    <row r="8771" spans="5:30" s="4" customFormat="1" x14ac:dyDescent="0.25">
      <c r="E8771" s="2"/>
      <c r="H8771" s="2"/>
      <c r="L8771" s="2"/>
      <c r="T8771" s="2"/>
      <c r="U8771" s="2"/>
      <c r="V8771" s="2"/>
      <c r="W8771" s="2"/>
      <c r="X8771" s="2"/>
      <c r="Y8771" s="2"/>
      <c r="Z8771" s="2"/>
      <c r="AA8771" s="2"/>
      <c r="AB8771" s="2"/>
      <c r="AC8771" s="2"/>
      <c r="AD8771" s="2"/>
    </row>
    <row r="8772" spans="5:30" s="4" customFormat="1" x14ac:dyDescent="0.25">
      <c r="E8772" s="2"/>
      <c r="H8772" s="2"/>
      <c r="L8772" s="2"/>
      <c r="T8772" s="2"/>
      <c r="U8772" s="2"/>
      <c r="V8772" s="2"/>
      <c r="W8772" s="2"/>
      <c r="X8772" s="2"/>
      <c r="Y8772" s="2"/>
      <c r="Z8772" s="2"/>
      <c r="AA8772" s="2"/>
      <c r="AB8772" s="2"/>
      <c r="AC8772" s="2"/>
      <c r="AD8772" s="2"/>
    </row>
    <row r="8773" spans="5:30" s="4" customFormat="1" x14ac:dyDescent="0.25">
      <c r="E8773" s="2"/>
      <c r="H8773" s="2"/>
      <c r="L8773" s="2"/>
      <c r="T8773" s="2"/>
      <c r="U8773" s="2"/>
      <c r="V8773" s="2"/>
      <c r="W8773" s="2"/>
      <c r="X8773" s="2"/>
      <c r="Y8773" s="2"/>
      <c r="Z8773" s="2"/>
      <c r="AA8773" s="2"/>
      <c r="AB8773" s="2"/>
      <c r="AC8773" s="2"/>
      <c r="AD8773" s="2"/>
    </row>
    <row r="8774" spans="5:30" s="4" customFormat="1" x14ac:dyDescent="0.25">
      <c r="E8774" s="2"/>
      <c r="H8774" s="2"/>
      <c r="L8774" s="2"/>
      <c r="T8774" s="2"/>
      <c r="U8774" s="2"/>
      <c r="V8774" s="2"/>
      <c r="W8774" s="2"/>
      <c r="X8774" s="2"/>
      <c r="Y8774" s="2"/>
      <c r="Z8774" s="2"/>
      <c r="AA8774" s="2"/>
      <c r="AB8774" s="2"/>
      <c r="AC8774" s="2"/>
      <c r="AD8774" s="2"/>
    </row>
    <row r="8775" spans="5:30" s="4" customFormat="1" x14ac:dyDescent="0.25">
      <c r="E8775" s="2"/>
      <c r="H8775" s="2"/>
      <c r="L8775" s="2"/>
      <c r="T8775" s="2"/>
      <c r="U8775" s="2"/>
      <c r="V8775" s="2"/>
      <c r="W8775" s="2"/>
      <c r="X8775" s="2"/>
      <c r="Y8775" s="2"/>
      <c r="Z8775" s="2"/>
      <c r="AA8775" s="2"/>
      <c r="AB8775" s="2"/>
      <c r="AC8775" s="2"/>
      <c r="AD8775" s="2"/>
    </row>
    <row r="8776" spans="5:30" s="4" customFormat="1" x14ac:dyDescent="0.25">
      <c r="E8776" s="2"/>
      <c r="H8776" s="2"/>
      <c r="L8776" s="2"/>
      <c r="T8776" s="2"/>
      <c r="U8776" s="2"/>
      <c r="V8776" s="2"/>
      <c r="W8776" s="2"/>
      <c r="X8776" s="2"/>
      <c r="Y8776" s="2"/>
      <c r="Z8776" s="2"/>
      <c r="AA8776" s="2"/>
      <c r="AB8776" s="2"/>
      <c r="AC8776" s="2"/>
      <c r="AD8776" s="2"/>
    </row>
    <row r="8777" spans="5:30" s="4" customFormat="1" x14ac:dyDescent="0.25">
      <c r="E8777" s="2"/>
      <c r="H8777" s="2"/>
      <c r="L8777" s="2"/>
      <c r="T8777" s="2"/>
      <c r="U8777" s="2"/>
      <c r="V8777" s="2"/>
      <c r="W8777" s="2"/>
      <c r="X8777" s="2"/>
      <c r="Y8777" s="2"/>
      <c r="Z8777" s="2"/>
      <c r="AA8777" s="2"/>
      <c r="AB8777" s="2"/>
      <c r="AC8777" s="2"/>
      <c r="AD8777" s="2"/>
    </row>
    <row r="8778" spans="5:30" s="4" customFormat="1" x14ac:dyDescent="0.25">
      <c r="E8778" s="2"/>
      <c r="H8778" s="2"/>
      <c r="L8778" s="2"/>
      <c r="T8778" s="2"/>
      <c r="U8778" s="2"/>
      <c r="V8778" s="2"/>
      <c r="W8778" s="2"/>
      <c r="X8778" s="2"/>
      <c r="Y8778" s="2"/>
      <c r="Z8778" s="2"/>
      <c r="AA8778" s="2"/>
      <c r="AB8778" s="2"/>
      <c r="AC8778" s="2"/>
      <c r="AD8778" s="2"/>
    </row>
    <row r="8779" spans="5:30" s="4" customFormat="1" x14ac:dyDescent="0.25">
      <c r="E8779" s="2"/>
      <c r="H8779" s="2"/>
      <c r="L8779" s="2"/>
      <c r="T8779" s="2"/>
      <c r="U8779" s="2"/>
      <c r="V8779" s="2"/>
      <c r="W8779" s="2"/>
      <c r="X8779" s="2"/>
      <c r="Y8779" s="2"/>
      <c r="Z8779" s="2"/>
      <c r="AA8779" s="2"/>
      <c r="AB8779" s="2"/>
      <c r="AC8779" s="2"/>
      <c r="AD8779" s="2"/>
    </row>
    <row r="8780" spans="5:30" s="4" customFormat="1" x14ac:dyDescent="0.25">
      <c r="E8780" s="2"/>
      <c r="H8780" s="2"/>
      <c r="L8780" s="2"/>
      <c r="T8780" s="2"/>
      <c r="U8780" s="2"/>
      <c r="V8780" s="2"/>
      <c r="W8780" s="2"/>
      <c r="X8780" s="2"/>
      <c r="Y8780" s="2"/>
      <c r="Z8780" s="2"/>
      <c r="AA8780" s="2"/>
      <c r="AB8780" s="2"/>
      <c r="AC8780" s="2"/>
      <c r="AD8780" s="2"/>
    </row>
    <row r="8781" spans="5:30" s="4" customFormat="1" x14ac:dyDescent="0.25">
      <c r="E8781" s="2"/>
      <c r="H8781" s="2"/>
      <c r="L8781" s="2"/>
      <c r="T8781" s="2"/>
      <c r="U8781" s="2"/>
      <c r="V8781" s="2"/>
      <c r="W8781" s="2"/>
      <c r="X8781" s="2"/>
      <c r="Y8781" s="2"/>
      <c r="Z8781" s="2"/>
      <c r="AA8781" s="2"/>
      <c r="AB8781" s="2"/>
      <c r="AC8781" s="2"/>
      <c r="AD8781" s="2"/>
    </row>
    <row r="8782" spans="5:30" s="4" customFormat="1" x14ac:dyDescent="0.25">
      <c r="E8782" s="2"/>
      <c r="H8782" s="2"/>
      <c r="L8782" s="2"/>
      <c r="T8782" s="2"/>
      <c r="U8782" s="2"/>
      <c r="V8782" s="2"/>
      <c r="W8782" s="2"/>
      <c r="X8782" s="2"/>
      <c r="Y8782" s="2"/>
      <c r="Z8782" s="2"/>
      <c r="AA8782" s="2"/>
      <c r="AB8782" s="2"/>
      <c r="AC8782" s="2"/>
      <c r="AD8782" s="2"/>
    </row>
    <row r="8783" spans="5:30" s="4" customFormat="1" x14ac:dyDescent="0.25">
      <c r="E8783" s="2"/>
      <c r="H8783" s="2"/>
      <c r="L8783" s="2"/>
      <c r="T8783" s="2"/>
      <c r="U8783" s="2"/>
      <c r="V8783" s="2"/>
      <c r="W8783" s="2"/>
      <c r="X8783" s="2"/>
      <c r="Y8783" s="2"/>
      <c r="Z8783" s="2"/>
      <c r="AA8783" s="2"/>
      <c r="AB8783" s="2"/>
      <c r="AC8783" s="2"/>
      <c r="AD8783" s="2"/>
    </row>
    <row r="8784" spans="5:30" s="4" customFormat="1" x14ac:dyDescent="0.25">
      <c r="E8784" s="2"/>
      <c r="H8784" s="2"/>
      <c r="L8784" s="2"/>
      <c r="T8784" s="2"/>
      <c r="U8784" s="2"/>
      <c r="V8784" s="2"/>
      <c r="W8784" s="2"/>
      <c r="X8784" s="2"/>
      <c r="Y8784" s="2"/>
      <c r="Z8784" s="2"/>
      <c r="AA8784" s="2"/>
      <c r="AB8784" s="2"/>
      <c r="AC8784" s="2"/>
      <c r="AD8784" s="2"/>
    </row>
    <row r="8785" spans="5:30" s="4" customFormat="1" x14ac:dyDescent="0.25">
      <c r="E8785" s="2"/>
      <c r="H8785" s="2"/>
      <c r="L8785" s="2"/>
      <c r="T8785" s="2"/>
      <c r="U8785" s="2"/>
      <c r="V8785" s="2"/>
      <c r="W8785" s="2"/>
      <c r="X8785" s="2"/>
      <c r="Y8785" s="2"/>
      <c r="Z8785" s="2"/>
      <c r="AA8785" s="2"/>
      <c r="AB8785" s="2"/>
      <c r="AC8785" s="2"/>
      <c r="AD8785" s="2"/>
    </row>
    <row r="8786" spans="5:30" s="4" customFormat="1" x14ac:dyDescent="0.25">
      <c r="E8786" s="2"/>
      <c r="H8786" s="2"/>
      <c r="L8786" s="2"/>
      <c r="T8786" s="2"/>
      <c r="U8786" s="2"/>
      <c r="V8786" s="2"/>
      <c r="W8786" s="2"/>
      <c r="X8786" s="2"/>
      <c r="Y8786" s="2"/>
      <c r="Z8786" s="2"/>
      <c r="AA8786" s="2"/>
      <c r="AB8786" s="2"/>
      <c r="AC8786" s="2"/>
      <c r="AD8786" s="2"/>
    </row>
    <row r="8787" spans="5:30" s="4" customFormat="1" x14ac:dyDescent="0.25">
      <c r="E8787" s="2"/>
      <c r="H8787" s="2"/>
      <c r="L8787" s="2"/>
      <c r="T8787" s="2"/>
      <c r="U8787" s="2"/>
      <c r="V8787" s="2"/>
      <c r="W8787" s="2"/>
      <c r="X8787" s="2"/>
      <c r="Y8787" s="2"/>
      <c r="Z8787" s="2"/>
      <c r="AA8787" s="2"/>
      <c r="AB8787" s="2"/>
      <c r="AC8787" s="2"/>
      <c r="AD8787" s="2"/>
    </row>
    <row r="8788" spans="5:30" s="4" customFormat="1" x14ac:dyDescent="0.25">
      <c r="E8788" s="2"/>
      <c r="H8788" s="2"/>
      <c r="L8788" s="2"/>
      <c r="T8788" s="2"/>
      <c r="U8788" s="2"/>
      <c r="V8788" s="2"/>
      <c r="W8788" s="2"/>
      <c r="X8788" s="2"/>
      <c r="Y8788" s="2"/>
      <c r="Z8788" s="2"/>
      <c r="AA8788" s="2"/>
      <c r="AB8788" s="2"/>
      <c r="AC8788" s="2"/>
      <c r="AD8788" s="2"/>
    </row>
    <row r="8789" spans="5:30" s="4" customFormat="1" x14ac:dyDescent="0.25">
      <c r="E8789" s="2"/>
      <c r="H8789" s="2"/>
      <c r="L8789" s="2"/>
      <c r="T8789" s="2"/>
      <c r="U8789" s="2"/>
      <c r="V8789" s="2"/>
      <c r="W8789" s="2"/>
      <c r="X8789" s="2"/>
      <c r="Y8789" s="2"/>
      <c r="Z8789" s="2"/>
      <c r="AA8789" s="2"/>
      <c r="AB8789" s="2"/>
      <c r="AC8789" s="2"/>
      <c r="AD8789" s="2"/>
    </row>
    <row r="8790" spans="5:30" s="4" customFormat="1" x14ac:dyDescent="0.25">
      <c r="E8790" s="2"/>
      <c r="H8790" s="2"/>
      <c r="L8790" s="2"/>
      <c r="T8790" s="2"/>
      <c r="U8790" s="2"/>
      <c r="V8790" s="2"/>
      <c r="W8790" s="2"/>
      <c r="X8790" s="2"/>
      <c r="Y8790" s="2"/>
      <c r="Z8790" s="2"/>
      <c r="AA8790" s="2"/>
      <c r="AB8790" s="2"/>
      <c r="AC8790" s="2"/>
      <c r="AD8790" s="2"/>
    </row>
    <row r="8791" spans="5:30" s="4" customFormat="1" x14ac:dyDescent="0.25">
      <c r="E8791" s="2"/>
      <c r="H8791" s="2"/>
      <c r="L8791" s="2"/>
      <c r="T8791" s="2"/>
      <c r="U8791" s="2"/>
      <c r="V8791" s="2"/>
      <c r="W8791" s="2"/>
      <c r="X8791" s="2"/>
      <c r="Y8791" s="2"/>
      <c r="Z8791" s="2"/>
      <c r="AA8791" s="2"/>
      <c r="AB8791" s="2"/>
      <c r="AC8791" s="2"/>
      <c r="AD8791" s="2"/>
    </row>
    <row r="8792" spans="5:30" s="4" customFormat="1" x14ac:dyDescent="0.25">
      <c r="E8792" s="2"/>
      <c r="H8792" s="2"/>
      <c r="L8792" s="2"/>
      <c r="T8792" s="2"/>
      <c r="U8792" s="2"/>
      <c r="V8792" s="2"/>
      <c r="W8792" s="2"/>
      <c r="X8792" s="2"/>
      <c r="Y8792" s="2"/>
      <c r="Z8792" s="2"/>
      <c r="AA8792" s="2"/>
      <c r="AB8792" s="2"/>
      <c r="AC8792" s="2"/>
      <c r="AD8792" s="2"/>
    </row>
    <row r="8793" spans="5:30" s="4" customFormat="1" x14ac:dyDescent="0.25">
      <c r="E8793" s="2"/>
      <c r="H8793" s="2"/>
      <c r="L8793" s="2"/>
      <c r="T8793" s="2"/>
      <c r="U8793" s="2"/>
      <c r="V8793" s="2"/>
      <c r="W8793" s="2"/>
      <c r="X8793" s="2"/>
      <c r="Y8793" s="2"/>
      <c r="Z8793" s="2"/>
      <c r="AA8793" s="2"/>
      <c r="AB8793" s="2"/>
      <c r="AC8793" s="2"/>
      <c r="AD8793" s="2"/>
    </row>
    <row r="8794" spans="5:30" s="4" customFormat="1" x14ac:dyDescent="0.25">
      <c r="E8794" s="2"/>
      <c r="H8794" s="2"/>
      <c r="L8794" s="2"/>
      <c r="T8794" s="2"/>
      <c r="U8794" s="2"/>
      <c r="V8794" s="2"/>
      <c r="W8794" s="2"/>
      <c r="X8794" s="2"/>
      <c r="Y8794" s="2"/>
      <c r="Z8794" s="2"/>
      <c r="AA8794" s="2"/>
      <c r="AB8794" s="2"/>
      <c r="AC8794" s="2"/>
      <c r="AD8794" s="2"/>
    </row>
    <row r="8795" spans="5:30" s="4" customFormat="1" x14ac:dyDescent="0.25">
      <c r="E8795" s="2"/>
      <c r="H8795" s="2"/>
      <c r="L8795" s="2"/>
      <c r="T8795" s="2"/>
      <c r="U8795" s="2"/>
      <c r="V8795" s="2"/>
      <c r="W8795" s="2"/>
      <c r="X8795" s="2"/>
      <c r="Y8795" s="2"/>
      <c r="Z8795" s="2"/>
      <c r="AA8795" s="2"/>
      <c r="AB8795" s="2"/>
      <c r="AC8795" s="2"/>
      <c r="AD8795" s="2"/>
    </row>
    <row r="8796" spans="5:30" s="4" customFormat="1" x14ac:dyDescent="0.25">
      <c r="E8796" s="2"/>
      <c r="H8796" s="2"/>
      <c r="L8796" s="2"/>
      <c r="T8796" s="2"/>
      <c r="U8796" s="2"/>
      <c r="V8796" s="2"/>
      <c r="W8796" s="2"/>
      <c r="X8796" s="2"/>
      <c r="Y8796" s="2"/>
      <c r="Z8796" s="2"/>
      <c r="AA8796" s="2"/>
      <c r="AB8796" s="2"/>
      <c r="AC8796" s="2"/>
      <c r="AD8796" s="2"/>
    </row>
    <row r="8797" spans="5:30" s="4" customFormat="1" x14ac:dyDescent="0.25">
      <c r="E8797" s="2"/>
      <c r="H8797" s="2"/>
      <c r="L8797" s="2"/>
      <c r="T8797" s="2"/>
      <c r="U8797" s="2"/>
      <c r="V8797" s="2"/>
      <c r="W8797" s="2"/>
      <c r="X8797" s="2"/>
      <c r="Y8797" s="2"/>
      <c r="Z8797" s="2"/>
      <c r="AA8797" s="2"/>
      <c r="AB8797" s="2"/>
      <c r="AC8797" s="2"/>
      <c r="AD8797" s="2"/>
    </row>
    <row r="8798" spans="5:30" s="4" customFormat="1" x14ac:dyDescent="0.25">
      <c r="E8798" s="2"/>
      <c r="H8798" s="2"/>
      <c r="L8798" s="2"/>
      <c r="T8798" s="2"/>
      <c r="U8798" s="2"/>
      <c r="V8798" s="2"/>
      <c r="W8798" s="2"/>
      <c r="X8798" s="2"/>
      <c r="Y8798" s="2"/>
      <c r="Z8798" s="2"/>
      <c r="AA8798" s="2"/>
      <c r="AB8798" s="2"/>
      <c r="AC8798" s="2"/>
      <c r="AD8798" s="2"/>
    </row>
    <row r="8799" spans="5:30" s="4" customFormat="1" x14ac:dyDescent="0.25">
      <c r="E8799" s="2"/>
      <c r="H8799" s="2"/>
      <c r="L8799" s="2"/>
      <c r="T8799" s="2"/>
      <c r="U8799" s="2"/>
      <c r="V8799" s="2"/>
      <c r="W8799" s="2"/>
      <c r="X8799" s="2"/>
      <c r="Y8799" s="2"/>
      <c r="Z8799" s="2"/>
      <c r="AA8799" s="2"/>
      <c r="AB8799" s="2"/>
      <c r="AC8799" s="2"/>
      <c r="AD8799" s="2"/>
    </row>
    <row r="8800" spans="5:30" s="4" customFormat="1" x14ac:dyDescent="0.25">
      <c r="E8800" s="2"/>
      <c r="H8800" s="2"/>
      <c r="L8800" s="2"/>
      <c r="T8800" s="2"/>
      <c r="U8800" s="2"/>
      <c r="V8800" s="2"/>
      <c r="W8800" s="2"/>
      <c r="X8800" s="2"/>
      <c r="Y8800" s="2"/>
      <c r="Z8800" s="2"/>
      <c r="AA8800" s="2"/>
      <c r="AB8800" s="2"/>
      <c r="AC8800" s="2"/>
      <c r="AD8800" s="2"/>
    </row>
    <row r="8801" spans="5:30" s="4" customFormat="1" x14ac:dyDescent="0.25">
      <c r="E8801" s="2"/>
      <c r="H8801" s="2"/>
      <c r="L8801" s="2"/>
      <c r="T8801" s="2"/>
      <c r="U8801" s="2"/>
      <c r="V8801" s="2"/>
      <c r="W8801" s="2"/>
      <c r="X8801" s="2"/>
      <c r="Y8801" s="2"/>
      <c r="Z8801" s="2"/>
      <c r="AA8801" s="2"/>
      <c r="AB8801" s="2"/>
      <c r="AC8801" s="2"/>
      <c r="AD8801" s="2"/>
    </row>
    <row r="8802" spans="5:30" s="4" customFormat="1" x14ac:dyDescent="0.25">
      <c r="E8802" s="2"/>
      <c r="H8802" s="2"/>
      <c r="L8802" s="2"/>
      <c r="T8802" s="2"/>
      <c r="U8802" s="2"/>
      <c r="V8802" s="2"/>
      <c r="W8802" s="2"/>
      <c r="X8802" s="2"/>
      <c r="Y8802" s="2"/>
      <c r="Z8802" s="2"/>
      <c r="AA8802" s="2"/>
      <c r="AB8802" s="2"/>
      <c r="AC8802" s="2"/>
      <c r="AD8802" s="2"/>
    </row>
    <row r="8803" spans="5:30" s="4" customFormat="1" x14ac:dyDescent="0.25">
      <c r="E8803" s="2"/>
      <c r="H8803" s="2"/>
      <c r="L8803" s="2"/>
      <c r="T8803" s="2"/>
      <c r="U8803" s="2"/>
      <c r="V8803" s="2"/>
      <c r="W8803" s="2"/>
      <c r="X8803" s="2"/>
      <c r="Y8803" s="2"/>
      <c r="Z8803" s="2"/>
      <c r="AA8803" s="2"/>
      <c r="AB8803" s="2"/>
      <c r="AC8803" s="2"/>
      <c r="AD8803" s="2"/>
    </row>
    <row r="8804" spans="5:30" s="4" customFormat="1" x14ac:dyDescent="0.25">
      <c r="E8804" s="2"/>
      <c r="H8804" s="2"/>
      <c r="L8804" s="2"/>
      <c r="T8804" s="2"/>
      <c r="U8804" s="2"/>
      <c r="V8804" s="2"/>
      <c r="W8804" s="2"/>
      <c r="X8804" s="2"/>
      <c r="Y8804" s="2"/>
      <c r="Z8804" s="2"/>
      <c r="AA8804" s="2"/>
      <c r="AB8804" s="2"/>
      <c r="AC8804" s="2"/>
      <c r="AD8804" s="2"/>
    </row>
    <row r="8805" spans="5:30" s="4" customFormat="1" x14ac:dyDescent="0.25">
      <c r="E8805" s="2"/>
      <c r="H8805" s="2"/>
      <c r="L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  <c r="AD8805" s="2"/>
    </row>
    <row r="8806" spans="5:30" s="4" customFormat="1" x14ac:dyDescent="0.25">
      <c r="E8806" s="2"/>
      <c r="H8806" s="2"/>
      <c r="L8806" s="2"/>
      <c r="T8806" s="2"/>
      <c r="U8806" s="2"/>
      <c r="V8806" s="2"/>
      <c r="W8806" s="2"/>
      <c r="X8806" s="2"/>
      <c r="Y8806" s="2"/>
      <c r="Z8806" s="2"/>
      <c r="AA8806" s="2"/>
      <c r="AB8806" s="2"/>
      <c r="AC8806" s="2"/>
      <c r="AD8806" s="2"/>
    </row>
    <row r="8807" spans="5:30" s="4" customFormat="1" x14ac:dyDescent="0.25">
      <c r="E8807" s="2"/>
      <c r="H8807" s="2"/>
      <c r="L8807" s="2"/>
      <c r="T8807" s="2"/>
      <c r="U8807" s="2"/>
      <c r="V8807" s="2"/>
      <c r="W8807" s="2"/>
      <c r="X8807" s="2"/>
      <c r="Y8807" s="2"/>
      <c r="Z8807" s="2"/>
      <c r="AA8807" s="2"/>
      <c r="AB8807" s="2"/>
      <c r="AC8807" s="2"/>
      <c r="AD8807" s="2"/>
    </row>
    <row r="8808" spans="5:30" s="4" customFormat="1" x14ac:dyDescent="0.25">
      <c r="E8808" s="2"/>
      <c r="H8808" s="2"/>
      <c r="L8808" s="2"/>
      <c r="T8808" s="2"/>
      <c r="U8808" s="2"/>
      <c r="V8808" s="2"/>
      <c r="W8808" s="2"/>
      <c r="X8808" s="2"/>
      <c r="Y8808" s="2"/>
      <c r="Z8808" s="2"/>
      <c r="AA8808" s="2"/>
      <c r="AB8808" s="2"/>
      <c r="AC8808" s="2"/>
      <c r="AD8808" s="2"/>
    </row>
    <row r="8809" spans="5:30" s="4" customFormat="1" x14ac:dyDescent="0.25">
      <c r="E8809" s="2"/>
      <c r="H8809" s="2"/>
      <c r="L8809" s="2"/>
      <c r="T8809" s="2"/>
      <c r="U8809" s="2"/>
      <c r="V8809" s="2"/>
      <c r="W8809" s="2"/>
      <c r="X8809" s="2"/>
      <c r="Y8809" s="2"/>
      <c r="Z8809" s="2"/>
      <c r="AA8809" s="2"/>
      <c r="AB8809" s="2"/>
      <c r="AC8809" s="2"/>
      <c r="AD8809" s="2"/>
    </row>
    <row r="8810" spans="5:30" s="4" customFormat="1" x14ac:dyDescent="0.25">
      <c r="E8810" s="2"/>
      <c r="H8810" s="2"/>
      <c r="L8810" s="2"/>
      <c r="T8810" s="2"/>
      <c r="U8810" s="2"/>
      <c r="V8810" s="2"/>
      <c r="W8810" s="2"/>
      <c r="X8810" s="2"/>
      <c r="Y8810" s="2"/>
      <c r="Z8810" s="2"/>
      <c r="AA8810" s="2"/>
      <c r="AB8810" s="2"/>
      <c r="AC8810" s="2"/>
      <c r="AD8810" s="2"/>
    </row>
    <row r="8811" spans="5:30" s="4" customFormat="1" x14ac:dyDescent="0.25">
      <c r="E8811" s="2"/>
      <c r="H8811" s="2"/>
      <c r="L8811" s="2"/>
      <c r="T8811" s="2"/>
      <c r="U8811" s="2"/>
      <c r="V8811" s="2"/>
      <c r="W8811" s="2"/>
      <c r="X8811" s="2"/>
      <c r="Y8811" s="2"/>
      <c r="Z8811" s="2"/>
      <c r="AA8811" s="2"/>
      <c r="AB8811" s="2"/>
      <c r="AC8811" s="2"/>
      <c r="AD8811" s="2"/>
    </row>
    <row r="8812" spans="5:30" s="4" customFormat="1" x14ac:dyDescent="0.25">
      <c r="E8812" s="2"/>
      <c r="H8812" s="2"/>
      <c r="L8812" s="2"/>
      <c r="T8812" s="2"/>
      <c r="U8812" s="2"/>
      <c r="V8812" s="2"/>
      <c r="W8812" s="2"/>
      <c r="X8812" s="2"/>
      <c r="Y8812" s="2"/>
      <c r="Z8812" s="2"/>
      <c r="AA8812" s="2"/>
      <c r="AB8812" s="2"/>
      <c r="AC8812" s="2"/>
      <c r="AD8812" s="2"/>
    </row>
    <row r="8813" spans="5:30" s="4" customFormat="1" x14ac:dyDescent="0.25">
      <c r="E8813" s="2"/>
      <c r="H8813" s="2"/>
      <c r="L8813" s="2"/>
      <c r="T8813" s="2"/>
      <c r="U8813" s="2"/>
      <c r="V8813" s="2"/>
      <c r="W8813" s="2"/>
      <c r="X8813" s="2"/>
      <c r="Y8813" s="2"/>
      <c r="Z8813" s="2"/>
      <c r="AA8813" s="2"/>
      <c r="AB8813" s="2"/>
      <c r="AC8813" s="2"/>
      <c r="AD8813" s="2"/>
    </row>
    <row r="8814" spans="5:30" s="4" customFormat="1" x14ac:dyDescent="0.25">
      <c r="E8814" s="2"/>
      <c r="H8814" s="2"/>
      <c r="L8814" s="2"/>
      <c r="T8814" s="2"/>
      <c r="U8814" s="2"/>
      <c r="V8814" s="2"/>
      <c r="W8814" s="2"/>
      <c r="X8814" s="2"/>
      <c r="Y8814" s="2"/>
      <c r="Z8814" s="2"/>
      <c r="AA8814" s="2"/>
      <c r="AB8814" s="2"/>
      <c r="AC8814" s="2"/>
      <c r="AD8814" s="2"/>
    </row>
    <row r="8815" spans="5:30" s="4" customFormat="1" x14ac:dyDescent="0.25">
      <c r="E8815" s="2"/>
      <c r="H8815" s="2"/>
      <c r="L8815" s="2"/>
      <c r="T8815" s="2"/>
      <c r="U8815" s="2"/>
      <c r="V8815" s="2"/>
      <c r="W8815" s="2"/>
      <c r="X8815" s="2"/>
      <c r="Y8815" s="2"/>
      <c r="Z8815" s="2"/>
      <c r="AA8815" s="2"/>
      <c r="AB8815" s="2"/>
      <c r="AC8815" s="2"/>
      <c r="AD8815" s="2"/>
    </row>
    <row r="8816" spans="5:30" s="4" customFormat="1" x14ac:dyDescent="0.25">
      <c r="E8816" s="2"/>
      <c r="H8816" s="2"/>
      <c r="L8816" s="2"/>
      <c r="T8816" s="2"/>
      <c r="U8816" s="2"/>
      <c r="V8816" s="2"/>
      <c r="W8816" s="2"/>
      <c r="X8816" s="2"/>
      <c r="Y8816" s="2"/>
      <c r="Z8816" s="2"/>
      <c r="AA8816" s="2"/>
      <c r="AB8816" s="2"/>
      <c r="AC8816" s="2"/>
      <c r="AD8816" s="2"/>
    </row>
    <row r="8817" spans="5:30" s="4" customFormat="1" x14ac:dyDescent="0.25">
      <c r="E8817" s="2"/>
      <c r="H8817" s="2"/>
      <c r="L8817" s="2"/>
      <c r="T8817" s="2"/>
      <c r="U8817" s="2"/>
      <c r="V8817" s="2"/>
      <c r="W8817" s="2"/>
      <c r="X8817" s="2"/>
      <c r="Y8817" s="2"/>
      <c r="Z8817" s="2"/>
      <c r="AA8817" s="2"/>
      <c r="AB8817" s="2"/>
      <c r="AC8817" s="2"/>
      <c r="AD8817" s="2"/>
    </row>
    <row r="8818" spans="5:30" s="4" customFormat="1" x14ac:dyDescent="0.25">
      <c r="E8818" s="2"/>
      <c r="H8818" s="2"/>
      <c r="L8818" s="2"/>
      <c r="T8818" s="2"/>
      <c r="U8818" s="2"/>
      <c r="V8818" s="2"/>
      <c r="W8818" s="2"/>
      <c r="X8818" s="2"/>
      <c r="Y8818" s="2"/>
      <c r="Z8818" s="2"/>
      <c r="AA8818" s="2"/>
      <c r="AB8818" s="2"/>
      <c r="AC8818" s="2"/>
      <c r="AD8818" s="2"/>
    </row>
    <row r="8819" spans="5:30" s="4" customFormat="1" x14ac:dyDescent="0.25">
      <c r="E8819" s="2"/>
      <c r="H8819" s="2"/>
      <c r="L8819" s="2"/>
      <c r="T8819" s="2"/>
      <c r="U8819" s="2"/>
      <c r="V8819" s="2"/>
      <c r="W8819" s="2"/>
      <c r="X8819" s="2"/>
      <c r="Y8819" s="2"/>
      <c r="Z8819" s="2"/>
      <c r="AA8819" s="2"/>
      <c r="AB8819" s="2"/>
      <c r="AC8819" s="2"/>
      <c r="AD8819" s="2"/>
    </row>
    <row r="8820" spans="5:30" s="4" customFormat="1" x14ac:dyDescent="0.25">
      <c r="E8820" s="2"/>
      <c r="H8820" s="2"/>
      <c r="L8820" s="2"/>
      <c r="T8820" s="2"/>
      <c r="U8820" s="2"/>
      <c r="V8820" s="2"/>
      <c r="W8820" s="2"/>
      <c r="X8820" s="2"/>
      <c r="Y8820" s="2"/>
      <c r="Z8820" s="2"/>
      <c r="AA8820" s="2"/>
      <c r="AB8820" s="2"/>
      <c r="AC8820" s="2"/>
      <c r="AD8820" s="2"/>
    </row>
    <row r="8821" spans="5:30" s="4" customFormat="1" x14ac:dyDescent="0.25">
      <c r="E8821" s="2"/>
      <c r="H8821" s="2"/>
      <c r="L8821" s="2"/>
      <c r="T8821" s="2"/>
      <c r="U8821" s="2"/>
      <c r="V8821" s="2"/>
      <c r="W8821" s="2"/>
      <c r="X8821" s="2"/>
      <c r="Y8821" s="2"/>
      <c r="Z8821" s="2"/>
      <c r="AA8821" s="2"/>
      <c r="AB8821" s="2"/>
      <c r="AC8821" s="2"/>
      <c r="AD8821" s="2"/>
    </row>
    <row r="8822" spans="5:30" s="4" customFormat="1" x14ac:dyDescent="0.25">
      <c r="E8822" s="2"/>
      <c r="H8822" s="2"/>
      <c r="L8822" s="2"/>
      <c r="T8822" s="2"/>
      <c r="U8822" s="2"/>
      <c r="V8822" s="2"/>
      <c r="W8822" s="2"/>
      <c r="X8822" s="2"/>
      <c r="Y8822" s="2"/>
      <c r="Z8822" s="2"/>
      <c r="AA8822" s="2"/>
      <c r="AB8822" s="2"/>
      <c r="AC8822" s="2"/>
      <c r="AD8822" s="2"/>
    </row>
    <row r="8823" spans="5:30" s="4" customFormat="1" x14ac:dyDescent="0.25">
      <c r="E8823" s="2"/>
      <c r="H8823" s="2"/>
      <c r="L8823" s="2"/>
      <c r="T8823" s="2"/>
      <c r="U8823" s="2"/>
      <c r="V8823" s="2"/>
      <c r="W8823" s="2"/>
      <c r="X8823" s="2"/>
      <c r="Y8823" s="2"/>
      <c r="Z8823" s="2"/>
      <c r="AA8823" s="2"/>
      <c r="AB8823" s="2"/>
      <c r="AC8823" s="2"/>
      <c r="AD8823" s="2"/>
    </row>
    <row r="8824" spans="5:30" s="4" customFormat="1" x14ac:dyDescent="0.25">
      <c r="E8824" s="2"/>
      <c r="H8824" s="2"/>
      <c r="L8824" s="2"/>
      <c r="T8824" s="2"/>
      <c r="U8824" s="2"/>
      <c r="V8824" s="2"/>
      <c r="W8824" s="2"/>
      <c r="X8824" s="2"/>
      <c r="Y8824" s="2"/>
      <c r="Z8824" s="2"/>
      <c r="AA8824" s="2"/>
      <c r="AB8824" s="2"/>
      <c r="AC8824" s="2"/>
      <c r="AD8824" s="2"/>
    </row>
    <row r="8825" spans="5:30" s="4" customFormat="1" x14ac:dyDescent="0.25">
      <c r="E8825" s="2"/>
      <c r="H8825" s="2"/>
      <c r="L8825" s="2"/>
      <c r="T8825" s="2"/>
      <c r="U8825" s="2"/>
      <c r="V8825" s="2"/>
      <c r="W8825" s="2"/>
      <c r="X8825" s="2"/>
      <c r="Y8825" s="2"/>
      <c r="Z8825" s="2"/>
      <c r="AA8825" s="2"/>
      <c r="AB8825" s="2"/>
      <c r="AC8825" s="2"/>
      <c r="AD8825" s="2"/>
    </row>
    <row r="8826" spans="5:30" s="4" customFormat="1" x14ac:dyDescent="0.25">
      <c r="E8826" s="2"/>
      <c r="H8826" s="2"/>
      <c r="L8826" s="2"/>
      <c r="T8826" s="2"/>
      <c r="U8826" s="2"/>
      <c r="V8826" s="2"/>
      <c r="W8826" s="2"/>
      <c r="X8826" s="2"/>
      <c r="Y8826" s="2"/>
      <c r="Z8826" s="2"/>
      <c r="AA8826" s="2"/>
      <c r="AB8826" s="2"/>
      <c r="AC8826" s="2"/>
      <c r="AD8826" s="2"/>
    </row>
    <row r="8827" spans="5:30" s="4" customFormat="1" x14ac:dyDescent="0.25">
      <c r="E8827" s="2"/>
      <c r="H8827" s="2"/>
      <c r="L8827" s="2"/>
      <c r="T8827" s="2"/>
      <c r="U8827" s="2"/>
      <c r="V8827" s="2"/>
      <c r="W8827" s="2"/>
      <c r="X8827" s="2"/>
      <c r="Y8827" s="2"/>
      <c r="Z8827" s="2"/>
      <c r="AA8827" s="2"/>
      <c r="AB8827" s="2"/>
      <c r="AC8827" s="2"/>
      <c r="AD8827" s="2"/>
    </row>
    <row r="8828" spans="5:30" s="4" customFormat="1" x14ac:dyDescent="0.25">
      <c r="E8828" s="2"/>
      <c r="H8828" s="2"/>
      <c r="L8828" s="2"/>
      <c r="T8828" s="2"/>
      <c r="U8828" s="2"/>
      <c r="V8828" s="2"/>
      <c r="W8828" s="2"/>
      <c r="X8828" s="2"/>
      <c r="Y8828" s="2"/>
      <c r="Z8828" s="2"/>
      <c r="AA8828" s="2"/>
      <c r="AB8828" s="2"/>
      <c r="AC8828" s="2"/>
      <c r="AD8828" s="2"/>
    </row>
    <row r="8829" spans="5:30" s="4" customFormat="1" x14ac:dyDescent="0.25">
      <c r="E8829" s="2"/>
      <c r="H8829" s="2"/>
      <c r="L8829" s="2"/>
      <c r="T8829" s="2"/>
      <c r="U8829" s="2"/>
      <c r="V8829" s="2"/>
      <c r="W8829" s="2"/>
      <c r="X8829" s="2"/>
      <c r="Y8829" s="2"/>
      <c r="Z8829" s="2"/>
      <c r="AA8829" s="2"/>
      <c r="AB8829" s="2"/>
      <c r="AC8829" s="2"/>
      <c r="AD8829" s="2"/>
    </row>
    <row r="8830" spans="5:30" s="4" customFormat="1" x14ac:dyDescent="0.25">
      <c r="E8830" s="2"/>
      <c r="H8830" s="2"/>
      <c r="L8830" s="2"/>
      <c r="T8830" s="2"/>
      <c r="U8830" s="2"/>
      <c r="V8830" s="2"/>
      <c r="W8830" s="2"/>
      <c r="X8830" s="2"/>
      <c r="Y8830" s="2"/>
      <c r="Z8830" s="2"/>
      <c r="AA8830" s="2"/>
      <c r="AB8830" s="2"/>
      <c r="AC8830" s="2"/>
      <c r="AD8830" s="2"/>
    </row>
    <row r="8831" spans="5:30" s="4" customFormat="1" x14ac:dyDescent="0.25">
      <c r="E8831" s="2"/>
      <c r="H8831" s="2"/>
      <c r="L8831" s="2"/>
      <c r="T8831" s="2"/>
      <c r="U8831" s="2"/>
      <c r="V8831" s="2"/>
      <c r="W8831" s="2"/>
      <c r="X8831" s="2"/>
      <c r="Y8831" s="2"/>
      <c r="Z8831" s="2"/>
      <c r="AA8831" s="2"/>
      <c r="AB8831" s="2"/>
      <c r="AC8831" s="2"/>
      <c r="AD8831" s="2"/>
    </row>
    <row r="8832" spans="5:30" s="4" customFormat="1" x14ac:dyDescent="0.25">
      <c r="E8832" s="2"/>
      <c r="H8832" s="2"/>
      <c r="L8832" s="2"/>
      <c r="T8832" s="2"/>
      <c r="U8832" s="2"/>
      <c r="V8832" s="2"/>
      <c r="W8832" s="2"/>
      <c r="X8832" s="2"/>
      <c r="Y8832" s="2"/>
      <c r="Z8832" s="2"/>
      <c r="AA8832" s="2"/>
      <c r="AB8832" s="2"/>
      <c r="AC8832" s="2"/>
      <c r="AD8832" s="2"/>
    </row>
    <row r="8833" spans="5:30" s="4" customFormat="1" x14ac:dyDescent="0.25">
      <c r="E8833" s="2"/>
      <c r="H8833" s="2"/>
      <c r="L8833" s="2"/>
      <c r="T8833" s="2"/>
      <c r="U8833" s="2"/>
      <c r="V8833" s="2"/>
      <c r="W8833" s="2"/>
      <c r="X8833" s="2"/>
      <c r="Y8833" s="2"/>
      <c r="Z8833" s="2"/>
      <c r="AA8833" s="2"/>
      <c r="AB8833" s="2"/>
      <c r="AC8833" s="2"/>
      <c r="AD8833" s="2"/>
    </row>
    <row r="8834" spans="5:30" s="4" customFormat="1" x14ac:dyDescent="0.25">
      <c r="E8834" s="2"/>
      <c r="H8834" s="2"/>
      <c r="L8834" s="2"/>
      <c r="T8834" s="2"/>
      <c r="U8834" s="2"/>
      <c r="V8834" s="2"/>
      <c r="W8834" s="2"/>
      <c r="X8834" s="2"/>
      <c r="Y8834" s="2"/>
      <c r="Z8834" s="2"/>
      <c r="AA8834" s="2"/>
      <c r="AB8834" s="2"/>
      <c r="AC8834" s="2"/>
      <c r="AD8834" s="2"/>
    </row>
    <row r="8835" spans="5:30" s="4" customFormat="1" x14ac:dyDescent="0.25">
      <c r="E8835" s="2"/>
      <c r="H8835" s="2"/>
      <c r="L8835" s="2"/>
      <c r="T8835" s="2"/>
      <c r="U8835" s="2"/>
      <c r="V8835" s="2"/>
      <c r="W8835" s="2"/>
      <c r="X8835" s="2"/>
      <c r="Y8835" s="2"/>
      <c r="Z8835" s="2"/>
      <c r="AA8835" s="2"/>
      <c r="AB8835" s="2"/>
      <c r="AC8835" s="2"/>
      <c r="AD8835" s="2"/>
    </row>
    <row r="8836" spans="5:30" s="4" customFormat="1" x14ac:dyDescent="0.25">
      <c r="E8836" s="2"/>
      <c r="H8836" s="2"/>
      <c r="L8836" s="2"/>
      <c r="T8836" s="2"/>
      <c r="U8836" s="2"/>
      <c r="V8836" s="2"/>
      <c r="W8836" s="2"/>
      <c r="X8836" s="2"/>
      <c r="Y8836" s="2"/>
      <c r="Z8836" s="2"/>
      <c r="AA8836" s="2"/>
      <c r="AB8836" s="2"/>
      <c r="AC8836" s="2"/>
      <c r="AD8836" s="2"/>
    </row>
    <row r="8837" spans="5:30" s="4" customFormat="1" x14ac:dyDescent="0.25">
      <c r="E8837" s="2"/>
      <c r="H8837" s="2"/>
      <c r="L8837" s="2"/>
      <c r="T8837" s="2"/>
      <c r="U8837" s="2"/>
      <c r="V8837" s="2"/>
      <c r="W8837" s="2"/>
      <c r="X8837" s="2"/>
      <c r="Y8837" s="2"/>
      <c r="Z8837" s="2"/>
      <c r="AA8837" s="2"/>
      <c r="AB8837" s="2"/>
      <c r="AC8837" s="2"/>
      <c r="AD8837" s="2"/>
    </row>
    <row r="8838" spans="5:30" s="4" customFormat="1" x14ac:dyDescent="0.25">
      <c r="E8838" s="2"/>
      <c r="H8838" s="2"/>
      <c r="L8838" s="2"/>
      <c r="T8838" s="2"/>
      <c r="U8838" s="2"/>
      <c r="V8838" s="2"/>
      <c r="W8838" s="2"/>
      <c r="X8838" s="2"/>
      <c r="Y8838" s="2"/>
      <c r="Z8838" s="2"/>
      <c r="AA8838" s="2"/>
      <c r="AB8838" s="2"/>
      <c r="AC8838" s="2"/>
      <c r="AD8838" s="2"/>
    </row>
    <row r="8839" spans="5:30" s="4" customFormat="1" x14ac:dyDescent="0.25">
      <c r="E8839" s="2"/>
      <c r="H8839" s="2"/>
      <c r="L8839" s="2"/>
      <c r="T8839" s="2"/>
      <c r="U8839" s="2"/>
      <c r="V8839" s="2"/>
      <c r="W8839" s="2"/>
      <c r="X8839" s="2"/>
      <c r="Y8839" s="2"/>
      <c r="Z8839" s="2"/>
      <c r="AA8839" s="2"/>
      <c r="AB8839" s="2"/>
      <c r="AC8839" s="2"/>
      <c r="AD8839" s="2"/>
    </row>
    <row r="8840" spans="5:30" s="4" customFormat="1" x14ac:dyDescent="0.25">
      <c r="E8840" s="2"/>
      <c r="H8840" s="2"/>
      <c r="L8840" s="2"/>
      <c r="T8840" s="2"/>
      <c r="U8840" s="2"/>
      <c r="V8840" s="2"/>
      <c r="W8840" s="2"/>
      <c r="X8840" s="2"/>
      <c r="Y8840" s="2"/>
      <c r="Z8840" s="2"/>
      <c r="AA8840" s="2"/>
      <c r="AB8840" s="2"/>
      <c r="AC8840" s="2"/>
      <c r="AD8840" s="2"/>
    </row>
    <row r="8841" spans="5:30" s="4" customFormat="1" x14ac:dyDescent="0.25">
      <c r="E8841" s="2"/>
      <c r="H8841" s="2"/>
      <c r="L8841" s="2"/>
      <c r="T8841" s="2"/>
      <c r="U8841" s="2"/>
      <c r="V8841" s="2"/>
      <c r="W8841" s="2"/>
      <c r="X8841" s="2"/>
      <c r="Y8841" s="2"/>
      <c r="Z8841" s="2"/>
      <c r="AA8841" s="2"/>
      <c r="AB8841" s="2"/>
      <c r="AC8841" s="2"/>
      <c r="AD8841" s="2"/>
    </row>
    <row r="8842" spans="5:30" s="4" customFormat="1" x14ac:dyDescent="0.25">
      <c r="E8842" s="2"/>
      <c r="H8842" s="2"/>
      <c r="L8842" s="2"/>
      <c r="T8842" s="2"/>
      <c r="U8842" s="2"/>
      <c r="V8842" s="2"/>
      <c r="W8842" s="2"/>
      <c r="X8842" s="2"/>
      <c r="Y8842" s="2"/>
      <c r="Z8842" s="2"/>
      <c r="AA8842" s="2"/>
      <c r="AB8842" s="2"/>
      <c r="AC8842" s="2"/>
      <c r="AD8842" s="2"/>
    </row>
    <row r="8843" spans="5:30" s="4" customFormat="1" x14ac:dyDescent="0.25">
      <c r="E8843" s="2"/>
      <c r="H8843" s="2"/>
      <c r="L8843" s="2"/>
      <c r="T8843" s="2"/>
      <c r="U8843" s="2"/>
      <c r="V8843" s="2"/>
      <c r="W8843" s="2"/>
      <c r="X8843" s="2"/>
      <c r="Y8843" s="2"/>
      <c r="Z8843" s="2"/>
      <c r="AA8843" s="2"/>
      <c r="AB8843" s="2"/>
      <c r="AC8843" s="2"/>
      <c r="AD8843" s="2"/>
    </row>
    <row r="8844" spans="5:30" s="4" customFormat="1" x14ac:dyDescent="0.25">
      <c r="E8844" s="2"/>
      <c r="H8844" s="2"/>
      <c r="L8844" s="2"/>
      <c r="T8844" s="2"/>
      <c r="U8844" s="2"/>
      <c r="V8844" s="2"/>
      <c r="W8844" s="2"/>
      <c r="X8844" s="2"/>
      <c r="Y8844" s="2"/>
      <c r="Z8844" s="2"/>
      <c r="AA8844" s="2"/>
      <c r="AB8844" s="2"/>
      <c r="AC8844" s="2"/>
      <c r="AD8844" s="2"/>
    </row>
    <row r="8845" spans="5:30" s="4" customFormat="1" x14ac:dyDescent="0.25">
      <c r="E8845" s="2"/>
      <c r="H8845" s="2"/>
      <c r="L8845" s="2"/>
      <c r="T8845" s="2"/>
      <c r="U8845" s="2"/>
      <c r="V8845" s="2"/>
      <c r="W8845" s="2"/>
      <c r="X8845" s="2"/>
      <c r="Y8845" s="2"/>
      <c r="Z8845" s="2"/>
      <c r="AA8845" s="2"/>
      <c r="AB8845" s="2"/>
      <c r="AC8845" s="2"/>
      <c r="AD8845" s="2"/>
    </row>
    <row r="8846" spans="5:30" s="4" customFormat="1" x14ac:dyDescent="0.25">
      <c r="E8846" s="2"/>
      <c r="H8846" s="2"/>
      <c r="L8846" s="2"/>
      <c r="T8846" s="2"/>
      <c r="U8846" s="2"/>
      <c r="V8846" s="2"/>
      <c r="W8846" s="2"/>
      <c r="X8846" s="2"/>
      <c r="Y8846" s="2"/>
      <c r="Z8846" s="2"/>
      <c r="AA8846" s="2"/>
      <c r="AB8846" s="2"/>
      <c r="AC8846" s="2"/>
      <c r="AD8846" s="2"/>
    </row>
    <row r="8847" spans="5:30" s="4" customFormat="1" x14ac:dyDescent="0.25">
      <c r="E8847" s="2"/>
      <c r="H8847" s="2"/>
      <c r="L8847" s="2"/>
      <c r="T8847" s="2"/>
      <c r="U8847" s="2"/>
      <c r="V8847" s="2"/>
      <c r="W8847" s="2"/>
      <c r="X8847" s="2"/>
      <c r="Y8847" s="2"/>
      <c r="Z8847" s="2"/>
      <c r="AA8847" s="2"/>
      <c r="AB8847" s="2"/>
      <c r="AC8847" s="2"/>
      <c r="AD8847" s="2"/>
    </row>
    <row r="8848" spans="5:30" s="4" customFormat="1" x14ac:dyDescent="0.25">
      <c r="E8848" s="2"/>
      <c r="H8848" s="2"/>
      <c r="L8848" s="2"/>
      <c r="T8848" s="2"/>
      <c r="U8848" s="2"/>
      <c r="V8848" s="2"/>
      <c r="W8848" s="2"/>
      <c r="X8848" s="2"/>
      <c r="Y8848" s="2"/>
      <c r="Z8848" s="2"/>
      <c r="AA8848" s="2"/>
      <c r="AB8848" s="2"/>
      <c r="AC8848" s="2"/>
      <c r="AD8848" s="2"/>
    </row>
    <row r="8849" spans="5:30" s="4" customFormat="1" x14ac:dyDescent="0.25">
      <c r="E8849" s="2"/>
      <c r="H8849" s="2"/>
      <c r="L8849" s="2"/>
      <c r="T8849" s="2"/>
      <c r="U8849" s="2"/>
      <c r="V8849" s="2"/>
      <c r="W8849" s="2"/>
      <c r="X8849" s="2"/>
      <c r="Y8849" s="2"/>
      <c r="Z8849" s="2"/>
      <c r="AA8849" s="2"/>
      <c r="AB8849" s="2"/>
      <c r="AC8849" s="2"/>
      <c r="AD8849" s="2"/>
    </row>
    <row r="8850" spans="5:30" s="4" customFormat="1" x14ac:dyDescent="0.25">
      <c r="E8850" s="2"/>
      <c r="H8850" s="2"/>
      <c r="L8850" s="2"/>
      <c r="T8850" s="2"/>
      <c r="U8850" s="2"/>
      <c r="V8850" s="2"/>
      <c r="W8850" s="2"/>
      <c r="X8850" s="2"/>
      <c r="Y8850" s="2"/>
      <c r="Z8850" s="2"/>
      <c r="AA8850" s="2"/>
      <c r="AB8850" s="2"/>
      <c r="AC8850" s="2"/>
      <c r="AD8850" s="2"/>
    </row>
    <row r="8851" spans="5:30" s="4" customFormat="1" x14ac:dyDescent="0.25">
      <c r="E8851" s="2"/>
      <c r="H8851" s="2"/>
      <c r="L8851" s="2"/>
      <c r="T8851" s="2"/>
      <c r="U8851" s="2"/>
      <c r="V8851" s="2"/>
      <c r="W8851" s="2"/>
      <c r="X8851" s="2"/>
      <c r="Y8851" s="2"/>
      <c r="Z8851" s="2"/>
      <c r="AA8851" s="2"/>
      <c r="AB8851" s="2"/>
      <c r="AC8851" s="2"/>
      <c r="AD8851" s="2"/>
    </row>
    <row r="8852" spans="5:30" s="4" customFormat="1" x14ac:dyDescent="0.25">
      <c r="E8852" s="2"/>
      <c r="H8852" s="2"/>
      <c r="L8852" s="2"/>
      <c r="T8852" s="2"/>
      <c r="U8852" s="2"/>
      <c r="V8852" s="2"/>
      <c r="W8852" s="2"/>
      <c r="X8852" s="2"/>
      <c r="Y8852" s="2"/>
      <c r="Z8852" s="2"/>
      <c r="AA8852" s="2"/>
      <c r="AB8852" s="2"/>
      <c r="AC8852" s="2"/>
      <c r="AD8852" s="2"/>
    </row>
    <row r="8853" spans="5:30" s="4" customFormat="1" x14ac:dyDescent="0.25">
      <c r="E8853" s="2"/>
      <c r="H8853" s="2"/>
      <c r="L8853" s="2"/>
      <c r="T8853" s="2"/>
      <c r="U8853" s="2"/>
      <c r="V8853" s="2"/>
      <c r="W8853" s="2"/>
      <c r="X8853" s="2"/>
      <c r="Y8853" s="2"/>
      <c r="Z8853" s="2"/>
      <c r="AA8853" s="2"/>
      <c r="AB8853" s="2"/>
      <c r="AC8853" s="2"/>
      <c r="AD8853" s="2"/>
    </row>
    <row r="8854" spans="5:30" s="4" customFormat="1" x14ac:dyDescent="0.25">
      <c r="E8854" s="2"/>
      <c r="H8854" s="2"/>
      <c r="L8854" s="2"/>
      <c r="T8854" s="2"/>
      <c r="U8854" s="2"/>
      <c r="V8854" s="2"/>
      <c r="W8854" s="2"/>
      <c r="X8854" s="2"/>
      <c r="Y8854" s="2"/>
      <c r="Z8854" s="2"/>
      <c r="AA8854" s="2"/>
      <c r="AB8854" s="2"/>
      <c r="AC8854" s="2"/>
      <c r="AD8854" s="2"/>
    </row>
    <row r="8855" spans="5:30" s="4" customFormat="1" x14ac:dyDescent="0.25">
      <c r="E8855" s="2"/>
      <c r="H8855" s="2"/>
      <c r="L8855" s="2"/>
      <c r="T8855" s="2"/>
      <c r="U8855" s="2"/>
      <c r="V8855" s="2"/>
      <c r="W8855" s="2"/>
      <c r="X8855" s="2"/>
      <c r="Y8855" s="2"/>
      <c r="Z8855" s="2"/>
      <c r="AA8855" s="2"/>
      <c r="AB8855" s="2"/>
      <c r="AC8855" s="2"/>
      <c r="AD8855" s="2"/>
    </row>
    <row r="8856" spans="5:30" s="4" customFormat="1" x14ac:dyDescent="0.25">
      <c r="E8856" s="2"/>
      <c r="H8856" s="2"/>
      <c r="L8856" s="2"/>
      <c r="T8856" s="2"/>
      <c r="U8856" s="2"/>
      <c r="V8856" s="2"/>
      <c r="W8856" s="2"/>
      <c r="X8856" s="2"/>
      <c r="Y8856" s="2"/>
      <c r="Z8856" s="2"/>
      <c r="AA8856" s="2"/>
      <c r="AB8856" s="2"/>
      <c r="AC8856" s="2"/>
      <c r="AD8856" s="2"/>
    </row>
    <row r="8857" spans="5:30" s="4" customFormat="1" x14ac:dyDescent="0.25">
      <c r="E8857" s="2"/>
      <c r="H8857" s="2"/>
      <c r="L8857" s="2"/>
      <c r="T8857" s="2"/>
      <c r="U8857" s="2"/>
      <c r="V8857" s="2"/>
      <c r="W8857" s="2"/>
      <c r="X8857" s="2"/>
      <c r="Y8857" s="2"/>
      <c r="Z8857" s="2"/>
      <c r="AA8857" s="2"/>
      <c r="AB8857" s="2"/>
      <c r="AC8857" s="2"/>
      <c r="AD8857" s="2"/>
    </row>
    <row r="8858" spans="5:30" s="4" customFormat="1" x14ac:dyDescent="0.25">
      <c r="E8858" s="2"/>
      <c r="H8858" s="2"/>
      <c r="L8858" s="2"/>
      <c r="T8858" s="2"/>
      <c r="U8858" s="2"/>
      <c r="V8858" s="2"/>
      <c r="W8858" s="2"/>
      <c r="X8858" s="2"/>
      <c r="Y8858" s="2"/>
      <c r="Z8858" s="2"/>
      <c r="AA8858" s="2"/>
      <c r="AB8858" s="2"/>
      <c r="AC8858" s="2"/>
      <c r="AD8858" s="2"/>
    </row>
    <row r="8859" spans="5:30" s="4" customFormat="1" x14ac:dyDescent="0.25">
      <c r="E8859" s="2"/>
      <c r="H8859" s="2"/>
      <c r="L8859" s="2"/>
      <c r="T8859" s="2"/>
      <c r="U8859" s="2"/>
      <c r="V8859" s="2"/>
      <c r="W8859" s="2"/>
      <c r="X8859" s="2"/>
      <c r="Y8859" s="2"/>
      <c r="Z8859" s="2"/>
      <c r="AA8859" s="2"/>
      <c r="AB8859" s="2"/>
      <c r="AC8859" s="2"/>
      <c r="AD8859" s="2"/>
    </row>
    <row r="8860" spans="5:30" s="4" customFormat="1" x14ac:dyDescent="0.25">
      <c r="E8860" s="2"/>
      <c r="H8860" s="2"/>
      <c r="L8860" s="2"/>
      <c r="T8860" s="2"/>
      <c r="U8860" s="2"/>
      <c r="V8860" s="2"/>
      <c r="W8860" s="2"/>
      <c r="X8860" s="2"/>
      <c r="Y8860" s="2"/>
      <c r="Z8860" s="2"/>
      <c r="AA8860" s="2"/>
      <c r="AB8860" s="2"/>
      <c r="AC8860" s="2"/>
      <c r="AD8860" s="2"/>
    </row>
    <row r="8861" spans="5:30" s="4" customFormat="1" x14ac:dyDescent="0.25">
      <c r="E8861" s="2"/>
      <c r="H8861" s="2"/>
      <c r="L8861" s="2"/>
      <c r="T8861" s="2"/>
      <c r="U8861" s="2"/>
      <c r="V8861" s="2"/>
      <c r="W8861" s="2"/>
      <c r="X8861" s="2"/>
      <c r="Y8861" s="2"/>
      <c r="Z8861" s="2"/>
      <c r="AA8861" s="2"/>
      <c r="AB8861" s="2"/>
      <c r="AC8861" s="2"/>
      <c r="AD8861" s="2"/>
    </row>
    <row r="8862" spans="5:30" s="4" customFormat="1" x14ac:dyDescent="0.25">
      <c r="E8862" s="2"/>
      <c r="H8862" s="2"/>
      <c r="L8862" s="2"/>
      <c r="T8862" s="2"/>
      <c r="U8862" s="2"/>
      <c r="V8862" s="2"/>
      <c r="W8862" s="2"/>
      <c r="X8862" s="2"/>
      <c r="Y8862" s="2"/>
      <c r="Z8862" s="2"/>
      <c r="AA8862" s="2"/>
      <c r="AB8862" s="2"/>
      <c r="AC8862" s="2"/>
      <c r="AD8862" s="2"/>
    </row>
    <row r="8863" spans="5:30" s="4" customFormat="1" x14ac:dyDescent="0.25">
      <c r="E8863" s="2"/>
      <c r="H8863" s="2"/>
      <c r="L8863" s="2"/>
      <c r="T8863" s="2"/>
      <c r="U8863" s="2"/>
      <c r="V8863" s="2"/>
      <c r="W8863" s="2"/>
      <c r="X8863" s="2"/>
      <c r="Y8863" s="2"/>
      <c r="Z8863" s="2"/>
      <c r="AA8863" s="2"/>
      <c r="AB8863" s="2"/>
      <c r="AC8863" s="2"/>
      <c r="AD8863" s="2"/>
    </row>
    <row r="8864" spans="5:30" s="4" customFormat="1" x14ac:dyDescent="0.25">
      <c r="E8864" s="2"/>
      <c r="H8864" s="2"/>
      <c r="L8864" s="2"/>
      <c r="T8864" s="2"/>
      <c r="U8864" s="2"/>
      <c r="V8864" s="2"/>
      <c r="W8864" s="2"/>
      <c r="X8864" s="2"/>
      <c r="Y8864" s="2"/>
      <c r="Z8864" s="2"/>
      <c r="AA8864" s="2"/>
      <c r="AB8864" s="2"/>
      <c r="AC8864" s="2"/>
      <c r="AD8864" s="2"/>
    </row>
    <row r="8865" spans="5:30" s="4" customFormat="1" x14ac:dyDescent="0.25">
      <c r="E8865" s="2"/>
      <c r="H8865" s="2"/>
      <c r="L8865" s="2"/>
      <c r="T8865" s="2"/>
      <c r="U8865" s="2"/>
      <c r="V8865" s="2"/>
      <c r="W8865" s="2"/>
      <c r="X8865" s="2"/>
      <c r="Y8865" s="2"/>
      <c r="Z8865" s="2"/>
      <c r="AA8865" s="2"/>
      <c r="AB8865" s="2"/>
      <c r="AC8865" s="2"/>
      <c r="AD8865" s="2"/>
    </row>
    <row r="8866" spans="5:30" s="4" customFormat="1" x14ac:dyDescent="0.25">
      <c r="E8866" s="2"/>
      <c r="H8866" s="2"/>
      <c r="L8866" s="2"/>
      <c r="T8866" s="2"/>
      <c r="U8866" s="2"/>
      <c r="V8866" s="2"/>
      <c r="W8866" s="2"/>
      <c r="X8866" s="2"/>
      <c r="Y8866" s="2"/>
      <c r="Z8866" s="2"/>
      <c r="AA8866" s="2"/>
      <c r="AB8866" s="2"/>
      <c r="AC8866" s="2"/>
      <c r="AD8866" s="2"/>
    </row>
    <row r="8867" spans="5:30" s="4" customFormat="1" x14ac:dyDescent="0.25">
      <c r="E8867" s="2"/>
      <c r="H8867" s="2"/>
      <c r="L8867" s="2"/>
      <c r="T8867" s="2"/>
      <c r="U8867" s="2"/>
      <c r="V8867" s="2"/>
      <c r="W8867" s="2"/>
      <c r="X8867" s="2"/>
      <c r="Y8867" s="2"/>
      <c r="Z8867" s="2"/>
      <c r="AA8867" s="2"/>
      <c r="AB8867" s="2"/>
      <c r="AC8867" s="2"/>
      <c r="AD8867" s="2"/>
    </row>
    <row r="8868" spans="5:30" s="4" customFormat="1" x14ac:dyDescent="0.25">
      <c r="E8868" s="2"/>
      <c r="H8868" s="2"/>
      <c r="L8868" s="2"/>
      <c r="T8868" s="2"/>
      <c r="U8868" s="2"/>
      <c r="V8868" s="2"/>
      <c r="W8868" s="2"/>
      <c r="X8868" s="2"/>
      <c r="Y8868" s="2"/>
      <c r="Z8868" s="2"/>
      <c r="AA8868" s="2"/>
      <c r="AB8868" s="2"/>
      <c r="AC8868" s="2"/>
      <c r="AD8868" s="2"/>
    </row>
    <row r="8869" spans="5:30" s="4" customFormat="1" x14ac:dyDescent="0.25">
      <c r="E8869" s="2"/>
      <c r="H8869" s="2"/>
      <c r="L8869" s="2"/>
      <c r="T8869" s="2"/>
      <c r="U8869" s="2"/>
      <c r="V8869" s="2"/>
      <c r="W8869" s="2"/>
      <c r="X8869" s="2"/>
      <c r="Y8869" s="2"/>
      <c r="Z8869" s="2"/>
      <c r="AA8869" s="2"/>
      <c r="AB8869" s="2"/>
      <c r="AC8869" s="2"/>
      <c r="AD8869" s="2"/>
    </row>
    <row r="8870" spans="5:30" s="4" customFormat="1" x14ac:dyDescent="0.25">
      <c r="E8870" s="2"/>
      <c r="H8870" s="2"/>
      <c r="L8870" s="2"/>
      <c r="T8870" s="2"/>
      <c r="U8870" s="2"/>
      <c r="V8870" s="2"/>
      <c r="W8870" s="2"/>
      <c r="X8870" s="2"/>
      <c r="Y8870" s="2"/>
      <c r="Z8870" s="2"/>
      <c r="AA8870" s="2"/>
      <c r="AB8870" s="2"/>
      <c r="AC8870" s="2"/>
      <c r="AD8870" s="2"/>
    </row>
    <row r="8871" spans="5:30" s="4" customFormat="1" x14ac:dyDescent="0.25">
      <c r="E8871" s="2"/>
      <c r="H8871" s="2"/>
      <c r="L8871" s="2"/>
      <c r="T8871" s="2"/>
      <c r="U8871" s="2"/>
      <c r="V8871" s="2"/>
      <c r="W8871" s="2"/>
      <c r="X8871" s="2"/>
      <c r="Y8871" s="2"/>
      <c r="Z8871" s="2"/>
      <c r="AA8871" s="2"/>
      <c r="AB8871" s="2"/>
      <c r="AC8871" s="2"/>
      <c r="AD8871" s="2"/>
    </row>
    <row r="8872" spans="5:30" s="4" customFormat="1" x14ac:dyDescent="0.25">
      <c r="E8872" s="2"/>
      <c r="H8872" s="2"/>
      <c r="L8872" s="2"/>
      <c r="T8872" s="2"/>
      <c r="U8872" s="2"/>
      <c r="V8872" s="2"/>
      <c r="W8872" s="2"/>
      <c r="X8872" s="2"/>
      <c r="Y8872" s="2"/>
      <c r="Z8872" s="2"/>
      <c r="AA8872" s="2"/>
      <c r="AB8872" s="2"/>
      <c r="AC8872" s="2"/>
      <c r="AD8872" s="2"/>
    </row>
    <row r="8873" spans="5:30" s="4" customFormat="1" x14ac:dyDescent="0.25">
      <c r="E8873" s="2"/>
      <c r="H8873" s="2"/>
      <c r="L8873" s="2"/>
      <c r="T8873" s="2"/>
      <c r="U8873" s="2"/>
      <c r="V8873" s="2"/>
      <c r="W8873" s="2"/>
      <c r="X8873" s="2"/>
      <c r="Y8873" s="2"/>
      <c r="Z8873" s="2"/>
      <c r="AA8873" s="2"/>
      <c r="AB8873" s="2"/>
      <c r="AC8873" s="2"/>
      <c r="AD8873" s="2"/>
    </row>
    <row r="8874" spans="5:30" s="4" customFormat="1" x14ac:dyDescent="0.25">
      <c r="E8874" s="2"/>
      <c r="H8874" s="2"/>
      <c r="L8874" s="2"/>
      <c r="T8874" s="2"/>
      <c r="U8874" s="2"/>
      <c r="V8874" s="2"/>
      <c r="W8874" s="2"/>
      <c r="X8874" s="2"/>
      <c r="Y8874" s="2"/>
      <c r="Z8874" s="2"/>
      <c r="AA8874" s="2"/>
      <c r="AB8874" s="2"/>
      <c r="AC8874" s="2"/>
      <c r="AD8874" s="2"/>
    </row>
    <row r="8875" spans="5:30" s="4" customFormat="1" x14ac:dyDescent="0.25">
      <c r="E8875" s="2"/>
      <c r="H8875" s="2"/>
      <c r="L8875" s="2"/>
      <c r="T8875" s="2"/>
      <c r="U8875" s="2"/>
      <c r="V8875" s="2"/>
      <c r="W8875" s="2"/>
      <c r="X8875" s="2"/>
      <c r="Y8875" s="2"/>
      <c r="Z8875" s="2"/>
      <c r="AA8875" s="2"/>
      <c r="AB8875" s="2"/>
      <c r="AC8875" s="2"/>
      <c r="AD8875" s="2"/>
    </row>
    <row r="8876" spans="5:30" s="4" customFormat="1" x14ac:dyDescent="0.25">
      <c r="E8876" s="2"/>
      <c r="H8876" s="2"/>
      <c r="L8876" s="2"/>
      <c r="T8876" s="2"/>
      <c r="U8876" s="2"/>
      <c r="V8876" s="2"/>
      <c r="W8876" s="2"/>
      <c r="X8876" s="2"/>
      <c r="Y8876" s="2"/>
      <c r="Z8876" s="2"/>
      <c r="AA8876" s="2"/>
      <c r="AB8876" s="2"/>
      <c r="AC8876" s="2"/>
      <c r="AD8876" s="2"/>
    </row>
    <row r="8877" spans="5:30" s="4" customFormat="1" x14ac:dyDescent="0.25">
      <c r="E8877" s="2"/>
      <c r="H8877" s="2"/>
      <c r="L8877" s="2"/>
      <c r="T8877" s="2"/>
      <c r="U8877" s="2"/>
      <c r="V8877" s="2"/>
      <c r="W8877" s="2"/>
      <c r="X8877" s="2"/>
      <c r="Y8877" s="2"/>
      <c r="Z8877" s="2"/>
      <c r="AA8877" s="2"/>
      <c r="AB8877" s="2"/>
      <c r="AC8877" s="2"/>
      <c r="AD8877" s="2"/>
    </row>
    <row r="8878" spans="5:30" s="4" customFormat="1" x14ac:dyDescent="0.25">
      <c r="E8878" s="2"/>
      <c r="H8878" s="2"/>
      <c r="L8878" s="2"/>
      <c r="T8878" s="2"/>
      <c r="U8878" s="2"/>
      <c r="V8878" s="2"/>
      <c r="W8878" s="2"/>
      <c r="X8878" s="2"/>
      <c r="Y8878" s="2"/>
      <c r="Z8878" s="2"/>
      <c r="AA8878" s="2"/>
      <c r="AB8878" s="2"/>
      <c r="AC8878" s="2"/>
      <c r="AD8878" s="2"/>
    </row>
    <row r="8879" spans="5:30" s="4" customFormat="1" x14ac:dyDescent="0.25">
      <c r="E8879" s="2"/>
      <c r="H8879" s="2"/>
      <c r="L8879" s="2"/>
      <c r="T8879" s="2"/>
      <c r="U8879" s="2"/>
      <c r="V8879" s="2"/>
      <c r="W8879" s="2"/>
      <c r="X8879" s="2"/>
      <c r="Y8879" s="2"/>
      <c r="Z8879" s="2"/>
      <c r="AA8879" s="2"/>
      <c r="AB8879" s="2"/>
      <c r="AC8879" s="2"/>
      <c r="AD8879" s="2"/>
    </row>
    <row r="8880" spans="5:30" s="4" customFormat="1" x14ac:dyDescent="0.25">
      <c r="E8880" s="2"/>
      <c r="H8880" s="2"/>
      <c r="L8880" s="2"/>
      <c r="T8880" s="2"/>
      <c r="U8880" s="2"/>
      <c r="V8880" s="2"/>
      <c r="W8880" s="2"/>
      <c r="X8880" s="2"/>
      <c r="Y8880" s="2"/>
      <c r="Z8880" s="2"/>
      <c r="AA8880" s="2"/>
      <c r="AB8880" s="2"/>
      <c r="AC8880" s="2"/>
      <c r="AD8880" s="2"/>
    </row>
    <row r="8881" spans="5:30" s="4" customFormat="1" x14ac:dyDescent="0.25">
      <c r="E8881" s="2"/>
      <c r="H8881" s="2"/>
      <c r="L8881" s="2"/>
      <c r="T8881" s="2"/>
      <c r="U8881" s="2"/>
      <c r="V8881" s="2"/>
      <c r="W8881" s="2"/>
      <c r="X8881" s="2"/>
      <c r="Y8881" s="2"/>
      <c r="Z8881" s="2"/>
      <c r="AA8881" s="2"/>
      <c r="AB8881" s="2"/>
      <c r="AC8881" s="2"/>
      <c r="AD8881" s="2"/>
    </row>
    <row r="8882" spans="5:30" s="4" customFormat="1" x14ac:dyDescent="0.25">
      <c r="E8882" s="2"/>
      <c r="H8882" s="2"/>
      <c r="L8882" s="2"/>
      <c r="T8882" s="2"/>
      <c r="U8882" s="2"/>
      <c r="V8882" s="2"/>
      <c r="W8882" s="2"/>
      <c r="X8882" s="2"/>
      <c r="Y8882" s="2"/>
      <c r="Z8882" s="2"/>
      <c r="AA8882" s="2"/>
      <c r="AB8882" s="2"/>
      <c r="AC8882" s="2"/>
      <c r="AD8882" s="2"/>
    </row>
    <row r="8883" spans="5:30" s="4" customFormat="1" x14ac:dyDescent="0.25">
      <c r="E8883" s="2"/>
      <c r="H8883" s="2"/>
      <c r="L8883" s="2"/>
      <c r="T8883" s="2"/>
      <c r="U8883" s="2"/>
      <c r="V8883" s="2"/>
      <c r="W8883" s="2"/>
      <c r="X8883" s="2"/>
      <c r="Y8883" s="2"/>
      <c r="Z8883" s="2"/>
      <c r="AA8883" s="2"/>
      <c r="AB8883" s="2"/>
      <c r="AC8883" s="2"/>
      <c r="AD8883" s="2"/>
    </row>
    <row r="8884" spans="5:30" s="4" customFormat="1" x14ac:dyDescent="0.25">
      <c r="E8884" s="2"/>
      <c r="H8884" s="2"/>
      <c r="L8884" s="2"/>
      <c r="T8884" s="2"/>
      <c r="U8884" s="2"/>
      <c r="V8884" s="2"/>
      <c r="W8884" s="2"/>
      <c r="X8884" s="2"/>
      <c r="Y8884" s="2"/>
      <c r="Z8884" s="2"/>
      <c r="AA8884" s="2"/>
      <c r="AB8884" s="2"/>
      <c r="AC8884" s="2"/>
      <c r="AD8884" s="2"/>
    </row>
    <row r="8885" spans="5:30" s="4" customFormat="1" x14ac:dyDescent="0.25">
      <c r="E8885" s="2"/>
      <c r="H8885" s="2"/>
      <c r="L8885" s="2"/>
      <c r="T8885" s="2"/>
      <c r="U8885" s="2"/>
      <c r="V8885" s="2"/>
      <c r="W8885" s="2"/>
      <c r="X8885" s="2"/>
      <c r="Y8885" s="2"/>
      <c r="Z8885" s="2"/>
      <c r="AA8885" s="2"/>
      <c r="AB8885" s="2"/>
      <c r="AC8885" s="2"/>
      <c r="AD8885" s="2"/>
    </row>
    <row r="8886" spans="5:30" s="4" customFormat="1" x14ac:dyDescent="0.25">
      <c r="E8886" s="2"/>
      <c r="H8886" s="2"/>
      <c r="L8886" s="2"/>
      <c r="T8886" s="2"/>
      <c r="U8886" s="2"/>
      <c r="V8886" s="2"/>
      <c r="W8886" s="2"/>
      <c r="X8886" s="2"/>
      <c r="Y8886" s="2"/>
      <c r="Z8886" s="2"/>
      <c r="AA8886" s="2"/>
      <c r="AB8886" s="2"/>
      <c r="AC8886" s="2"/>
      <c r="AD8886" s="2"/>
    </row>
    <row r="8887" spans="5:30" s="4" customFormat="1" x14ac:dyDescent="0.25">
      <c r="E8887" s="2"/>
      <c r="H8887" s="2"/>
      <c r="L8887" s="2"/>
      <c r="T8887" s="2"/>
      <c r="U8887" s="2"/>
      <c r="V8887" s="2"/>
      <c r="W8887" s="2"/>
      <c r="X8887" s="2"/>
      <c r="Y8887" s="2"/>
      <c r="Z8887" s="2"/>
      <c r="AA8887" s="2"/>
      <c r="AB8887" s="2"/>
      <c r="AC8887" s="2"/>
      <c r="AD8887" s="2"/>
    </row>
    <row r="8888" spans="5:30" s="4" customFormat="1" x14ac:dyDescent="0.25">
      <c r="E8888" s="2"/>
      <c r="H8888" s="2"/>
      <c r="L8888" s="2"/>
      <c r="T8888" s="2"/>
      <c r="U8888" s="2"/>
      <c r="V8888" s="2"/>
      <c r="W8888" s="2"/>
      <c r="X8888" s="2"/>
      <c r="Y8888" s="2"/>
      <c r="Z8888" s="2"/>
      <c r="AA8888" s="2"/>
      <c r="AB8888" s="2"/>
      <c r="AC8888" s="2"/>
      <c r="AD8888" s="2"/>
    </row>
    <row r="8889" spans="5:30" s="4" customFormat="1" x14ac:dyDescent="0.25">
      <c r="E8889" s="2"/>
      <c r="H8889" s="2"/>
      <c r="L8889" s="2"/>
      <c r="T8889" s="2"/>
      <c r="U8889" s="2"/>
      <c r="V8889" s="2"/>
      <c r="W8889" s="2"/>
      <c r="X8889" s="2"/>
      <c r="Y8889" s="2"/>
      <c r="Z8889" s="2"/>
      <c r="AA8889" s="2"/>
      <c r="AB8889" s="2"/>
      <c r="AC8889" s="2"/>
      <c r="AD8889" s="2"/>
    </row>
    <row r="8890" spans="5:30" s="4" customFormat="1" x14ac:dyDescent="0.25">
      <c r="E8890" s="2"/>
      <c r="H8890" s="2"/>
      <c r="L8890" s="2"/>
      <c r="T8890" s="2"/>
      <c r="U8890" s="2"/>
      <c r="V8890" s="2"/>
      <c r="W8890" s="2"/>
      <c r="X8890" s="2"/>
      <c r="Y8890" s="2"/>
      <c r="Z8890" s="2"/>
      <c r="AA8890" s="2"/>
      <c r="AB8890" s="2"/>
      <c r="AC8890" s="2"/>
      <c r="AD8890" s="2"/>
    </row>
    <row r="8891" spans="5:30" s="4" customFormat="1" x14ac:dyDescent="0.25">
      <c r="E8891" s="2"/>
      <c r="H8891" s="2"/>
      <c r="L8891" s="2"/>
      <c r="T8891" s="2"/>
      <c r="U8891" s="2"/>
      <c r="V8891" s="2"/>
      <c r="W8891" s="2"/>
      <c r="X8891" s="2"/>
      <c r="Y8891" s="2"/>
      <c r="Z8891" s="2"/>
      <c r="AA8891" s="2"/>
      <c r="AB8891" s="2"/>
      <c r="AC8891" s="2"/>
      <c r="AD8891" s="2"/>
    </row>
    <row r="8892" spans="5:30" s="4" customFormat="1" x14ac:dyDescent="0.25">
      <c r="E8892" s="2"/>
      <c r="H8892" s="2"/>
      <c r="L8892" s="2"/>
      <c r="T8892" s="2"/>
      <c r="U8892" s="2"/>
      <c r="V8892" s="2"/>
      <c r="W8892" s="2"/>
      <c r="X8892" s="2"/>
      <c r="Y8892" s="2"/>
      <c r="Z8892" s="2"/>
      <c r="AA8892" s="2"/>
      <c r="AB8892" s="2"/>
      <c r="AC8892" s="2"/>
      <c r="AD8892" s="2"/>
    </row>
    <row r="8893" spans="5:30" s="4" customFormat="1" x14ac:dyDescent="0.25">
      <c r="E8893" s="2"/>
      <c r="H8893" s="2"/>
      <c r="L8893" s="2"/>
      <c r="T8893" s="2"/>
      <c r="U8893" s="2"/>
      <c r="V8893" s="2"/>
      <c r="W8893" s="2"/>
      <c r="X8893" s="2"/>
      <c r="Y8893" s="2"/>
      <c r="Z8893" s="2"/>
      <c r="AA8893" s="2"/>
      <c r="AB8893" s="2"/>
      <c r="AC8893" s="2"/>
      <c r="AD8893" s="2"/>
    </row>
    <row r="8894" spans="5:30" s="4" customFormat="1" x14ac:dyDescent="0.25">
      <c r="E8894" s="2"/>
      <c r="H8894" s="2"/>
      <c r="L8894" s="2"/>
      <c r="T8894" s="2"/>
      <c r="U8894" s="2"/>
      <c r="V8894" s="2"/>
      <c r="W8894" s="2"/>
      <c r="X8894" s="2"/>
      <c r="Y8894" s="2"/>
      <c r="Z8894" s="2"/>
      <c r="AA8894" s="2"/>
      <c r="AB8894" s="2"/>
      <c r="AC8894" s="2"/>
      <c r="AD8894" s="2"/>
    </row>
    <row r="8895" spans="5:30" s="4" customFormat="1" x14ac:dyDescent="0.25">
      <c r="E8895" s="2"/>
      <c r="H8895" s="2"/>
      <c r="L8895" s="2"/>
      <c r="T8895" s="2"/>
      <c r="U8895" s="2"/>
      <c r="V8895" s="2"/>
      <c r="W8895" s="2"/>
      <c r="X8895" s="2"/>
      <c r="Y8895" s="2"/>
      <c r="Z8895" s="2"/>
      <c r="AA8895" s="2"/>
      <c r="AB8895" s="2"/>
      <c r="AC8895" s="2"/>
      <c r="AD8895" s="2"/>
    </row>
    <row r="8896" spans="5:30" s="4" customFormat="1" x14ac:dyDescent="0.25">
      <c r="E8896" s="2"/>
      <c r="H8896" s="2"/>
      <c r="L8896" s="2"/>
      <c r="T8896" s="2"/>
      <c r="U8896" s="2"/>
      <c r="V8896" s="2"/>
      <c r="W8896" s="2"/>
      <c r="X8896" s="2"/>
      <c r="Y8896" s="2"/>
      <c r="Z8896" s="2"/>
      <c r="AA8896" s="2"/>
      <c r="AB8896" s="2"/>
      <c r="AC8896" s="2"/>
      <c r="AD8896" s="2"/>
    </row>
    <row r="8897" spans="5:30" s="4" customFormat="1" x14ac:dyDescent="0.25">
      <c r="E8897" s="2"/>
      <c r="H8897" s="2"/>
      <c r="L8897" s="2"/>
      <c r="T8897" s="2"/>
      <c r="U8897" s="2"/>
      <c r="V8897" s="2"/>
      <c r="W8897" s="2"/>
      <c r="X8897" s="2"/>
      <c r="Y8897" s="2"/>
      <c r="Z8897" s="2"/>
      <c r="AA8897" s="2"/>
      <c r="AB8897" s="2"/>
      <c r="AC8897" s="2"/>
      <c r="AD8897" s="2"/>
    </row>
    <row r="8898" spans="5:30" s="4" customFormat="1" x14ac:dyDescent="0.25">
      <c r="E8898" s="2"/>
      <c r="H8898" s="2"/>
      <c r="L8898" s="2"/>
      <c r="T8898" s="2"/>
      <c r="U8898" s="2"/>
      <c r="V8898" s="2"/>
      <c r="W8898" s="2"/>
      <c r="X8898" s="2"/>
      <c r="Y8898" s="2"/>
      <c r="Z8898" s="2"/>
      <c r="AA8898" s="2"/>
      <c r="AB8898" s="2"/>
      <c r="AC8898" s="2"/>
      <c r="AD8898" s="2"/>
    </row>
    <row r="8899" spans="5:30" s="4" customFormat="1" x14ac:dyDescent="0.25">
      <c r="E8899" s="2"/>
      <c r="H8899" s="2"/>
      <c r="L8899" s="2"/>
      <c r="T8899" s="2"/>
      <c r="U8899" s="2"/>
      <c r="V8899" s="2"/>
      <c r="W8899" s="2"/>
      <c r="X8899" s="2"/>
      <c r="Y8899" s="2"/>
      <c r="Z8899" s="2"/>
      <c r="AA8899" s="2"/>
      <c r="AB8899" s="2"/>
      <c r="AC8899" s="2"/>
      <c r="AD8899" s="2"/>
    </row>
    <row r="8900" spans="5:30" s="4" customFormat="1" x14ac:dyDescent="0.25">
      <c r="E8900" s="2"/>
      <c r="H8900" s="2"/>
      <c r="L8900" s="2"/>
      <c r="T8900" s="2"/>
      <c r="U8900" s="2"/>
      <c r="V8900" s="2"/>
      <c r="W8900" s="2"/>
      <c r="X8900" s="2"/>
      <c r="Y8900" s="2"/>
      <c r="Z8900" s="2"/>
      <c r="AA8900" s="2"/>
      <c r="AB8900" s="2"/>
      <c r="AC8900" s="2"/>
      <c r="AD8900" s="2"/>
    </row>
    <row r="8901" spans="5:30" s="4" customFormat="1" x14ac:dyDescent="0.25">
      <c r="E8901" s="2"/>
      <c r="H8901" s="2"/>
      <c r="L8901" s="2"/>
      <c r="T8901" s="2"/>
      <c r="U8901" s="2"/>
      <c r="V8901" s="2"/>
      <c r="W8901" s="2"/>
      <c r="X8901" s="2"/>
      <c r="Y8901" s="2"/>
      <c r="Z8901" s="2"/>
      <c r="AA8901" s="2"/>
      <c r="AB8901" s="2"/>
      <c r="AC8901" s="2"/>
      <c r="AD8901" s="2"/>
    </row>
    <row r="8902" spans="5:30" s="4" customFormat="1" x14ac:dyDescent="0.25">
      <c r="E8902" s="2"/>
      <c r="H8902" s="2"/>
      <c r="L8902" s="2"/>
      <c r="T8902" s="2"/>
      <c r="U8902" s="2"/>
      <c r="V8902" s="2"/>
      <c r="W8902" s="2"/>
      <c r="X8902" s="2"/>
      <c r="Y8902" s="2"/>
      <c r="Z8902" s="2"/>
      <c r="AA8902" s="2"/>
      <c r="AB8902" s="2"/>
      <c r="AC8902" s="2"/>
      <c r="AD8902" s="2"/>
    </row>
    <row r="8903" spans="5:30" s="4" customFormat="1" x14ac:dyDescent="0.25">
      <c r="E8903" s="2"/>
      <c r="H8903" s="2"/>
      <c r="L8903" s="2"/>
      <c r="T8903" s="2"/>
      <c r="U8903" s="2"/>
      <c r="V8903" s="2"/>
      <c r="W8903" s="2"/>
      <c r="X8903" s="2"/>
      <c r="Y8903" s="2"/>
      <c r="Z8903" s="2"/>
      <c r="AA8903" s="2"/>
      <c r="AB8903" s="2"/>
      <c r="AC8903" s="2"/>
      <c r="AD8903" s="2"/>
    </row>
    <row r="8904" spans="5:30" s="4" customFormat="1" x14ac:dyDescent="0.25">
      <c r="E8904" s="2"/>
      <c r="H8904" s="2"/>
      <c r="L8904" s="2"/>
      <c r="T8904" s="2"/>
      <c r="U8904" s="2"/>
      <c r="V8904" s="2"/>
      <c r="W8904" s="2"/>
      <c r="X8904" s="2"/>
      <c r="Y8904" s="2"/>
      <c r="Z8904" s="2"/>
      <c r="AA8904" s="2"/>
      <c r="AB8904" s="2"/>
      <c r="AC8904" s="2"/>
      <c r="AD8904" s="2"/>
    </row>
    <row r="8905" spans="5:30" s="4" customFormat="1" x14ac:dyDescent="0.25">
      <c r="E8905" s="2"/>
      <c r="H8905" s="2"/>
      <c r="L8905" s="2"/>
      <c r="T8905" s="2"/>
      <c r="U8905" s="2"/>
      <c r="V8905" s="2"/>
      <c r="W8905" s="2"/>
      <c r="X8905" s="2"/>
      <c r="Y8905" s="2"/>
      <c r="Z8905" s="2"/>
      <c r="AA8905" s="2"/>
      <c r="AB8905" s="2"/>
      <c r="AC8905" s="2"/>
      <c r="AD8905" s="2"/>
    </row>
    <row r="8906" spans="5:30" s="4" customFormat="1" x14ac:dyDescent="0.25">
      <c r="E8906" s="2"/>
      <c r="H8906" s="2"/>
      <c r="L8906" s="2"/>
      <c r="T8906" s="2"/>
      <c r="U8906" s="2"/>
      <c r="V8906" s="2"/>
      <c r="W8906" s="2"/>
      <c r="X8906" s="2"/>
      <c r="Y8906" s="2"/>
      <c r="Z8906" s="2"/>
      <c r="AA8906" s="2"/>
      <c r="AB8906" s="2"/>
      <c r="AC8906" s="2"/>
      <c r="AD8906" s="2"/>
    </row>
    <row r="8907" spans="5:30" s="4" customFormat="1" x14ac:dyDescent="0.25">
      <c r="E8907" s="2"/>
      <c r="H8907" s="2"/>
      <c r="L8907" s="2"/>
      <c r="T8907" s="2"/>
      <c r="U8907" s="2"/>
      <c r="V8907" s="2"/>
      <c r="W8907" s="2"/>
      <c r="X8907" s="2"/>
      <c r="Y8907" s="2"/>
      <c r="Z8907" s="2"/>
      <c r="AA8907" s="2"/>
      <c r="AB8907" s="2"/>
      <c r="AC8907" s="2"/>
      <c r="AD8907" s="2"/>
    </row>
    <row r="8908" spans="5:30" s="4" customFormat="1" x14ac:dyDescent="0.25">
      <c r="E8908" s="2"/>
      <c r="H8908" s="2"/>
      <c r="L8908" s="2"/>
      <c r="T8908" s="2"/>
      <c r="U8908" s="2"/>
      <c r="V8908" s="2"/>
      <c r="W8908" s="2"/>
      <c r="X8908" s="2"/>
      <c r="Y8908" s="2"/>
      <c r="Z8908" s="2"/>
      <c r="AA8908" s="2"/>
      <c r="AB8908" s="2"/>
      <c r="AC8908" s="2"/>
      <c r="AD8908" s="2"/>
    </row>
    <row r="8909" spans="5:30" s="4" customFormat="1" x14ac:dyDescent="0.25">
      <c r="E8909" s="2"/>
      <c r="H8909" s="2"/>
      <c r="L8909" s="2"/>
      <c r="T8909" s="2"/>
      <c r="U8909" s="2"/>
      <c r="V8909" s="2"/>
      <c r="W8909" s="2"/>
      <c r="X8909" s="2"/>
      <c r="Y8909" s="2"/>
      <c r="Z8909" s="2"/>
      <c r="AA8909" s="2"/>
      <c r="AB8909" s="2"/>
      <c r="AC8909" s="2"/>
      <c r="AD8909" s="2"/>
    </row>
    <row r="8910" spans="5:30" s="4" customFormat="1" x14ac:dyDescent="0.25">
      <c r="E8910" s="2"/>
      <c r="H8910" s="2"/>
      <c r="L8910" s="2"/>
      <c r="T8910" s="2"/>
      <c r="U8910" s="2"/>
      <c r="V8910" s="2"/>
      <c r="W8910" s="2"/>
      <c r="X8910" s="2"/>
      <c r="Y8910" s="2"/>
      <c r="Z8910" s="2"/>
      <c r="AA8910" s="2"/>
      <c r="AB8910" s="2"/>
      <c r="AC8910" s="2"/>
      <c r="AD8910" s="2"/>
    </row>
    <row r="8911" spans="5:30" s="4" customFormat="1" x14ac:dyDescent="0.25">
      <c r="E8911" s="2"/>
      <c r="H8911" s="2"/>
      <c r="L8911" s="2"/>
      <c r="T8911" s="2"/>
      <c r="U8911" s="2"/>
      <c r="V8911" s="2"/>
      <c r="W8911" s="2"/>
      <c r="X8911" s="2"/>
      <c r="Y8911" s="2"/>
      <c r="Z8911" s="2"/>
      <c r="AA8911" s="2"/>
      <c r="AB8911" s="2"/>
      <c r="AC8911" s="2"/>
      <c r="AD8911" s="2"/>
    </row>
    <row r="8912" spans="5:30" s="4" customFormat="1" x14ac:dyDescent="0.25">
      <c r="E8912" s="2"/>
      <c r="H8912" s="2"/>
      <c r="L8912" s="2"/>
      <c r="T8912" s="2"/>
      <c r="U8912" s="2"/>
      <c r="V8912" s="2"/>
      <c r="W8912" s="2"/>
      <c r="X8912" s="2"/>
      <c r="Y8912" s="2"/>
      <c r="Z8912" s="2"/>
      <c r="AA8912" s="2"/>
      <c r="AB8912" s="2"/>
      <c r="AC8912" s="2"/>
      <c r="AD8912" s="2"/>
    </row>
    <row r="8913" spans="5:30" s="4" customFormat="1" x14ac:dyDescent="0.25">
      <c r="E8913" s="2"/>
      <c r="H8913" s="2"/>
      <c r="L8913" s="2"/>
      <c r="T8913" s="2"/>
      <c r="U8913" s="2"/>
      <c r="V8913" s="2"/>
      <c r="W8913" s="2"/>
      <c r="X8913" s="2"/>
      <c r="Y8913" s="2"/>
      <c r="Z8913" s="2"/>
      <c r="AA8913" s="2"/>
      <c r="AB8913" s="2"/>
      <c r="AC8913" s="2"/>
      <c r="AD8913" s="2"/>
    </row>
    <row r="8914" spans="5:30" s="4" customFormat="1" x14ac:dyDescent="0.25">
      <c r="E8914" s="2"/>
      <c r="H8914" s="2"/>
      <c r="L8914" s="2"/>
      <c r="T8914" s="2"/>
      <c r="U8914" s="2"/>
      <c r="V8914" s="2"/>
      <c r="W8914" s="2"/>
      <c r="X8914" s="2"/>
      <c r="Y8914" s="2"/>
      <c r="Z8914" s="2"/>
      <c r="AA8914" s="2"/>
      <c r="AB8914" s="2"/>
      <c r="AC8914" s="2"/>
      <c r="AD8914" s="2"/>
    </row>
    <row r="8915" spans="5:30" s="4" customFormat="1" x14ac:dyDescent="0.25">
      <c r="E8915" s="2"/>
      <c r="H8915" s="2"/>
      <c r="L8915" s="2"/>
      <c r="T8915" s="2"/>
      <c r="U8915" s="2"/>
      <c r="V8915" s="2"/>
      <c r="W8915" s="2"/>
      <c r="X8915" s="2"/>
      <c r="Y8915" s="2"/>
      <c r="Z8915" s="2"/>
      <c r="AA8915" s="2"/>
      <c r="AB8915" s="2"/>
      <c r="AC8915" s="2"/>
      <c r="AD8915" s="2"/>
    </row>
    <row r="8916" spans="5:30" s="4" customFormat="1" x14ac:dyDescent="0.25">
      <c r="E8916" s="2"/>
      <c r="H8916" s="2"/>
      <c r="L8916" s="2"/>
      <c r="T8916" s="2"/>
      <c r="U8916" s="2"/>
      <c r="V8916" s="2"/>
      <c r="W8916" s="2"/>
      <c r="X8916" s="2"/>
      <c r="Y8916" s="2"/>
      <c r="Z8916" s="2"/>
      <c r="AA8916" s="2"/>
      <c r="AB8916" s="2"/>
      <c r="AC8916" s="2"/>
      <c r="AD8916" s="2"/>
    </row>
    <row r="8917" spans="5:30" s="4" customFormat="1" x14ac:dyDescent="0.25">
      <c r="E8917" s="2"/>
      <c r="H8917" s="2"/>
      <c r="L8917" s="2"/>
      <c r="T8917" s="2"/>
      <c r="U8917" s="2"/>
      <c r="V8917" s="2"/>
      <c r="W8917" s="2"/>
      <c r="X8917" s="2"/>
      <c r="Y8917" s="2"/>
      <c r="Z8917" s="2"/>
      <c r="AA8917" s="2"/>
      <c r="AB8917" s="2"/>
      <c r="AC8917" s="2"/>
      <c r="AD8917" s="2"/>
    </row>
    <row r="8918" spans="5:30" s="4" customFormat="1" x14ac:dyDescent="0.25">
      <c r="E8918" s="2"/>
      <c r="H8918" s="2"/>
      <c r="L8918" s="2"/>
      <c r="T8918" s="2"/>
      <c r="U8918" s="2"/>
      <c r="V8918" s="2"/>
      <c r="W8918" s="2"/>
      <c r="X8918" s="2"/>
      <c r="Y8918" s="2"/>
      <c r="Z8918" s="2"/>
      <c r="AA8918" s="2"/>
      <c r="AB8918" s="2"/>
      <c r="AC8918" s="2"/>
      <c r="AD8918" s="2"/>
    </row>
    <row r="8919" spans="5:30" s="4" customFormat="1" x14ac:dyDescent="0.25">
      <c r="E8919" s="2"/>
      <c r="H8919" s="2"/>
      <c r="L8919" s="2"/>
      <c r="T8919" s="2"/>
      <c r="U8919" s="2"/>
      <c r="V8919" s="2"/>
      <c r="W8919" s="2"/>
      <c r="X8919" s="2"/>
      <c r="Y8919" s="2"/>
      <c r="Z8919" s="2"/>
      <c r="AA8919" s="2"/>
      <c r="AB8919" s="2"/>
      <c r="AC8919" s="2"/>
      <c r="AD8919" s="2"/>
    </row>
    <row r="8920" spans="5:30" s="4" customFormat="1" x14ac:dyDescent="0.25">
      <c r="E8920" s="2"/>
      <c r="H8920" s="2"/>
      <c r="L8920" s="2"/>
      <c r="T8920" s="2"/>
      <c r="U8920" s="2"/>
      <c r="V8920" s="2"/>
      <c r="W8920" s="2"/>
      <c r="X8920" s="2"/>
      <c r="Y8920" s="2"/>
      <c r="Z8920" s="2"/>
      <c r="AA8920" s="2"/>
      <c r="AB8920" s="2"/>
      <c r="AC8920" s="2"/>
      <c r="AD8920" s="2"/>
    </row>
    <row r="8921" spans="5:30" s="4" customFormat="1" x14ac:dyDescent="0.25">
      <c r="E8921" s="2"/>
      <c r="H8921" s="2"/>
      <c r="L8921" s="2"/>
      <c r="T8921" s="2"/>
      <c r="U8921" s="2"/>
      <c r="V8921" s="2"/>
      <c r="W8921" s="2"/>
      <c r="X8921" s="2"/>
      <c r="Y8921" s="2"/>
      <c r="Z8921" s="2"/>
      <c r="AA8921" s="2"/>
      <c r="AB8921" s="2"/>
      <c r="AC8921" s="2"/>
      <c r="AD8921" s="2"/>
    </row>
    <row r="8922" spans="5:30" s="4" customFormat="1" x14ac:dyDescent="0.25">
      <c r="E8922" s="2"/>
      <c r="H8922" s="2"/>
      <c r="L8922" s="2"/>
      <c r="T8922" s="2"/>
      <c r="U8922" s="2"/>
      <c r="V8922" s="2"/>
      <c r="W8922" s="2"/>
      <c r="X8922" s="2"/>
      <c r="Y8922" s="2"/>
      <c r="Z8922" s="2"/>
      <c r="AA8922" s="2"/>
      <c r="AB8922" s="2"/>
      <c r="AC8922" s="2"/>
      <c r="AD8922" s="2"/>
    </row>
    <row r="8923" spans="5:30" s="4" customFormat="1" x14ac:dyDescent="0.25">
      <c r="E8923" s="2"/>
      <c r="H8923" s="2"/>
      <c r="L8923" s="2"/>
      <c r="T8923" s="2"/>
      <c r="U8923" s="2"/>
      <c r="V8923" s="2"/>
      <c r="W8923" s="2"/>
      <c r="X8923" s="2"/>
      <c r="Y8923" s="2"/>
      <c r="Z8923" s="2"/>
      <c r="AA8923" s="2"/>
      <c r="AB8923" s="2"/>
      <c r="AC8923" s="2"/>
      <c r="AD8923" s="2"/>
    </row>
    <row r="8924" spans="5:30" s="4" customFormat="1" x14ac:dyDescent="0.25">
      <c r="E8924" s="2"/>
      <c r="H8924" s="2"/>
      <c r="L8924" s="2"/>
      <c r="T8924" s="2"/>
      <c r="U8924" s="2"/>
      <c r="V8924" s="2"/>
      <c r="W8924" s="2"/>
      <c r="X8924" s="2"/>
      <c r="Y8924" s="2"/>
      <c r="Z8924" s="2"/>
      <c r="AA8924" s="2"/>
      <c r="AB8924" s="2"/>
      <c r="AC8924" s="2"/>
      <c r="AD8924" s="2"/>
    </row>
    <row r="8925" spans="5:30" s="4" customFormat="1" x14ac:dyDescent="0.25">
      <c r="E8925" s="2"/>
      <c r="H8925" s="2"/>
      <c r="L8925" s="2"/>
      <c r="T8925" s="2"/>
      <c r="U8925" s="2"/>
      <c r="V8925" s="2"/>
      <c r="W8925" s="2"/>
      <c r="X8925" s="2"/>
      <c r="Y8925" s="2"/>
      <c r="Z8925" s="2"/>
      <c r="AA8925" s="2"/>
      <c r="AB8925" s="2"/>
      <c r="AC8925" s="2"/>
      <c r="AD8925" s="2"/>
    </row>
    <row r="8926" spans="5:30" s="4" customFormat="1" x14ac:dyDescent="0.25">
      <c r="E8926" s="2"/>
      <c r="H8926" s="2"/>
      <c r="L8926" s="2"/>
      <c r="T8926" s="2"/>
      <c r="U8926" s="2"/>
      <c r="V8926" s="2"/>
      <c r="W8926" s="2"/>
      <c r="X8926" s="2"/>
      <c r="Y8926" s="2"/>
      <c r="Z8926" s="2"/>
      <c r="AA8926" s="2"/>
      <c r="AB8926" s="2"/>
      <c r="AC8926" s="2"/>
      <c r="AD8926" s="2"/>
    </row>
    <row r="8927" spans="5:30" s="4" customFormat="1" x14ac:dyDescent="0.25">
      <c r="E8927" s="2"/>
      <c r="H8927" s="2"/>
      <c r="L8927" s="2"/>
      <c r="T8927" s="2"/>
      <c r="U8927" s="2"/>
      <c r="V8927" s="2"/>
      <c r="W8927" s="2"/>
      <c r="X8927" s="2"/>
      <c r="Y8927" s="2"/>
      <c r="Z8927" s="2"/>
      <c r="AA8927" s="2"/>
      <c r="AB8927" s="2"/>
      <c r="AC8927" s="2"/>
      <c r="AD8927" s="2"/>
    </row>
    <row r="8928" spans="5:30" s="4" customFormat="1" x14ac:dyDescent="0.25">
      <c r="E8928" s="2"/>
      <c r="H8928" s="2"/>
      <c r="L8928" s="2"/>
      <c r="T8928" s="2"/>
      <c r="U8928" s="2"/>
      <c r="V8928" s="2"/>
      <c r="W8928" s="2"/>
      <c r="X8928" s="2"/>
      <c r="Y8928" s="2"/>
      <c r="Z8928" s="2"/>
      <c r="AA8928" s="2"/>
      <c r="AB8928" s="2"/>
      <c r="AC8928" s="2"/>
      <c r="AD8928" s="2"/>
    </row>
    <row r="8929" spans="5:30" s="4" customFormat="1" x14ac:dyDescent="0.25">
      <c r="E8929" s="2"/>
      <c r="H8929" s="2"/>
      <c r="L8929" s="2"/>
      <c r="T8929" s="2"/>
      <c r="U8929" s="2"/>
      <c r="V8929" s="2"/>
      <c r="W8929" s="2"/>
      <c r="X8929" s="2"/>
      <c r="Y8929" s="2"/>
      <c r="Z8929" s="2"/>
      <c r="AA8929" s="2"/>
      <c r="AB8929" s="2"/>
      <c r="AC8929" s="2"/>
      <c r="AD8929" s="2"/>
    </row>
    <row r="8930" spans="5:30" s="4" customFormat="1" x14ac:dyDescent="0.25">
      <c r="E8930" s="2"/>
      <c r="H8930" s="2"/>
      <c r="L8930" s="2"/>
      <c r="T8930" s="2"/>
      <c r="U8930" s="2"/>
      <c r="V8930" s="2"/>
      <c r="W8930" s="2"/>
      <c r="X8930" s="2"/>
      <c r="Y8930" s="2"/>
      <c r="Z8930" s="2"/>
      <c r="AA8930" s="2"/>
      <c r="AB8930" s="2"/>
      <c r="AC8930" s="2"/>
      <c r="AD8930" s="2"/>
    </row>
    <row r="8931" spans="5:30" s="4" customFormat="1" x14ac:dyDescent="0.25">
      <c r="E8931" s="2"/>
      <c r="H8931" s="2"/>
      <c r="L8931" s="2"/>
      <c r="T8931" s="2"/>
      <c r="U8931" s="2"/>
      <c r="V8931" s="2"/>
      <c r="W8931" s="2"/>
      <c r="X8931" s="2"/>
      <c r="Y8931" s="2"/>
      <c r="Z8931" s="2"/>
      <c r="AA8931" s="2"/>
      <c r="AB8931" s="2"/>
      <c r="AC8931" s="2"/>
      <c r="AD8931" s="2"/>
    </row>
    <row r="8932" spans="5:30" s="4" customFormat="1" x14ac:dyDescent="0.25">
      <c r="E8932" s="2"/>
      <c r="H8932" s="2"/>
      <c r="L8932" s="2"/>
      <c r="T8932" s="2"/>
      <c r="U8932" s="2"/>
      <c r="V8932" s="2"/>
      <c r="W8932" s="2"/>
      <c r="X8932" s="2"/>
      <c r="Y8932" s="2"/>
      <c r="Z8932" s="2"/>
      <c r="AA8932" s="2"/>
      <c r="AB8932" s="2"/>
      <c r="AC8932" s="2"/>
      <c r="AD8932" s="2"/>
    </row>
    <row r="8933" spans="5:30" s="4" customFormat="1" x14ac:dyDescent="0.25">
      <c r="E8933" s="2"/>
      <c r="H8933" s="2"/>
      <c r="L8933" s="2"/>
      <c r="T8933" s="2"/>
      <c r="U8933" s="2"/>
      <c r="V8933" s="2"/>
      <c r="W8933" s="2"/>
      <c r="X8933" s="2"/>
      <c r="Y8933" s="2"/>
      <c r="Z8933" s="2"/>
      <c r="AA8933" s="2"/>
      <c r="AB8933" s="2"/>
      <c r="AC8933" s="2"/>
      <c r="AD8933" s="2"/>
    </row>
    <row r="8934" spans="5:30" s="4" customFormat="1" x14ac:dyDescent="0.25">
      <c r="E8934" s="2"/>
      <c r="H8934" s="2"/>
      <c r="L8934" s="2"/>
      <c r="T8934" s="2"/>
      <c r="U8934" s="2"/>
      <c r="V8934" s="2"/>
      <c r="W8934" s="2"/>
      <c r="X8934" s="2"/>
      <c r="Y8934" s="2"/>
      <c r="Z8934" s="2"/>
      <c r="AA8934" s="2"/>
      <c r="AB8934" s="2"/>
      <c r="AC8934" s="2"/>
      <c r="AD8934" s="2"/>
    </row>
    <row r="8935" spans="5:30" s="4" customFormat="1" x14ac:dyDescent="0.25">
      <c r="E8935" s="2"/>
      <c r="H8935" s="2"/>
      <c r="L8935" s="2"/>
      <c r="T8935" s="2"/>
      <c r="U8935" s="2"/>
      <c r="V8935" s="2"/>
      <c r="W8935" s="2"/>
      <c r="X8935" s="2"/>
      <c r="Y8935" s="2"/>
      <c r="Z8935" s="2"/>
      <c r="AA8935" s="2"/>
      <c r="AB8935" s="2"/>
      <c r="AC8935" s="2"/>
      <c r="AD8935" s="2"/>
    </row>
    <row r="8936" spans="5:30" s="4" customFormat="1" x14ac:dyDescent="0.25">
      <c r="E8936" s="2"/>
      <c r="H8936" s="2"/>
      <c r="L8936" s="2"/>
      <c r="T8936" s="2"/>
      <c r="U8936" s="2"/>
      <c r="V8936" s="2"/>
      <c r="W8936" s="2"/>
      <c r="X8936" s="2"/>
      <c r="Y8936" s="2"/>
      <c r="Z8936" s="2"/>
      <c r="AA8936" s="2"/>
      <c r="AB8936" s="2"/>
      <c r="AC8936" s="2"/>
      <c r="AD8936" s="2"/>
    </row>
    <row r="8937" spans="5:30" s="4" customFormat="1" x14ac:dyDescent="0.25">
      <c r="E8937" s="2"/>
      <c r="H8937" s="2"/>
      <c r="L8937" s="2"/>
      <c r="T8937" s="2"/>
      <c r="U8937" s="2"/>
      <c r="V8937" s="2"/>
      <c r="W8937" s="2"/>
      <c r="X8937" s="2"/>
      <c r="Y8937" s="2"/>
      <c r="Z8937" s="2"/>
      <c r="AA8937" s="2"/>
      <c r="AB8937" s="2"/>
      <c r="AC8937" s="2"/>
      <c r="AD8937" s="2"/>
    </row>
    <row r="8938" spans="5:30" s="4" customFormat="1" x14ac:dyDescent="0.25">
      <c r="E8938" s="2"/>
      <c r="H8938" s="2"/>
      <c r="L8938" s="2"/>
      <c r="T8938" s="2"/>
      <c r="U8938" s="2"/>
      <c r="V8938" s="2"/>
      <c r="W8938" s="2"/>
      <c r="X8938" s="2"/>
      <c r="Y8938" s="2"/>
      <c r="Z8938" s="2"/>
      <c r="AA8938" s="2"/>
      <c r="AB8938" s="2"/>
      <c r="AC8938" s="2"/>
      <c r="AD8938" s="2"/>
    </row>
    <row r="8939" spans="5:30" s="4" customFormat="1" x14ac:dyDescent="0.25">
      <c r="E8939" s="2"/>
      <c r="H8939" s="2"/>
      <c r="L8939" s="2"/>
      <c r="T8939" s="2"/>
      <c r="U8939" s="2"/>
      <c r="V8939" s="2"/>
      <c r="W8939" s="2"/>
      <c r="X8939" s="2"/>
      <c r="Y8939" s="2"/>
      <c r="Z8939" s="2"/>
      <c r="AA8939" s="2"/>
      <c r="AB8939" s="2"/>
      <c r="AC8939" s="2"/>
      <c r="AD8939" s="2"/>
    </row>
    <row r="8940" spans="5:30" s="4" customFormat="1" x14ac:dyDescent="0.25">
      <c r="E8940" s="2"/>
      <c r="H8940" s="2"/>
      <c r="L8940" s="2"/>
      <c r="T8940" s="2"/>
      <c r="U8940" s="2"/>
      <c r="V8940" s="2"/>
      <c r="W8940" s="2"/>
      <c r="X8940" s="2"/>
      <c r="Y8940" s="2"/>
      <c r="Z8940" s="2"/>
      <c r="AA8940" s="2"/>
      <c r="AB8940" s="2"/>
      <c r="AC8940" s="2"/>
      <c r="AD8940" s="2"/>
    </row>
    <row r="8941" spans="5:30" s="4" customFormat="1" x14ac:dyDescent="0.25">
      <c r="E8941" s="2"/>
      <c r="H8941" s="2"/>
      <c r="L8941" s="2"/>
      <c r="T8941" s="2"/>
      <c r="U8941" s="2"/>
      <c r="V8941" s="2"/>
      <c r="W8941" s="2"/>
      <c r="X8941" s="2"/>
      <c r="Y8941" s="2"/>
      <c r="Z8941" s="2"/>
      <c r="AA8941" s="2"/>
      <c r="AB8941" s="2"/>
      <c r="AC8941" s="2"/>
      <c r="AD8941" s="2"/>
    </row>
    <row r="8942" spans="5:30" s="4" customFormat="1" x14ac:dyDescent="0.25">
      <c r="E8942" s="2"/>
      <c r="H8942" s="2"/>
      <c r="L8942" s="2"/>
      <c r="T8942" s="2"/>
      <c r="U8942" s="2"/>
      <c r="V8942" s="2"/>
      <c r="W8942" s="2"/>
      <c r="X8942" s="2"/>
      <c r="Y8942" s="2"/>
      <c r="Z8942" s="2"/>
      <c r="AA8942" s="2"/>
      <c r="AB8942" s="2"/>
      <c r="AC8942" s="2"/>
      <c r="AD8942" s="2"/>
    </row>
    <row r="8943" spans="5:30" s="4" customFormat="1" x14ac:dyDescent="0.25">
      <c r="E8943" s="2"/>
      <c r="H8943" s="2"/>
      <c r="L8943" s="2"/>
      <c r="T8943" s="2"/>
      <c r="U8943" s="2"/>
      <c r="V8943" s="2"/>
      <c r="W8943" s="2"/>
      <c r="X8943" s="2"/>
      <c r="Y8943" s="2"/>
      <c r="Z8943" s="2"/>
      <c r="AA8943" s="2"/>
      <c r="AB8943" s="2"/>
      <c r="AC8943" s="2"/>
      <c r="AD8943" s="2"/>
    </row>
    <row r="8944" spans="5:30" s="4" customFormat="1" x14ac:dyDescent="0.25">
      <c r="E8944" s="2"/>
      <c r="H8944" s="2"/>
      <c r="L8944" s="2"/>
      <c r="T8944" s="2"/>
      <c r="U8944" s="2"/>
      <c r="V8944" s="2"/>
      <c r="W8944" s="2"/>
      <c r="X8944" s="2"/>
      <c r="Y8944" s="2"/>
      <c r="Z8944" s="2"/>
      <c r="AA8944" s="2"/>
      <c r="AB8944" s="2"/>
      <c r="AC8944" s="2"/>
      <c r="AD8944" s="2"/>
    </row>
    <row r="8945" spans="5:30" s="4" customFormat="1" x14ac:dyDescent="0.25">
      <c r="E8945" s="2"/>
      <c r="H8945" s="2"/>
      <c r="L8945" s="2"/>
      <c r="T8945" s="2"/>
      <c r="U8945" s="2"/>
      <c r="V8945" s="2"/>
      <c r="W8945" s="2"/>
      <c r="X8945" s="2"/>
      <c r="Y8945" s="2"/>
      <c r="Z8945" s="2"/>
      <c r="AA8945" s="2"/>
      <c r="AB8945" s="2"/>
      <c r="AC8945" s="2"/>
      <c r="AD8945" s="2"/>
    </row>
    <row r="8946" spans="5:30" s="4" customFormat="1" x14ac:dyDescent="0.25">
      <c r="E8946" s="2"/>
      <c r="H8946" s="2"/>
      <c r="L8946" s="2"/>
      <c r="T8946" s="2"/>
      <c r="U8946" s="2"/>
      <c r="V8946" s="2"/>
      <c r="W8946" s="2"/>
      <c r="X8946" s="2"/>
      <c r="Y8946" s="2"/>
      <c r="Z8946" s="2"/>
      <c r="AA8946" s="2"/>
      <c r="AB8946" s="2"/>
      <c r="AC8946" s="2"/>
      <c r="AD8946" s="2"/>
    </row>
    <row r="8947" spans="5:30" s="4" customFormat="1" x14ac:dyDescent="0.25">
      <c r="E8947" s="2"/>
      <c r="H8947" s="2"/>
      <c r="L8947" s="2"/>
      <c r="T8947" s="2"/>
      <c r="U8947" s="2"/>
      <c r="V8947" s="2"/>
      <c r="W8947" s="2"/>
      <c r="X8947" s="2"/>
      <c r="Y8947" s="2"/>
      <c r="Z8947" s="2"/>
      <c r="AA8947" s="2"/>
      <c r="AB8947" s="2"/>
      <c r="AC8947" s="2"/>
      <c r="AD8947" s="2"/>
    </row>
    <row r="8948" spans="5:30" s="4" customFormat="1" x14ac:dyDescent="0.25">
      <c r="E8948" s="2"/>
      <c r="H8948" s="2"/>
      <c r="L8948" s="2"/>
      <c r="T8948" s="2"/>
      <c r="U8948" s="2"/>
      <c r="V8948" s="2"/>
      <c r="W8948" s="2"/>
      <c r="X8948" s="2"/>
      <c r="Y8948" s="2"/>
      <c r="Z8948" s="2"/>
      <c r="AA8948" s="2"/>
      <c r="AB8948" s="2"/>
      <c r="AC8948" s="2"/>
      <c r="AD8948" s="2"/>
    </row>
    <row r="8949" spans="5:30" s="4" customFormat="1" x14ac:dyDescent="0.25">
      <c r="E8949" s="2"/>
      <c r="H8949" s="2"/>
      <c r="L8949" s="2"/>
      <c r="T8949" s="2"/>
      <c r="U8949" s="2"/>
      <c r="V8949" s="2"/>
      <c r="W8949" s="2"/>
      <c r="X8949" s="2"/>
      <c r="Y8949" s="2"/>
      <c r="Z8949" s="2"/>
      <c r="AA8949" s="2"/>
      <c r="AB8949" s="2"/>
      <c r="AC8949" s="2"/>
      <c r="AD8949" s="2"/>
    </row>
    <row r="8950" spans="5:30" s="4" customFormat="1" x14ac:dyDescent="0.25">
      <c r="E8950" s="2"/>
      <c r="H8950" s="2"/>
      <c r="L8950" s="2"/>
      <c r="T8950" s="2"/>
      <c r="U8950" s="2"/>
      <c r="V8950" s="2"/>
      <c r="W8950" s="2"/>
      <c r="X8950" s="2"/>
      <c r="Y8950" s="2"/>
      <c r="Z8950" s="2"/>
      <c r="AA8950" s="2"/>
      <c r="AB8950" s="2"/>
      <c r="AC8950" s="2"/>
      <c r="AD8950" s="2"/>
    </row>
    <row r="8951" spans="5:30" s="4" customFormat="1" x14ac:dyDescent="0.25">
      <c r="E8951" s="2"/>
      <c r="H8951" s="2"/>
      <c r="L8951" s="2"/>
      <c r="T8951" s="2"/>
      <c r="U8951" s="2"/>
      <c r="V8951" s="2"/>
      <c r="W8951" s="2"/>
      <c r="X8951" s="2"/>
      <c r="Y8951" s="2"/>
      <c r="Z8951" s="2"/>
      <c r="AA8951" s="2"/>
      <c r="AB8951" s="2"/>
      <c r="AC8951" s="2"/>
      <c r="AD8951" s="2"/>
    </row>
    <row r="8952" spans="5:30" s="4" customFormat="1" x14ac:dyDescent="0.25">
      <c r="E8952" s="2"/>
      <c r="H8952" s="2"/>
      <c r="L8952" s="2"/>
      <c r="T8952" s="2"/>
      <c r="U8952" s="2"/>
      <c r="V8952" s="2"/>
      <c r="W8952" s="2"/>
      <c r="X8952" s="2"/>
      <c r="Y8952" s="2"/>
      <c r="Z8952" s="2"/>
      <c r="AA8952" s="2"/>
      <c r="AB8952" s="2"/>
      <c r="AC8952" s="2"/>
      <c r="AD8952" s="2"/>
    </row>
    <row r="8953" spans="5:30" s="4" customFormat="1" x14ac:dyDescent="0.25">
      <c r="E8953" s="2"/>
      <c r="H8953" s="2"/>
      <c r="L8953" s="2"/>
      <c r="T8953" s="2"/>
      <c r="U8953" s="2"/>
      <c r="V8953" s="2"/>
      <c r="W8953" s="2"/>
      <c r="X8953" s="2"/>
      <c r="Y8953" s="2"/>
      <c r="Z8953" s="2"/>
      <c r="AA8953" s="2"/>
      <c r="AB8953" s="2"/>
      <c r="AC8953" s="2"/>
      <c r="AD8953" s="2"/>
    </row>
    <row r="8954" spans="5:30" s="4" customFormat="1" x14ac:dyDescent="0.25">
      <c r="E8954" s="2"/>
      <c r="H8954" s="2"/>
      <c r="L8954" s="2"/>
      <c r="T8954" s="2"/>
      <c r="U8954" s="2"/>
      <c r="V8954" s="2"/>
      <c r="W8954" s="2"/>
      <c r="X8954" s="2"/>
      <c r="Y8954" s="2"/>
      <c r="Z8954" s="2"/>
      <c r="AA8954" s="2"/>
      <c r="AB8954" s="2"/>
      <c r="AC8954" s="2"/>
      <c r="AD8954" s="2"/>
    </row>
    <row r="8955" spans="5:30" s="4" customFormat="1" x14ac:dyDescent="0.25">
      <c r="E8955" s="2"/>
      <c r="H8955" s="2"/>
      <c r="L8955" s="2"/>
      <c r="T8955" s="2"/>
      <c r="U8955" s="2"/>
      <c r="V8955" s="2"/>
      <c r="W8955" s="2"/>
      <c r="X8955" s="2"/>
      <c r="Y8955" s="2"/>
      <c r="Z8955" s="2"/>
      <c r="AA8955" s="2"/>
      <c r="AB8955" s="2"/>
      <c r="AC8955" s="2"/>
      <c r="AD8955" s="2"/>
    </row>
    <row r="8956" spans="5:30" s="4" customFormat="1" x14ac:dyDescent="0.25">
      <c r="E8956" s="2"/>
      <c r="H8956" s="2"/>
      <c r="L8956" s="2"/>
      <c r="T8956" s="2"/>
      <c r="U8956" s="2"/>
      <c r="V8956" s="2"/>
      <c r="W8956" s="2"/>
      <c r="X8956" s="2"/>
      <c r="Y8956" s="2"/>
      <c r="Z8956" s="2"/>
      <c r="AA8956" s="2"/>
      <c r="AB8956" s="2"/>
      <c r="AC8956" s="2"/>
      <c r="AD8956" s="2"/>
    </row>
    <row r="8957" spans="5:30" s="4" customFormat="1" x14ac:dyDescent="0.25">
      <c r="E8957" s="2"/>
      <c r="H8957" s="2"/>
      <c r="L8957" s="2"/>
      <c r="T8957" s="2"/>
      <c r="U8957" s="2"/>
      <c r="V8957" s="2"/>
      <c r="W8957" s="2"/>
      <c r="X8957" s="2"/>
      <c r="Y8957" s="2"/>
      <c r="Z8957" s="2"/>
      <c r="AA8957" s="2"/>
      <c r="AB8957" s="2"/>
      <c r="AC8957" s="2"/>
      <c r="AD8957" s="2"/>
    </row>
    <row r="8958" spans="5:30" s="4" customFormat="1" x14ac:dyDescent="0.25">
      <c r="E8958" s="2"/>
      <c r="H8958" s="2"/>
      <c r="L8958" s="2"/>
      <c r="T8958" s="2"/>
      <c r="U8958" s="2"/>
      <c r="V8958" s="2"/>
      <c r="W8958" s="2"/>
      <c r="X8958" s="2"/>
      <c r="Y8958" s="2"/>
      <c r="Z8958" s="2"/>
      <c r="AA8958" s="2"/>
      <c r="AB8958" s="2"/>
      <c r="AC8958" s="2"/>
      <c r="AD8958" s="2"/>
    </row>
    <row r="8959" spans="5:30" s="4" customFormat="1" x14ac:dyDescent="0.25">
      <c r="E8959" s="2"/>
      <c r="H8959" s="2"/>
      <c r="L8959" s="2"/>
      <c r="T8959" s="2"/>
      <c r="U8959" s="2"/>
      <c r="V8959" s="2"/>
      <c r="W8959" s="2"/>
      <c r="X8959" s="2"/>
      <c r="Y8959" s="2"/>
      <c r="Z8959" s="2"/>
      <c r="AA8959" s="2"/>
      <c r="AB8959" s="2"/>
      <c r="AC8959" s="2"/>
      <c r="AD8959" s="2"/>
    </row>
    <row r="8960" spans="5:30" s="4" customFormat="1" x14ac:dyDescent="0.25">
      <c r="E8960" s="2"/>
      <c r="H8960" s="2"/>
      <c r="L8960" s="2"/>
      <c r="T8960" s="2"/>
      <c r="U8960" s="2"/>
      <c r="V8960" s="2"/>
      <c r="W8960" s="2"/>
      <c r="X8960" s="2"/>
      <c r="Y8960" s="2"/>
      <c r="Z8960" s="2"/>
      <c r="AA8960" s="2"/>
      <c r="AB8960" s="2"/>
      <c r="AC8960" s="2"/>
      <c r="AD8960" s="2"/>
    </row>
    <row r="8961" spans="5:30" s="4" customFormat="1" x14ac:dyDescent="0.25">
      <c r="E8961" s="2"/>
      <c r="H8961" s="2"/>
      <c r="L8961" s="2"/>
      <c r="T8961" s="2"/>
      <c r="U8961" s="2"/>
      <c r="V8961" s="2"/>
      <c r="W8961" s="2"/>
      <c r="X8961" s="2"/>
      <c r="Y8961" s="2"/>
      <c r="Z8961" s="2"/>
      <c r="AA8961" s="2"/>
      <c r="AB8961" s="2"/>
      <c r="AC8961" s="2"/>
      <c r="AD8961" s="2"/>
    </row>
    <row r="8962" spans="5:30" s="4" customFormat="1" x14ac:dyDescent="0.25">
      <c r="E8962" s="2"/>
      <c r="H8962" s="2"/>
      <c r="L8962" s="2"/>
      <c r="T8962" s="2"/>
      <c r="U8962" s="2"/>
      <c r="V8962" s="2"/>
      <c r="W8962" s="2"/>
      <c r="X8962" s="2"/>
      <c r="Y8962" s="2"/>
      <c r="Z8962" s="2"/>
      <c r="AA8962" s="2"/>
      <c r="AB8962" s="2"/>
      <c r="AC8962" s="2"/>
      <c r="AD8962" s="2"/>
    </row>
    <row r="8963" spans="5:30" s="4" customFormat="1" x14ac:dyDescent="0.25">
      <c r="E8963" s="2"/>
      <c r="H8963" s="2"/>
      <c r="L8963" s="2"/>
      <c r="T8963" s="2"/>
      <c r="U8963" s="2"/>
      <c r="V8963" s="2"/>
      <c r="W8963" s="2"/>
      <c r="X8963" s="2"/>
      <c r="Y8963" s="2"/>
      <c r="Z8963" s="2"/>
      <c r="AA8963" s="2"/>
      <c r="AB8963" s="2"/>
      <c r="AC8963" s="2"/>
      <c r="AD8963" s="2"/>
    </row>
    <row r="8964" spans="5:30" s="4" customFormat="1" x14ac:dyDescent="0.25">
      <c r="E8964" s="2"/>
      <c r="H8964" s="2"/>
      <c r="L8964" s="2"/>
      <c r="T8964" s="2"/>
      <c r="U8964" s="2"/>
      <c r="V8964" s="2"/>
      <c r="W8964" s="2"/>
      <c r="X8964" s="2"/>
      <c r="Y8964" s="2"/>
      <c r="Z8964" s="2"/>
      <c r="AA8964" s="2"/>
      <c r="AB8964" s="2"/>
      <c r="AC8964" s="2"/>
      <c r="AD8964" s="2"/>
    </row>
    <row r="8965" spans="5:30" s="4" customFormat="1" x14ac:dyDescent="0.25">
      <c r="E8965" s="2"/>
      <c r="H8965" s="2"/>
      <c r="L8965" s="2"/>
      <c r="T8965" s="2"/>
      <c r="U8965" s="2"/>
      <c r="V8965" s="2"/>
      <c r="W8965" s="2"/>
      <c r="X8965" s="2"/>
      <c r="Y8965" s="2"/>
      <c r="Z8965" s="2"/>
      <c r="AA8965" s="2"/>
      <c r="AB8965" s="2"/>
      <c r="AC8965" s="2"/>
      <c r="AD8965" s="2"/>
    </row>
    <row r="8966" spans="5:30" s="4" customFormat="1" x14ac:dyDescent="0.25">
      <c r="E8966" s="2"/>
      <c r="H8966" s="2"/>
      <c r="L8966" s="2"/>
      <c r="T8966" s="2"/>
      <c r="U8966" s="2"/>
      <c r="V8966" s="2"/>
      <c r="W8966" s="2"/>
      <c r="X8966" s="2"/>
      <c r="Y8966" s="2"/>
      <c r="Z8966" s="2"/>
      <c r="AA8966" s="2"/>
      <c r="AB8966" s="2"/>
      <c r="AC8966" s="2"/>
      <c r="AD8966" s="2"/>
    </row>
    <row r="8967" spans="5:30" s="4" customFormat="1" x14ac:dyDescent="0.25">
      <c r="E8967" s="2"/>
      <c r="H8967" s="2"/>
      <c r="L8967" s="2"/>
      <c r="T8967" s="2"/>
      <c r="U8967" s="2"/>
      <c r="V8967" s="2"/>
      <c r="W8967" s="2"/>
      <c r="X8967" s="2"/>
      <c r="Y8967" s="2"/>
      <c r="Z8967" s="2"/>
      <c r="AA8967" s="2"/>
      <c r="AB8967" s="2"/>
      <c r="AC8967" s="2"/>
      <c r="AD8967" s="2"/>
    </row>
    <row r="8968" spans="5:30" s="4" customFormat="1" x14ac:dyDescent="0.25">
      <c r="E8968" s="2"/>
      <c r="H8968" s="2"/>
      <c r="L8968" s="2"/>
      <c r="T8968" s="2"/>
      <c r="U8968" s="2"/>
      <c r="V8968" s="2"/>
      <c r="W8968" s="2"/>
      <c r="X8968" s="2"/>
      <c r="Y8968" s="2"/>
      <c r="Z8968" s="2"/>
      <c r="AA8968" s="2"/>
      <c r="AB8968" s="2"/>
      <c r="AC8968" s="2"/>
      <c r="AD8968" s="2"/>
    </row>
    <row r="8969" spans="5:30" s="4" customFormat="1" x14ac:dyDescent="0.25">
      <c r="E8969" s="2"/>
      <c r="H8969" s="2"/>
      <c r="L8969" s="2"/>
      <c r="T8969" s="2"/>
      <c r="U8969" s="2"/>
      <c r="V8969" s="2"/>
      <c r="W8969" s="2"/>
      <c r="X8969" s="2"/>
      <c r="Y8969" s="2"/>
      <c r="Z8969" s="2"/>
      <c r="AA8969" s="2"/>
      <c r="AB8969" s="2"/>
      <c r="AC8969" s="2"/>
      <c r="AD8969" s="2"/>
    </row>
    <row r="8970" spans="5:30" s="4" customFormat="1" x14ac:dyDescent="0.25">
      <c r="E8970" s="2"/>
      <c r="H8970" s="2"/>
      <c r="L8970" s="2"/>
      <c r="T8970" s="2"/>
      <c r="U8970" s="2"/>
      <c r="V8970" s="2"/>
      <c r="W8970" s="2"/>
      <c r="X8970" s="2"/>
      <c r="Y8970" s="2"/>
      <c r="Z8970" s="2"/>
      <c r="AA8970" s="2"/>
      <c r="AB8970" s="2"/>
      <c r="AC8970" s="2"/>
      <c r="AD8970" s="2"/>
    </row>
    <row r="8971" spans="5:30" s="4" customFormat="1" x14ac:dyDescent="0.25">
      <c r="E8971" s="2"/>
      <c r="H8971" s="2"/>
      <c r="L8971" s="2"/>
      <c r="T8971" s="2"/>
      <c r="U8971" s="2"/>
      <c r="V8971" s="2"/>
      <c r="W8971" s="2"/>
      <c r="X8971" s="2"/>
      <c r="Y8971" s="2"/>
      <c r="Z8971" s="2"/>
      <c r="AA8971" s="2"/>
      <c r="AB8971" s="2"/>
      <c r="AC8971" s="2"/>
      <c r="AD8971" s="2"/>
    </row>
    <row r="8972" spans="5:30" s="4" customFormat="1" x14ac:dyDescent="0.25">
      <c r="E8972" s="2"/>
      <c r="H8972" s="2"/>
      <c r="L8972" s="2"/>
      <c r="T8972" s="2"/>
      <c r="U8972" s="2"/>
      <c r="V8972" s="2"/>
      <c r="W8972" s="2"/>
      <c r="X8972" s="2"/>
      <c r="Y8972" s="2"/>
      <c r="Z8972" s="2"/>
      <c r="AA8972" s="2"/>
      <c r="AB8972" s="2"/>
      <c r="AC8972" s="2"/>
      <c r="AD8972" s="2"/>
    </row>
    <row r="8973" spans="5:30" s="4" customFormat="1" x14ac:dyDescent="0.25">
      <c r="E8973" s="2"/>
      <c r="H8973" s="2"/>
      <c r="L8973" s="2"/>
      <c r="T8973" s="2"/>
      <c r="U8973" s="2"/>
      <c r="V8973" s="2"/>
      <c r="W8973" s="2"/>
      <c r="X8973" s="2"/>
      <c r="Y8973" s="2"/>
      <c r="Z8973" s="2"/>
      <c r="AA8973" s="2"/>
      <c r="AB8973" s="2"/>
      <c r="AC8973" s="2"/>
      <c r="AD8973" s="2"/>
    </row>
    <row r="8974" spans="5:30" s="4" customFormat="1" x14ac:dyDescent="0.25">
      <c r="E8974" s="2"/>
      <c r="H8974" s="2"/>
      <c r="L8974" s="2"/>
      <c r="T8974" s="2"/>
      <c r="U8974" s="2"/>
      <c r="V8974" s="2"/>
      <c r="W8974" s="2"/>
      <c r="X8974" s="2"/>
      <c r="Y8974" s="2"/>
      <c r="Z8974" s="2"/>
      <c r="AA8974" s="2"/>
      <c r="AB8974" s="2"/>
      <c r="AC8974" s="2"/>
      <c r="AD8974" s="2"/>
    </row>
    <row r="8975" spans="5:30" s="4" customFormat="1" x14ac:dyDescent="0.25">
      <c r="E8975" s="2"/>
      <c r="H8975" s="2"/>
      <c r="L8975" s="2"/>
      <c r="T8975" s="2"/>
      <c r="U8975" s="2"/>
      <c r="V8975" s="2"/>
      <c r="W8975" s="2"/>
      <c r="X8975" s="2"/>
      <c r="Y8975" s="2"/>
      <c r="Z8975" s="2"/>
      <c r="AA8975" s="2"/>
      <c r="AB8975" s="2"/>
      <c r="AC8975" s="2"/>
      <c r="AD8975" s="2"/>
    </row>
    <row r="8976" spans="5:30" s="4" customFormat="1" x14ac:dyDescent="0.25">
      <c r="E8976" s="2"/>
      <c r="H8976" s="2"/>
      <c r="L8976" s="2"/>
      <c r="T8976" s="2"/>
      <c r="U8976" s="2"/>
      <c r="V8976" s="2"/>
      <c r="W8976" s="2"/>
      <c r="X8976" s="2"/>
      <c r="Y8976" s="2"/>
      <c r="Z8976" s="2"/>
      <c r="AA8976" s="2"/>
      <c r="AB8976" s="2"/>
      <c r="AC8976" s="2"/>
      <c r="AD8976" s="2"/>
    </row>
    <row r="8977" spans="5:30" s="4" customFormat="1" x14ac:dyDescent="0.25">
      <c r="E8977" s="2"/>
      <c r="H8977" s="2"/>
      <c r="L8977" s="2"/>
      <c r="T8977" s="2"/>
      <c r="U8977" s="2"/>
      <c r="V8977" s="2"/>
      <c r="W8977" s="2"/>
      <c r="X8977" s="2"/>
      <c r="Y8977" s="2"/>
      <c r="Z8977" s="2"/>
      <c r="AA8977" s="2"/>
      <c r="AB8977" s="2"/>
      <c r="AC8977" s="2"/>
      <c r="AD8977" s="2"/>
    </row>
    <row r="8978" spans="5:30" s="4" customFormat="1" x14ac:dyDescent="0.25">
      <c r="E8978" s="2"/>
      <c r="H8978" s="2"/>
      <c r="L8978" s="2"/>
      <c r="T8978" s="2"/>
      <c r="U8978" s="2"/>
      <c r="V8978" s="2"/>
      <c r="W8978" s="2"/>
      <c r="X8978" s="2"/>
      <c r="Y8978" s="2"/>
      <c r="Z8978" s="2"/>
      <c r="AA8978" s="2"/>
      <c r="AB8978" s="2"/>
      <c r="AC8978" s="2"/>
      <c r="AD8978" s="2"/>
    </row>
    <row r="8979" spans="5:30" s="4" customFormat="1" x14ac:dyDescent="0.25">
      <c r="E8979" s="2"/>
      <c r="H8979" s="2"/>
      <c r="L8979" s="2"/>
      <c r="T8979" s="2"/>
      <c r="U8979" s="2"/>
      <c r="V8979" s="2"/>
      <c r="W8979" s="2"/>
      <c r="X8979" s="2"/>
      <c r="Y8979" s="2"/>
      <c r="Z8979" s="2"/>
      <c r="AA8979" s="2"/>
      <c r="AB8979" s="2"/>
      <c r="AC8979" s="2"/>
      <c r="AD8979" s="2"/>
    </row>
    <row r="8980" spans="5:30" s="4" customFormat="1" x14ac:dyDescent="0.25">
      <c r="E8980" s="2"/>
      <c r="H8980" s="2"/>
      <c r="L8980" s="2"/>
      <c r="T8980" s="2"/>
      <c r="U8980" s="2"/>
      <c r="V8980" s="2"/>
      <c r="W8980" s="2"/>
      <c r="X8980" s="2"/>
      <c r="Y8980" s="2"/>
      <c r="Z8980" s="2"/>
      <c r="AA8980" s="2"/>
      <c r="AB8980" s="2"/>
      <c r="AC8980" s="2"/>
      <c r="AD8980" s="2"/>
    </row>
    <row r="8981" spans="5:30" s="4" customFormat="1" x14ac:dyDescent="0.25">
      <c r="E8981" s="2"/>
      <c r="H8981" s="2"/>
      <c r="L8981" s="2"/>
      <c r="T8981" s="2"/>
      <c r="U8981" s="2"/>
      <c r="V8981" s="2"/>
      <c r="W8981" s="2"/>
      <c r="X8981" s="2"/>
      <c r="Y8981" s="2"/>
      <c r="Z8981" s="2"/>
      <c r="AA8981" s="2"/>
      <c r="AB8981" s="2"/>
      <c r="AC8981" s="2"/>
      <c r="AD8981" s="2"/>
    </row>
    <row r="8982" spans="5:30" s="4" customFormat="1" x14ac:dyDescent="0.25">
      <c r="E8982" s="2"/>
      <c r="H8982" s="2"/>
      <c r="L8982" s="2"/>
      <c r="T8982" s="2"/>
      <c r="U8982" s="2"/>
      <c r="V8982" s="2"/>
      <c r="W8982" s="2"/>
      <c r="X8982" s="2"/>
      <c r="Y8982" s="2"/>
      <c r="Z8982" s="2"/>
      <c r="AA8982" s="2"/>
      <c r="AB8982" s="2"/>
      <c r="AC8982" s="2"/>
      <c r="AD8982" s="2"/>
    </row>
    <row r="8983" spans="5:30" s="4" customFormat="1" x14ac:dyDescent="0.25">
      <c r="E8983" s="2"/>
      <c r="H8983" s="2"/>
      <c r="L8983" s="2"/>
      <c r="T8983" s="2"/>
      <c r="U8983" s="2"/>
      <c r="V8983" s="2"/>
      <c r="W8983" s="2"/>
      <c r="X8983" s="2"/>
      <c r="Y8983" s="2"/>
      <c r="Z8983" s="2"/>
      <c r="AA8983" s="2"/>
      <c r="AB8983" s="2"/>
      <c r="AC8983" s="2"/>
      <c r="AD8983" s="2"/>
    </row>
    <row r="8984" spans="5:30" s="4" customFormat="1" x14ac:dyDescent="0.25">
      <c r="E8984" s="2"/>
      <c r="H8984" s="2"/>
      <c r="L8984" s="2"/>
      <c r="T8984" s="2"/>
      <c r="U8984" s="2"/>
      <c r="V8984" s="2"/>
      <c r="W8984" s="2"/>
      <c r="X8984" s="2"/>
      <c r="Y8984" s="2"/>
      <c r="Z8984" s="2"/>
      <c r="AA8984" s="2"/>
      <c r="AB8984" s="2"/>
      <c r="AC8984" s="2"/>
      <c r="AD8984" s="2"/>
    </row>
    <row r="8985" spans="5:30" s="4" customFormat="1" x14ac:dyDescent="0.25">
      <c r="E8985" s="2"/>
      <c r="H8985" s="2"/>
      <c r="L8985" s="2"/>
      <c r="T8985" s="2"/>
      <c r="U8985" s="2"/>
      <c r="V8985" s="2"/>
      <c r="W8985" s="2"/>
      <c r="X8985" s="2"/>
      <c r="Y8985" s="2"/>
      <c r="Z8985" s="2"/>
      <c r="AA8985" s="2"/>
      <c r="AB8985" s="2"/>
      <c r="AC8985" s="2"/>
      <c r="AD8985" s="2"/>
    </row>
    <row r="8986" spans="5:30" s="4" customFormat="1" x14ac:dyDescent="0.25">
      <c r="E8986" s="2"/>
      <c r="H8986" s="2"/>
      <c r="L8986" s="2"/>
      <c r="T8986" s="2"/>
      <c r="U8986" s="2"/>
      <c r="V8986" s="2"/>
      <c r="W8986" s="2"/>
      <c r="X8986" s="2"/>
      <c r="Y8986" s="2"/>
      <c r="Z8986" s="2"/>
      <c r="AA8986" s="2"/>
      <c r="AB8986" s="2"/>
      <c r="AC8986" s="2"/>
      <c r="AD8986" s="2"/>
    </row>
    <row r="8987" spans="5:30" s="4" customFormat="1" x14ac:dyDescent="0.25">
      <c r="E8987" s="2"/>
      <c r="H8987" s="2"/>
      <c r="L8987" s="2"/>
      <c r="T8987" s="2"/>
      <c r="U8987" s="2"/>
      <c r="V8987" s="2"/>
      <c r="W8987" s="2"/>
      <c r="X8987" s="2"/>
      <c r="Y8987" s="2"/>
      <c r="Z8987" s="2"/>
      <c r="AA8987" s="2"/>
      <c r="AB8987" s="2"/>
      <c r="AC8987" s="2"/>
      <c r="AD8987" s="2"/>
    </row>
    <row r="8988" spans="5:30" s="4" customFormat="1" x14ac:dyDescent="0.25">
      <c r="E8988" s="2"/>
      <c r="H8988" s="2"/>
      <c r="L8988" s="2"/>
      <c r="T8988" s="2"/>
      <c r="U8988" s="2"/>
      <c r="V8988" s="2"/>
      <c r="W8988" s="2"/>
      <c r="X8988" s="2"/>
      <c r="Y8988" s="2"/>
      <c r="Z8988" s="2"/>
      <c r="AA8988" s="2"/>
      <c r="AB8988" s="2"/>
      <c r="AC8988" s="2"/>
      <c r="AD8988" s="2"/>
    </row>
    <row r="8989" spans="5:30" s="4" customFormat="1" x14ac:dyDescent="0.25">
      <c r="E8989" s="2"/>
      <c r="H8989" s="2"/>
      <c r="L8989" s="2"/>
      <c r="T8989" s="2"/>
      <c r="U8989" s="2"/>
      <c r="V8989" s="2"/>
      <c r="W8989" s="2"/>
      <c r="X8989" s="2"/>
      <c r="Y8989" s="2"/>
      <c r="Z8989" s="2"/>
      <c r="AA8989" s="2"/>
      <c r="AB8989" s="2"/>
      <c r="AC8989" s="2"/>
      <c r="AD8989" s="2"/>
    </row>
    <row r="8990" spans="5:30" s="4" customFormat="1" x14ac:dyDescent="0.25">
      <c r="E8990" s="2"/>
      <c r="H8990" s="2"/>
      <c r="L8990" s="2"/>
      <c r="T8990" s="2"/>
      <c r="U8990" s="2"/>
      <c r="V8990" s="2"/>
      <c r="W8990" s="2"/>
      <c r="X8990" s="2"/>
      <c r="Y8990" s="2"/>
      <c r="Z8990" s="2"/>
      <c r="AA8990" s="2"/>
      <c r="AB8990" s="2"/>
      <c r="AC8990" s="2"/>
      <c r="AD8990" s="2"/>
    </row>
    <row r="8991" spans="5:30" s="4" customFormat="1" x14ac:dyDescent="0.25">
      <c r="E8991" s="2"/>
      <c r="H8991" s="2"/>
      <c r="L8991" s="2"/>
      <c r="T8991" s="2"/>
      <c r="U8991" s="2"/>
      <c r="V8991" s="2"/>
      <c r="W8991" s="2"/>
      <c r="X8991" s="2"/>
      <c r="Y8991" s="2"/>
      <c r="Z8991" s="2"/>
      <c r="AA8991" s="2"/>
      <c r="AB8991" s="2"/>
      <c r="AC8991" s="2"/>
      <c r="AD8991" s="2"/>
    </row>
    <row r="8992" spans="5:30" s="4" customFormat="1" x14ac:dyDescent="0.25">
      <c r="E8992" s="2"/>
      <c r="H8992" s="2"/>
      <c r="L8992" s="2"/>
      <c r="T8992" s="2"/>
      <c r="U8992" s="2"/>
      <c r="V8992" s="2"/>
      <c r="W8992" s="2"/>
      <c r="X8992" s="2"/>
      <c r="Y8992" s="2"/>
      <c r="Z8992" s="2"/>
      <c r="AA8992" s="2"/>
      <c r="AB8992" s="2"/>
      <c r="AC8992" s="2"/>
      <c r="AD8992" s="2"/>
    </row>
    <row r="8993" spans="5:30" s="4" customFormat="1" x14ac:dyDescent="0.25">
      <c r="E8993" s="2"/>
      <c r="H8993" s="2"/>
      <c r="L8993" s="2"/>
      <c r="T8993" s="2"/>
      <c r="U8993" s="2"/>
      <c r="V8993" s="2"/>
      <c r="W8993" s="2"/>
      <c r="X8993" s="2"/>
      <c r="Y8993" s="2"/>
      <c r="Z8993" s="2"/>
      <c r="AA8993" s="2"/>
      <c r="AB8993" s="2"/>
      <c r="AC8993" s="2"/>
      <c r="AD8993" s="2"/>
    </row>
    <row r="9042" spans="5:30" s="4" customFormat="1" x14ac:dyDescent="0.25">
      <c r="E9042" s="2"/>
      <c r="H9042" s="2"/>
      <c r="L9042" s="2"/>
      <c r="T9042" s="2"/>
      <c r="U9042" s="2"/>
      <c r="V9042" s="2"/>
      <c r="W9042" s="2"/>
      <c r="X9042" s="2"/>
      <c r="Y9042" s="2"/>
      <c r="Z9042" s="2"/>
      <c r="AA9042" s="2"/>
      <c r="AB9042" s="2"/>
      <c r="AC9042" s="2"/>
      <c r="AD9042" s="2"/>
    </row>
    <row r="9043" spans="5:30" s="4" customFormat="1" x14ac:dyDescent="0.25">
      <c r="E9043" s="2"/>
      <c r="H9043" s="2"/>
      <c r="L9043" s="2"/>
      <c r="T9043" s="2"/>
      <c r="U9043" s="2"/>
      <c r="V9043" s="2"/>
      <c r="W9043" s="2"/>
      <c r="X9043" s="2"/>
      <c r="Y9043" s="2"/>
      <c r="Z9043" s="2"/>
      <c r="AA9043" s="2"/>
      <c r="AB9043" s="2"/>
      <c r="AC9043" s="2"/>
      <c r="AD9043" s="2"/>
    </row>
    <row r="9044" spans="5:30" s="4" customFormat="1" x14ac:dyDescent="0.25">
      <c r="E9044" s="2"/>
      <c r="H9044" s="2"/>
      <c r="L9044" s="2"/>
      <c r="T9044" s="2"/>
      <c r="U9044" s="2"/>
      <c r="V9044" s="2"/>
      <c r="W9044" s="2"/>
      <c r="X9044" s="2"/>
      <c r="Y9044" s="2"/>
      <c r="Z9044" s="2"/>
      <c r="AA9044" s="2"/>
      <c r="AB9044" s="2"/>
      <c r="AC9044" s="2"/>
      <c r="AD9044" s="2"/>
    </row>
    <row r="9045" spans="5:30" s="4" customFormat="1" x14ac:dyDescent="0.25">
      <c r="E9045" s="2"/>
      <c r="H9045" s="2"/>
      <c r="L9045" s="2"/>
      <c r="T9045" s="2"/>
      <c r="U9045" s="2"/>
      <c r="V9045" s="2"/>
      <c r="W9045" s="2"/>
      <c r="X9045" s="2"/>
      <c r="Y9045" s="2"/>
      <c r="Z9045" s="2"/>
      <c r="AA9045" s="2"/>
      <c r="AB9045" s="2"/>
      <c r="AC9045" s="2"/>
      <c r="AD9045" s="2"/>
    </row>
    <row r="9046" spans="5:30" s="4" customFormat="1" x14ac:dyDescent="0.25">
      <c r="E9046" s="2"/>
      <c r="H9046" s="2"/>
      <c r="L9046" s="2"/>
      <c r="T9046" s="2"/>
      <c r="U9046" s="2"/>
      <c r="V9046" s="2"/>
      <c r="W9046" s="2"/>
      <c r="X9046" s="2"/>
      <c r="Y9046" s="2"/>
      <c r="Z9046" s="2"/>
      <c r="AA9046" s="2"/>
      <c r="AB9046" s="2"/>
      <c r="AC9046" s="2"/>
      <c r="AD9046" s="2"/>
    </row>
    <row r="9047" spans="5:30" s="4" customFormat="1" x14ac:dyDescent="0.25">
      <c r="E9047" s="2"/>
      <c r="H9047" s="2"/>
      <c r="L9047" s="2"/>
      <c r="T9047" s="2"/>
      <c r="U9047" s="2"/>
      <c r="V9047" s="2"/>
      <c r="W9047" s="2"/>
      <c r="X9047" s="2"/>
      <c r="Y9047" s="2"/>
      <c r="Z9047" s="2"/>
      <c r="AA9047" s="2"/>
      <c r="AB9047" s="2"/>
      <c r="AC9047" s="2"/>
      <c r="AD9047" s="2"/>
    </row>
    <row r="9048" spans="5:30" s="4" customFormat="1" x14ac:dyDescent="0.25">
      <c r="E9048" s="2"/>
      <c r="H9048" s="2"/>
      <c r="L9048" s="2"/>
      <c r="T9048" s="2"/>
      <c r="U9048" s="2"/>
      <c r="V9048" s="2"/>
      <c r="W9048" s="2"/>
      <c r="X9048" s="2"/>
      <c r="Y9048" s="2"/>
      <c r="Z9048" s="2"/>
      <c r="AA9048" s="2"/>
      <c r="AB9048" s="2"/>
      <c r="AC9048" s="2"/>
      <c r="AD9048" s="2"/>
    </row>
    <row r="9049" spans="5:30" s="4" customFormat="1" x14ac:dyDescent="0.25">
      <c r="E9049" s="2"/>
      <c r="H9049" s="2"/>
      <c r="L9049" s="2"/>
      <c r="T9049" s="2"/>
      <c r="U9049" s="2"/>
      <c r="V9049" s="2"/>
      <c r="W9049" s="2"/>
      <c r="X9049" s="2"/>
      <c r="Y9049" s="2"/>
      <c r="Z9049" s="2"/>
      <c r="AA9049" s="2"/>
      <c r="AB9049" s="2"/>
      <c r="AC9049" s="2"/>
      <c r="AD9049" s="2"/>
    </row>
    <row r="9050" spans="5:30" s="4" customFormat="1" x14ac:dyDescent="0.25">
      <c r="E9050" s="2"/>
      <c r="H9050" s="2"/>
      <c r="L9050" s="2"/>
      <c r="T9050" s="2"/>
      <c r="U9050" s="2"/>
      <c r="V9050" s="2"/>
      <c r="W9050" s="2"/>
      <c r="X9050" s="2"/>
      <c r="Y9050" s="2"/>
      <c r="Z9050" s="2"/>
      <c r="AA9050" s="2"/>
      <c r="AB9050" s="2"/>
      <c r="AC9050" s="2"/>
      <c r="AD9050" s="2"/>
    </row>
    <row r="9051" spans="5:30" s="4" customFormat="1" x14ac:dyDescent="0.25">
      <c r="E9051" s="2"/>
      <c r="H9051" s="2"/>
      <c r="L9051" s="2"/>
      <c r="T9051" s="2"/>
      <c r="U9051" s="2"/>
      <c r="V9051" s="2"/>
      <c r="W9051" s="2"/>
      <c r="X9051" s="2"/>
      <c r="Y9051" s="2"/>
      <c r="Z9051" s="2"/>
      <c r="AA9051" s="2"/>
      <c r="AB9051" s="2"/>
      <c r="AC9051" s="2"/>
      <c r="AD9051" s="2"/>
    </row>
    <row r="9052" spans="5:30" s="4" customFormat="1" x14ac:dyDescent="0.25">
      <c r="E9052" s="2"/>
      <c r="H9052" s="2"/>
      <c r="L9052" s="2"/>
      <c r="T9052" s="2"/>
      <c r="U9052" s="2"/>
      <c r="V9052" s="2"/>
      <c r="W9052" s="2"/>
      <c r="X9052" s="2"/>
      <c r="Y9052" s="2"/>
      <c r="Z9052" s="2"/>
      <c r="AA9052" s="2"/>
      <c r="AB9052" s="2"/>
      <c r="AC9052" s="2"/>
      <c r="AD9052" s="2"/>
    </row>
    <row r="9053" spans="5:30" s="4" customFormat="1" x14ac:dyDescent="0.25">
      <c r="E9053" s="2"/>
      <c r="H9053" s="2"/>
      <c r="L9053" s="2"/>
      <c r="T9053" s="2"/>
      <c r="U9053" s="2"/>
      <c r="V9053" s="2"/>
      <c r="W9053" s="2"/>
      <c r="X9053" s="2"/>
      <c r="Y9053" s="2"/>
      <c r="Z9053" s="2"/>
      <c r="AA9053" s="2"/>
      <c r="AB9053" s="2"/>
      <c r="AC9053" s="2"/>
      <c r="AD9053" s="2"/>
    </row>
    <row r="9054" spans="5:30" s="4" customFormat="1" x14ac:dyDescent="0.25">
      <c r="E9054" s="2"/>
      <c r="H9054" s="2"/>
      <c r="L9054" s="2"/>
      <c r="T9054" s="2"/>
      <c r="U9054" s="2"/>
      <c r="V9054" s="2"/>
      <c r="W9054" s="2"/>
      <c r="X9054" s="2"/>
      <c r="Y9054" s="2"/>
      <c r="Z9054" s="2"/>
      <c r="AA9054" s="2"/>
      <c r="AB9054" s="2"/>
      <c r="AC9054" s="2"/>
      <c r="AD9054" s="2"/>
    </row>
    <row r="9055" spans="5:30" s="4" customFormat="1" x14ac:dyDescent="0.25">
      <c r="E9055" s="2"/>
      <c r="H9055" s="2"/>
      <c r="L9055" s="2"/>
      <c r="T9055" s="2"/>
      <c r="U9055" s="2"/>
      <c r="V9055" s="2"/>
      <c r="W9055" s="2"/>
      <c r="X9055" s="2"/>
      <c r="Y9055" s="2"/>
      <c r="Z9055" s="2"/>
      <c r="AA9055" s="2"/>
      <c r="AB9055" s="2"/>
      <c r="AC9055" s="2"/>
      <c r="AD9055" s="2"/>
    </row>
    <row r="9056" spans="5:30" s="4" customFormat="1" x14ac:dyDescent="0.25">
      <c r="E9056" s="2"/>
      <c r="H9056" s="2"/>
      <c r="L9056" s="2"/>
      <c r="T9056" s="2"/>
      <c r="U9056" s="2"/>
      <c r="V9056" s="2"/>
      <c r="W9056" s="2"/>
      <c r="X9056" s="2"/>
      <c r="Y9056" s="2"/>
      <c r="Z9056" s="2"/>
      <c r="AA9056" s="2"/>
      <c r="AB9056" s="2"/>
      <c r="AC9056" s="2"/>
      <c r="AD9056" s="2"/>
    </row>
    <row r="9057" spans="5:30" s="4" customFormat="1" x14ac:dyDescent="0.25">
      <c r="E9057" s="2"/>
      <c r="H9057" s="2"/>
      <c r="L9057" s="2"/>
      <c r="T9057" s="2"/>
      <c r="U9057" s="2"/>
      <c r="V9057" s="2"/>
      <c r="W9057" s="2"/>
      <c r="X9057" s="2"/>
      <c r="Y9057" s="2"/>
      <c r="Z9057" s="2"/>
      <c r="AA9057" s="2"/>
      <c r="AB9057" s="2"/>
      <c r="AC9057" s="2"/>
      <c r="AD9057" s="2"/>
    </row>
    <row r="9058" spans="5:30" s="4" customFormat="1" x14ac:dyDescent="0.25">
      <c r="E9058" s="2"/>
      <c r="H9058" s="2"/>
      <c r="L9058" s="2"/>
      <c r="T9058" s="2"/>
      <c r="U9058" s="2"/>
      <c r="V9058" s="2"/>
      <c r="W9058" s="2"/>
      <c r="X9058" s="2"/>
      <c r="Y9058" s="2"/>
      <c r="Z9058" s="2"/>
      <c r="AA9058" s="2"/>
      <c r="AB9058" s="2"/>
      <c r="AC9058" s="2"/>
      <c r="AD9058" s="2"/>
    </row>
    <row r="9059" spans="5:30" s="4" customFormat="1" x14ac:dyDescent="0.25">
      <c r="E9059" s="2"/>
      <c r="H9059" s="2"/>
      <c r="L9059" s="2"/>
      <c r="T9059" s="2"/>
      <c r="U9059" s="2"/>
      <c r="V9059" s="2"/>
      <c r="W9059" s="2"/>
      <c r="X9059" s="2"/>
      <c r="Y9059" s="2"/>
      <c r="Z9059" s="2"/>
      <c r="AA9059" s="2"/>
      <c r="AB9059" s="2"/>
      <c r="AC9059" s="2"/>
      <c r="AD9059" s="2"/>
    </row>
    <row r="9060" spans="5:30" s="4" customFormat="1" x14ac:dyDescent="0.25">
      <c r="E9060" s="2"/>
      <c r="H9060" s="2"/>
      <c r="L9060" s="2"/>
      <c r="T9060" s="2"/>
      <c r="U9060" s="2"/>
      <c r="V9060" s="2"/>
      <c r="W9060" s="2"/>
      <c r="X9060" s="2"/>
      <c r="Y9060" s="2"/>
      <c r="Z9060" s="2"/>
      <c r="AA9060" s="2"/>
      <c r="AB9060" s="2"/>
      <c r="AC9060" s="2"/>
      <c r="AD9060" s="2"/>
    </row>
    <row r="9061" spans="5:30" s="4" customFormat="1" x14ac:dyDescent="0.25">
      <c r="E9061" s="2"/>
      <c r="H9061" s="2"/>
      <c r="L9061" s="2"/>
      <c r="T9061" s="2"/>
      <c r="U9061" s="2"/>
      <c r="V9061" s="2"/>
      <c r="W9061" s="2"/>
      <c r="X9061" s="2"/>
      <c r="Y9061" s="2"/>
      <c r="Z9061" s="2"/>
      <c r="AA9061" s="2"/>
      <c r="AB9061" s="2"/>
      <c r="AC9061" s="2"/>
      <c r="AD9061" s="2"/>
    </row>
    <row r="9062" spans="5:30" s="4" customFormat="1" x14ac:dyDescent="0.25">
      <c r="E9062" s="2"/>
      <c r="H9062" s="2"/>
      <c r="L9062" s="2"/>
      <c r="T9062" s="2"/>
      <c r="U9062" s="2"/>
      <c r="V9062" s="2"/>
      <c r="W9062" s="2"/>
      <c r="X9062" s="2"/>
      <c r="Y9062" s="2"/>
      <c r="Z9062" s="2"/>
      <c r="AA9062" s="2"/>
      <c r="AB9062" s="2"/>
      <c r="AC9062" s="2"/>
      <c r="AD9062" s="2"/>
    </row>
    <row r="9063" spans="5:30" s="4" customFormat="1" x14ac:dyDescent="0.25">
      <c r="E9063" s="2"/>
      <c r="H9063" s="2"/>
      <c r="L9063" s="2"/>
      <c r="T9063" s="2"/>
      <c r="U9063" s="2"/>
      <c r="V9063" s="2"/>
      <c r="W9063" s="2"/>
      <c r="X9063" s="2"/>
      <c r="Y9063" s="2"/>
      <c r="Z9063" s="2"/>
      <c r="AA9063" s="2"/>
      <c r="AB9063" s="2"/>
      <c r="AC9063" s="2"/>
      <c r="AD9063" s="2"/>
    </row>
    <row r="9064" spans="5:30" s="4" customFormat="1" x14ac:dyDescent="0.25">
      <c r="E9064" s="2"/>
      <c r="H9064" s="2"/>
      <c r="L9064" s="2"/>
      <c r="T9064" s="2"/>
      <c r="U9064" s="2"/>
      <c r="V9064" s="2"/>
      <c r="W9064" s="2"/>
      <c r="X9064" s="2"/>
      <c r="Y9064" s="2"/>
      <c r="Z9064" s="2"/>
      <c r="AA9064" s="2"/>
      <c r="AB9064" s="2"/>
      <c r="AC9064" s="2"/>
      <c r="AD9064" s="2"/>
    </row>
    <row r="9065" spans="5:30" s="4" customFormat="1" x14ac:dyDescent="0.25">
      <c r="E9065" s="2"/>
      <c r="H9065" s="2"/>
      <c r="L9065" s="2"/>
      <c r="T9065" s="2"/>
      <c r="U9065" s="2"/>
      <c r="V9065" s="2"/>
      <c r="W9065" s="2"/>
      <c r="X9065" s="2"/>
      <c r="Y9065" s="2"/>
      <c r="Z9065" s="2"/>
      <c r="AA9065" s="2"/>
      <c r="AB9065" s="2"/>
      <c r="AC9065" s="2"/>
      <c r="AD9065" s="2"/>
    </row>
    <row r="9066" spans="5:30" s="4" customFormat="1" x14ac:dyDescent="0.25">
      <c r="E9066" s="2"/>
      <c r="H9066" s="2"/>
      <c r="L9066" s="2"/>
      <c r="T9066" s="2"/>
      <c r="U9066" s="2"/>
      <c r="V9066" s="2"/>
      <c r="W9066" s="2"/>
      <c r="X9066" s="2"/>
      <c r="Y9066" s="2"/>
      <c r="Z9066" s="2"/>
      <c r="AA9066" s="2"/>
      <c r="AB9066" s="2"/>
      <c r="AC9066" s="2"/>
      <c r="AD9066" s="2"/>
    </row>
    <row r="9067" spans="5:30" s="4" customFormat="1" x14ac:dyDescent="0.25">
      <c r="E9067" s="2"/>
      <c r="H9067" s="2"/>
      <c r="L9067" s="2"/>
      <c r="T9067" s="2"/>
      <c r="U9067" s="2"/>
      <c r="V9067" s="2"/>
      <c r="W9067" s="2"/>
      <c r="X9067" s="2"/>
      <c r="Y9067" s="2"/>
      <c r="Z9067" s="2"/>
      <c r="AA9067" s="2"/>
      <c r="AB9067" s="2"/>
      <c r="AC9067" s="2"/>
      <c r="AD9067" s="2"/>
    </row>
    <row r="9068" spans="5:30" s="4" customFormat="1" x14ac:dyDescent="0.25">
      <c r="E9068" s="2"/>
      <c r="H9068" s="2"/>
      <c r="L9068" s="2"/>
      <c r="T9068" s="2"/>
      <c r="U9068" s="2"/>
      <c r="V9068" s="2"/>
      <c r="W9068" s="2"/>
      <c r="X9068" s="2"/>
      <c r="Y9068" s="2"/>
      <c r="Z9068" s="2"/>
      <c r="AA9068" s="2"/>
      <c r="AB9068" s="2"/>
      <c r="AC9068" s="2"/>
      <c r="AD9068" s="2"/>
    </row>
    <row r="9069" spans="5:30" s="4" customFormat="1" x14ac:dyDescent="0.25">
      <c r="E9069" s="2"/>
      <c r="H9069" s="2"/>
      <c r="L9069" s="2"/>
      <c r="T9069" s="2"/>
      <c r="U9069" s="2"/>
      <c r="V9069" s="2"/>
      <c r="W9069" s="2"/>
      <c r="X9069" s="2"/>
      <c r="Y9069" s="2"/>
      <c r="Z9069" s="2"/>
      <c r="AA9069" s="2"/>
      <c r="AB9069" s="2"/>
      <c r="AC9069" s="2"/>
      <c r="AD9069" s="2"/>
    </row>
    <row r="9070" spans="5:30" s="4" customFormat="1" x14ac:dyDescent="0.25">
      <c r="E9070" s="2"/>
      <c r="H9070" s="2"/>
      <c r="L9070" s="2"/>
      <c r="T9070" s="2"/>
      <c r="U9070" s="2"/>
      <c r="V9070" s="2"/>
      <c r="W9070" s="2"/>
      <c r="X9070" s="2"/>
      <c r="Y9070" s="2"/>
      <c r="Z9070" s="2"/>
      <c r="AA9070" s="2"/>
      <c r="AB9070" s="2"/>
      <c r="AC9070" s="2"/>
      <c r="AD9070" s="2"/>
    </row>
    <row r="9071" spans="5:30" s="4" customFormat="1" x14ac:dyDescent="0.25">
      <c r="E9071" s="2"/>
      <c r="H9071" s="2"/>
      <c r="L9071" s="2"/>
      <c r="T9071" s="2"/>
      <c r="U9071" s="2"/>
      <c r="V9071" s="2"/>
      <c r="W9071" s="2"/>
      <c r="X9071" s="2"/>
      <c r="Y9071" s="2"/>
      <c r="Z9071" s="2"/>
      <c r="AA9071" s="2"/>
      <c r="AB9071" s="2"/>
      <c r="AC9071" s="2"/>
      <c r="AD9071" s="2"/>
    </row>
    <row r="9072" spans="5:30" s="4" customFormat="1" x14ac:dyDescent="0.25">
      <c r="E9072" s="2"/>
      <c r="H9072" s="2"/>
      <c r="L9072" s="2"/>
      <c r="T9072" s="2"/>
      <c r="U9072" s="2"/>
      <c r="V9072" s="2"/>
      <c r="W9072" s="2"/>
      <c r="X9072" s="2"/>
      <c r="Y9072" s="2"/>
      <c r="Z9072" s="2"/>
      <c r="AA9072" s="2"/>
      <c r="AB9072" s="2"/>
      <c r="AC9072" s="2"/>
      <c r="AD9072" s="2"/>
    </row>
    <row r="9073" spans="5:30" s="4" customFormat="1" x14ac:dyDescent="0.25">
      <c r="E9073" s="2"/>
      <c r="H9073" s="2"/>
      <c r="L9073" s="2"/>
      <c r="T9073" s="2"/>
      <c r="U9073" s="2"/>
      <c r="V9073" s="2"/>
      <c r="W9073" s="2"/>
      <c r="X9073" s="2"/>
      <c r="Y9073" s="2"/>
      <c r="Z9073" s="2"/>
      <c r="AA9073" s="2"/>
      <c r="AB9073" s="2"/>
      <c r="AC9073" s="2"/>
      <c r="AD9073" s="2"/>
    </row>
    <row r="9090" spans="5:30" s="4" customFormat="1" x14ac:dyDescent="0.25">
      <c r="E9090" s="2"/>
      <c r="H9090" s="2"/>
      <c r="L9090" s="2"/>
      <c r="T9090" s="2"/>
      <c r="U9090" s="2"/>
      <c r="V9090" s="2"/>
      <c r="W9090" s="2"/>
      <c r="X9090" s="2"/>
      <c r="Y9090" s="2"/>
      <c r="Z9090" s="2"/>
      <c r="AA9090" s="2"/>
      <c r="AB9090" s="2"/>
      <c r="AC9090" s="2"/>
      <c r="AD9090" s="2"/>
    </row>
    <row r="9091" spans="5:30" s="4" customFormat="1" x14ac:dyDescent="0.25">
      <c r="E9091" s="2"/>
      <c r="H9091" s="2"/>
      <c r="L9091" s="2"/>
      <c r="T9091" s="2"/>
      <c r="U9091" s="2"/>
      <c r="V9091" s="2"/>
      <c r="W9091" s="2"/>
      <c r="X9091" s="2"/>
      <c r="Y9091" s="2"/>
      <c r="Z9091" s="2"/>
      <c r="AA9091" s="2"/>
      <c r="AB9091" s="2"/>
      <c r="AC9091" s="2"/>
      <c r="AD9091" s="2"/>
    </row>
    <row r="9092" spans="5:30" s="4" customFormat="1" x14ac:dyDescent="0.25">
      <c r="E9092" s="2"/>
      <c r="H9092" s="2"/>
      <c r="L9092" s="2"/>
      <c r="T9092" s="2"/>
      <c r="U9092" s="2"/>
      <c r="V9092" s="2"/>
      <c r="W9092" s="2"/>
      <c r="X9092" s="2"/>
      <c r="Y9092" s="2"/>
      <c r="Z9092" s="2"/>
      <c r="AA9092" s="2"/>
      <c r="AB9092" s="2"/>
      <c r="AC9092" s="2"/>
      <c r="AD9092" s="2"/>
    </row>
    <row r="9093" spans="5:30" s="4" customFormat="1" x14ac:dyDescent="0.25">
      <c r="E9093" s="2"/>
      <c r="H9093" s="2"/>
      <c r="L9093" s="2"/>
      <c r="T9093" s="2"/>
      <c r="U9093" s="2"/>
      <c r="V9093" s="2"/>
      <c r="W9093" s="2"/>
      <c r="X9093" s="2"/>
      <c r="Y9093" s="2"/>
      <c r="Z9093" s="2"/>
      <c r="AA9093" s="2"/>
      <c r="AB9093" s="2"/>
      <c r="AC9093" s="2"/>
      <c r="AD9093" s="2"/>
    </row>
    <row r="9094" spans="5:30" s="4" customFormat="1" x14ac:dyDescent="0.25">
      <c r="E9094" s="2"/>
      <c r="H9094" s="2"/>
      <c r="L9094" s="2"/>
      <c r="T9094" s="2"/>
      <c r="U9094" s="2"/>
      <c r="V9094" s="2"/>
      <c r="W9094" s="2"/>
      <c r="X9094" s="2"/>
      <c r="Y9094" s="2"/>
      <c r="Z9094" s="2"/>
      <c r="AA9094" s="2"/>
      <c r="AB9094" s="2"/>
      <c r="AC9094" s="2"/>
      <c r="AD9094" s="2"/>
    </row>
    <row r="9095" spans="5:30" s="4" customFormat="1" x14ac:dyDescent="0.25">
      <c r="E9095" s="2"/>
      <c r="H9095" s="2"/>
      <c r="L9095" s="2"/>
      <c r="T9095" s="2"/>
      <c r="U9095" s="2"/>
      <c r="V9095" s="2"/>
      <c r="W9095" s="2"/>
      <c r="X9095" s="2"/>
      <c r="Y9095" s="2"/>
      <c r="Z9095" s="2"/>
      <c r="AA9095" s="2"/>
      <c r="AB9095" s="2"/>
      <c r="AC9095" s="2"/>
      <c r="AD9095" s="2"/>
    </row>
    <row r="9096" spans="5:30" s="4" customFormat="1" x14ac:dyDescent="0.25">
      <c r="E9096" s="2"/>
      <c r="H9096" s="2"/>
      <c r="L9096" s="2"/>
      <c r="T9096" s="2"/>
      <c r="U9096" s="2"/>
      <c r="V9096" s="2"/>
      <c r="W9096" s="2"/>
      <c r="X9096" s="2"/>
      <c r="Y9096" s="2"/>
      <c r="Z9096" s="2"/>
      <c r="AA9096" s="2"/>
      <c r="AB9096" s="2"/>
      <c r="AC9096" s="2"/>
      <c r="AD9096" s="2"/>
    </row>
    <row r="9097" spans="5:30" s="4" customFormat="1" x14ac:dyDescent="0.25">
      <c r="E9097" s="2"/>
      <c r="H9097" s="2"/>
      <c r="L9097" s="2"/>
      <c r="T9097" s="2"/>
      <c r="U9097" s="2"/>
      <c r="V9097" s="2"/>
      <c r="W9097" s="2"/>
      <c r="X9097" s="2"/>
      <c r="Y9097" s="2"/>
      <c r="Z9097" s="2"/>
      <c r="AA9097" s="2"/>
      <c r="AB9097" s="2"/>
      <c r="AC9097" s="2"/>
      <c r="AD9097" s="2"/>
    </row>
    <row r="9098" spans="5:30" s="4" customFormat="1" x14ac:dyDescent="0.25">
      <c r="E9098" s="2"/>
      <c r="H9098" s="2"/>
      <c r="L9098" s="2"/>
      <c r="T9098" s="2"/>
      <c r="U9098" s="2"/>
      <c r="V9098" s="2"/>
      <c r="W9098" s="2"/>
      <c r="X9098" s="2"/>
      <c r="Y9098" s="2"/>
      <c r="Z9098" s="2"/>
      <c r="AA9098" s="2"/>
      <c r="AB9098" s="2"/>
      <c r="AC9098" s="2"/>
      <c r="AD9098" s="2"/>
    </row>
    <row r="9099" spans="5:30" s="4" customFormat="1" x14ac:dyDescent="0.25">
      <c r="E9099" s="2"/>
      <c r="H9099" s="2"/>
      <c r="L9099" s="2"/>
      <c r="T9099" s="2"/>
      <c r="U9099" s="2"/>
      <c r="V9099" s="2"/>
      <c r="W9099" s="2"/>
      <c r="X9099" s="2"/>
      <c r="Y9099" s="2"/>
      <c r="Z9099" s="2"/>
      <c r="AA9099" s="2"/>
      <c r="AB9099" s="2"/>
      <c r="AC9099" s="2"/>
      <c r="AD9099" s="2"/>
    </row>
    <row r="9100" spans="5:30" s="4" customFormat="1" x14ac:dyDescent="0.25">
      <c r="E9100" s="2"/>
      <c r="H9100" s="2"/>
      <c r="L9100" s="2"/>
      <c r="T9100" s="2"/>
      <c r="U9100" s="2"/>
      <c r="V9100" s="2"/>
      <c r="W9100" s="2"/>
      <c r="X9100" s="2"/>
      <c r="Y9100" s="2"/>
      <c r="Z9100" s="2"/>
      <c r="AA9100" s="2"/>
      <c r="AB9100" s="2"/>
      <c r="AC9100" s="2"/>
      <c r="AD9100" s="2"/>
    </row>
    <row r="9101" spans="5:30" s="4" customFormat="1" x14ac:dyDescent="0.25">
      <c r="E9101" s="2"/>
      <c r="H9101" s="2"/>
      <c r="L9101" s="2"/>
      <c r="T9101" s="2"/>
      <c r="U9101" s="2"/>
      <c r="V9101" s="2"/>
      <c r="W9101" s="2"/>
      <c r="X9101" s="2"/>
      <c r="Y9101" s="2"/>
      <c r="Z9101" s="2"/>
      <c r="AA9101" s="2"/>
      <c r="AB9101" s="2"/>
      <c r="AC9101" s="2"/>
      <c r="AD9101" s="2"/>
    </row>
    <row r="9102" spans="5:30" s="4" customFormat="1" x14ac:dyDescent="0.25">
      <c r="E9102" s="2"/>
      <c r="H9102" s="2"/>
      <c r="L9102" s="2"/>
      <c r="T9102" s="2"/>
      <c r="U9102" s="2"/>
      <c r="V9102" s="2"/>
      <c r="W9102" s="2"/>
      <c r="X9102" s="2"/>
      <c r="Y9102" s="2"/>
      <c r="Z9102" s="2"/>
      <c r="AA9102" s="2"/>
      <c r="AB9102" s="2"/>
      <c r="AC9102" s="2"/>
      <c r="AD9102" s="2"/>
    </row>
    <row r="9103" spans="5:30" s="4" customFormat="1" x14ac:dyDescent="0.25">
      <c r="E9103" s="2"/>
      <c r="H9103" s="2"/>
      <c r="L9103" s="2"/>
      <c r="T9103" s="2"/>
      <c r="U9103" s="2"/>
      <c r="V9103" s="2"/>
      <c r="W9103" s="2"/>
      <c r="X9103" s="2"/>
      <c r="Y9103" s="2"/>
      <c r="Z9103" s="2"/>
      <c r="AA9103" s="2"/>
      <c r="AB9103" s="2"/>
      <c r="AC9103" s="2"/>
      <c r="AD9103" s="2"/>
    </row>
    <row r="9104" spans="5:30" s="4" customFormat="1" x14ac:dyDescent="0.25">
      <c r="E9104" s="2"/>
      <c r="H9104" s="2"/>
      <c r="L9104" s="2"/>
      <c r="T9104" s="2"/>
      <c r="U9104" s="2"/>
      <c r="V9104" s="2"/>
      <c r="W9104" s="2"/>
      <c r="X9104" s="2"/>
      <c r="Y9104" s="2"/>
      <c r="Z9104" s="2"/>
      <c r="AA9104" s="2"/>
      <c r="AB9104" s="2"/>
      <c r="AC9104" s="2"/>
      <c r="AD9104" s="2"/>
    </row>
    <row r="9105" spans="5:30" s="4" customFormat="1" x14ac:dyDescent="0.25">
      <c r="E9105" s="2"/>
      <c r="H9105" s="2"/>
      <c r="L9105" s="2"/>
      <c r="T9105" s="2"/>
      <c r="U9105" s="2"/>
      <c r="V9105" s="2"/>
      <c r="W9105" s="2"/>
      <c r="X9105" s="2"/>
      <c r="Y9105" s="2"/>
      <c r="Z9105" s="2"/>
      <c r="AA9105" s="2"/>
      <c r="AB9105" s="2"/>
      <c r="AC9105" s="2"/>
      <c r="AD9105" s="2"/>
    </row>
    <row r="9106" spans="5:30" s="4" customFormat="1" x14ac:dyDescent="0.25">
      <c r="E9106" s="2"/>
      <c r="H9106" s="2"/>
      <c r="L9106" s="2"/>
      <c r="T9106" s="2"/>
      <c r="U9106" s="2"/>
      <c r="V9106" s="2"/>
      <c r="W9106" s="2"/>
      <c r="X9106" s="2"/>
      <c r="Y9106" s="2"/>
      <c r="Z9106" s="2"/>
      <c r="AA9106" s="2"/>
      <c r="AB9106" s="2"/>
      <c r="AC9106" s="2"/>
      <c r="AD9106" s="2"/>
    </row>
    <row r="9107" spans="5:30" s="4" customFormat="1" x14ac:dyDescent="0.25">
      <c r="E9107" s="2"/>
      <c r="H9107" s="2"/>
      <c r="L9107" s="2"/>
      <c r="T9107" s="2"/>
      <c r="U9107" s="2"/>
      <c r="V9107" s="2"/>
      <c r="W9107" s="2"/>
      <c r="X9107" s="2"/>
      <c r="Y9107" s="2"/>
      <c r="Z9107" s="2"/>
      <c r="AA9107" s="2"/>
      <c r="AB9107" s="2"/>
      <c r="AC9107" s="2"/>
      <c r="AD9107" s="2"/>
    </row>
    <row r="9108" spans="5:30" s="4" customFormat="1" x14ac:dyDescent="0.25">
      <c r="E9108" s="2"/>
      <c r="H9108" s="2"/>
      <c r="L9108" s="2"/>
      <c r="T9108" s="2"/>
      <c r="U9108" s="2"/>
      <c r="V9108" s="2"/>
      <c r="W9108" s="2"/>
      <c r="X9108" s="2"/>
      <c r="Y9108" s="2"/>
      <c r="Z9108" s="2"/>
      <c r="AA9108" s="2"/>
      <c r="AB9108" s="2"/>
      <c r="AC9108" s="2"/>
      <c r="AD9108" s="2"/>
    </row>
    <row r="9109" spans="5:30" s="4" customFormat="1" x14ac:dyDescent="0.25">
      <c r="E9109" s="2"/>
      <c r="H9109" s="2"/>
      <c r="L9109" s="2"/>
      <c r="T9109" s="2"/>
      <c r="U9109" s="2"/>
      <c r="V9109" s="2"/>
      <c r="W9109" s="2"/>
      <c r="X9109" s="2"/>
      <c r="Y9109" s="2"/>
      <c r="Z9109" s="2"/>
      <c r="AA9109" s="2"/>
      <c r="AB9109" s="2"/>
      <c r="AC9109" s="2"/>
      <c r="AD9109" s="2"/>
    </row>
    <row r="9110" spans="5:30" s="4" customFormat="1" x14ac:dyDescent="0.25">
      <c r="E9110" s="2"/>
      <c r="H9110" s="2"/>
      <c r="L9110" s="2"/>
      <c r="T9110" s="2"/>
      <c r="U9110" s="2"/>
      <c r="V9110" s="2"/>
      <c r="W9110" s="2"/>
      <c r="X9110" s="2"/>
      <c r="Y9110" s="2"/>
      <c r="Z9110" s="2"/>
      <c r="AA9110" s="2"/>
      <c r="AB9110" s="2"/>
      <c r="AC9110" s="2"/>
      <c r="AD9110" s="2"/>
    </row>
    <row r="9111" spans="5:30" s="4" customFormat="1" x14ac:dyDescent="0.25">
      <c r="E9111" s="2"/>
      <c r="H9111" s="2"/>
      <c r="L9111" s="2"/>
      <c r="T9111" s="2"/>
      <c r="U9111" s="2"/>
      <c r="V9111" s="2"/>
      <c r="W9111" s="2"/>
      <c r="X9111" s="2"/>
      <c r="Y9111" s="2"/>
      <c r="Z9111" s="2"/>
      <c r="AA9111" s="2"/>
      <c r="AB9111" s="2"/>
      <c r="AC9111" s="2"/>
      <c r="AD9111" s="2"/>
    </row>
    <row r="9112" spans="5:30" s="4" customFormat="1" x14ac:dyDescent="0.25">
      <c r="E9112" s="2"/>
      <c r="H9112" s="2"/>
      <c r="L9112" s="2"/>
      <c r="T9112" s="2"/>
      <c r="U9112" s="2"/>
      <c r="V9112" s="2"/>
      <c r="W9112" s="2"/>
      <c r="X9112" s="2"/>
      <c r="Y9112" s="2"/>
      <c r="Z9112" s="2"/>
      <c r="AA9112" s="2"/>
      <c r="AB9112" s="2"/>
      <c r="AC9112" s="2"/>
      <c r="AD9112" s="2"/>
    </row>
    <row r="9113" spans="5:30" s="4" customFormat="1" x14ac:dyDescent="0.25">
      <c r="E9113" s="2"/>
      <c r="H9113" s="2"/>
      <c r="L9113" s="2"/>
      <c r="T9113" s="2"/>
      <c r="U9113" s="2"/>
      <c r="V9113" s="2"/>
      <c r="W9113" s="2"/>
      <c r="X9113" s="2"/>
      <c r="Y9113" s="2"/>
      <c r="Z9113" s="2"/>
      <c r="AA9113" s="2"/>
      <c r="AB9113" s="2"/>
      <c r="AC9113" s="2"/>
      <c r="AD9113" s="2"/>
    </row>
    <row r="9114" spans="5:30" s="4" customFormat="1" x14ac:dyDescent="0.25">
      <c r="E9114" s="2"/>
      <c r="H9114" s="2"/>
      <c r="L9114" s="2"/>
      <c r="T9114" s="2"/>
      <c r="U9114" s="2"/>
      <c r="V9114" s="2"/>
      <c r="W9114" s="2"/>
      <c r="X9114" s="2"/>
      <c r="Y9114" s="2"/>
      <c r="Z9114" s="2"/>
      <c r="AA9114" s="2"/>
      <c r="AB9114" s="2"/>
      <c r="AC9114" s="2"/>
      <c r="AD9114" s="2"/>
    </row>
    <row r="9115" spans="5:30" s="4" customFormat="1" x14ac:dyDescent="0.25">
      <c r="E9115" s="2"/>
      <c r="H9115" s="2"/>
      <c r="L9115" s="2"/>
      <c r="T9115" s="2"/>
      <c r="U9115" s="2"/>
      <c r="V9115" s="2"/>
      <c r="W9115" s="2"/>
      <c r="X9115" s="2"/>
      <c r="Y9115" s="2"/>
      <c r="Z9115" s="2"/>
      <c r="AA9115" s="2"/>
      <c r="AB9115" s="2"/>
      <c r="AC9115" s="2"/>
      <c r="AD9115" s="2"/>
    </row>
    <row r="9116" spans="5:30" s="4" customFormat="1" x14ac:dyDescent="0.25">
      <c r="E9116" s="2"/>
      <c r="H9116" s="2"/>
      <c r="L9116" s="2"/>
      <c r="T9116" s="2"/>
      <c r="U9116" s="2"/>
      <c r="V9116" s="2"/>
      <c r="W9116" s="2"/>
      <c r="X9116" s="2"/>
      <c r="Y9116" s="2"/>
      <c r="Z9116" s="2"/>
      <c r="AA9116" s="2"/>
      <c r="AB9116" s="2"/>
      <c r="AC9116" s="2"/>
      <c r="AD9116" s="2"/>
    </row>
    <row r="9117" spans="5:30" s="4" customFormat="1" x14ac:dyDescent="0.25">
      <c r="E9117" s="2"/>
      <c r="H9117" s="2"/>
      <c r="L9117" s="2"/>
      <c r="T9117" s="2"/>
      <c r="U9117" s="2"/>
      <c r="V9117" s="2"/>
      <c r="W9117" s="2"/>
      <c r="X9117" s="2"/>
      <c r="Y9117" s="2"/>
      <c r="Z9117" s="2"/>
      <c r="AA9117" s="2"/>
      <c r="AB9117" s="2"/>
      <c r="AC9117" s="2"/>
      <c r="AD9117" s="2"/>
    </row>
    <row r="9118" spans="5:30" s="4" customFormat="1" x14ac:dyDescent="0.25">
      <c r="E9118" s="2"/>
      <c r="H9118" s="2"/>
      <c r="L9118" s="2"/>
      <c r="T9118" s="2"/>
      <c r="U9118" s="2"/>
      <c r="V9118" s="2"/>
      <c r="W9118" s="2"/>
      <c r="X9118" s="2"/>
      <c r="Y9118" s="2"/>
      <c r="Z9118" s="2"/>
      <c r="AA9118" s="2"/>
      <c r="AB9118" s="2"/>
      <c r="AC9118" s="2"/>
      <c r="AD9118" s="2"/>
    </row>
    <row r="9119" spans="5:30" s="4" customFormat="1" x14ac:dyDescent="0.25">
      <c r="E9119" s="2"/>
      <c r="H9119" s="2"/>
      <c r="L9119" s="2"/>
      <c r="T9119" s="2"/>
      <c r="U9119" s="2"/>
      <c r="V9119" s="2"/>
      <c r="W9119" s="2"/>
      <c r="X9119" s="2"/>
      <c r="Y9119" s="2"/>
      <c r="Z9119" s="2"/>
      <c r="AA9119" s="2"/>
      <c r="AB9119" s="2"/>
      <c r="AC9119" s="2"/>
      <c r="AD9119" s="2"/>
    </row>
    <row r="9120" spans="5:30" s="4" customFormat="1" x14ac:dyDescent="0.25">
      <c r="E9120" s="2"/>
      <c r="H9120" s="2"/>
      <c r="L9120" s="2"/>
      <c r="T9120" s="2"/>
      <c r="U9120" s="2"/>
      <c r="V9120" s="2"/>
      <c r="W9120" s="2"/>
      <c r="X9120" s="2"/>
      <c r="Y9120" s="2"/>
      <c r="Z9120" s="2"/>
      <c r="AA9120" s="2"/>
      <c r="AB9120" s="2"/>
      <c r="AC9120" s="2"/>
      <c r="AD9120" s="2"/>
    </row>
    <row r="9121" spans="5:30" s="4" customFormat="1" x14ac:dyDescent="0.25">
      <c r="E9121" s="2"/>
      <c r="H9121" s="2"/>
      <c r="L9121" s="2"/>
      <c r="T9121" s="2"/>
      <c r="U9121" s="2"/>
      <c r="V9121" s="2"/>
      <c r="W9121" s="2"/>
      <c r="X9121" s="2"/>
      <c r="Y9121" s="2"/>
      <c r="Z9121" s="2"/>
      <c r="AA9121" s="2"/>
      <c r="AB9121" s="2"/>
      <c r="AC9121" s="2"/>
      <c r="AD9121" s="2"/>
    </row>
    <row r="9122" spans="5:30" s="4" customFormat="1" x14ac:dyDescent="0.25">
      <c r="E9122" s="2"/>
      <c r="H9122" s="2"/>
      <c r="L9122" s="2"/>
      <c r="T9122" s="2"/>
      <c r="U9122" s="2"/>
      <c r="V9122" s="2"/>
      <c r="W9122" s="2"/>
      <c r="X9122" s="2"/>
      <c r="Y9122" s="2"/>
      <c r="Z9122" s="2"/>
      <c r="AA9122" s="2"/>
      <c r="AB9122" s="2"/>
      <c r="AC9122" s="2"/>
      <c r="AD9122" s="2"/>
    </row>
    <row r="9123" spans="5:30" s="4" customFormat="1" x14ac:dyDescent="0.25">
      <c r="E9123" s="2"/>
      <c r="H9123" s="2"/>
      <c r="L9123" s="2"/>
      <c r="T9123" s="2"/>
      <c r="U9123" s="2"/>
      <c r="V9123" s="2"/>
      <c r="W9123" s="2"/>
      <c r="X9123" s="2"/>
      <c r="Y9123" s="2"/>
      <c r="Z9123" s="2"/>
      <c r="AA9123" s="2"/>
      <c r="AB9123" s="2"/>
      <c r="AC9123" s="2"/>
      <c r="AD9123" s="2"/>
    </row>
    <row r="9124" spans="5:30" s="4" customFormat="1" x14ac:dyDescent="0.25">
      <c r="E9124" s="2"/>
      <c r="H9124" s="2"/>
      <c r="L9124" s="2"/>
      <c r="T9124" s="2"/>
      <c r="U9124" s="2"/>
      <c r="V9124" s="2"/>
      <c r="W9124" s="2"/>
      <c r="X9124" s="2"/>
      <c r="Y9124" s="2"/>
      <c r="Z9124" s="2"/>
      <c r="AA9124" s="2"/>
      <c r="AB9124" s="2"/>
      <c r="AC9124" s="2"/>
      <c r="AD9124" s="2"/>
    </row>
    <row r="9125" spans="5:30" s="4" customFormat="1" x14ac:dyDescent="0.25">
      <c r="E9125" s="2"/>
      <c r="H9125" s="2"/>
      <c r="L9125" s="2"/>
      <c r="T9125" s="2"/>
      <c r="U9125" s="2"/>
      <c r="V9125" s="2"/>
      <c r="W9125" s="2"/>
      <c r="X9125" s="2"/>
      <c r="Y9125" s="2"/>
      <c r="Z9125" s="2"/>
      <c r="AA9125" s="2"/>
      <c r="AB9125" s="2"/>
      <c r="AC9125" s="2"/>
      <c r="AD9125" s="2"/>
    </row>
    <row r="9126" spans="5:30" s="4" customFormat="1" x14ac:dyDescent="0.25">
      <c r="E9126" s="2"/>
      <c r="H9126" s="2"/>
      <c r="L9126" s="2"/>
      <c r="T9126" s="2"/>
      <c r="U9126" s="2"/>
      <c r="V9126" s="2"/>
      <c r="W9126" s="2"/>
      <c r="X9126" s="2"/>
      <c r="Y9126" s="2"/>
      <c r="Z9126" s="2"/>
      <c r="AA9126" s="2"/>
      <c r="AB9126" s="2"/>
      <c r="AC9126" s="2"/>
      <c r="AD9126" s="2"/>
    </row>
    <row r="9127" spans="5:30" s="4" customFormat="1" x14ac:dyDescent="0.25">
      <c r="E9127" s="2"/>
      <c r="H9127" s="2"/>
      <c r="L9127" s="2"/>
      <c r="T9127" s="2"/>
      <c r="U9127" s="2"/>
      <c r="V9127" s="2"/>
      <c r="W9127" s="2"/>
      <c r="X9127" s="2"/>
      <c r="Y9127" s="2"/>
      <c r="Z9127" s="2"/>
      <c r="AA9127" s="2"/>
      <c r="AB9127" s="2"/>
      <c r="AC9127" s="2"/>
      <c r="AD9127" s="2"/>
    </row>
    <row r="9128" spans="5:30" s="4" customFormat="1" x14ac:dyDescent="0.25">
      <c r="E9128" s="2"/>
      <c r="H9128" s="2"/>
      <c r="L9128" s="2"/>
      <c r="T9128" s="2"/>
      <c r="U9128" s="2"/>
      <c r="V9128" s="2"/>
      <c r="W9128" s="2"/>
      <c r="X9128" s="2"/>
      <c r="Y9128" s="2"/>
      <c r="Z9128" s="2"/>
      <c r="AA9128" s="2"/>
      <c r="AB9128" s="2"/>
      <c r="AC9128" s="2"/>
      <c r="AD9128" s="2"/>
    </row>
    <row r="9129" spans="5:30" s="4" customFormat="1" x14ac:dyDescent="0.25">
      <c r="E9129" s="2"/>
      <c r="H9129" s="2"/>
      <c r="L9129" s="2"/>
      <c r="T9129" s="2"/>
      <c r="U9129" s="2"/>
      <c r="V9129" s="2"/>
      <c r="W9129" s="2"/>
      <c r="X9129" s="2"/>
      <c r="Y9129" s="2"/>
      <c r="Z9129" s="2"/>
      <c r="AA9129" s="2"/>
      <c r="AB9129" s="2"/>
      <c r="AC9129" s="2"/>
      <c r="AD9129" s="2"/>
    </row>
    <row r="9130" spans="5:30" s="4" customFormat="1" x14ac:dyDescent="0.25">
      <c r="E9130" s="2"/>
      <c r="H9130" s="2"/>
      <c r="L9130" s="2"/>
      <c r="T9130" s="2"/>
      <c r="U9130" s="2"/>
      <c r="V9130" s="2"/>
      <c r="W9130" s="2"/>
      <c r="X9130" s="2"/>
      <c r="Y9130" s="2"/>
      <c r="Z9130" s="2"/>
      <c r="AA9130" s="2"/>
      <c r="AB9130" s="2"/>
      <c r="AC9130" s="2"/>
      <c r="AD9130" s="2"/>
    </row>
    <row r="9131" spans="5:30" s="4" customFormat="1" x14ac:dyDescent="0.25">
      <c r="E9131" s="2"/>
      <c r="H9131" s="2"/>
      <c r="L9131" s="2"/>
      <c r="T9131" s="2"/>
      <c r="U9131" s="2"/>
      <c r="V9131" s="2"/>
      <c r="W9131" s="2"/>
      <c r="X9131" s="2"/>
      <c r="Y9131" s="2"/>
      <c r="Z9131" s="2"/>
      <c r="AA9131" s="2"/>
      <c r="AB9131" s="2"/>
      <c r="AC9131" s="2"/>
      <c r="AD9131" s="2"/>
    </row>
    <row r="9132" spans="5:30" s="4" customFormat="1" x14ac:dyDescent="0.25">
      <c r="E9132" s="2"/>
      <c r="H9132" s="2"/>
      <c r="L9132" s="2"/>
      <c r="T9132" s="2"/>
      <c r="U9132" s="2"/>
      <c r="V9132" s="2"/>
      <c r="W9132" s="2"/>
      <c r="X9132" s="2"/>
      <c r="Y9132" s="2"/>
      <c r="Z9132" s="2"/>
      <c r="AA9132" s="2"/>
      <c r="AB9132" s="2"/>
      <c r="AC9132" s="2"/>
      <c r="AD9132" s="2"/>
    </row>
    <row r="9133" spans="5:30" s="4" customFormat="1" x14ac:dyDescent="0.25">
      <c r="E9133" s="2"/>
      <c r="H9133" s="2"/>
      <c r="L9133" s="2"/>
      <c r="T9133" s="2"/>
      <c r="U9133" s="2"/>
      <c r="V9133" s="2"/>
      <c r="W9133" s="2"/>
      <c r="X9133" s="2"/>
      <c r="Y9133" s="2"/>
      <c r="Z9133" s="2"/>
      <c r="AA9133" s="2"/>
      <c r="AB9133" s="2"/>
      <c r="AC9133" s="2"/>
      <c r="AD9133" s="2"/>
    </row>
    <row r="9134" spans="5:30" s="4" customFormat="1" x14ac:dyDescent="0.25">
      <c r="E9134" s="2"/>
      <c r="H9134" s="2"/>
      <c r="L9134" s="2"/>
      <c r="T9134" s="2"/>
      <c r="U9134" s="2"/>
      <c r="V9134" s="2"/>
      <c r="W9134" s="2"/>
      <c r="X9134" s="2"/>
      <c r="Y9134" s="2"/>
      <c r="Z9134" s="2"/>
      <c r="AA9134" s="2"/>
      <c r="AB9134" s="2"/>
      <c r="AC9134" s="2"/>
      <c r="AD9134" s="2"/>
    </row>
    <row r="9135" spans="5:30" s="4" customFormat="1" x14ac:dyDescent="0.25">
      <c r="E9135" s="2"/>
      <c r="H9135" s="2"/>
      <c r="L9135" s="2"/>
      <c r="T9135" s="2"/>
      <c r="U9135" s="2"/>
      <c r="V9135" s="2"/>
      <c r="W9135" s="2"/>
      <c r="X9135" s="2"/>
      <c r="Y9135" s="2"/>
      <c r="Z9135" s="2"/>
      <c r="AA9135" s="2"/>
      <c r="AB9135" s="2"/>
      <c r="AC9135" s="2"/>
      <c r="AD9135" s="2"/>
    </row>
    <row r="9136" spans="5:30" s="4" customFormat="1" x14ac:dyDescent="0.25">
      <c r="E9136" s="2"/>
      <c r="H9136" s="2"/>
      <c r="L9136" s="2"/>
      <c r="T9136" s="2"/>
      <c r="U9136" s="2"/>
      <c r="V9136" s="2"/>
      <c r="W9136" s="2"/>
      <c r="X9136" s="2"/>
      <c r="Y9136" s="2"/>
      <c r="Z9136" s="2"/>
      <c r="AA9136" s="2"/>
      <c r="AB9136" s="2"/>
      <c r="AC9136" s="2"/>
      <c r="AD9136" s="2"/>
    </row>
    <row r="9137" spans="5:30" s="4" customFormat="1" x14ac:dyDescent="0.25">
      <c r="E9137" s="2"/>
      <c r="H9137" s="2"/>
      <c r="L9137" s="2"/>
      <c r="T9137" s="2"/>
      <c r="U9137" s="2"/>
      <c r="V9137" s="2"/>
      <c r="W9137" s="2"/>
      <c r="X9137" s="2"/>
      <c r="Y9137" s="2"/>
      <c r="Z9137" s="2"/>
      <c r="AA9137" s="2"/>
      <c r="AB9137" s="2"/>
      <c r="AC9137" s="2"/>
      <c r="AD9137" s="2"/>
    </row>
    <row r="9138" spans="5:30" s="4" customFormat="1" x14ac:dyDescent="0.25">
      <c r="E9138" s="2"/>
      <c r="H9138" s="2"/>
      <c r="L9138" s="2"/>
      <c r="T9138" s="2"/>
      <c r="U9138" s="2"/>
      <c r="V9138" s="2"/>
      <c r="W9138" s="2"/>
      <c r="X9138" s="2"/>
      <c r="Y9138" s="2"/>
      <c r="Z9138" s="2"/>
      <c r="AA9138" s="2"/>
      <c r="AB9138" s="2"/>
      <c r="AC9138" s="2"/>
      <c r="AD9138" s="2"/>
    </row>
    <row r="9139" spans="5:30" s="4" customFormat="1" x14ac:dyDescent="0.25">
      <c r="E9139" s="2"/>
      <c r="H9139" s="2"/>
      <c r="L9139" s="2"/>
      <c r="T9139" s="2"/>
      <c r="U9139" s="2"/>
      <c r="V9139" s="2"/>
      <c r="W9139" s="2"/>
      <c r="X9139" s="2"/>
      <c r="Y9139" s="2"/>
      <c r="Z9139" s="2"/>
      <c r="AA9139" s="2"/>
      <c r="AB9139" s="2"/>
      <c r="AC9139" s="2"/>
      <c r="AD9139" s="2"/>
    </row>
    <row r="9140" spans="5:30" s="4" customFormat="1" x14ac:dyDescent="0.25">
      <c r="E9140" s="2"/>
      <c r="H9140" s="2"/>
      <c r="L9140" s="2"/>
      <c r="T9140" s="2"/>
      <c r="U9140" s="2"/>
      <c r="V9140" s="2"/>
      <c r="W9140" s="2"/>
      <c r="X9140" s="2"/>
      <c r="Y9140" s="2"/>
      <c r="Z9140" s="2"/>
      <c r="AA9140" s="2"/>
      <c r="AB9140" s="2"/>
      <c r="AC9140" s="2"/>
      <c r="AD9140" s="2"/>
    </row>
    <row r="9141" spans="5:30" s="4" customFormat="1" x14ac:dyDescent="0.25">
      <c r="E9141" s="2"/>
      <c r="H9141" s="2"/>
      <c r="L9141" s="2"/>
      <c r="T9141" s="2"/>
      <c r="U9141" s="2"/>
      <c r="V9141" s="2"/>
      <c r="W9141" s="2"/>
      <c r="X9141" s="2"/>
      <c r="Y9141" s="2"/>
      <c r="Z9141" s="2"/>
      <c r="AA9141" s="2"/>
      <c r="AB9141" s="2"/>
      <c r="AC9141" s="2"/>
      <c r="AD9141" s="2"/>
    </row>
    <row r="9142" spans="5:30" s="4" customFormat="1" x14ac:dyDescent="0.25">
      <c r="E9142" s="2"/>
      <c r="H9142" s="2"/>
      <c r="L9142" s="2"/>
      <c r="T9142" s="2"/>
      <c r="U9142" s="2"/>
      <c r="V9142" s="2"/>
      <c r="W9142" s="2"/>
      <c r="X9142" s="2"/>
      <c r="Y9142" s="2"/>
      <c r="Z9142" s="2"/>
      <c r="AA9142" s="2"/>
      <c r="AB9142" s="2"/>
      <c r="AC9142" s="2"/>
      <c r="AD9142" s="2"/>
    </row>
    <row r="9143" spans="5:30" s="4" customFormat="1" x14ac:dyDescent="0.25">
      <c r="E9143" s="2"/>
      <c r="H9143" s="2"/>
      <c r="L9143" s="2"/>
      <c r="T9143" s="2"/>
      <c r="U9143" s="2"/>
      <c r="V9143" s="2"/>
      <c r="W9143" s="2"/>
      <c r="X9143" s="2"/>
      <c r="Y9143" s="2"/>
      <c r="Z9143" s="2"/>
      <c r="AA9143" s="2"/>
      <c r="AB9143" s="2"/>
      <c r="AC9143" s="2"/>
      <c r="AD9143" s="2"/>
    </row>
    <row r="9144" spans="5:30" s="4" customFormat="1" x14ac:dyDescent="0.25">
      <c r="E9144" s="2"/>
      <c r="H9144" s="2"/>
      <c r="L9144" s="2"/>
      <c r="T9144" s="2"/>
      <c r="U9144" s="2"/>
      <c r="V9144" s="2"/>
      <c r="W9144" s="2"/>
      <c r="X9144" s="2"/>
      <c r="Y9144" s="2"/>
      <c r="Z9144" s="2"/>
      <c r="AA9144" s="2"/>
      <c r="AB9144" s="2"/>
      <c r="AC9144" s="2"/>
      <c r="AD9144" s="2"/>
    </row>
    <row r="9145" spans="5:30" s="4" customFormat="1" x14ac:dyDescent="0.25">
      <c r="E9145" s="2"/>
      <c r="H9145" s="2"/>
      <c r="L9145" s="2"/>
      <c r="T9145" s="2"/>
      <c r="U9145" s="2"/>
      <c r="V9145" s="2"/>
      <c r="W9145" s="2"/>
      <c r="X9145" s="2"/>
      <c r="Y9145" s="2"/>
      <c r="Z9145" s="2"/>
      <c r="AA9145" s="2"/>
      <c r="AB9145" s="2"/>
      <c r="AC9145" s="2"/>
      <c r="AD9145" s="2"/>
    </row>
    <row r="9146" spans="5:30" s="4" customFormat="1" x14ac:dyDescent="0.25">
      <c r="E9146" s="2"/>
      <c r="H9146" s="2"/>
      <c r="L9146" s="2"/>
      <c r="T9146" s="2"/>
      <c r="U9146" s="2"/>
      <c r="V9146" s="2"/>
      <c r="W9146" s="2"/>
      <c r="X9146" s="2"/>
      <c r="Y9146" s="2"/>
      <c r="Z9146" s="2"/>
      <c r="AA9146" s="2"/>
      <c r="AB9146" s="2"/>
      <c r="AC9146" s="2"/>
      <c r="AD9146" s="2"/>
    </row>
    <row r="9147" spans="5:30" s="4" customFormat="1" x14ac:dyDescent="0.25">
      <c r="E9147" s="2"/>
      <c r="H9147" s="2"/>
      <c r="L9147" s="2"/>
      <c r="T9147" s="2"/>
      <c r="U9147" s="2"/>
      <c r="V9147" s="2"/>
      <c r="W9147" s="2"/>
      <c r="X9147" s="2"/>
      <c r="Y9147" s="2"/>
      <c r="Z9147" s="2"/>
      <c r="AA9147" s="2"/>
      <c r="AB9147" s="2"/>
      <c r="AC9147" s="2"/>
      <c r="AD9147" s="2"/>
    </row>
    <row r="9148" spans="5:30" s="4" customFormat="1" x14ac:dyDescent="0.25">
      <c r="E9148" s="2"/>
      <c r="H9148" s="2"/>
      <c r="L9148" s="2"/>
      <c r="T9148" s="2"/>
      <c r="U9148" s="2"/>
      <c r="V9148" s="2"/>
      <c r="W9148" s="2"/>
      <c r="X9148" s="2"/>
      <c r="Y9148" s="2"/>
      <c r="Z9148" s="2"/>
      <c r="AA9148" s="2"/>
      <c r="AB9148" s="2"/>
      <c r="AC9148" s="2"/>
      <c r="AD9148" s="2"/>
    </row>
    <row r="9149" spans="5:30" s="4" customFormat="1" x14ac:dyDescent="0.25">
      <c r="E9149" s="2"/>
      <c r="H9149" s="2"/>
      <c r="L9149" s="2"/>
      <c r="T9149" s="2"/>
      <c r="U9149" s="2"/>
      <c r="V9149" s="2"/>
      <c r="W9149" s="2"/>
      <c r="X9149" s="2"/>
      <c r="Y9149" s="2"/>
      <c r="Z9149" s="2"/>
      <c r="AA9149" s="2"/>
      <c r="AB9149" s="2"/>
      <c r="AC9149" s="2"/>
      <c r="AD9149" s="2"/>
    </row>
    <row r="9150" spans="5:30" s="4" customFormat="1" x14ac:dyDescent="0.25">
      <c r="E9150" s="2"/>
      <c r="H9150" s="2"/>
      <c r="L9150" s="2"/>
      <c r="T9150" s="2"/>
      <c r="U9150" s="2"/>
      <c r="V9150" s="2"/>
      <c r="W9150" s="2"/>
      <c r="X9150" s="2"/>
      <c r="Y9150" s="2"/>
      <c r="Z9150" s="2"/>
      <c r="AA9150" s="2"/>
      <c r="AB9150" s="2"/>
      <c r="AC9150" s="2"/>
      <c r="AD9150" s="2"/>
    </row>
    <row r="9151" spans="5:30" s="4" customFormat="1" x14ac:dyDescent="0.25">
      <c r="E9151" s="2"/>
      <c r="H9151" s="2"/>
      <c r="L9151" s="2"/>
      <c r="T9151" s="2"/>
      <c r="U9151" s="2"/>
      <c r="V9151" s="2"/>
      <c r="W9151" s="2"/>
      <c r="X9151" s="2"/>
      <c r="Y9151" s="2"/>
      <c r="Z9151" s="2"/>
      <c r="AA9151" s="2"/>
      <c r="AB9151" s="2"/>
      <c r="AC9151" s="2"/>
      <c r="AD9151" s="2"/>
    </row>
    <row r="9152" spans="5:30" s="4" customFormat="1" x14ac:dyDescent="0.25">
      <c r="E9152" s="2"/>
      <c r="H9152" s="2"/>
      <c r="L9152" s="2"/>
      <c r="T9152" s="2"/>
      <c r="U9152" s="2"/>
      <c r="V9152" s="2"/>
      <c r="W9152" s="2"/>
      <c r="X9152" s="2"/>
      <c r="Y9152" s="2"/>
      <c r="Z9152" s="2"/>
      <c r="AA9152" s="2"/>
      <c r="AB9152" s="2"/>
      <c r="AC9152" s="2"/>
      <c r="AD9152" s="2"/>
    </row>
    <row r="9153" spans="5:30" s="4" customFormat="1" x14ac:dyDescent="0.25">
      <c r="E9153" s="2"/>
      <c r="H9153" s="2"/>
      <c r="L9153" s="2"/>
      <c r="T9153" s="2"/>
      <c r="U9153" s="2"/>
      <c r="V9153" s="2"/>
      <c r="W9153" s="2"/>
      <c r="X9153" s="2"/>
      <c r="Y9153" s="2"/>
      <c r="Z9153" s="2"/>
      <c r="AA9153" s="2"/>
      <c r="AB9153" s="2"/>
      <c r="AC9153" s="2"/>
      <c r="AD9153" s="2"/>
    </row>
    <row r="9170" spans="5:30" s="4" customFormat="1" x14ac:dyDescent="0.25">
      <c r="E9170" s="2"/>
      <c r="H9170" s="2"/>
      <c r="L9170" s="2"/>
      <c r="T9170" s="2"/>
      <c r="U9170" s="2"/>
      <c r="V9170" s="2"/>
      <c r="W9170" s="2"/>
      <c r="X9170" s="2"/>
      <c r="Y9170" s="2"/>
      <c r="Z9170" s="2"/>
      <c r="AA9170" s="2"/>
      <c r="AB9170" s="2"/>
      <c r="AC9170" s="2"/>
      <c r="AD9170" s="2"/>
    </row>
    <row r="9171" spans="5:30" s="4" customFormat="1" x14ac:dyDescent="0.25">
      <c r="E9171" s="2"/>
      <c r="H9171" s="2"/>
      <c r="L9171" s="2"/>
      <c r="T9171" s="2"/>
      <c r="U9171" s="2"/>
      <c r="V9171" s="2"/>
      <c r="W9171" s="2"/>
      <c r="X9171" s="2"/>
      <c r="Y9171" s="2"/>
      <c r="Z9171" s="2"/>
      <c r="AA9171" s="2"/>
      <c r="AB9171" s="2"/>
      <c r="AC9171" s="2"/>
      <c r="AD9171" s="2"/>
    </row>
    <row r="9172" spans="5:30" s="4" customFormat="1" x14ac:dyDescent="0.25">
      <c r="E9172" s="2"/>
      <c r="H9172" s="2"/>
      <c r="L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</row>
    <row r="9173" spans="5:30" s="4" customFormat="1" x14ac:dyDescent="0.25">
      <c r="E9173" s="2"/>
      <c r="H9173" s="2"/>
      <c r="L9173" s="2"/>
      <c r="T9173" s="2"/>
      <c r="U9173" s="2"/>
      <c r="V9173" s="2"/>
      <c r="W9173" s="2"/>
      <c r="X9173" s="2"/>
      <c r="Y9173" s="2"/>
      <c r="Z9173" s="2"/>
      <c r="AA9173" s="2"/>
      <c r="AB9173" s="2"/>
      <c r="AC9173" s="2"/>
      <c r="AD9173" s="2"/>
    </row>
    <row r="9174" spans="5:30" s="4" customFormat="1" x14ac:dyDescent="0.25">
      <c r="E9174" s="2"/>
      <c r="H9174" s="2"/>
      <c r="L9174" s="2"/>
      <c r="T9174" s="2"/>
      <c r="U9174" s="2"/>
      <c r="V9174" s="2"/>
      <c r="W9174" s="2"/>
      <c r="X9174" s="2"/>
      <c r="Y9174" s="2"/>
      <c r="Z9174" s="2"/>
      <c r="AA9174" s="2"/>
      <c r="AB9174" s="2"/>
      <c r="AC9174" s="2"/>
      <c r="AD9174" s="2"/>
    </row>
    <row r="9175" spans="5:30" s="4" customFormat="1" x14ac:dyDescent="0.25">
      <c r="E9175" s="2"/>
      <c r="H9175" s="2"/>
      <c r="L9175" s="2"/>
      <c r="T9175" s="2"/>
      <c r="U9175" s="2"/>
      <c r="V9175" s="2"/>
      <c r="W9175" s="2"/>
      <c r="X9175" s="2"/>
      <c r="Y9175" s="2"/>
      <c r="Z9175" s="2"/>
      <c r="AA9175" s="2"/>
      <c r="AB9175" s="2"/>
      <c r="AC9175" s="2"/>
      <c r="AD9175" s="2"/>
    </row>
    <row r="9176" spans="5:30" s="4" customFormat="1" x14ac:dyDescent="0.25">
      <c r="E9176" s="2"/>
      <c r="H9176" s="2"/>
      <c r="L9176" s="2"/>
      <c r="T9176" s="2"/>
      <c r="U9176" s="2"/>
      <c r="V9176" s="2"/>
      <c r="W9176" s="2"/>
      <c r="X9176" s="2"/>
      <c r="Y9176" s="2"/>
      <c r="Z9176" s="2"/>
      <c r="AA9176" s="2"/>
      <c r="AB9176" s="2"/>
      <c r="AC9176" s="2"/>
      <c r="AD9176" s="2"/>
    </row>
    <row r="9177" spans="5:30" s="4" customFormat="1" x14ac:dyDescent="0.25">
      <c r="E9177" s="2"/>
      <c r="H9177" s="2"/>
      <c r="L9177" s="2"/>
      <c r="T9177" s="2"/>
      <c r="U9177" s="2"/>
      <c r="V9177" s="2"/>
      <c r="W9177" s="2"/>
      <c r="X9177" s="2"/>
      <c r="Y9177" s="2"/>
      <c r="Z9177" s="2"/>
      <c r="AA9177" s="2"/>
      <c r="AB9177" s="2"/>
      <c r="AC9177" s="2"/>
      <c r="AD9177" s="2"/>
    </row>
    <row r="9178" spans="5:30" s="4" customFormat="1" x14ac:dyDescent="0.25">
      <c r="E9178" s="2"/>
      <c r="H9178" s="2"/>
      <c r="L9178" s="2"/>
      <c r="T9178" s="2"/>
      <c r="U9178" s="2"/>
      <c r="V9178" s="2"/>
      <c r="W9178" s="2"/>
      <c r="X9178" s="2"/>
      <c r="Y9178" s="2"/>
      <c r="Z9178" s="2"/>
      <c r="AA9178" s="2"/>
      <c r="AB9178" s="2"/>
      <c r="AC9178" s="2"/>
      <c r="AD9178" s="2"/>
    </row>
    <row r="9179" spans="5:30" s="4" customFormat="1" x14ac:dyDescent="0.25">
      <c r="E9179" s="2"/>
      <c r="H9179" s="2"/>
      <c r="L9179" s="2"/>
      <c r="T9179" s="2"/>
      <c r="U9179" s="2"/>
      <c r="V9179" s="2"/>
      <c r="W9179" s="2"/>
      <c r="X9179" s="2"/>
      <c r="Y9179" s="2"/>
      <c r="Z9179" s="2"/>
      <c r="AA9179" s="2"/>
      <c r="AB9179" s="2"/>
      <c r="AC9179" s="2"/>
      <c r="AD9179" s="2"/>
    </row>
    <row r="9180" spans="5:30" s="4" customFormat="1" x14ac:dyDescent="0.25">
      <c r="E9180" s="2"/>
      <c r="H9180" s="2"/>
      <c r="L9180" s="2"/>
      <c r="T9180" s="2"/>
      <c r="U9180" s="2"/>
      <c r="V9180" s="2"/>
      <c r="W9180" s="2"/>
      <c r="X9180" s="2"/>
      <c r="Y9180" s="2"/>
      <c r="Z9180" s="2"/>
      <c r="AA9180" s="2"/>
      <c r="AB9180" s="2"/>
      <c r="AC9180" s="2"/>
      <c r="AD9180" s="2"/>
    </row>
    <row r="9181" spans="5:30" s="4" customFormat="1" x14ac:dyDescent="0.25">
      <c r="E9181" s="2"/>
      <c r="H9181" s="2"/>
      <c r="L9181" s="2"/>
      <c r="T9181" s="2"/>
      <c r="U9181" s="2"/>
      <c r="V9181" s="2"/>
      <c r="W9181" s="2"/>
      <c r="X9181" s="2"/>
      <c r="Y9181" s="2"/>
      <c r="Z9181" s="2"/>
      <c r="AA9181" s="2"/>
      <c r="AB9181" s="2"/>
      <c r="AC9181" s="2"/>
      <c r="AD9181" s="2"/>
    </row>
    <row r="9182" spans="5:30" s="4" customFormat="1" x14ac:dyDescent="0.25">
      <c r="E9182" s="2"/>
      <c r="H9182" s="2"/>
      <c r="L9182" s="2"/>
      <c r="T9182" s="2"/>
      <c r="U9182" s="2"/>
      <c r="V9182" s="2"/>
      <c r="W9182" s="2"/>
      <c r="X9182" s="2"/>
      <c r="Y9182" s="2"/>
      <c r="Z9182" s="2"/>
      <c r="AA9182" s="2"/>
      <c r="AB9182" s="2"/>
      <c r="AC9182" s="2"/>
      <c r="AD9182" s="2"/>
    </row>
    <row r="9183" spans="5:30" s="4" customFormat="1" x14ac:dyDescent="0.25">
      <c r="E9183" s="2"/>
      <c r="H9183" s="2"/>
      <c r="L9183" s="2"/>
      <c r="T9183" s="2"/>
      <c r="U9183" s="2"/>
      <c r="V9183" s="2"/>
      <c r="W9183" s="2"/>
      <c r="X9183" s="2"/>
      <c r="Y9183" s="2"/>
      <c r="Z9183" s="2"/>
      <c r="AA9183" s="2"/>
      <c r="AB9183" s="2"/>
      <c r="AC9183" s="2"/>
      <c r="AD9183" s="2"/>
    </row>
    <row r="9184" spans="5:30" s="4" customFormat="1" x14ac:dyDescent="0.25">
      <c r="E9184" s="2"/>
      <c r="H9184" s="2"/>
      <c r="L9184" s="2"/>
      <c r="T9184" s="2"/>
      <c r="U9184" s="2"/>
      <c r="V9184" s="2"/>
      <c r="W9184" s="2"/>
      <c r="X9184" s="2"/>
      <c r="Y9184" s="2"/>
      <c r="Z9184" s="2"/>
      <c r="AA9184" s="2"/>
      <c r="AB9184" s="2"/>
      <c r="AC9184" s="2"/>
      <c r="AD9184" s="2"/>
    </row>
    <row r="9185" spans="5:30" s="4" customFormat="1" x14ac:dyDescent="0.25">
      <c r="E9185" s="2"/>
      <c r="H9185" s="2"/>
      <c r="L9185" s="2"/>
      <c r="T9185" s="2"/>
      <c r="U9185" s="2"/>
      <c r="V9185" s="2"/>
      <c r="W9185" s="2"/>
      <c r="X9185" s="2"/>
      <c r="Y9185" s="2"/>
      <c r="Z9185" s="2"/>
      <c r="AA9185" s="2"/>
      <c r="AB9185" s="2"/>
      <c r="AC9185" s="2"/>
      <c r="AD9185" s="2"/>
    </row>
    <row r="9186" spans="5:30" s="4" customFormat="1" x14ac:dyDescent="0.25">
      <c r="E9186" s="2"/>
      <c r="H9186" s="2"/>
      <c r="L9186" s="2"/>
      <c r="T9186" s="2"/>
      <c r="U9186" s="2"/>
      <c r="V9186" s="2"/>
      <c r="W9186" s="2"/>
      <c r="X9186" s="2"/>
      <c r="Y9186" s="2"/>
      <c r="Z9186" s="2"/>
      <c r="AA9186" s="2"/>
      <c r="AB9186" s="2"/>
      <c r="AC9186" s="2"/>
      <c r="AD9186" s="2"/>
    </row>
    <row r="9187" spans="5:30" s="4" customFormat="1" x14ac:dyDescent="0.25">
      <c r="E9187" s="2"/>
      <c r="H9187" s="2"/>
      <c r="L9187" s="2"/>
      <c r="T9187" s="2"/>
      <c r="U9187" s="2"/>
      <c r="V9187" s="2"/>
      <c r="W9187" s="2"/>
      <c r="X9187" s="2"/>
      <c r="Y9187" s="2"/>
      <c r="Z9187" s="2"/>
      <c r="AA9187" s="2"/>
      <c r="AB9187" s="2"/>
      <c r="AC9187" s="2"/>
      <c r="AD9187" s="2"/>
    </row>
    <row r="9188" spans="5:30" s="4" customFormat="1" x14ac:dyDescent="0.25">
      <c r="E9188" s="2"/>
      <c r="H9188" s="2"/>
      <c r="L9188" s="2"/>
      <c r="T9188" s="2"/>
      <c r="U9188" s="2"/>
      <c r="V9188" s="2"/>
      <c r="W9188" s="2"/>
      <c r="X9188" s="2"/>
      <c r="Y9188" s="2"/>
      <c r="Z9188" s="2"/>
      <c r="AA9188" s="2"/>
      <c r="AB9188" s="2"/>
      <c r="AC9188" s="2"/>
      <c r="AD9188" s="2"/>
    </row>
    <row r="9189" spans="5:30" s="4" customFormat="1" x14ac:dyDescent="0.25">
      <c r="E9189" s="2"/>
      <c r="H9189" s="2"/>
      <c r="L9189" s="2"/>
      <c r="T9189" s="2"/>
      <c r="U9189" s="2"/>
      <c r="V9189" s="2"/>
      <c r="W9189" s="2"/>
      <c r="X9189" s="2"/>
      <c r="Y9189" s="2"/>
      <c r="Z9189" s="2"/>
      <c r="AA9189" s="2"/>
      <c r="AB9189" s="2"/>
      <c r="AC9189" s="2"/>
      <c r="AD9189" s="2"/>
    </row>
    <row r="9190" spans="5:30" s="4" customFormat="1" x14ac:dyDescent="0.25">
      <c r="E9190" s="2"/>
      <c r="H9190" s="2"/>
      <c r="L9190" s="2"/>
      <c r="T9190" s="2"/>
      <c r="U9190" s="2"/>
      <c r="V9190" s="2"/>
      <c r="W9190" s="2"/>
      <c r="X9190" s="2"/>
      <c r="Y9190" s="2"/>
      <c r="Z9190" s="2"/>
      <c r="AA9190" s="2"/>
      <c r="AB9190" s="2"/>
      <c r="AC9190" s="2"/>
      <c r="AD9190" s="2"/>
    </row>
    <row r="9191" spans="5:30" s="4" customFormat="1" x14ac:dyDescent="0.25">
      <c r="E9191" s="2"/>
      <c r="H9191" s="2"/>
      <c r="L9191" s="2"/>
      <c r="T9191" s="2"/>
      <c r="U9191" s="2"/>
      <c r="V9191" s="2"/>
      <c r="W9191" s="2"/>
      <c r="X9191" s="2"/>
      <c r="Y9191" s="2"/>
      <c r="Z9191" s="2"/>
      <c r="AA9191" s="2"/>
      <c r="AB9191" s="2"/>
      <c r="AC9191" s="2"/>
      <c r="AD9191" s="2"/>
    </row>
    <row r="9192" spans="5:30" s="4" customFormat="1" x14ac:dyDescent="0.25">
      <c r="E9192" s="2"/>
      <c r="H9192" s="2"/>
      <c r="L9192" s="2"/>
      <c r="T9192" s="2"/>
      <c r="U9192" s="2"/>
      <c r="V9192" s="2"/>
      <c r="W9192" s="2"/>
      <c r="X9192" s="2"/>
      <c r="Y9192" s="2"/>
      <c r="Z9192" s="2"/>
      <c r="AA9192" s="2"/>
      <c r="AB9192" s="2"/>
      <c r="AC9192" s="2"/>
      <c r="AD9192" s="2"/>
    </row>
    <row r="9193" spans="5:30" s="4" customFormat="1" x14ac:dyDescent="0.25">
      <c r="E9193" s="2"/>
      <c r="H9193" s="2"/>
      <c r="L9193" s="2"/>
      <c r="T9193" s="2"/>
      <c r="U9193" s="2"/>
      <c r="V9193" s="2"/>
      <c r="W9193" s="2"/>
      <c r="X9193" s="2"/>
      <c r="Y9193" s="2"/>
      <c r="Z9193" s="2"/>
      <c r="AA9193" s="2"/>
      <c r="AB9193" s="2"/>
      <c r="AC9193" s="2"/>
      <c r="AD9193" s="2"/>
    </row>
    <row r="9194" spans="5:30" s="4" customFormat="1" x14ac:dyDescent="0.25">
      <c r="E9194" s="2"/>
      <c r="H9194" s="2"/>
      <c r="L9194" s="2"/>
      <c r="T9194" s="2"/>
      <c r="U9194" s="2"/>
      <c r="V9194" s="2"/>
      <c r="W9194" s="2"/>
      <c r="X9194" s="2"/>
      <c r="Y9194" s="2"/>
      <c r="Z9194" s="2"/>
      <c r="AA9194" s="2"/>
      <c r="AB9194" s="2"/>
      <c r="AC9194" s="2"/>
      <c r="AD9194" s="2"/>
    </row>
    <row r="9195" spans="5:30" s="4" customFormat="1" x14ac:dyDescent="0.25">
      <c r="E9195" s="2"/>
      <c r="H9195" s="2"/>
      <c r="L9195" s="2"/>
      <c r="T9195" s="2"/>
      <c r="U9195" s="2"/>
      <c r="V9195" s="2"/>
      <c r="W9195" s="2"/>
      <c r="X9195" s="2"/>
      <c r="Y9195" s="2"/>
      <c r="Z9195" s="2"/>
      <c r="AA9195" s="2"/>
      <c r="AB9195" s="2"/>
      <c r="AC9195" s="2"/>
      <c r="AD9195" s="2"/>
    </row>
    <row r="9196" spans="5:30" s="4" customFormat="1" x14ac:dyDescent="0.25">
      <c r="E9196" s="2"/>
      <c r="H9196" s="2"/>
      <c r="L9196" s="2"/>
      <c r="T9196" s="2"/>
      <c r="U9196" s="2"/>
      <c r="V9196" s="2"/>
      <c r="W9196" s="2"/>
      <c r="X9196" s="2"/>
      <c r="Y9196" s="2"/>
      <c r="Z9196" s="2"/>
      <c r="AA9196" s="2"/>
      <c r="AB9196" s="2"/>
      <c r="AC9196" s="2"/>
      <c r="AD9196" s="2"/>
    </row>
    <row r="9197" spans="5:30" s="4" customFormat="1" x14ac:dyDescent="0.25">
      <c r="E9197" s="2"/>
      <c r="H9197" s="2"/>
      <c r="L9197" s="2"/>
      <c r="T9197" s="2"/>
      <c r="U9197" s="2"/>
      <c r="V9197" s="2"/>
      <c r="W9197" s="2"/>
      <c r="X9197" s="2"/>
      <c r="Y9197" s="2"/>
      <c r="Z9197" s="2"/>
      <c r="AA9197" s="2"/>
      <c r="AB9197" s="2"/>
      <c r="AC9197" s="2"/>
      <c r="AD9197" s="2"/>
    </row>
    <row r="9198" spans="5:30" s="4" customFormat="1" x14ac:dyDescent="0.25">
      <c r="E9198" s="2"/>
      <c r="H9198" s="2"/>
      <c r="L9198" s="2"/>
      <c r="T9198" s="2"/>
      <c r="U9198" s="2"/>
      <c r="V9198" s="2"/>
      <c r="W9198" s="2"/>
      <c r="X9198" s="2"/>
      <c r="Y9198" s="2"/>
      <c r="Z9198" s="2"/>
      <c r="AA9198" s="2"/>
      <c r="AB9198" s="2"/>
      <c r="AC9198" s="2"/>
      <c r="AD9198" s="2"/>
    </row>
    <row r="9199" spans="5:30" s="4" customFormat="1" x14ac:dyDescent="0.25">
      <c r="E9199" s="2"/>
      <c r="H9199" s="2"/>
      <c r="L9199" s="2"/>
      <c r="T9199" s="2"/>
      <c r="U9199" s="2"/>
      <c r="V9199" s="2"/>
      <c r="W9199" s="2"/>
      <c r="X9199" s="2"/>
      <c r="Y9199" s="2"/>
      <c r="Z9199" s="2"/>
      <c r="AA9199" s="2"/>
      <c r="AB9199" s="2"/>
      <c r="AC9199" s="2"/>
      <c r="AD9199" s="2"/>
    </row>
    <row r="9200" spans="5:30" s="4" customFormat="1" x14ac:dyDescent="0.25">
      <c r="E9200" s="2"/>
      <c r="H9200" s="2"/>
      <c r="L9200" s="2"/>
      <c r="T9200" s="2"/>
      <c r="U9200" s="2"/>
      <c r="V9200" s="2"/>
      <c r="W9200" s="2"/>
      <c r="X9200" s="2"/>
      <c r="Y9200" s="2"/>
      <c r="Z9200" s="2"/>
      <c r="AA9200" s="2"/>
      <c r="AB9200" s="2"/>
      <c r="AC9200" s="2"/>
      <c r="AD9200" s="2"/>
    </row>
    <row r="9201" spans="5:30" s="4" customFormat="1" x14ac:dyDescent="0.25">
      <c r="E9201" s="2"/>
      <c r="H9201" s="2"/>
      <c r="L9201" s="2"/>
      <c r="T9201" s="2"/>
      <c r="U9201" s="2"/>
      <c r="V9201" s="2"/>
      <c r="W9201" s="2"/>
      <c r="X9201" s="2"/>
      <c r="Y9201" s="2"/>
      <c r="Z9201" s="2"/>
      <c r="AA9201" s="2"/>
      <c r="AB9201" s="2"/>
      <c r="AC9201" s="2"/>
      <c r="AD9201" s="2"/>
    </row>
    <row r="9202" spans="5:30" s="4" customFormat="1" x14ac:dyDescent="0.25">
      <c r="E9202" s="2"/>
      <c r="H9202" s="2"/>
      <c r="L9202" s="2"/>
      <c r="T9202" s="2"/>
      <c r="U9202" s="2"/>
      <c r="V9202" s="2"/>
      <c r="W9202" s="2"/>
      <c r="X9202" s="2"/>
      <c r="Y9202" s="2"/>
      <c r="Z9202" s="2"/>
      <c r="AA9202" s="2"/>
      <c r="AB9202" s="2"/>
      <c r="AC9202" s="2"/>
      <c r="AD9202" s="2"/>
    </row>
    <row r="9203" spans="5:30" s="4" customFormat="1" x14ac:dyDescent="0.25">
      <c r="E9203" s="2"/>
      <c r="H9203" s="2"/>
      <c r="L9203" s="2"/>
      <c r="T9203" s="2"/>
      <c r="U9203" s="2"/>
      <c r="V9203" s="2"/>
      <c r="W9203" s="2"/>
      <c r="X9203" s="2"/>
      <c r="Y9203" s="2"/>
      <c r="Z9203" s="2"/>
      <c r="AA9203" s="2"/>
      <c r="AB9203" s="2"/>
      <c r="AC9203" s="2"/>
      <c r="AD9203" s="2"/>
    </row>
    <row r="9204" spans="5:30" s="4" customFormat="1" x14ac:dyDescent="0.25">
      <c r="E9204" s="2"/>
      <c r="H9204" s="2"/>
      <c r="L9204" s="2"/>
      <c r="T9204" s="2"/>
      <c r="U9204" s="2"/>
      <c r="V9204" s="2"/>
      <c r="W9204" s="2"/>
      <c r="X9204" s="2"/>
      <c r="Y9204" s="2"/>
      <c r="Z9204" s="2"/>
      <c r="AA9204" s="2"/>
      <c r="AB9204" s="2"/>
      <c r="AC9204" s="2"/>
      <c r="AD9204" s="2"/>
    </row>
    <row r="9205" spans="5:30" s="4" customFormat="1" x14ac:dyDescent="0.25">
      <c r="E9205" s="2"/>
      <c r="H9205" s="2"/>
      <c r="L9205" s="2"/>
      <c r="T9205" s="2"/>
      <c r="U9205" s="2"/>
      <c r="V9205" s="2"/>
      <c r="W9205" s="2"/>
      <c r="X9205" s="2"/>
      <c r="Y9205" s="2"/>
      <c r="Z9205" s="2"/>
      <c r="AA9205" s="2"/>
      <c r="AB9205" s="2"/>
      <c r="AC9205" s="2"/>
      <c r="AD9205" s="2"/>
    </row>
    <row r="9206" spans="5:30" s="4" customFormat="1" x14ac:dyDescent="0.25">
      <c r="E9206" s="2"/>
      <c r="H9206" s="2"/>
      <c r="L9206" s="2"/>
      <c r="T9206" s="2"/>
      <c r="U9206" s="2"/>
      <c r="V9206" s="2"/>
      <c r="W9206" s="2"/>
      <c r="X9206" s="2"/>
      <c r="Y9206" s="2"/>
      <c r="Z9206" s="2"/>
      <c r="AA9206" s="2"/>
      <c r="AB9206" s="2"/>
      <c r="AC9206" s="2"/>
      <c r="AD9206" s="2"/>
    </row>
    <row r="9207" spans="5:30" s="4" customFormat="1" x14ac:dyDescent="0.25">
      <c r="E9207" s="2"/>
      <c r="H9207" s="2"/>
      <c r="L9207" s="2"/>
      <c r="T9207" s="2"/>
      <c r="U9207" s="2"/>
      <c r="V9207" s="2"/>
      <c r="W9207" s="2"/>
      <c r="X9207" s="2"/>
      <c r="Y9207" s="2"/>
      <c r="Z9207" s="2"/>
      <c r="AA9207" s="2"/>
      <c r="AB9207" s="2"/>
      <c r="AC9207" s="2"/>
      <c r="AD9207" s="2"/>
    </row>
    <row r="9208" spans="5:30" s="4" customFormat="1" x14ac:dyDescent="0.25">
      <c r="E9208" s="2"/>
      <c r="H9208" s="2"/>
      <c r="L9208" s="2"/>
      <c r="T9208" s="2"/>
      <c r="U9208" s="2"/>
      <c r="V9208" s="2"/>
      <c r="W9208" s="2"/>
      <c r="X9208" s="2"/>
      <c r="Y9208" s="2"/>
      <c r="Z9208" s="2"/>
      <c r="AA9208" s="2"/>
      <c r="AB9208" s="2"/>
      <c r="AC9208" s="2"/>
      <c r="AD9208" s="2"/>
    </row>
    <row r="9209" spans="5:30" s="4" customFormat="1" x14ac:dyDescent="0.25">
      <c r="E9209" s="2"/>
      <c r="H9209" s="2"/>
      <c r="L9209" s="2"/>
      <c r="T9209" s="2"/>
      <c r="U9209" s="2"/>
      <c r="V9209" s="2"/>
      <c r="W9209" s="2"/>
      <c r="X9209" s="2"/>
      <c r="Y9209" s="2"/>
      <c r="Z9209" s="2"/>
      <c r="AA9209" s="2"/>
      <c r="AB9209" s="2"/>
      <c r="AC9209" s="2"/>
      <c r="AD9209" s="2"/>
    </row>
    <row r="9210" spans="5:30" s="4" customFormat="1" x14ac:dyDescent="0.25">
      <c r="E9210" s="2"/>
      <c r="H9210" s="2"/>
      <c r="L9210" s="2"/>
      <c r="T9210" s="2"/>
      <c r="U9210" s="2"/>
      <c r="V9210" s="2"/>
      <c r="W9210" s="2"/>
      <c r="X9210" s="2"/>
      <c r="Y9210" s="2"/>
      <c r="Z9210" s="2"/>
      <c r="AA9210" s="2"/>
      <c r="AB9210" s="2"/>
      <c r="AC9210" s="2"/>
      <c r="AD9210" s="2"/>
    </row>
    <row r="9211" spans="5:30" s="4" customFormat="1" x14ac:dyDescent="0.25">
      <c r="E9211" s="2"/>
      <c r="H9211" s="2"/>
      <c r="L9211" s="2"/>
      <c r="T9211" s="2"/>
      <c r="U9211" s="2"/>
      <c r="V9211" s="2"/>
      <c r="W9211" s="2"/>
      <c r="X9211" s="2"/>
      <c r="Y9211" s="2"/>
      <c r="Z9211" s="2"/>
      <c r="AA9211" s="2"/>
      <c r="AB9211" s="2"/>
      <c r="AC9211" s="2"/>
      <c r="AD9211" s="2"/>
    </row>
    <row r="9212" spans="5:30" s="4" customFormat="1" x14ac:dyDescent="0.25">
      <c r="E9212" s="2"/>
      <c r="H9212" s="2"/>
      <c r="L9212" s="2"/>
      <c r="T9212" s="2"/>
      <c r="U9212" s="2"/>
      <c r="V9212" s="2"/>
      <c r="W9212" s="2"/>
      <c r="X9212" s="2"/>
      <c r="Y9212" s="2"/>
      <c r="Z9212" s="2"/>
      <c r="AA9212" s="2"/>
      <c r="AB9212" s="2"/>
      <c r="AC9212" s="2"/>
      <c r="AD9212" s="2"/>
    </row>
    <row r="9213" spans="5:30" s="4" customFormat="1" x14ac:dyDescent="0.25">
      <c r="E9213" s="2"/>
      <c r="H9213" s="2"/>
      <c r="L9213" s="2"/>
      <c r="T9213" s="2"/>
      <c r="U9213" s="2"/>
      <c r="V9213" s="2"/>
      <c r="W9213" s="2"/>
      <c r="X9213" s="2"/>
      <c r="Y9213" s="2"/>
      <c r="Z9213" s="2"/>
      <c r="AA9213" s="2"/>
      <c r="AB9213" s="2"/>
      <c r="AC9213" s="2"/>
      <c r="AD9213" s="2"/>
    </row>
    <row r="9214" spans="5:30" s="4" customFormat="1" x14ac:dyDescent="0.25">
      <c r="E9214" s="2"/>
      <c r="H9214" s="2"/>
      <c r="L9214" s="2"/>
      <c r="T9214" s="2"/>
      <c r="U9214" s="2"/>
      <c r="V9214" s="2"/>
      <c r="W9214" s="2"/>
      <c r="X9214" s="2"/>
      <c r="Y9214" s="2"/>
      <c r="Z9214" s="2"/>
      <c r="AA9214" s="2"/>
      <c r="AB9214" s="2"/>
      <c r="AC9214" s="2"/>
      <c r="AD9214" s="2"/>
    </row>
    <row r="9215" spans="5:30" s="4" customFormat="1" x14ac:dyDescent="0.25">
      <c r="E9215" s="2"/>
      <c r="H9215" s="2"/>
      <c r="L9215" s="2"/>
      <c r="T9215" s="2"/>
      <c r="U9215" s="2"/>
      <c r="V9215" s="2"/>
      <c r="W9215" s="2"/>
      <c r="X9215" s="2"/>
      <c r="Y9215" s="2"/>
      <c r="Z9215" s="2"/>
      <c r="AA9215" s="2"/>
      <c r="AB9215" s="2"/>
      <c r="AC9215" s="2"/>
      <c r="AD9215" s="2"/>
    </row>
    <row r="9216" spans="5:30" s="4" customFormat="1" x14ac:dyDescent="0.25">
      <c r="E9216" s="2"/>
      <c r="H9216" s="2"/>
      <c r="L9216" s="2"/>
      <c r="T9216" s="2"/>
      <c r="U9216" s="2"/>
      <c r="V9216" s="2"/>
      <c r="W9216" s="2"/>
      <c r="X9216" s="2"/>
      <c r="Y9216" s="2"/>
      <c r="Z9216" s="2"/>
      <c r="AA9216" s="2"/>
      <c r="AB9216" s="2"/>
      <c r="AC9216" s="2"/>
      <c r="AD9216" s="2"/>
    </row>
    <row r="9217" spans="5:30" s="4" customFormat="1" x14ac:dyDescent="0.25">
      <c r="E9217" s="2"/>
      <c r="H9217" s="2"/>
      <c r="L9217" s="2"/>
      <c r="T9217" s="2"/>
      <c r="U9217" s="2"/>
      <c r="V9217" s="2"/>
      <c r="W9217" s="2"/>
      <c r="X9217" s="2"/>
      <c r="Y9217" s="2"/>
      <c r="Z9217" s="2"/>
      <c r="AA9217" s="2"/>
      <c r="AB9217" s="2"/>
      <c r="AC9217" s="2"/>
      <c r="AD9217" s="2"/>
    </row>
    <row r="9234" spans="5:30" s="4" customFormat="1" x14ac:dyDescent="0.25">
      <c r="E9234" s="2"/>
      <c r="H9234" s="2"/>
      <c r="L9234" s="2"/>
      <c r="T9234" s="2"/>
      <c r="U9234" s="2"/>
      <c r="V9234" s="2"/>
      <c r="W9234" s="2"/>
      <c r="X9234" s="2"/>
      <c r="Y9234" s="2"/>
      <c r="Z9234" s="2"/>
      <c r="AA9234" s="2"/>
      <c r="AB9234" s="2"/>
      <c r="AC9234" s="2"/>
      <c r="AD9234" s="2"/>
    </row>
    <row r="9235" spans="5:30" s="4" customFormat="1" x14ac:dyDescent="0.25">
      <c r="E9235" s="2"/>
      <c r="H9235" s="2"/>
      <c r="L9235" s="2"/>
      <c r="T9235" s="2"/>
      <c r="U9235" s="2"/>
      <c r="V9235" s="2"/>
      <c r="W9235" s="2"/>
      <c r="X9235" s="2"/>
      <c r="Y9235" s="2"/>
      <c r="Z9235" s="2"/>
      <c r="AA9235" s="2"/>
      <c r="AB9235" s="2"/>
      <c r="AC9235" s="2"/>
      <c r="AD9235" s="2"/>
    </row>
    <row r="9236" spans="5:30" s="4" customFormat="1" x14ac:dyDescent="0.25">
      <c r="E9236" s="2"/>
      <c r="H9236" s="2"/>
      <c r="L9236" s="2"/>
      <c r="T9236" s="2"/>
      <c r="U9236" s="2"/>
      <c r="V9236" s="2"/>
      <c r="W9236" s="2"/>
      <c r="X9236" s="2"/>
      <c r="Y9236" s="2"/>
      <c r="Z9236" s="2"/>
      <c r="AA9236" s="2"/>
      <c r="AB9236" s="2"/>
      <c r="AC9236" s="2"/>
      <c r="AD9236" s="2"/>
    </row>
    <row r="9237" spans="5:30" s="4" customFormat="1" x14ac:dyDescent="0.25">
      <c r="E9237" s="2"/>
      <c r="H9237" s="2"/>
      <c r="L9237" s="2"/>
      <c r="T9237" s="2"/>
      <c r="U9237" s="2"/>
      <c r="V9237" s="2"/>
      <c r="W9237" s="2"/>
      <c r="X9237" s="2"/>
      <c r="Y9237" s="2"/>
      <c r="Z9237" s="2"/>
      <c r="AA9237" s="2"/>
      <c r="AB9237" s="2"/>
      <c r="AC9237" s="2"/>
      <c r="AD9237" s="2"/>
    </row>
    <row r="9238" spans="5:30" s="4" customFormat="1" x14ac:dyDescent="0.25">
      <c r="E9238" s="2"/>
      <c r="H9238" s="2"/>
      <c r="L9238" s="2"/>
      <c r="T9238" s="2"/>
      <c r="U9238" s="2"/>
      <c r="V9238" s="2"/>
      <c r="W9238" s="2"/>
      <c r="X9238" s="2"/>
      <c r="Y9238" s="2"/>
      <c r="Z9238" s="2"/>
      <c r="AA9238" s="2"/>
      <c r="AB9238" s="2"/>
      <c r="AC9238" s="2"/>
      <c r="AD9238" s="2"/>
    </row>
    <row r="9239" spans="5:30" s="4" customFormat="1" x14ac:dyDescent="0.25">
      <c r="E9239" s="2"/>
      <c r="H9239" s="2"/>
      <c r="L9239" s="2"/>
      <c r="T9239" s="2"/>
      <c r="U9239" s="2"/>
      <c r="V9239" s="2"/>
      <c r="W9239" s="2"/>
      <c r="X9239" s="2"/>
      <c r="Y9239" s="2"/>
      <c r="Z9239" s="2"/>
      <c r="AA9239" s="2"/>
      <c r="AB9239" s="2"/>
      <c r="AC9239" s="2"/>
      <c r="AD9239" s="2"/>
    </row>
    <row r="9240" spans="5:30" s="4" customFormat="1" x14ac:dyDescent="0.25">
      <c r="E9240" s="2"/>
      <c r="H9240" s="2"/>
      <c r="L9240" s="2"/>
      <c r="T9240" s="2"/>
      <c r="U9240" s="2"/>
      <c r="V9240" s="2"/>
      <c r="W9240" s="2"/>
      <c r="X9240" s="2"/>
      <c r="Y9240" s="2"/>
      <c r="Z9240" s="2"/>
      <c r="AA9240" s="2"/>
      <c r="AB9240" s="2"/>
      <c r="AC9240" s="2"/>
      <c r="AD9240" s="2"/>
    </row>
    <row r="9241" spans="5:30" s="4" customFormat="1" x14ac:dyDescent="0.25">
      <c r="E9241" s="2"/>
      <c r="H9241" s="2"/>
      <c r="L9241" s="2"/>
      <c r="T9241" s="2"/>
      <c r="U9241" s="2"/>
      <c r="V9241" s="2"/>
      <c r="W9241" s="2"/>
      <c r="X9241" s="2"/>
      <c r="Y9241" s="2"/>
      <c r="Z9241" s="2"/>
      <c r="AA9241" s="2"/>
      <c r="AB9241" s="2"/>
      <c r="AC9241" s="2"/>
      <c r="AD9241" s="2"/>
    </row>
    <row r="9242" spans="5:30" s="4" customFormat="1" x14ac:dyDescent="0.25">
      <c r="E9242" s="2"/>
      <c r="H9242" s="2"/>
      <c r="L9242" s="2"/>
      <c r="T9242" s="2"/>
      <c r="U9242" s="2"/>
      <c r="V9242" s="2"/>
      <c r="W9242" s="2"/>
      <c r="X9242" s="2"/>
      <c r="Y9242" s="2"/>
      <c r="Z9242" s="2"/>
      <c r="AA9242" s="2"/>
      <c r="AB9242" s="2"/>
      <c r="AC9242" s="2"/>
      <c r="AD9242" s="2"/>
    </row>
    <row r="9243" spans="5:30" s="4" customFormat="1" x14ac:dyDescent="0.25">
      <c r="E9243" s="2"/>
      <c r="H9243" s="2"/>
      <c r="L9243" s="2"/>
      <c r="T9243" s="2"/>
      <c r="U9243" s="2"/>
      <c r="V9243" s="2"/>
      <c r="W9243" s="2"/>
      <c r="X9243" s="2"/>
      <c r="Y9243" s="2"/>
      <c r="Z9243" s="2"/>
      <c r="AA9243" s="2"/>
      <c r="AB9243" s="2"/>
      <c r="AC9243" s="2"/>
      <c r="AD9243" s="2"/>
    </row>
    <row r="9244" spans="5:30" s="4" customFormat="1" x14ac:dyDescent="0.25">
      <c r="E9244" s="2"/>
      <c r="H9244" s="2"/>
      <c r="L9244" s="2"/>
      <c r="T9244" s="2"/>
      <c r="U9244" s="2"/>
      <c r="V9244" s="2"/>
      <c r="W9244" s="2"/>
      <c r="X9244" s="2"/>
      <c r="Y9244" s="2"/>
      <c r="Z9244" s="2"/>
      <c r="AA9244" s="2"/>
      <c r="AB9244" s="2"/>
      <c r="AC9244" s="2"/>
      <c r="AD9244" s="2"/>
    </row>
    <row r="9245" spans="5:30" s="4" customFormat="1" x14ac:dyDescent="0.25">
      <c r="E9245" s="2"/>
      <c r="H9245" s="2"/>
      <c r="L9245" s="2"/>
      <c r="T9245" s="2"/>
      <c r="U9245" s="2"/>
      <c r="V9245" s="2"/>
      <c r="W9245" s="2"/>
      <c r="X9245" s="2"/>
      <c r="Y9245" s="2"/>
      <c r="Z9245" s="2"/>
      <c r="AA9245" s="2"/>
      <c r="AB9245" s="2"/>
      <c r="AC9245" s="2"/>
      <c r="AD9245" s="2"/>
    </row>
    <row r="9246" spans="5:30" s="4" customFormat="1" x14ac:dyDescent="0.25">
      <c r="E9246" s="2"/>
      <c r="H9246" s="2"/>
      <c r="L9246" s="2"/>
      <c r="T9246" s="2"/>
      <c r="U9246" s="2"/>
      <c r="V9246" s="2"/>
      <c r="W9246" s="2"/>
      <c r="X9246" s="2"/>
      <c r="Y9246" s="2"/>
      <c r="Z9246" s="2"/>
      <c r="AA9246" s="2"/>
      <c r="AB9246" s="2"/>
      <c r="AC9246" s="2"/>
      <c r="AD9246" s="2"/>
    </row>
    <row r="9247" spans="5:30" s="4" customFormat="1" x14ac:dyDescent="0.25">
      <c r="E9247" s="2"/>
      <c r="H9247" s="2"/>
      <c r="L9247" s="2"/>
      <c r="T9247" s="2"/>
      <c r="U9247" s="2"/>
      <c r="V9247" s="2"/>
      <c r="W9247" s="2"/>
      <c r="X9247" s="2"/>
      <c r="Y9247" s="2"/>
      <c r="Z9247" s="2"/>
      <c r="AA9247" s="2"/>
      <c r="AB9247" s="2"/>
      <c r="AC9247" s="2"/>
      <c r="AD9247" s="2"/>
    </row>
    <row r="9248" spans="5:30" s="4" customFormat="1" x14ac:dyDescent="0.25">
      <c r="E9248" s="2"/>
      <c r="H9248" s="2"/>
      <c r="L9248" s="2"/>
      <c r="T9248" s="2"/>
      <c r="U9248" s="2"/>
      <c r="V9248" s="2"/>
      <c r="W9248" s="2"/>
      <c r="X9248" s="2"/>
      <c r="Y9248" s="2"/>
      <c r="Z9248" s="2"/>
      <c r="AA9248" s="2"/>
      <c r="AB9248" s="2"/>
      <c r="AC9248" s="2"/>
      <c r="AD9248" s="2"/>
    </row>
    <row r="9249" spans="5:30" s="4" customFormat="1" x14ac:dyDescent="0.25">
      <c r="E9249" s="2"/>
      <c r="H9249" s="2"/>
      <c r="L9249" s="2"/>
      <c r="T9249" s="2"/>
      <c r="U9249" s="2"/>
      <c r="V9249" s="2"/>
      <c r="W9249" s="2"/>
      <c r="X9249" s="2"/>
      <c r="Y9249" s="2"/>
      <c r="Z9249" s="2"/>
      <c r="AA9249" s="2"/>
      <c r="AB9249" s="2"/>
      <c r="AC9249" s="2"/>
      <c r="AD9249" s="2"/>
    </row>
    <row r="9266" spans="5:30" s="4" customFormat="1" x14ac:dyDescent="0.25">
      <c r="E9266" s="2"/>
      <c r="H9266" s="2"/>
      <c r="L9266" s="2"/>
      <c r="T9266" s="2"/>
      <c r="U9266" s="2"/>
      <c r="V9266" s="2"/>
      <c r="W9266" s="2"/>
      <c r="X9266" s="2"/>
      <c r="Y9266" s="2"/>
      <c r="Z9266" s="2"/>
      <c r="AA9266" s="2"/>
      <c r="AB9266" s="2"/>
      <c r="AC9266" s="2"/>
      <c r="AD9266" s="2"/>
    </row>
    <row r="9267" spans="5:30" s="4" customFormat="1" x14ac:dyDescent="0.25">
      <c r="E9267" s="2"/>
      <c r="H9267" s="2"/>
      <c r="L9267" s="2"/>
      <c r="T9267" s="2"/>
      <c r="U9267" s="2"/>
      <c r="V9267" s="2"/>
      <c r="W9267" s="2"/>
      <c r="X9267" s="2"/>
      <c r="Y9267" s="2"/>
      <c r="Z9267" s="2"/>
      <c r="AA9267" s="2"/>
      <c r="AB9267" s="2"/>
      <c r="AC9267" s="2"/>
      <c r="AD9267" s="2"/>
    </row>
    <row r="9268" spans="5:30" s="4" customFormat="1" x14ac:dyDescent="0.25">
      <c r="E9268" s="2"/>
      <c r="H9268" s="2"/>
      <c r="L9268" s="2"/>
      <c r="T9268" s="2"/>
      <c r="U9268" s="2"/>
      <c r="V9268" s="2"/>
      <c r="W9268" s="2"/>
      <c r="X9268" s="2"/>
      <c r="Y9268" s="2"/>
      <c r="Z9268" s="2"/>
      <c r="AA9268" s="2"/>
      <c r="AB9268" s="2"/>
      <c r="AC9268" s="2"/>
      <c r="AD9268" s="2"/>
    </row>
    <row r="9269" spans="5:30" s="4" customFormat="1" x14ac:dyDescent="0.25">
      <c r="E9269" s="2"/>
      <c r="H9269" s="2"/>
      <c r="L9269" s="2"/>
      <c r="T9269" s="2"/>
      <c r="U9269" s="2"/>
      <c r="V9269" s="2"/>
      <c r="W9269" s="2"/>
      <c r="X9269" s="2"/>
      <c r="Y9269" s="2"/>
      <c r="Z9269" s="2"/>
      <c r="AA9269" s="2"/>
      <c r="AB9269" s="2"/>
      <c r="AC9269" s="2"/>
      <c r="AD9269" s="2"/>
    </row>
    <row r="9270" spans="5:30" s="4" customFormat="1" x14ac:dyDescent="0.25">
      <c r="E9270" s="2"/>
      <c r="H9270" s="2"/>
      <c r="L9270" s="2"/>
      <c r="T9270" s="2"/>
      <c r="U9270" s="2"/>
      <c r="V9270" s="2"/>
      <c r="W9270" s="2"/>
      <c r="X9270" s="2"/>
      <c r="Y9270" s="2"/>
      <c r="Z9270" s="2"/>
      <c r="AA9270" s="2"/>
      <c r="AB9270" s="2"/>
      <c r="AC9270" s="2"/>
      <c r="AD9270" s="2"/>
    </row>
    <row r="9271" spans="5:30" s="4" customFormat="1" x14ac:dyDescent="0.25">
      <c r="E9271" s="2"/>
      <c r="H9271" s="2"/>
      <c r="L9271" s="2"/>
      <c r="T9271" s="2"/>
      <c r="U9271" s="2"/>
      <c r="V9271" s="2"/>
      <c r="W9271" s="2"/>
      <c r="X9271" s="2"/>
      <c r="Y9271" s="2"/>
      <c r="Z9271" s="2"/>
      <c r="AA9271" s="2"/>
      <c r="AB9271" s="2"/>
      <c r="AC9271" s="2"/>
      <c r="AD9271" s="2"/>
    </row>
    <row r="9272" spans="5:30" s="4" customFormat="1" x14ac:dyDescent="0.25">
      <c r="E9272" s="2"/>
      <c r="H9272" s="2"/>
      <c r="L9272" s="2"/>
      <c r="T9272" s="2"/>
      <c r="U9272" s="2"/>
      <c r="V9272" s="2"/>
      <c r="W9272" s="2"/>
      <c r="X9272" s="2"/>
      <c r="Y9272" s="2"/>
      <c r="Z9272" s="2"/>
      <c r="AA9272" s="2"/>
      <c r="AB9272" s="2"/>
      <c r="AC9272" s="2"/>
      <c r="AD9272" s="2"/>
    </row>
    <row r="9273" spans="5:30" s="4" customFormat="1" x14ac:dyDescent="0.25">
      <c r="E9273" s="2"/>
      <c r="H9273" s="2"/>
      <c r="L9273" s="2"/>
      <c r="T9273" s="2"/>
      <c r="U9273" s="2"/>
      <c r="V9273" s="2"/>
      <c r="W9273" s="2"/>
      <c r="X9273" s="2"/>
      <c r="Y9273" s="2"/>
      <c r="Z9273" s="2"/>
      <c r="AA9273" s="2"/>
      <c r="AB9273" s="2"/>
      <c r="AC9273" s="2"/>
      <c r="AD9273" s="2"/>
    </row>
    <row r="9274" spans="5:30" s="4" customFormat="1" x14ac:dyDescent="0.25">
      <c r="E9274" s="2"/>
      <c r="H9274" s="2"/>
      <c r="L9274" s="2"/>
      <c r="T9274" s="2"/>
      <c r="U9274" s="2"/>
      <c r="V9274" s="2"/>
      <c r="W9274" s="2"/>
      <c r="X9274" s="2"/>
      <c r="Y9274" s="2"/>
      <c r="Z9274" s="2"/>
      <c r="AA9274" s="2"/>
      <c r="AB9274" s="2"/>
      <c r="AC9274" s="2"/>
      <c r="AD9274" s="2"/>
    </row>
    <row r="9275" spans="5:30" s="4" customFormat="1" x14ac:dyDescent="0.25">
      <c r="E9275" s="2"/>
      <c r="H9275" s="2"/>
      <c r="L9275" s="2"/>
      <c r="T9275" s="2"/>
      <c r="U9275" s="2"/>
      <c r="V9275" s="2"/>
      <c r="W9275" s="2"/>
      <c r="X9275" s="2"/>
      <c r="Y9275" s="2"/>
      <c r="Z9275" s="2"/>
      <c r="AA9275" s="2"/>
      <c r="AB9275" s="2"/>
      <c r="AC9275" s="2"/>
      <c r="AD9275" s="2"/>
    </row>
    <row r="9276" spans="5:30" s="4" customFormat="1" x14ac:dyDescent="0.25">
      <c r="E9276" s="2"/>
      <c r="H9276" s="2"/>
      <c r="L9276" s="2"/>
      <c r="T9276" s="2"/>
      <c r="U9276" s="2"/>
      <c r="V9276" s="2"/>
      <c r="W9276" s="2"/>
      <c r="X9276" s="2"/>
      <c r="Y9276" s="2"/>
      <c r="Z9276" s="2"/>
      <c r="AA9276" s="2"/>
      <c r="AB9276" s="2"/>
      <c r="AC9276" s="2"/>
      <c r="AD9276" s="2"/>
    </row>
    <row r="9277" spans="5:30" s="4" customFormat="1" x14ac:dyDescent="0.25">
      <c r="E9277" s="2"/>
      <c r="H9277" s="2"/>
      <c r="L9277" s="2"/>
      <c r="T9277" s="2"/>
      <c r="U9277" s="2"/>
      <c r="V9277" s="2"/>
      <c r="W9277" s="2"/>
      <c r="X9277" s="2"/>
      <c r="Y9277" s="2"/>
      <c r="Z9277" s="2"/>
      <c r="AA9277" s="2"/>
      <c r="AB9277" s="2"/>
      <c r="AC9277" s="2"/>
      <c r="AD9277" s="2"/>
    </row>
    <row r="9278" spans="5:30" s="4" customFormat="1" x14ac:dyDescent="0.25">
      <c r="E9278" s="2"/>
      <c r="H9278" s="2"/>
      <c r="L9278" s="2"/>
      <c r="T9278" s="2"/>
      <c r="U9278" s="2"/>
      <c r="V9278" s="2"/>
      <c r="W9278" s="2"/>
      <c r="X9278" s="2"/>
      <c r="Y9278" s="2"/>
      <c r="Z9278" s="2"/>
      <c r="AA9278" s="2"/>
      <c r="AB9278" s="2"/>
      <c r="AC9278" s="2"/>
      <c r="AD9278" s="2"/>
    </row>
    <row r="9279" spans="5:30" s="4" customFormat="1" x14ac:dyDescent="0.25">
      <c r="E9279" s="2"/>
      <c r="H9279" s="2"/>
      <c r="L9279" s="2"/>
      <c r="T9279" s="2"/>
      <c r="U9279" s="2"/>
      <c r="V9279" s="2"/>
      <c r="W9279" s="2"/>
      <c r="X9279" s="2"/>
      <c r="Y9279" s="2"/>
      <c r="Z9279" s="2"/>
      <c r="AA9279" s="2"/>
      <c r="AB9279" s="2"/>
      <c r="AC9279" s="2"/>
      <c r="AD9279" s="2"/>
    </row>
    <row r="9280" spans="5:30" s="4" customFormat="1" x14ac:dyDescent="0.25">
      <c r="E9280" s="2"/>
      <c r="H9280" s="2"/>
      <c r="L9280" s="2"/>
      <c r="T9280" s="2"/>
      <c r="U9280" s="2"/>
      <c r="V9280" s="2"/>
      <c r="W9280" s="2"/>
      <c r="X9280" s="2"/>
      <c r="Y9280" s="2"/>
      <c r="Z9280" s="2"/>
      <c r="AA9280" s="2"/>
      <c r="AB9280" s="2"/>
      <c r="AC9280" s="2"/>
      <c r="AD9280" s="2"/>
    </row>
    <row r="9281" spans="5:30" s="4" customFormat="1" x14ac:dyDescent="0.25">
      <c r="E9281" s="2"/>
      <c r="H9281" s="2"/>
      <c r="L9281" s="2"/>
      <c r="T9281" s="2"/>
      <c r="U9281" s="2"/>
      <c r="V9281" s="2"/>
      <c r="W9281" s="2"/>
      <c r="X9281" s="2"/>
      <c r="Y9281" s="2"/>
      <c r="Z9281" s="2"/>
      <c r="AA9281" s="2"/>
      <c r="AB9281" s="2"/>
      <c r="AC9281" s="2"/>
      <c r="AD9281" s="2"/>
    </row>
    <row r="9282" spans="5:30" s="4" customFormat="1" x14ac:dyDescent="0.25">
      <c r="E9282" s="2"/>
      <c r="H9282" s="2"/>
      <c r="L9282" s="2"/>
      <c r="T9282" s="2"/>
      <c r="U9282" s="2"/>
      <c r="V9282" s="2"/>
      <c r="W9282" s="2"/>
      <c r="X9282" s="2"/>
      <c r="Y9282" s="2"/>
      <c r="Z9282" s="2"/>
      <c r="AA9282" s="2"/>
      <c r="AB9282" s="2"/>
      <c r="AC9282" s="2"/>
      <c r="AD9282" s="2"/>
    </row>
    <row r="9283" spans="5:30" s="4" customFormat="1" x14ac:dyDescent="0.25">
      <c r="E9283" s="2"/>
      <c r="H9283" s="2"/>
      <c r="L9283" s="2"/>
      <c r="T9283" s="2"/>
      <c r="U9283" s="2"/>
      <c r="V9283" s="2"/>
      <c r="W9283" s="2"/>
      <c r="X9283" s="2"/>
      <c r="Y9283" s="2"/>
      <c r="Z9283" s="2"/>
      <c r="AA9283" s="2"/>
      <c r="AB9283" s="2"/>
      <c r="AC9283" s="2"/>
      <c r="AD9283" s="2"/>
    </row>
    <row r="9284" spans="5:30" s="4" customFormat="1" x14ac:dyDescent="0.25">
      <c r="E9284" s="2"/>
      <c r="H9284" s="2"/>
      <c r="L9284" s="2"/>
      <c r="T9284" s="2"/>
      <c r="U9284" s="2"/>
      <c r="V9284" s="2"/>
      <c r="W9284" s="2"/>
      <c r="X9284" s="2"/>
      <c r="Y9284" s="2"/>
      <c r="Z9284" s="2"/>
      <c r="AA9284" s="2"/>
      <c r="AB9284" s="2"/>
      <c r="AC9284" s="2"/>
      <c r="AD9284" s="2"/>
    </row>
    <row r="9285" spans="5:30" s="4" customFormat="1" x14ac:dyDescent="0.25">
      <c r="E9285" s="2"/>
      <c r="H9285" s="2"/>
      <c r="L9285" s="2"/>
      <c r="T9285" s="2"/>
      <c r="U9285" s="2"/>
      <c r="V9285" s="2"/>
      <c r="W9285" s="2"/>
      <c r="X9285" s="2"/>
      <c r="Y9285" s="2"/>
      <c r="Z9285" s="2"/>
      <c r="AA9285" s="2"/>
      <c r="AB9285" s="2"/>
      <c r="AC9285" s="2"/>
      <c r="AD9285" s="2"/>
    </row>
    <row r="9286" spans="5:30" s="4" customFormat="1" x14ac:dyDescent="0.25">
      <c r="E9286" s="2"/>
      <c r="H9286" s="2"/>
      <c r="L9286" s="2"/>
      <c r="T9286" s="2"/>
      <c r="U9286" s="2"/>
      <c r="V9286" s="2"/>
      <c r="W9286" s="2"/>
      <c r="X9286" s="2"/>
      <c r="Y9286" s="2"/>
      <c r="Z9286" s="2"/>
      <c r="AA9286" s="2"/>
      <c r="AB9286" s="2"/>
      <c r="AC9286" s="2"/>
      <c r="AD9286" s="2"/>
    </row>
    <row r="9287" spans="5:30" s="4" customFormat="1" x14ac:dyDescent="0.25">
      <c r="E9287" s="2"/>
      <c r="H9287" s="2"/>
      <c r="L9287" s="2"/>
      <c r="T9287" s="2"/>
      <c r="U9287" s="2"/>
      <c r="V9287" s="2"/>
      <c r="W9287" s="2"/>
      <c r="X9287" s="2"/>
      <c r="Y9287" s="2"/>
      <c r="Z9287" s="2"/>
      <c r="AA9287" s="2"/>
      <c r="AB9287" s="2"/>
      <c r="AC9287" s="2"/>
      <c r="AD9287" s="2"/>
    </row>
    <row r="9288" spans="5:30" s="4" customFormat="1" x14ac:dyDescent="0.25">
      <c r="E9288" s="2"/>
      <c r="H9288" s="2"/>
      <c r="L9288" s="2"/>
      <c r="T9288" s="2"/>
      <c r="U9288" s="2"/>
      <c r="V9288" s="2"/>
      <c r="W9288" s="2"/>
      <c r="X9288" s="2"/>
      <c r="Y9288" s="2"/>
      <c r="Z9288" s="2"/>
      <c r="AA9288" s="2"/>
      <c r="AB9288" s="2"/>
      <c r="AC9288" s="2"/>
      <c r="AD9288" s="2"/>
    </row>
    <row r="9289" spans="5:30" s="4" customFormat="1" x14ac:dyDescent="0.25">
      <c r="E9289" s="2"/>
      <c r="H9289" s="2"/>
      <c r="L9289" s="2"/>
      <c r="T9289" s="2"/>
      <c r="U9289" s="2"/>
      <c r="V9289" s="2"/>
      <c r="W9289" s="2"/>
      <c r="X9289" s="2"/>
      <c r="Y9289" s="2"/>
      <c r="Z9289" s="2"/>
      <c r="AA9289" s="2"/>
      <c r="AB9289" s="2"/>
      <c r="AC9289" s="2"/>
      <c r="AD9289" s="2"/>
    </row>
    <row r="9290" spans="5:30" s="4" customFormat="1" x14ac:dyDescent="0.25">
      <c r="E9290" s="2"/>
      <c r="H9290" s="2"/>
      <c r="L9290" s="2"/>
      <c r="T9290" s="2"/>
      <c r="U9290" s="2"/>
      <c r="V9290" s="2"/>
      <c r="W9290" s="2"/>
      <c r="X9290" s="2"/>
      <c r="Y9290" s="2"/>
      <c r="Z9290" s="2"/>
      <c r="AA9290" s="2"/>
      <c r="AB9290" s="2"/>
      <c r="AC9290" s="2"/>
      <c r="AD9290" s="2"/>
    </row>
    <row r="9291" spans="5:30" s="4" customFormat="1" x14ac:dyDescent="0.25">
      <c r="E9291" s="2"/>
      <c r="H9291" s="2"/>
      <c r="L9291" s="2"/>
      <c r="T9291" s="2"/>
      <c r="U9291" s="2"/>
      <c r="V9291" s="2"/>
      <c r="W9291" s="2"/>
      <c r="X9291" s="2"/>
      <c r="Y9291" s="2"/>
      <c r="Z9291" s="2"/>
      <c r="AA9291" s="2"/>
      <c r="AB9291" s="2"/>
      <c r="AC9291" s="2"/>
      <c r="AD9291" s="2"/>
    </row>
    <row r="9292" spans="5:30" s="4" customFormat="1" x14ac:dyDescent="0.25">
      <c r="E9292" s="2"/>
      <c r="H9292" s="2"/>
      <c r="L9292" s="2"/>
      <c r="T9292" s="2"/>
      <c r="U9292" s="2"/>
      <c r="V9292" s="2"/>
      <c r="W9292" s="2"/>
      <c r="X9292" s="2"/>
      <c r="Y9292" s="2"/>
      <c r="Z9292" s="2"/>
      <c r="AA9292" s="2"/>
      <c r="AB9292" s="2"/>
      <c r="AC9292" s="2"/>
      <c r="AD9292" s="2"/>
    </row>
    <row r="9293" spans="5:30" s="4" customFormat="1" x14ac:dyDescent="0.25">
      <c r="E9293" s="2"/>
      <c r="H9293" s="2"/>
      <c r="L9293" s="2"/>
      <c r="T9293" s="2"/>
      <c r="U9293" s="2"/>
      <c r="V9293" s="2"/>
      <c r="W9293" s="2"/>
      <c r="X9293" s="2"/>
      <c r="Y9293" s="2"/>
      <c r="Z9293" s="2"/>
      <c r="AA9293" s="2"/>
      <c r="AB9293" s="2"/>
      <c r="AC9293" s="2"/>
      <c r="AD9293" s="2"/>
    </row>
    <row r="9294" spans="5:30" s="4" customFormat="1" x14ac:dyDescent="0.25">
      <c r="E9294" s="2"/>
      <c r="H9294" s="2"/>
      <c r="L9294" s="2"/>
      <c r="T9294" s="2"/>
      <c r="U9294" s="2"/>
      <c r="V9294" s="2"/>
      <c r="W9294" s="2"/>
      <c r="X9294" s="2"/>
      <c r="Y9294" s="2"/>
      <c r="Z9294" s="2"/>
      <c r="AA9294" s="2"/>
      <c r="AB9294" s="2"/>
      <c r="AC9294" s="2"/>
      <c r="AD9294" s="2"/>
    </row>
    <row r="9295" spans="5:30" s="4" customFormat="1" x14ac:dyDescent="0.25">
      <c r="E9295" s="2"/>
      <c r="H9295" s="2"/>
      <c r="L9295" s="2"/>
      <c r="T9295" s="2"/>
      <c r="U9295" s="2"/>
      <c r="V9295" s="2"/>
      <c r="W9295" s="2"/>
      <c r="X9295" s="2"/>
      <c r="Y9295" s="2"/>
      <c r="Z9295" s="2"/>
      <c r="AA9295" s="2"/>
      <c r="AB9295" s="2"/>
      <c r="AC9295" s="2"/>
      <c r="AD9295" s="2"/>
    </row>
    <row r="9296" spans="5:30" s="4" customFormat="1" x14ac:dyDescent="0.25">
      <c r="E9296" s="2"/>
      <c r="H9296" s="2"/>
      <c r="L9296" s="2"/>
      <c r="T9296" s="2"/>
      <c r="U9296" s="2"/>
      <c r="V9296" s="2"/>
      <c r="W9296" s="2"/>
      <c r="X9296" s="2"/>
      <c r="Y9296" s="2"/>
      <c r="Z9296" s="2"/>
      <c r="AA9296" s="2"/>
      <c r="AB9296" s="2"/>
      <c r="AC9296" s="2"/>
      <c r="AD9296" s="2"/>
    </row>
    <row r="9297" spans="5:30" s="4" customFormat="1" x14ac:dyDescent="0.25">
      <c r="E9297" s="2"/>
      <c r="H9297" s="2"/>
      <c r="L9297" s="2"/>
      <c r="T9297" s="2"/>
      <c r="U9297" s="2"/>
      <c r="V9297" s="2"/>
      <c r="W9297" s="2"/>
      <c r="X9297" s="2"/>
      <c r="Y9297" s="2"/>
      <c r="Z9297" s="2"/>
      <c r="AA9297" s="2"/>
      <c r="AB9297" s="2"/>
      <c r="AC9297" s="2"/>
      <c r="AD9297" s="2"/>
    </row>
    <row r="9314" spans="5:30" s="4" customFormat="1" x14ac:dyDescent="0.25">
      <c r="E9314" s="2"/>
      <c r="H9314" s="2"/>
      <c r="L9314" s="2"/>
      <c r="T9314" s="2"/>
      <c r="U9314" s="2"/>
      <c r="V9314" s="2"/>
      <c r="W9314" s="2"/>
      <c r="X9314" s="2"/>
      <c r="Y9314" s="2"/>
      <c r="Z9314" s="2"/>
      <c r="AA9314" s="2"/>
      <c r="AB9314" s="2"/>
      <c r="AC9314" s="2"/>
      <c r="AD9314" s="2"/>
    </row>
    <row r="9315" spans="5:30" s="4" customFormat="1" x14ac:dyDescent="0.25">
      <c r="E9315" s="2"/>
      <c r="H9315" s="2"/>
      <c r="L9315" s="2"/>
      <c r="T9315" s="2"/>
      <c r="U9315" s="2"/>
      <c r="V9315" s="2"/>
      <c r="W9315" s="2"/>
      <c r="X9315" s="2"/>
      <c r="Y9315" s="2"/>
      <c r="Z9315" s="2"/>
      <c r="AA9315" s="2"/>
      <c r="AB9315" s="2"/>
      <c r="AC9315" s="2"/>
      <c r="AD9315" s="2"/>
    </row>
    <row r="9316" spans="5:30" s="4" customFormat="1" x14ac:dyDescent="0.25">
      <c r="E9316" s="2"/>
      <c r="H9316" s="2"/>
      <c r="L9316" s="2"/>
      <c r="T9316" s="2"/>
      <c r="U9316" s="2"/>
      <c r="V9316" s="2"/>
      <c r="W9316" s="2"/>
      <c r="X9316" s="2"/>
      <c r="Y9316" s="2"/>
      <c r="Z9316" s="2"/>
      <c r="AA9316" s="2"/>
      <c r="AB9316" s="2"/>
      <c r="AC9316" s="2"/>
      <c r="AD9316" s="2"/>
    </row>
    <row r="9317" spans="5:30" s="4" customFormat="1" x14ac:dyDescent="0.25">
      <c r="E9317" s="2"/>
      <c r="H9317" s="2"/>
      <c r="L9317" s="2"/>
      <c r="T9317" s="2"/>
      <c r="U9317" s="2"/>
      <c r="V9317" s="2"/>
      <c r="W9317" s="2"/>
      <c r="X9317" s="2"/>
      <c r="Y9317" s="2"/>
      <c r="Z9317" s="2"/>
      <c r="AA9317" s="2"/>
      <c r="AB9317" s="2"/>
      <c r="AC9317" s="2"/>
      <c r="AD9317" s="2"/>
    </row>
    <row r="9318" spans="5:30" s="4" customFormat="1" x14ac:dyDescent="0.25">
      <c r="E9318" s="2"/>
      <c r="H9318" s="2"/>
      <c r="L9318" s="2"/>
      <c r="T9318" s="2"/>
      <c r="U9318" s="2"/>
      <c r="V9318" s="2"/>
      <c r="W9318" s="2"/>
      <c r="X9318" s="2"/>
      <c r="Y9318" s="2"/>
      <c r="Z9318" s="2"/>
      <c r="AA9318" s="2"/>
      <c r="AB9318" s="2"/>
      <c r="AC9318" s="2"/>
      <c r="AD9318" s="2"/>
    </row>
    <row r="9319" spans="5:30" s="4" customFormat="1" x14ac:dyDescent="0.25">
      <c r="E9319" s="2"/>
      <c r="H9319" s="2"/>
      <c r="L9319" s="2"/>
      <c r="T9319" s="2"/>
      <c r="U9319" s="2"/>
      <c r="V9319" s="2"/>
      <c r="W9319" s="2"/>
      <c r="X9319" s="2"/>
      <c r="Y9319" s="2"/>
      <c r="Z9319" s="2"/>
      <c r="AA9319" s="2"/>
      <c r="AB9319" s="2"/>
      <c r="AC9319" s="2"/>
      <c r="AD9319" s="2"/>
    </row>
    <row r="9320" spans="5:30" s="4" customFormat="1" x14ac:dyDescent="0.25">
      <c r="E9320" s="2"/>
      <c r="H9320" s="2"/>
      <c r="L9320" s="2"/>
      <c r="T9320" s="2"/>
      <c r="U9320" s="2"/>
      <c r="V9320" s="2"/>
      <c r="W9320" s="2"/>
      <c r="X9320" s="2"/>
      <c r="Y9320" s="2"/>
      <c r="Z9320" s="2"/>
      <c r="AA9320" s="2"/>
      <c r="AB9320" s="2"/>
      <c r="AC9320" s="2"/>
      <c r="AD9320" s="2"/>
    </row>
    <row r="9321" spans="5:30" s="4" customFormat="1" x14ac:dyDescent="0.25">
      <c r="E9321" s="2"/>
      <c r="H9321" s="2"/>
      <c r="L9321" s="2"/>
      <c r="T9321" s="2"/>
      <c r="U9321" s="2"/>
      <c r="V9321" s="2"/>
      <c r="W9321" s="2"/>
      <c r="X9321" s="2"/>
      <c r="Y9321" s="2"/>
      <c r="Z9321" s="2"/>
      <c r="AA9321" s="2"/>
      <c r="AB9321" s="2"/>
      <c r="AC9321" s="2"/>
      <c r="AD9321" s="2"/>
    </row>
    <row r="9322" spans="5:30" s="4" customFormat="1" x14ac:dyDescent="0.25">
      <c r="E9322" s="2"/>
      <c r="H9322" s="2"/>
      <c r="L9322" s="2"/>
      <c r="T9322" s="2"/>
      <c r="U9322" s="2"/>
      <c r="V9322" s="2"/>
      <c r="W9322" s="2"/>
      <c r="X9322" s="2"/>
      <c r="Y9322" s="2"/>
      <c r="Z9322" s="2"/>
      <c r="AA9322" s="2"/>
      <c r="AB9322" s="2"/>
      <c r="AC9322" s="2"/>
      <c r="AD9322" s="2"/>
    </row>
    <row r="9323" spans="5:30" s="4" customFormat="1" x14ac:dyDescent="0.25">
      <c r="E9323" s="2"/>
      <c r="H9323" s="2"/>
      <c r="L9323" s="2"/>
      <c r="T9323" s="2"/>
      <c r="U9323" s="2"/>
      <c r="V9323" s="2"/>
      <c r="W9323" s="2"/>
      <c r="X9323" s="2"/>
      <c r="Y9323" s="2"/>
      <c r="Z9323" s="2"/>
      <c r="AA9323" s="2"/>
      <c r="AB9323" s="2"/>
      <c r="AC9323" s="2"/>
      <c r="AD9323" s="2"/>
    </row>
    <row r="9324" spans="5:30" s="4" customFormat="1" x14ac:dyDescent="0.25">
      <c r="E9324" s="2"/>
      <c r="H9324" s="2"/>
      <c r="L9324" s="2"/>
      <c r="T9324" s="2"/>
      <c r="U9324" s="2"/>
      <c r="V9324" s="2"/>
      <c r="W9324" s="2"/>
      <c r="X9324" s="2"/>
      <c r="Y9324" s="2"/>
      <c r="Z9324" s="2"/>
      <c r="AA9324" s="2"/>
      <c r="AB9324" s="2"/>
      <c r="AC9324" s="2"/>
      <c r="AD9324" s="2"/>
    </row>
    <row r="9325" spans="5:30" s="4" customFormat="1" x14ac:dyDescent="0.25">
      <c r="E9325" s="2"/>
      <c r="H9325" s="2"/>
      <c r="L9325" s="2"/>
      <c r="T9325" s="2"/>
      <c r="U9325" s="2"/>
      <c r="V9325" s="2"/>
      <c r="W9325" s="2"/>
      <c r="X9325" s="2"/>
      <c r="Y9325" s="2"/>
      <c r="Z9325" s="2"/>
      <c r="AA9325" s="2"/>
      <c r="AB9325" s="2"/>
      <c r="AC9325" s="2"/>
      <c r="AD9325" s="2"/>
    </row>
    <row r="9326" spans="5:30" s="4" customFormat="1" x14ac:dyDescent="0.25">
      <c r="E9326" s="2"/>
      <c r="H9326" s="2"/>
      <c r="L9326" s="2"/>
      <c r="T9326" s="2"/>
      <c r="U9326" s="2"/>
      <c r="V9326" s="2"/>
      <c r="W9326" s="2"/>
      <c r="X9326" s="2"/>
      <c r="Y9326" s="2"/>
      <c r="Z9326" s="2"/>
      <c r="AA9326" s="2"/>
      <c r="AB9326" s="2"/>
      <c r="AC9326" s="2"/>
      <c r="AD9326" s="2"/>
    </row>
    <row r="9327" spans="5:30" s="4" customFormat="1" x14ac:dyDescent="0.25">
      <c r="E9327" s="2"/>
      <c r="H9327" s="2"/>
      <c r="L9327" s="2"/>
      <c r="T9327" s="2"/>
      <c r="U9327" s="2"/>
      <c r="V9327" s="2"/>
      <c r="W9327" s="2"/>
      <c r="X9327" s="2"/>
      <c r="Y9327" s="2"/>
      <c r="Z9327" s="2"/>
      <c r="AA9327" s="2"/>
      <c r="AB9327" s="2"/>
      <c r="AC9327" s="2"/>
      <c r="AD9327" s="2"/>
    </row>
    <row r="9328" spans="5:30" s="4" customFormat="1" x14ac:dyDescent="0.25">
      <c r="E9328" s="2"/>
      <c r="H9328" s="2"/>
      <c r="L9328" s="2"/>
      <c r="T9328" s="2"/>
      <c r="U9328" s="2"/>
      <c r="V9328" s="2"/>
      <c r="W9328" s="2"/>
      <c r="X9328" s="2"/>
      <c r="Y9328" s="2"/>
      <c r="Z9328" s="2"/>
      <c r="AA9328" s="2"/>
      <c r="AB9328" s="2"/>
      <c r="AC9328" s="2"/>
      <c r="AD9328" s="2"/>
    </row>
    <row r="9329" spans="5:30" s="4" customFormat="1" x14ac:dyDescent="0.25">
      <c r="E9329" s="2"/>
      <c r="H9329" s="2"/>
      <c r="L9329" s="2"/>
      <c r="T9329" s="2"/>
      <c r="U9329" s="2"/>
      <c r="V9329" s="2"/>
      <c r="W9329" s="2"/>
      <c r="X9329" s="2"/>
      <c r="Y9329" s="2"/>
      <c r="Z9329" s="2"/>
      <c r="AA9329" s="2"/>
      <c r="AB9329" s="2"/>
      <c r="AC9329" s="2"/>
      <c r="AD9329" s="2"/>
    </row>
    <row r="9330" spans="5:30" s="4" customFormat="1" x14ac:dyDescent="0.25">
      <c r="E9330" s="2"/>
      <c r="H9330" s="2"/>
      <c r="L9330" s="2"/>
      <c r="T9330" s="2"/>
      <c r="U9330" s="2"/>
      <c r="V9330" s="2"/>
      <c r="W9330" s="2"/>
      <c r="X9330" s="2"/>
      <c r="Y9330" s="2"/>
      <c r="Z9330" s="2"/>
      <c r="AA9330" s="2"/>
      <c r="AB9330" s="2"/>
      <c r="AC9330" s="2"/>
      <c r="AD9330" s="2"/>
    </row>
    <row r="9331" spans="5:30" s="4" customFormat="1" x14ac:dyDescent="0.25">
      <c r="E9331" s="2"/>
      <c r="H9331" s="2"/>
      <c r="L9331" s="2"/>
      <c r="T9331" s="2"/>
      <c r="U9331" s="2"/>
      <c r="V9331" s="2"/>
      <c r="W9331" s="2"/>
      <c r="X9331" s="2"/>
      <c r="Y9331" s="2"/>
      <c r="Z9331" s="2"/>
      <c r="AA9331" s="2"/>
      <c r="AB9331" s="2"/>
      <c r="AC9331" s="2"/>
      <c r="AD9331" s="2"/>
    </row>
    <row r="9332" spans="5:30" s="4" customFormat="1" x14ac:dyDescent="0.25">
      <c r="E9332" s="2"/>
      <c r="H9332" s="2"/>
      <c r="L9332" s="2"/>
      <c r="T9332" s="2"/>
      <c r="U9332" s="2"/>
      <c r="V9332" s="2"/>
      <c r="W9332" s="2"/>
      <c r="X9332" s="2"/>
      <c r="Y9332" s="2"/>
      <c r="Z9332" s="2"/>
      <c r="AA9332" s="2"/>
      <c r="AB9332" s="2"/>
      <c r="AC9332" s="2"/>
      <c r="AD9332" s="2"/>
    </row>
    <row r="9333" spans="5:30" s="4" customFormat="1" x14ac:dyDescent="0.25">
      <c r="E9333" s="2"/>
      <c r="H9333" s="2"/>
      <c r="L9333" s="2"/>
      <c r="T9333" s="2"/>
      <c r="U9333" s="2"/>
      <c r="V9333" s="2"/>
      <c r="W9333" s="2"/>
      <c r="X9333" s="2"/>
      <c r="Y9333" s="2"/>
      <c r="Z9333" s="2"/>
      <c r="AA9333" s="2"/>
      <c r="AB9333" s="2"/>
      <c r="AC9333" s="2"/>
      <c r="AD9333" s="2"/>
    </row>
    <row r="9334" spans="5:30" s="4" customFormat="1" x14ac:dyDescent="0.25">
      <c r="E9334" s="2"/>
      <c r="H9334" s="2"/>
      <c r="L9334" s="2"/>
      <c r="T9334" s="2"/>
      <c r="U9334" s="2"/>
      <c r="V9334" s="2"/>
      <c r="W9334" s="2"/>
      <c r="X9334" s="2"/>
      <c r="Y9334" s="2"/>
      <c r="Z9334" s="2"/>
      <c r="AA9334" s="2"/>
      <c r="AB9334" s="2"/>
      <c r="AC9334" s="2"/>
      <c r="AD9334" s="2"/>
    </row>
    <row r="9335" spans="5:30" s="4" customFormat="1" x14ac:dyDescent="0.25">
      <c r="E9335" s="2"/>
      <c r="H9335" s="2"/>
      <c r="L9335" s="2"/>
      <c r="T9335" s="2"/>
      <c r="U9335" s="2"/>
      <c r="V9335" s="2"/>
      <c r="W9335" s="2"/>
      <c r="X9335" s="2"/>
      <c r="Y9335" s="2"/>
      <c r="Z9335" s="2"/>
      <c r="AA9335" s="2"/>
      <c r="AB9335" s="2"/>
      <c r="AC9335" s="2"/>
      <c r="AD9335" s="2"/>
    </row>
    <row r="9336" spans="5:30" s="4" customFormat="1" x14ac:dyDescent="0.25">
      <c r="E9336" s="2"/>
      <c r="H9336" s="2"/>
      <c r="L9336" s="2"/>
      <c r="T9336" s="2"/>
      <c r="U9336" s="2"/>
      <c r="V9336" s="2"/>
      <c r="W9336" s="2"/>
      <c r="X9336" s="2"/>
      <c r="Y9336" s="2"/>
      <c r="Z9336" s="2"/>
      <c r="AA9336" s="2"/>
      <c r="AB9336" s="2"/>
      <c r="AC9336" s="2"/>
      <c r="AD9336" s="2"/>
    </row>
    <row r="9337" spans="5:30" s="4" customFormat="1" x14ac:dyDescent="0.25">
      <c r="E9337" s="2"/>
      <c r="H9337" s="2"/>
      <c r="L9337" s="2"/>
      <c r="T9337" s="2"/>
      <c r="U9337" s="2"/>
      <c r="V9337" s="2"/>
      <c r="W9337" s="2"/>
      <c r="X9337" s="2"/>
      <c r="Y9337" s="2"/>
      <c r="Z9337" s="2"/>
      <c r="AA9337" s="2"/>
      <c r="AB9337" s="2"/>
      <c r="AC9337" s="2"/>
      <c r="AD9337" s="2"/>
    </row>
    <row r="9338" spans="5:30" s="4" customFormat="1" x14ac:dyDescent="0.25">
      <c r="E9338" s="2"/>
      <c r="H9338" s="2"/>
      <c r="L9338" s="2"/>
      <c r="T9338" s="2"/>
      <c r="U9338" s="2"/>
      <c r="V9338" s="2"/>
      <c r="W9338" s="2"/>
      <c r="X9338" s="2"/>
      <c r="Y9338" s="2"/>
      <c r="Z9338" s="2"/>
      <c r="AA9338" s="2"/>
      <c r="AB9338" s="2"/>
      <c r="AC9338" s="2"/>
      <c r="AD9338" s="2"/>
    </row>
    <row r="9339" spans="5:30" s="4" customFormat="1" x14ac:dyDescent="0.25">
      <c r="E9339" s="2"/>
      <c r="H9339" s="2"/>
      <c r="L9339" s="2"/>
      <c r="T9339" s="2"/>
      <c r="U9339" s="2"/>
      <c r="V9339" s="2"/>
      <c r="W9339" s="2"/>
      <c r="X9339" s="2"/>
      <c r="Y9339" s="2"/>
      <c r="Z9339" s="2"/>
      <c r="AA9339" s="2"/>
      <c r="AB9339" s="2"/>
      <c r="AC9339" s="2"/>
      <c r="AD9339" s="2"/>
    </row>
    <row r="9340" spans="5:30" s="4" customFormat="1" x14ac:dyDescent="0.25">
      <c r="E9340" s="2"/>
      <c r="H9340" s="2"/>
      <c r="L9340" s="2"/>
      <c r="T9340" s="2"/>
      <c r="U9340" s="2"/>
      <c r="V9340" s="2"/>
      <c r="W9340" s="2"/>
      <c r="X9340" s="2"/>
      <c r="Y9340" s="2"/>
      <c r="Z9340" s="2"/>
      <c r="AA9340" s="2"/>
      <c r="AB9340" s="2"/>
      <c r="AC9340" s="2"/>
      <c r="AD9340" s="2"/>
    </row>
    <row r="9341" spans="5:30" s="4" customFormat="1" x14ac:dyDescent="0.25">
      <c r="E9341" s="2"/>
      <c r="H9341" s="2"/>
      <c r="L9341" s="2"/>
      <c r="T9341" s="2"/>
      <c r="U9341" s="2"/>
      <c r="V9341" s="2"/>
      <c r="W9341" s="2"/>
      <c r="X9341" s="2"/>
      <c r="Y9341" s="2"/>
      <c r="Z9341" s="2"/>
      <c r="AA9341" s="2"/>
      <c r="AB9341" s="2"/>
      <c r="AC9341" s="2"/>
      <c r="AD9341" s="2"/>
    </row>
    <row r="9342" spans="5:30" s="4" customFormat="1" x14ac:dyDescent="0.25">
      <c r="E9342" s="2"/>
      <c r="H9342" s="2"/>
      <c r="L9342" s="2"/>
      <c r="T9342" s="2"/>
      <c r="U9342" s="2"/>
      <c r="V9342" s="2"/>
      <c r="W9342" s="2"/>
      <c r="X9342" s="2"/>
      <c r="Y9342" s="2"/>
      <c r="Z9342" s="2"/>
      <c r="AA9342" s="2"/>
      <c r="AB9342" s="2"/>
      <c r="AC9342" s="2"/>
      <c r="AD9342" s="2"/>
    </row>
    <row r="9343" spans="5:30" s="4" customFormat="1" x14ac:dyDescent="0.25">
      <c r="E9343" s="2"/>
      <c r="H9343" s="2"/>
      <c r="L9343" s="2"/>
      <c r="T9343" s="2"/>
      <c r="U9343" s="2"/>
      <c r="V9343" s="2"/>
      <c r="W9343" s="2"/>
      <c r="X9343" s="2"/>
      <c r="Y9343" s="2"/>
      <c r="Z9343" s="2"/>
      <c r="AA9343" s="2"/>
      <c r="AB9343" s="2"/>
      <c r="AC9343" s="2"/>
      <c r="AD9343" s="2"/>
    </row>
    <row r="9344" spans="5:30" s="4" customFormat="1" x14ac:dyDescent="0.25">
      <c r="E9344" s="2"/>
      <c r="H9344" s="2"/>
      <c r="L9344" s="2"/>
      <c r="T9344" s="2"/>
      <c r="U9344" s="2"/>
      <c r="V9344" s="2"/>
      <c r="W9344" s="2"/>
      <c r="X9344" s="2"/>
      <c r="Y9344" s="2"/>
      <c r="Z9344" s="2"/>
      <c r="AA9344" s="2"/>
      <c r="AB9344" s="2"/>
      <c r="AC9344" s="2"/>
      <c r="AD9344" s="2"/>
    </row>
    <row r="9345" spans="5:30" s="4" customFormat="1" x14ac:dyDescent="0.25">
      <c r="E9345" s="2"/>
      <c r="H9345" s="2"/>
      <c r="L9345" s="2"/>
      <c r="T9345" s="2"/>
      <c r="U9345" s="2"/>
      <c r="V9345" s="2"/>
      <c r="W9345" s="2"/>
      <c r="X9345" s="2"/>
      <c r="Y9345" s="2"/>
      <c r="Z9345" s="2"/>
      <c r="AA9345" s="2"/>
      <c r="AB9345" s="2"/>
      <c r="AC9345" s="2"/>
      <c r="AD9345" s="2"/>
    </row>
    <row r="9346" spans="5:30" s="4" customFormat="1" x14ac:dyDescent="0.25">
      <c r="E9346" s="2"/>
      <c r="H9346" s="2"/>
      <c r="L9346" s="2"/>
      <c r="T9346" s="2"/>
      <c r="U9346" s="2"/>
      <c r="V9346" s="2"/>
      <c r="W9346" s="2"/>
      <c r="X9346" s="2"/>
      <c r="Y9346" s="2"/>
      <c r="Z9346" s="2"/>
      <c r="AA9346" s="2"/>
      <c r="AB9346" s="2"/>
      <c r="AC9346" s="2"/>
      <c r="AD9346" s="2"/>
    </row>
    <row r="9347" spans="5:30" s="4" customFormat="1" x14ac:dyDescent="0.25">
      <c r="E9347" s="2"/>
      <c r="H9347" s="2"/>
      <c r="L9347" s="2"/>
      <c r="T9347" s="2"/>
      <c r="U9347" s="2"/>
      <c r="V9347" s="2"/>
      <c r="W9347" s="2"/>
      <c r="X9347" s="2"/>
      <c r="Y9347" s="2"/>
      <c r="Z9347" s="2"/>
      <c r="AA9347" s="2"/>
      <c r="AB9347" s="2"/>
      <c r="AC9347" s="2"/>
      <c r="AD9347" s="2"/>
    </row>
    <row r="9348" spans="5:30" s="4" customFormat="1" x14ac:dyDescent="0.25">
      <c r="E9348" s="2"/>
      <c r="H9348" s="2"/>
      <c r="L9348" s="2"/>
      <c r="T9348" s="2"/>
      <c r="U9348" s="2"/>
      <c r="V9348" s="2"/>
      <c r="W9348" s="2"/>
      <c r="X9348" s="2"/>
      <c r="Y9348" s="2"/>
      <c r="Z9348" s="2"/>
      <c r="AA9348" s="2"/>
      <c r="AB9348" s="2"/>
      <c r="AC9348" s="2"/>
      <c r="AD9348" s="2"/>
    </row>
    <row r="9349" spans="5:30" s="4" customFormat="1" x14ac:dyDescent="0.25">
      <c r="E9349" s="2"/>
      <c r="H9349" s="2"/>
      <c r="L9349" s="2"/>
      <c r="T9349" s="2"/>
      <c r="U9349" s="2"/>
      <c r="V9349" s="2"/>
      <c r="W9349" s="2"/>
      <c r="X9349" s="2"/>
      <c r="Y9349" s="2"/>
      <c r="Z9349" s="2"/>
      <c r="AA9349" s="2"/>
      <c r="AB9349" s="2"/>
      <c r="AC9349" s="2"/>
      <c r="AD9349" s="2"/>
    </row>
    <row r="9350" spans="5:30" s="4" customFormat="1" x14ac:dyDescent="0.25">
      <c r="E9350" s="2"/>
      <c r="H9350" s="2"/>
      <c r="L9350" s="2"/>
      <c r="T9350" s="2"/>
      <c r="U9350" s="2"/>
      <c r="V9350" s="2"/>
      <c r="W9350" s="2"/>
      <c r="X9350" s="2"/>
      <c r="Y9350" s="2"/>
      <c r="Z9350" s="2"/>
      <c r="AA9350" s="2"/>
      <c r="AB9350" s="2"/>
      <c r="AC9350" s="2"/>
      <c r="AD9350" s="2"/>
    </row>
    <row r="9351" spans="5:30" s="4" customFormat="1" x14ac:dyDescent="0.25">
      <c r="E9351" s="2"/>
      <c r="H9351" s="2"/>
      <c r="L9351" s="2"/>
      <c r="T9351" s="2"/>
      <c r="U9351" s="2"/>
      <c r="V9351" s="2"/>
      <c r="W9351" s="2"/>
      <c r="X9351" s="2"/>
      <c r="Y9351" s="2"/>
      <c r="Z9351" s="2"/>
      <c r="AA9351" s="2"/>
      <c r="AB9351" s="2"/>
      <c r="AC9351" s="2"/>
      <c r="AD9351" s="2"/>
    </row>
    <row r="9352" spans="5:30" s="4" customFormat="1" x14ac:dyDescent="0.25">
      <c r="E9352" s="2"/>
      <c r="H9352" s="2"/>
      <c r="L9352" s="2"/>
      <c r="T9352" s="2"/>
      <c r="U9352" s="2"/>
      <c r="V9352" s="2"/>
      <c r="W9352" s="2"/>
      <c r="X9352" s="2"/>
      <c r="Y9352" s="2"/>
      <c r="Z9352" s="2"/>
      <c r="AA9352" s="2"/>
      <c r="AB9352" s="2"/>
      <c r="AC9352" s="2"/>
      <c r="AD9352" s="2"/>
    </row>
    <row r="9353" spans="5:30" s="4" customFormat="1" x14ac:dyDescent="0.25">
      <c r="E9353" s="2"/>
      <c r="H9353" s="2"/>
      <c r="L9353" s="2"/>
      <c r="T9353" s="2"/>
      <c r="U9353" s="2"/>
      <c r="V9353" s="2"/>
      <c r="W9353" s="2"/>
      <c r="X9353" s="2"/>
      <c r="Y9353" s="2"/>
      <c r="Z9353" s="2"/>
      <c r="AA9353" s="2"/>
      <c r="AB9353" s="2"/>
      <c r="AC9353" s="2"/>
      <c r="AD9353" s="2"/>
    </row>
    <row r="9354" spans="5:30" s="4" customFormat="1" x14ac:dyDescent="0.25">
      <c r="E9354" s="2"/>
      <c r="H9354" s="2"/>
      <c r="L9354" s="2"/>
      <c r="T9354" s="2"/>
      <c r="U9354" s="2"/>
      <c r="V9354" s="2"/>
      <c r="W9354" s="2"/>
      <c r="X9354" s="2"/>
      <c r="Y9354" s="2"/>
      <c r="Z9354" s="2"/>
      <c r="AA9354" s="2"/>
      <c r="AB9354" s="2"/>
      <c r="AC9354" s="2"/>
      <c r="AD9354" s="2"/>
    </row>
    <row r="9355" spans="5:30" s="4" customFormat="1" x14ac:dyDescent="0.25">
      <c r="E9355" s="2"/>
      <c r="H9355" s="2"/>
      <c r="L9355" s="2"/>
      <c r="T9355" s="2"/>
      <c r="U9355" s="2"/>
      <c r="V9355" s="2"/>
      <c r="W9355" s="2"/>
      <c r="X9355" s="2"/>
      <c r="Y9355" s="2"/>
      <c r="Z9355" s="2"/>
      <c r="AA9355" s="2"/>
      <c r="AB9355" s="2"/>
      <c r="AC9355" s="2"/>
      <c r="AD9355" s="2"/>
    </row>
    <row r="9356" spans="5:30" s="4" customFormat="1" x14ac:dyDescent="0.25">
      <c r="E9356" s="2"/>
      <c r="H9356" s="2"/>
      <c r="L9356" s="2"/>
      <c r="T9356" s="2"/>
      <c r="U9356" s="2"/>
      <c r="V9356" s="2"/>
      <c r="W9356" s="2"/>
      <c r="X9356" s="2"/>
      <c r="Y9356" s="2"/>
      <c r="Z9356" s="2"/>
      <c r="AA9356" s="2"/>
      <c r="AB9356" s="2"/>
      <c r="AC9356" s="2"/>
      <c r="AD9356" s="2"/>
    </row>
    <row r="9357" spans="5:30" s="4" customFormat="1" x14ac:dyDescent="0.25">
      <c r="E9357" s="2"/>
      <c r="H9357" s="2"/>
      <c r="L9357" s="2"/>
      <c r="T9357" s="2"/>
      <c r="U9357" s="2"/>
      <c r="V9357" s="2"/>
      <c r="W9357" s="2"/>
      <c r="X9357" s="2"/>
      <c r="Y9357" s="2"/>
      <c r="Z9357" s="2"/>
      <c r="AA9357" s="2"/>
      <c r="AB9357" s="2"/>
      <c r="AC9357" s="2"/>
      <c r="AD9357" s="2"/>
    </row>
    <row r="9358" spans="5:30" s="4" customFormat="1" x14ac:dyDescent="0.25">
      <c r="E9358" s="2"/>
      <c r="H9358" s="2"/>
      <c r="L9358" s="2"/>
      <c r="T9358" s="2"/>
      <c r="U9358" s="2"/>
      <c r="V9358" s="2"/>
      <c r="W9358" s="2"/>
      <c r="X9358" s="2"/>
      <c r="Y9358" s="2"/>
      <c r="Z9358" s="2"/>
      <c r="AA9358" s="2"/>
      <c r="AB9358" s="2"/>
      <c r="AC9358" s="2"/>
      <c r="AD9358" s="2"/>
    </row>
    <row r="9359" spans="5:30" s="4" customFormat="1" x14ac:dyDescent="0.25">
      <c r="E9359" s="2"/>
      <c r="H9359" s="2"/>
      <c r="L9359" s="2"/>
      <c r="T9359" s="2"/>
      <c r="U9359" s="2"/>
      <c r="V9359" s="2"/>
      <c r="W9359" s="2"/>
      <c r="X9359" s="2"/>
      <c r="Y9359" s="2"/>
      <c r="Z9359" s="2"/>
      <c r="AA9359" s="2"/>
      <c r="AB9359" s="2"/>
      <c r="AC9359" s="2"/>
      <c r="AD9359" s="2"/>
    </row>
    <row r="9360" spans="5:30" s="4" customFormat="1" x14ac:dyDescent="0.25">
      <c r="E9360" s="2"/>
      <c r="H9360" s="2"/>
      <c r="L9360" s="2"/>
      <c r="T9360" s="2"/>
      <c r="U9360" s="2"/>
      <c r="V9360" s="2"/>
      <c r="W9360" s="2"/>
      <c r="X9360" s="2"/>
      <c r="Y9360" s="2"/>
      <c r="Z9360" s="2"/>
      <c r="AA9360" s="2"/>
      <c r="AB9360" s="2"/>
      <c r="AC9360" s="2"/>
      <c r="AD9360" s="2"/>
    </row>
    <row r="9361" spans="5:30" s="4" customFormat="1" x14ac:dyDescent="0.25">
      <c r="E9361" s="2"/>
      <c r="H9361" s="2"/>
      <c r="L9361" s="2"/>
      <c r="T9361" s="2"/>
      <c r="U9361" s="2"/>
      <c r="V9361" s="2"/>
      <c r="W9361" s="2"/>
      <c r="X9361" s="2"/>
      <c r="Y9361" s="2"/>
      <c r="Z9361" s="2"/>
      <c r="AA9361" s="2"/>
      <c r="AB9361" s="2"/>
      <c r="AC9361" s="2"/>
      <c r="AD9361" s="2"/>
    </row>
    <row r="9362" spans="5:30" s="4" customFormat="1" x14ac:dyDescent="0.25">
      <c r="E9362" s="2"/>
      <c r="H9362" s="2"/>
      <c r="L9362" s="2"/>
      <c r="T9362" s="2"/>
      <c r="U9362" s="2"/>
      <c r="V9362" s="2"/>
      <c r="W9362" s="2"/>
      <c r="X9362" s="2"/>
      <c r="Y9362" s="2"/>
      <c r="Z9362" s="2"/>
      <c r="AA9362" s="2"/>
      <c r="AB9362" s="2"/>
      <c r="AC9362" s="2"/>
      <c r="AD9362" s="2"/>
    </row>
    <row r="9363" spans="5:30" s="4" customFormat="1" x14ac:dyDescent="0.25">
      <c r="E9363" s="2"/>
      <c r="H9363" s="2"/>
      <c r="L9363" s="2"/>
      <c r="T9363" s="2"/>
      <c r="U9363" s="2"/>
      <c r="V9363" s="2"/>
      <c r="W9363" s="2"/>
      <c r="X9363" s="2"/>
      <c r="Y9363" s="2"/>
      <c r="Z9363" s="2"/>
      <c r="AA9363" s="2"/>
      <c r="AB9363" s="2"/>
      <c r="AC9363" s="2"/>
      <c r="AD9363" s="2"/>
    </row>
    <row r="9364" spans="5:30" s="4" customFormat="1" x14ac:dyDescent="0.25">
      <c r="E9364" s="2"/>
      <c r="H9364" s="2"/>
      <c r="L9364" s="2"/>
      <c r="T9364" s="2"/>
      <c r="U9364" s="2"/>
      <c r="V9364" s="2"/>
      <c r="W9364" s="2"/>
      <c r="X9364" s="2"/>
      <c r="Y9364" s="2"/>
      <c r="Z9364" s="2"/>
      <c r="AA9364" s="2"/>
      <c r="AB9364" s="2"/>
      <c r="AC9364" s="2"/>
      <c r="AD9364" s="2"/>
    </row>
    <row r="9365" spans="5:30" s="4" customFormat="1" x14ac:dyDescent="0.25">
      <c r="E9365" s="2"/>
      <c r="H9365" s="2"/>
      <c r="L9365" s="2"/>
      <c r="T9365" s="2"/>
      <c r="U9365" s="2"/>
      <c r="V9365" s="2"/>
      <c r="W9365" s="2"/>
      <c r="X9365" s="2"/>
      <c r="Y9365" s="2"/>
      <c r="Z9365" s="2"/>
      <c r="AA9365" s="2"/>
      <c r="AB9365" s="2"/>
      <c r="AC9365" s="2"/>
      <c r="AD9365" s="2"/>
    </row>
    <row r="9366" spans="5:30" s="4" customFormat="1" x14ac:dyDescent="0.25">
      <c r="E9366" s="2"/>
      <c r="H9366" s="2"/>
      <c r="L9366" s="2"/>
      <c r="T9366" s="2"/>
      <c r="U9366" s="2"/>
      <c r="V9366" s="2"/>
      <c r="W9366" s="2"/>
      <c r="X9366" s="2"/>
      <c r="Y9366" s="2"/>
      <c r="Z9366" s="2"/>
      <c r="AA9366" s="2"/>
      <c r="AB9366" s="2"/>
      <c r="AC9366" s="2"/>
      <c r="AD9366" s="2"/>
    </row>
    <row r="9367" spans="5:30" s="4" customFormat="1" x14ac:dyDescent="0.25">
      <c r="E9367" s="2"/>
      <c r="H9367" s="2"/>
      <c r="L9367" s="2"/>
      <c r="T9367" s="2"/>
      <c r="U9367" s="2"/>
      <c r="V9367" s="2"/>
      <c r="W9367" s="2"/>
      <c r="X9367" s="2"/>
      <c r="Y9367" s="2"/>
      <c r="Z9367" s="2"/>
      <c r="AA9367" s="2"/>
      <c r="AB9367" s="2"/>
      <c r="AC9367" s="2"/>
      <c r="AD9367" s="2"/>
    </row>
    <row r="9368" spans="5:30" s="4" customFormat="1" x14ac:dyDescent="0.25">
      <c r="E9368" s="2"/>
      <c r="H9368" s="2"/>
      <c r="L9368" s="2"/>
      <c r="T9368" s="2"/>
      <c r="U9368" s="2"/>
      <c r="V9368" s="2"/>
      <c r="W9368" s="2"/>
      <c r="X9368" s="2"/>
      <c r="Y9368" s="2"/>
      <c r="Z9368" s="2"/>
      <c r="AA9368" s="2"/>
      <c r="AB9368" s="2"/>
      <c r="AC9368" s="2"/>
      <c r="AD9368" s="2"/>
    </row>
    <row r="9369" spans="5:30" s="4" customFormat="1" x14ac:dyDescent="0.25">
      <c r="E9369" s="2"/>
      <c r="H9369" s="2"/>
      <c r="L9369" s="2"/>
      <c r="T9369" s="2"/>
      <c r="U9369" s="2"/>
      <c r="V9369" s="2"/>
      <c r="W9369" s="2"/>
      <c r="X9369" s="2"/>
      <c r="Y9369" s="2"/>
      <c r="Z9369" s="2"/>
      <c r="AA9369" s="2"/>
      <c r="AB9369" s="2"/>
      <c r="AC9369" s="2"/>
      <c r="AD9369" s="2"/>
    </row>
    <row r="9370" spans="5:30" s="4" customFormat="1" x14ac:dyDescent="0.25">
      <c r="E9370" s="2"/>
      <c r="H9370" s="2"/>
      <c r="L9370" s="2"/>
      <c r="T9370" s="2"/>
      <c r="U9370" s="2"/>
      <c r="V9370" s="2"/>
      <c r="W9370" s="2"/>
      <c r="X9370" s="2"/>
      <c r="Y9370" s="2"/>
      <c r="Z9370" s="2"/>
      <c r="AA9370" s="2"/>
      <c r="AB9370" s="2"/>
      <c r="AC9370" s="2"/>
      <c r="AD9370" s="2"/>
    </row>
    <row r="9371" spans="5:30" s="4" customFormat="1" x14ac:dyDescent="0.25">
      <c r="E9371" s="2"/>
      <c r="H9371" s="2"/>
      <c r="L9371" s="2"/>
      <c r="T9371" s="2"/>
      <c r="U9371" s="2"/>
      <c r="V9371" s="2"/>
      <c r="W9371" s="2"/>
      <c r="X9371" s="2"/>
      <c r="Y9371" s="2"/>
      <c r="Z9371" s="2"/>
      <c r="AA9371" s="2"/>
      <c r="AB9371" s="2"/>
      <c r="AC9371" s="2"/>
      <c r="AD9371" s="2"/>
    </row>
    <row r="9372" spans="5:30" s="4" customFormat="1" x14ac:dyDescent="0.25">
      <c r="E9372" s="2"/>
      <c r="H9372" s="2"/>
      <c r="L9372" s="2"/>
      <c r="T9372" s="2"/>
      <c r="U9372" s="2"/>
      <c r="V9372" s="2"/>
      <c r="W9372" s="2"/>
      <c r="X9372" s="2"/>
      <c r="Y9372" s="2"/>
      <c r="Z9372" s="2"/>
      <c r="AA9372" s="2"/>
      <c r="AB9372" s="2"/>
      <c r="AC9372" s="2"/>
      <c r="AD9372" s="2"/>
    </row>
    <row r="9373" spans="5:30" s="4" customFormat="1" x14ac:dyDescent="0.25">
      <c r="E9373" s="2"/>
      <c r="H9373" s="2"/>
      <c r="L9373" s="2"/>
      <c r="T9373" s="2"/>
      <c r="U9373" s="2"/>
      <c r="V9373" s="2"/>
      <c r="W9373" s="2"/>
      <c r="X9373" s="2"/>
      <c r="Y9373" s="2"/>
      <c r="Z9373" s="2"/>
      <c r="AA9373" s="2"/>
      <c r="AB9373" s="2"/>
      <c r="AC9373" s="2"/>
      <c r="AD9373" s="2"/>
    </row>
    <row r="9374" spans="5:30" s="4" customFormat="1" x14ac:dyDescent="0.25">
      <c r="E9374" s="2"/>
      <c r="H9374" s="2"/>
      <c r="L9374" s="2"/>
      <c r="T9374" s="2"/>
      <c r="U9374" s="2"/>
      <c r="V9374" s="2"/>
      <c r="W9374" s="2"/>
      <c r="X9374" s="2"/>
      <c r="Y9374" s="2"/>
      <c r="Z9374" s="2"/>
      <c r="AA9374" s="2"/>
      <c r="AB9374" s="2"/>
      <c r="AC9374" s="2"/>
      <c r="AD9374" s="2"/>
    </row>
    <row r="9375" spans="5:30" s="4" customFormat="1" x14ac:dyDescent="0.25">
      <c r="E9375" s="2"/>
      <c r="H9375" s="2"/>
      <c r="L9375" s="2"/>
      <c r="T9375" s="2"/>
      <c r="U9375" s="2"/>
      <c r="V9375" s="2"/>
      <c r="W9375" s="2"/>
      <c r="X9375" s="2"/>
      <c r="Y9375" s="2"/>
      <c r="Z9375" s="2"/>
      <c r="AA9375" s="2"/>
      <c r="AB9375" s="2"/>
      <c r="AC9375" s="2"/>
      <c r="AD9375" s="2"/>
    </row>
    <row r="9376" spans="5:30" s="4" customFormat="1" x14ac:dyDescent="0.25">
      <c r="E9376" s="2"/>
      <c r="H9376" s="2"/>
      <c r="L9376" s="2"/>
      <c r="T9376" s="2"/>
      <c r="U9376" s="2"/>
      <c r="V9376" s="2"/>
      <c r="W9376" s="2"/>
      <c r="X9376" s="2"/>
      <c r="Y9376" s="2"/>
      <c r="Z9376" s="2"/>
      <c r="AA9376" s="2"/>
      <c r="AB9376" s="2"/>
      <c r="AC9376" s="2"/>
      <c r="AD9376" s="2"/>
    </row>
    <row r="9377" spans="5:30" s="4" customFormat="1" x14ac:dyDescent="0.25">
      <c r="E9377" s="2"/>
      <c r="H9377" s="2"/>
      <c r="L9377" s="2"/>
      <c r="T9377" s="2"/>
      <c r="U9377" s="2"/>
      <c r="V9377" s="2"/>
      <c r="W9377" s="2"/>
      <c r="X9377" s="2"/>
      <c r="Y9377" s="2"/>
      <c r="Z9377" s="2"/>
      <c r="AA9377" s="2"/>
      <c r="AB9377" s="2"/>
      <c r="AC9377" s="2"/>
      <c r="AD9377" s="2"/>
    </row>
    <row r="9378" spans="5:30" s="4" customFormat="1" x14ac:dyDescent="0.25">
      <c r="E9378" s="2"/>
      <c r="H9378" s="2"/>
      <c r="L9378" s="2"/>
      <c r="T9378" s="2"/>
      <c r="U9378" s="2"/>
      <c r="V9378" s="2"/>
      <c r="W9378" s="2"/>
      <c r="X9378" s="2"/>
      <c r="Y9378" s="2"/>
      <c r="Z9378" s="2"/>
      <c r="AA9378" s="2"/>
      <c r="AB9378" s="2"/>
      <c r="AC9378" s="2"/>
      <c r="AD9378" s="2"/>
    </row>
    <row r="9379" spans="5:30" s="4" customFormat="1" x14ac:dyDescent="0.25">
      <c r="E9379" s="2"/>
      <c r="H9379" s="2"/>
      <c r="L9379" s="2"/>
      <c r="T9379" s="2"/>
      <c r="U9379" s="2"/>
      <c r="V9379" s="2"/>
      <c r="W9379" s="2"/>
      <c r="X9379" s="2"/>
      <c r="Y9379" s="2"/>
      <c r="Z9379" s="2"/>
      <c r="AA9379" s="2"/>
      <c r="AB9379" s="2"/>
      <c r="AC9379" s="2"/>
      <c r="AD9379" s="2"/>
    </row>
    <row r="9380" spans="5:30" s="4" customFormat="1" x14ac:dyDescent="0.25">
      <c r="E9380" s="2"/>
      <c r="H9380" s="2"/>
      <c r="L9380" s="2"/>
      <c r="T9380" s="2"/>
      <c r="U9380" s="2"/>
      <c r="V9380" s="2"/>
      <c r="W9380" s="2"/>
      <c r="X9380" s="2"/>
      <c r="Y9380" s="2"/>
      <c r="Z9380" s="2"/>
      <c r="AA9380" s="2"/>
      <c r="AB9380" s="2"/>
      <c r="AC9380" s="2"/>
      <c r="AD9380" s="2"/>
    </row>
    <row r="9381" spans="5:30" s="4" customFormat="1" x14ac:dyDescent="0.25">
      <c r="E9381" s="2"/>
      <c r="H9381" s="2"/>
      <c r="L9381" s="2"/>
      <c r="T9381" s="2"/>
      <c r="U9381" s="2"/>
      <c r="V9381" s="2"/>
      <c r="W9381" s="2"/>
      <c r="X9381" s="2"/>
      <c r="Y9381" s="2"/>
      <c r="Z9381" s="2"/>
      <c r="AA9381" s="2"/>
      <c r="AB9381" s="2"/>
      <c r="AC9381" s="2"/>
      <c r="AD9381" s="2"/>
    </row>
    <row r="9382" spans="5:30" s="4" customFormat="1" x14ac:dyDescent="0.25">
      <c r="E9382" s="2"/>
      <c r="H9382" s="2"/>
      <c r="L9382" s="2"/>
      <c r="T9382" s="2"/>
      <c r="U9382" s="2"/>
      <c r="V9382" s="2"/>
      <c r="W9382" s="2"/>
      <c r="X9382" s="2"/>
      <c r="Y9382" s="2"/>
      <c r="Z9382" s="2"/>
      <c r="AA9382" s="2"/>
      <c r="AB9382" s="2"/>
      <c r="AC9382" s="2"/>
      <c r="AD9382" s="2"/>
    </row>
    <row r="9383" spans="5:30" s="4" customFormat="1" x14ac:dyDescent="0.25">
      <c r="E9383" s="2"/>
      <c r="H9383" s="2"/>
      <c r="L9383" s="2"/>
      <c r="T9383" s="2"/>
      <c r="U9383" s="2"/>
      <c r="V9383" s="2"/>
      <c r="W9383" s="2"/>
      <c r="X9383" s="2"/>
      <c r="Y9383" s="2"/>
      <c r="Z9383" s="2"/>
      <c r="AA9383" s="2"/>
      <c r="AB9383" s="2"/>
      <c r="AC9383" s="2"/>
      <c r="AD9383" s="2"/>
    </row>
    <row r="9384" spans="5:30" s="4" customFormat="1" x14ac:dyDescent="0.25">
      <c r="E9384" s="2"/>
      <c r="H9384" s="2"/>
      <c r="L9384" s="2"/>
      <c r="T9384" s="2"/>
      <c r="U9384" s="2"/>
      <c r="V9384" s="2"/>
      <c r="W9384" s="2"/>
      <c r="X9384" s="2"/>
      <c r="Y9384" s="2"/>
      <c r="Z9384" s="2"/>
      <c r="AA9384" s="2"/>
      <c r="AB9384" s="2"/>
      <c r="AC9384" s="2"/>
      <c r="AD9384" s="2"/>
    </row>
    <row r="9385" spans="5:30" s="4" customFormat="1" x14ac:dyDescent="0.25">
      <c r="E9385" s="2"/>
      <c r="H9385" s="2"/>
      <c r="L9385" s="2"/>
      <c r="T9385" s="2"/>
      <c r="U9385" s="2"/>
      <c r="V9385" s="2"/>
      <c r="W9385" s="2"/>
      <c r="X9385" s="2"/>
      <c r="Y9385" s="2"/>
      <c r="Z9385" s="2"/>
      <c r="AA9385" s="2"/>
      <c r="AB9385" s="2"/>
      <c r="AC9385" s="2"/>
      <c r="AD9385" s="2"/>
    </row>
    <row r="9386" spans="5:30" s="4" customFormat="1" x14ac:dyDescent="0.25">
      <c r="E9386" s="2"/>
      <c r="H9386" s="2"/>
      <c r="L9386" s="2"/>
      <c r="T9386" s="2"/>
      <c r="U9386" s="2"/>
      <c r="V9386" s="2"/>
      <c r="W9386" s="2"/>
      <c r="X9386" s="2"/>
      <c r="Y9386" s="2"/>
      <c r="Z9386" s="2"/>
      <c r="AA9386" s="2"/>
      <c r="AB9386" s="2"/>
      <c r="AC9386" s="2"/>
      <c r="AD9386" s="2"/>
    </row>
    <row r="9387" spans="5:30" s="4" customFormat="1" x14ac:dyDescent="0.25">
      <c r="E9387" s="2"/>
      <c r="H9387" s="2"/>
      <c r="L9387" s="2"/>
      <c r="T9387" s="2"/>
      <c r="U9387" s="2"/>
      <c r="V9387" s="2"/>
      <c r="W9387" s="2"/>
      <c r="X9387" s="2"/>
      <c r="Y9387" s="2"/>
      <c r="Z9387" s="2"/>
      <c r="AA9387" s="2"/>
      <c r="AB9387" s="2"/>
      <c r="AC9387" s="2"/>
      <c r="AD9387" s="2"/>
    </row>
    <row r="9388" spans="5:30" s="4" customFormat="1" x14ac:dyDescent="0.25">
      <c r="E9388" s="2"/>
      <c r="H9388" s="2"/>
      <c r="L9388" s="2"/>
      <c r="T9388" s="2"/>
      <c r="U9388" s="2"/>
      <c r="V9388" s="2"/>
      <c r="W9388" s="2"/>
      <c r="X9388" s="2"/>
      <c r="Y9388" s="2"/>
      <c r="Z9388" s="2"/>
      <c r="AA9388" s="2"/>
      <c r="AB9388" s="2"/>
      <c r="AC9388" s="2"/>
      <c r="AD9388" s="2"/>
    </row>
    <row r="9389" spans="5:30" s="4" customFormat="1" x14ac:dyDescent="0.25">
      <c r="E9389" s="2"/>
      <c r="H9389" s="2"/>
      <c r="L9389" s="2"/>
      <c r="T9389" s="2"/>
      <c r="U9389" s="2"/>
      <c r="V9389" s="2"/>
      <c r="W9389" s="2"/>
      <c r="X9389" s="2"/>
      <c r="Y9389" s="2"/>
      <c r="Z9389" s="2"/>
      <c r="AA9389" s="2"/>
      <c r="AB9389" s="2"/>
      <c r="AC9389" s="2"/>
      <c r="AD9389" s="2"/>
    </row>
    <row r="9390" spans="5:30" s="4" customFormat="1" x14ac:dyDescent="0.25">
      <c r="E9390" s="2"/>
      <c r="H9390" s="2"/>
      <c r="L9390" s="2"/>
      <c r="T9390" s="2"/>
      <c r="U9390" s="2"/>
      <c r="V9390" s="2"/>
      <c r="W9390" s="2"/>
      <c r="X9390" s="2"/>
      <c r="Y9390" s="2"/>
      <c r="Z9390" s="2"/>
      <c r="AA9390" s="2"/>
      <c r="AB9390" s="2"/>
      <c r="AC9390" s="2"/>
      <c r="AD9390" s="2"/>
    </row>
    <row r="9391" spans="5:30" s="4" customFormat="1" x14ac:dyDescent="0.25">
      <c r="E9391" s="2"/>
      <c r="H9391" s="2"/>
      <c r="L9391" s="2"/>
      <c r="T9391" s="2"/>
      <c r="U9391" s="2"/>
      <c r="V9391" s="2"/>
      <c r="W9391" s="2"/>
      <c r="X9391" s="2"/>
      <c r="Y9391" s="2"/>
      <c r="Z9391" s="2"/>
      <c r="AA9391" s="2"/>
      <c r="AB9391" s="2"/>
      <c r="AC9391" s="2"/>
      <c r="AD9391" s="2"/>
    </row>
    <row r="9392" spans="5:30" s="4" customFormat="1" x14ac:dyDescent="0.25">
      <c r="E9392" s="2"/>
      <c r="H9392" s="2"/>
      <c r="L9392" s="2"/>
      <c r="T9392" s="2"/>
      <c r="U9392" s="2"/>
      <c r="V9392" s="2"/>
      <c r="W9392" s="2"/>
      <c r="X9392" s="2"/>
      <c r="Y9392" s="2"/>
      <c r="Z9392" s="2"/>
      <c r="AA9392" s="2"/>
      <c r="AB9392" s="2"/>
      <c r="AC9392" s="2"/>
      <c r="AD9392" s="2"/>
    </row>
    <row r="9393" spans="5:30" s="4" customFormat="1" x14ac:dyDescent="0.25">
      <c r="E9393" s="2"/>
      <c r="H9393" s="2"/>
      <c r="L9393" s="2"/>
      <c r="T9393" s="2"/>
      <c r="U9393" s="2"/>
      <c r="V9393" s="2"/>
      <c r="W9393" s="2"/>
      <c r="X9393" s="2"/>
      <c r="Y9393" s="2"/>
      <c r="Z9393" s="2"/>
      <c r="AA9393" s="2"/>
      <c r="AB9393" s="2"/>
      <c r="AC9393" s="2"/>
      <c r="AD9393" s="2"/>
    </row>
    <row r="9394" spans="5:30" s="4" customFormat="1" x14ac:dyDescent="0.25">
      <c r="E9394" s="2"/>
      <c r="H9394" s="2"/>
      <c r="L9394" s="2"/>
      <c r="T9394" s="2"/>
      <c r="U9394" s="2"/>
      <c r="V9394" s="2"/>
      <c r="W9394" s="2"/>
      <c r="X9394" s="2"/>
      <c r="Y9394" s="2"/>
      <c r="Z9394" s="2"/>
      <c r="AA9394" s="2"/>
      <c r="AB9394" s="2"/>
      <c r="AC9394" s="2"/>
      <c r="AD9394" s="2"/>
    </row>
    <row r="9395" spans="5:30" s="4" customFormat="1" x14ac:dyDescent="0.25">
      <c r="E9395" s="2"/>
      <c r="H9395" s="2"/>
      <c r="L9395" s="2"/>
      <c r="T9395" s="2"/>
      <c r="U9395" s="2"/>
      <c r="V9395" s="2"/>
      <c r="W9395" s="2"/>
      <c r="X9395" s="2"/>
      <c r="Y9395" s="2"/>
      <c r="Z9395" s="2"/>
      <c r="AA9395" s="2"/>
      <c r="AB9395" s="2"/>
      <c r="AC9395" s="2"/>
      <c r="AD9395" s="2"/>
    </row>
    <row r="9396" spans="5:30" s="4" customFormat="1" x14ac:dyDescent="0.25">
      <c r="E9396" s="2"/>
      <c r="H9396" s="2"/>
      <c r="L9396" s="2"/>
      <c r="T9396" s="2"/>
      <c r="U9396" s="2"/>
      <c r="V9396" s="2"/>
      <c r="W9396" s="2"/>
      <c r="X9396" s="2"/>
      <c r="Y9396" s="2"/>
      <c r="Z9396" s="2"/>
      <c r="AA9396" s="2"/>
      <c r="AB9396" s="2"/>
      <c r="AC9396" s="2"/>
      <c r="AD9396" s="2"/>
    </row>
    <row r="9397" spans="5:30" s="4" customFormat="1" x14ac:dyDescent="0.25">
      <c r="E9397" s="2"/>
      <c r="H9397" s="2"/>
      <c r="L9397" s="2"/>
      <c r="T9397" s="2"/>
      <c r="U9397" s="2"/>
      <c r="V9397" s="2"/>
      <c r="W9397" s="2"/>
      <c r="X9397" s="2"/>
      <c r="Y9397" s="2"/>
      <c r="Z9397" s="2"/>
      <c r="AA9397" s="2"/>
      <c r="AB9397" s="2"/>
      <c r="AC9397" s="2"/>
      <c r="AD9397" s="2"/>
    </row>
    <row r="9398" spans="5:30" s="4" customFormat="1" x14ac:dyDescent="0.25">
      <c r="E9398" s="2"/>
      <c r="H9398" s="2"/>
      <c r="L9398" s="2"/>
      <c r="T9398" s="2"/>
      <c r="U9398" s="2"/>
      <c r="V9398" s="2"/>
      <c r="W9398" s="2"/>
      <c r="X9398" s="2"/>
      <c r="Y9398" s="2"/>
      <c r="Z9398" s="2"/>
      <c r="AA9398" s="2"/>
      <c r="AB9398" s="2"/>
      <c r="AC9398" s="2"/>
      <c r="AD9398" s="2"/>
    </row>
    <row r="9399" spans="5:30" s="4" customFormat="1" x14ac:dyDescent="0.25">
      <c r="E9399" s="2"/>
      <c r="H9399" s="2"/>
      <c r="L9399" s="2"/>
      <c r="T9399" s="2"/>
      <c r="U9399" s="2"/>
      <c r="V9399" s="2"/>
      <c r="W9399" s="2"/>
      <c r="X9399" s="2"/>
      <c r="Y9399" s="2"/>
      <c r="Z9399" s="2"/>
      <c r="AA9399" s="2"/>
      <c r="AB9399" s="2"/>
      <c r="AC9399" s="2"/>
      <c r="AD9399" s="2"/>
    </row>
    <row r="9400" spans="5:30" s="4" customFormat="1" x14ac:dyDescent="0.25">
      <c r="E9400" s="2"/>
      <c r="H9400" s="2"/>
      <c r="L9400" s="2"/>
      <c r="T9400" s="2"/>
      <c r="U9400" s="2"/>
      <c r="V9400" s="2"/>
      <c r="W9400" s="2"/>
      <c r="X9400" s="2"/>
      <c r="Y9400" s="2"/>
      <c r="Z9400" s="2"/>
      <c r="AA9400" s="2"/>
      <c r="AB9400" s="2"/>
      <c r="AC9400" s="2"/>
      <c r="AD9400" s="2"/>
    </row>
    <row r="9401" spans="5:30" s="4" customFormat="1" x14ac:dyDescent="0.25">
      <c r="E9401" s="2"/>
      <c r="H9401" s="2"/>
      <c r="L9401" s="2"/>
      <c r="T9401" s="2"/>
      <c r="U9401" s="2"/>
      <c r="V9401" s="2"/>
      <c r="W9401" s="2"/>
      <c r="X9401" s="2"/>
      <c r="Y9401" s="2"/>
      <c r="Z9401" s="2"/>
      <c r="AA9401" s="2"/>
      <c r="AB9401" s="2"/>
      <c r="AC9401" s="2"/>
      <c r="AD9401" s="2"/>
    </row>
    <row r="9402" spans="5:30" s="4" customFormat="1" x14ac:dyDescent="0.25">
      <c r="E9402" s="2"/>
      <c r="H9402" s="2"/>
      <c r="L9402" s="2"/>
      <c r="T9402" s="2"/>
      <c r="U9402" s="2"/>
      <c r="V9402" s="2"/>
      <c r="W9402" s="2"/>
      <c r="X9402" s="2"/>
      <c r="Y9402" s="2"/>
      <c r="Z9402" s="2"/>
      <c r="AA9402" s="2"/>
      <c r="AB9402" s="2"/>
      <c r="AC9402" s="2"/>
      <c r="AD9402" s="2"/>
    </row>
    <row r="9403" spans="5:30" s="4" customFormat="1" x14ac:dyDescent="0.25">
      <c r="E9403" s="2"/>
      <c r="H9403" s="2"/>
      <c r="L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</row>
    <row r="9404" spans="5:30" s="4" customFormat="1" x14ac:dyDescent="0.25">
      <c r="E9404" s="2"/>
      <c r="H9404" s="2"/>
      <c r="L9404" s="2"/>
      <c r="T9404" s="2"/>
      <c r="U9404" s="2"/>
      <c r="V9404" s="2"/>
      <c r="W9404" s="2"/>
      <c r="X9404" s="2"/>
      <c r="Y9404" s="2"/>
      <c r="Z9404" s="2"/>
      <c r="AA9404" s="2"/>
      <c r="AB9404" s="2"/>
      <c r="AC9404" s="2"/>
      <c r="AD9404" s="2"/>
    </row>
    <row r="9405" spans="5:30" s="4" customFormat="1" x14ac:dyDescent="0.25">
      <c r="E9405" s="2"/>
      <c r="H9405" s="2"/>
      <c r="L9405" s="2"/>
      <c r="T9405" s="2"/>
      <c r="U9405" s="2"/>
      <c r="V9405" s="2"/>
      <c r="W9405" s="2"/>
      <c r="X9405" s="2"/>
      <c r="Y9405" s="2"/>
      <c r="Z9405" s="2"/>
      <c r="AA9405" s="2"/>
      <c r="AB9405" s="2"/>
      <c r="AC9405" s="2"/>
      <c r="AD9405" s="2"/>
    </row>
    <row r="9406" spans="5:30" s="4" customFormat="1" x14ac:dyDescent="0.25">
      <c r="E9406" s="2"/>
      <c r="H9406" s="2"/>
      <c r="L9406" s="2"/>
      <c r="T9406" s="2"/>
      <c r="U9406" s="2"/>
      <c r="V9406" s="2"/>
      <c r="W9406" s="2"/>
      <c r="X9406" s="2"/>
      <c r="Y9406" s="2"/>
      <c r="Z9406" s="2"/>
      <c r="AA9406" s="2"/>
      <c r="AB9406" s="2"/>
      <c r="AC9406" s="2"/>
      <c r="AD9406" s="2"/>
    </row>
    <row r="9407" spans="5:30" s="4" customFormat="1" x14ac:dyDescent="0.25">
      <c r="E9407" s="2"/>
      <c r="H9407" s="2"/>
      <c r="L9407" s="2"/>
      <c r="T9407" s="2"/>
      <c r="U9407" s="2"/>
      <c r="V9407" s="2"/>
      <c r="W9407" s="2"/>
      <c r="X9407" s="2"/>
      <c r="Y9407" s="2"/>
      <c r="Z9407" s="2"/>
      <c r="AA9407" s="2"/>
      <c r="AB9407" s="2"/>
      <c r="AC9407" s="2"/>
      <c r="AD9407" s="2"/>
    </row>
    <row r="9408" spans="5:30" s="4" customFormat="1" x14ac:dyDescent="0.25">
      <c r="E9408" s="2"/>
      <c r="H9408" s="2"/>
      <c r="L9408" s="2"/>
      <c r="T9408" s="2"/>
      <c r="U9408" s="2"/>
      <c r="V9408" s="2"/>
      <c r="W9408" s="2"/>
      <c r="X9408" s="2"/>
      <c r="Y9408" s="2"/>
      <c r="Z9408" s="2"/>
      <c r="AA9408" s="2"/>
      <c r="AB9408" s="2"/>
      <c r="AC9408" s="2"/>
      <c r="AD9408" s="2"/>
    </row>
    <row r="9409" spans="5:30" s="4" customFormat="1" x14ac:dyDescent="0.25">
      <c r="E9409" s="2"/>
      <c r="H9409" s="2"/>
      <c r="L9409" s="2"/>
      <c r="T9409" s="2"/>
      <c r="U9409" s="2"/>
      <c r="V9409" s="2"/>
      <c r="W9409" s="2"/>
      <c r="X9409" s="2"/>
      <c r="Y9409" s="2"/>
      <c r="Z9409" s="2"/>
      <c r="AA9409" s="2"/>
      <c r="AB9409" s="2"/>
      <c r="AC9409" s="2"/>
      <c r="AD9409" s="2"/>
    </row>
    <row r="9410" spans="5:30" s="4" customFormat="1" x14ac:dyDescent="0.25">
      <c r="E9410" s="2"/>
      <c r="H9410" s="2"/>
      <c r="L9410" s="2"/>
      <c r="T9410" s="2"/>
      <c r="U9410" s="2"/>
      <c r="V9410" s="2"/>
      <c r="W9410" s="2"/>
      <c r="X9410" s="2"/>
      <c r="Y9410" s="2"/>
      <c r="Z9410" s="2"/>
      <c r="AA9410" s="2"/>
      <c r="AB9410" s="2"/>
      <c r="AC9410" s="2"/>
      <c r="AD9410" s="2"/>
    </row>
    <row r="9411" spans="5:30" s="4" customFormat="1" x14ac:dyDescent="0.25">
      <c r="E9411" s="2"/>
      <c r="H9411" s="2"/>
      <c r="L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</row>
    <row r="9412" spans="5:30" s="4" customFormat="1" x14ac:dyDescent="0.25">
      <c r="E9412" s="2"/>
      <c r="H9412" s="2"/>
      <c r="L9412" s="2"/>
      <c r="T9412" s="2"/>
      <c r="U9412" s="2"/>
      <c r="V9412" s="2"/>
      <c r="W9412" s="2"/>
      <c r="X9412" s="2"/>
      <c r="Y9412" s="2"/>
      <c r="Z9412" s="2"/>
      <c r="AA9412" s="2"/>
      <c r="AB9412" s="2"/>
      <c r="AC9412" s="2"/>
      <c r="AD9412" s="2"/>
    </row>
    <row r="9413" spans="5:30" s="4" customFormat="1" x14ac:dyDescent="0.25">
      <c r="E9413" s="2"/>
      <c r="H9413" s="2"/>
      <c r="L9413" s="2"/>
      <c r="T9413" s="2"/>
      <c r="U9413" s="2"/>
      <c r="V9413" s="2"/>
      <c r="W9413" s="2"/>
      <c r="X9413" s="2"/>
      <c r="Y9413" s="2"/>
      <c r="Z9413" s="2"/>
      <c r="AA9413" s="2"/>
      <c r="AB9413" s="2"/>
      <c r="AC9413" s="2"/>
      <c r="AD9413" s="2"/>
    </row>
    <row r="9414" spans="5:30" s="4" customFormat="1" x14ac:dyDescent="0.25">
      <c r="E9414" s="2"/>
      <c r="H9414" s="2"/>
      <c r="L9414" s="2"/>
      <c r="T9414" s="2"/>
      <c r="U9414" s="2"/>
      <c r="V9414" s="2"/>
      <c r="W9414" s="2"/>
      <c r="X9414" s="2"/>
      <c r="Y9414" s="2"/>
      <c r="Z9414" s="2"/>
      <c r="AA9414" s="2"/>
      <c r="AB9414" s="2"/>
      <c r="AC9414" s="2"/>
      <c r="AD9414" s="2"/>
    </row>
    <row r="9415" spans="5:30" s="4" customFormat="1" x14ac:dyDescent="0.25">
      <c r="E9415" s="2"/>
      <c r="H9415" s="2"/>
      <c r="L9415" s="2"/>
      <c r="T9415" s="2"/>
      <c r="U9415" s="2"/>
      <c r="V9415" s="2"/>
      <c r="W9415" s="2"/>
      <c r="X9415" s="2"/>
      <c r="Y9415" s="2"/>
      <c r="Z9415" s="2"/>
      <c r="AA9415" s="2"/>
      <c r="AB9415" s="2"/>
      <c r="AC9415" s="2"/>
      <c r="AD9415" s="2"/>
    </row>
    <row r="9416" spans="5:30" s="4" customFormat="1" x14ac:dyDescent="0.25">
      <c r="E9416" s="2"/>
      <c r="H9416" s="2"/>
      <c r="L9416" s="2"/>
      <c r="T9416" s="2"/>
      <c r="U9416" s="2"/>
      <c r="V9416" s="2"/>
      <c r="W9416" s="2"/>
      <c r="X9416" s="2"/>
      <c r="Y9416" s="2"/>
      <c r="Z9416" s="2"/>
      <c r="AA9416" s="2"/>
      <c r="AB9416" s="2"/>
      <c r="AC9416" s="2"/>
      <c r="AD9416" s="2"/>
    </row>
    <row r="9417" spans="5:30" s="4" customFormat="1" x14ac:dyDescent="0.25">
      <c r="E9417" s="2"/>
      <c r="H9417" s="2"/>
      <c r="L9417" s="2"/>
      <c r="T9417" s="2"/>
      <c r="U9417" s="2"/>
      <c r="V9417" s="2"/>
      <c r="W9417" s="2"/>
      <c r="X9417" s="2"/>
      <c r="Y9417" s="2"/>
      <c r="Z9417" s="2"/>
      <c r="AA9417" s="2"/>
      <c r="AB9417" s="2"/>
      <c r="AC9417" s="2"/>
      <c r="AD9417" s="2"/>
    </row>
    <row r="9418" spans="5:30" s="4" customFormat="1" x14ac:dyDescent="0.25">
      <c r="E9418" s="2"/>
      <c r="H9418" s="2"/>
      <c r="L9418" s="2"/>
      <c r="T9418" s="2"/>
      <c r="U9418" s="2"/>
      <c r="V9418" s="2"/>
      <c r="W9418" s="2"/>
      <c r="X9418" s="2"/>
      <c r="Y9418" s="2"/>
      <c r="Z9418" s="2"/>
      <c r="AA9418" s="2"/>
      <c r="AB9418" s="2"/>
      <c r="AC9418" s="2"/>
      <c r="AD9418" s="2"/>
    </row>
    <row r="9419" spans="5:30" s="4" customFormat="1" x14ac:dyDescent="0.25">
      <c r="E9419" s="2"/>
      <c r="H9419" s="2"/>
      <c r="L9419" s="2"/>
      <c r="T9419" s="2"/>
      <c r="U9419" s="2"/>
      <c r="V9419" s="2"/>
      <c r="W9419" s="2"/>
      <c r="X9419" s="2"/>
      <c r="Y9419" s="2"/>
      <c r="Z9419" s="2"/>
      <c r="AA9419" s="2"/>
      <c r="AB9419" s="2"/>
      <c r="AC9419" s="2"/>
      <c r="AD9419" s="2"/>
    </row>
    <row r="9420" spans="5:30" s="4" customFormat="1" x14ac:dyDescent="0.25">
      <c r="E9420" s="2"/>
      <c r="H9420" s="2"/>
      <c r="L9420" s="2"/>
      <c r="T9420" s="2"/>
      <c r="U9420" s="2"/>
      <c r="V9420" s="2"/>
      <c r="W9420" s="2"/>
      <c r="X9420" s="2"/>
      <c r="Y9420" s="2"/>
      <c r="Z9420" s="2"/>
      <c r="AA9420" s="2"/>
      <c r="AB9420" s="2"/>
      <c r="AC9420" s="2"/>
      <c r="AD9420" s="2"/>
    </row>
    <row r="9421" spans="5:30" s="4" customFormat="1" x14ac:dyDescent="0.25">
      <c r="E9421" s="2"/>
      <c r="H9421" s="2"/>
      <c r="L9421" s="2"/>
      <c r="T9421" s="2"/>
      <c r="U9421" s="2"/>
      <c r="V9421" s="2"/>
      <c r="W9421" s="2"/>
      <c r="X9421" s="2"/>
      <c r="Y9421" s="2"/>
      <c r="Z9421" s="2"/>
      <c r="AA9421" s="2"/>
      <c r="AB9421" s="2"/>
      <c r="AC9421" s="2"/>
      <c r="AD9421" s="2"/>
    </row>
    <row r="9422" spans="5:30" s="4" customFormat="1" x14ac:dyDescent="0.25">
      <c r="E9422" s="2"/>
      <c r="H9422" s="2"/>
      <c r="L9422" s="2"/>
      <c r="T9422" s="2"/>
      <c r="U9422" s="2"/>
      <c r="V9422" s="2"/>
      <c r="W9422" s="2"/>
      <c r="X9422" s="2"/>
      <c r="Y9422" s="2"/>
      <c r="Z9422" s="2"/>
      <c r="AA9422" s="2"/>
      <c r="AB9422" s="2"/>
      <c r="AC9422" s="2"/>
      <c r="AD9422" s="2"/>
    </row>
    <row r="9423" spans="5:30" s="4" customFormat="1" x14ac:dyDescent="0.25">
      <c r="E9423" s="2"/>
      <c r="H9423" s="2"/>
      <c r="L9423" s="2"/>
      <c r="T9423" s="2"/>
      <c r="U9423" s="2"/>
      <c r="V9423" s="2"/>
      <c r="W9423" s="2"/>
      <c r="X9423" s="2"/>
      <c r="Y9423" s="2"/>
      <c r="Z9423" s="2"/>
      <c r="AA9423" s="2"/>
      <c r="AB9423" s="2"/>
      <c r="AC9423" s="2"/>
      <c r="AD9423" s="2"/>
    </row>
    <row r="9424" spans="5:30" s="4" customFormat="1" x14ac:dyDescent="0.25">
      <c r="E9424" s="2"/>
      <c r="H9424" s="2"/>
      <c r="L9424" s="2"/>
      <c r="T9424" s="2"/>
      <c r="U9424" s="2"/>
      <c r="V9424" s="2"/>
      <c r="W9424" s="2"/>
      <c r="X9424" s="2"/>
      <c r="Y9424" s="2"/>
      <c r="Z9424" s="2"/>
      <c r="AA9424" s="2"/>
      <c r="AB9424" s="2"/>
      <c r="AC9424" s="2"/>
      <c r="AD9424" s="2"/>
    </row>
    <row r="9425" spans="5:30" s="4" customFormat="1" x14ac:dyDescent="0.25">
      <c r="E9425" s="2"/>
      <c r="H9425" s="2"/>
      <c r="L9425" s="2"/>
      <c r="T9425" s="2"/>
      <c r="U9425" s="2"/>
      <c r="V9425" s="2"/>
      <c r="W9425" s="2"/>
      <c r="X9425" s="2"/>
      <c r="Y9425" s="2"/>
      <c r="Z9425" s="2"/>
      <c r="AA9425" s="2"/>
      <c r="AB9425" s="2"/>
      <c r="AC9425" s="2"/>
      <c r="AD9425" s="2"/>
    </row>
    <row r="9442" spans="5:30" s="4" customFormat="1" x14ac:dyDescent="0.25">
      <c r="E9442" s="2"/>
      <c r="H9442" s="2"/>
      <c r="L9442" s="2"/>
      <c r="T9442" s="2"/>
      <c r="U9442" s="2"/>
      <c r="V9442" s="2"/>
      <c r="W9442" s="2"/>
      <c r="X9442" s="2"/>
      <c r="Y9442" s="2"/>
      <c r="Z9442" s="2"/>
      <c r="AA9442" s="2"/>
      <c r="AB9442" s="2"/>
      <c r="AC9442" s="2"/>
      <c r="AD9442" s="2"/>
    </row>
    <row r="9443" spans="5:30" s="4" customFormat="1" x14ac:dyDescent="0.25">
      <c r="E9443" s="2"/>
      <c r="H9443" s="2"/>
      <c r="L9443" s="2"/>
      <c r="T9443" s="2"/>
      <c r="U9443" s="2"/>
      <c r="V9443" s="2"/>
      <c r="W9443" s="2"/>
      <c r="X9443" s="2"/>
      <c r="Y9443" s="2"/>
      <c r="Z9443" s="2"/>
      <c r="AA9443" s="2"/>
      <c r="AB9443" s="2"/>
      <c r="AC9443" s="2"/>
      <c r="AD9443" s="2"/>
    </row>
    <row r="9444" spans="5:30" s="4" customFormat="1" x14ac:dyDescent="0.25">
      <c r="E9444" s="2"/>
      <c r="H9444" s="2"/>
      <c r="L9444" s="2"/>
      <c r="T9444" s="2"/>
      <c r="U9444" s="2"/>
      <c r="V9444" s="2"/>
      <c r="W9444" s="2"/>
      <c r="X9444" s="2"/>
      <c r="Y9444" s="2"/>
      <c r="Z9444" s="2"/>
      <c r="AA9444" s="2"/>
      <c r="AB9444" s="2"/>
      <c r="AC9444" s="2"/>
      <c r="AD9444" s="2"/>
    </row>
    <row r="9445" spans="5:30" s="4" customFormat="1" x14ac:dyDescent="0.25">
      <c r="E9445" s="2"/>
      <c r="H9445" s="2"/>
      <c r="L9445" s="2"/>
      <c r="T9445" s="2"/>
      <c r="U9445" s="2"/>
      <c r="V9445" s="2"/>
      <c r="W9445" s="2"/>
      <c r="X9445" s="2"/>
      <c r="Y9445" s="2"/>
      <c r="Z9445" s="2"/>
      <c r="AA9445" s="2"/>
      <c r="AB9445" s="2"/>
      <c r="AC9445" s="2"/>
      <c r="AD9445" s="2"/>
    </row>
    <row r="9446" spans="5:30" s="4" customFormat="1" x14ac:dyDescent="0.25">
      <c r="E9446" s="2"/>
      <c r="H9446" s="2"/>
      <c r="L9446" s="2"/>
      <c r="T9446" s="2"/>
      <c r="U9446" s="2"/>
      <c r="V9446" s="2"/>
      <c r="W9446" s="2"/>
      <c r="X9446" s="2"/>
      <c r="Y9446" s="2"/>
      <c r="Z9446" s="2"/>
      <c r="AA9446" s="2"/>
      <c r="AB9446" s="2"/>
      <c r="AC9446" s="2"/>
      <c r="AD9446" s="2"/>
    </row>
    <row r="9447" spans="5:30" s="4" customFormat="1" x14ac:dyDescent="0.25">
      <c r="E9447" s="2"/>
      <c r="H9447" s="2"/>
      <c r="L9447" s="2"/>
      <c r="T9447" s="2"/>
      <c r="U9447" s="2"/>
      <c r="V9447" s="2"/>
      <c r="W9447" s="2"/>
      <c r="X9447" s="2"/>
      <c r="Y9447" s="2"/>
      <c r="Z9447" s="2"/>
      <c r="AA9447" s="2"/>
      <c r="AB9447" s="2"/>
      <c r="AC9447" s="2"/>
      <c r="AD9447" s="2"/>
    </row>
    <row r="9448" spans="5:30" s="4" customFormat="1" x14ac:dyDescent="0.25">
      <c r="E9448" s="2"/>
      <c r="H9448" s="2"/>
      <c r="L9448" s="2"/>
      <c r="T9448" s="2"/>
      <c r="U9448" s="2"/>
      <c r="V9448" s="2"/>
      <c r="W9448" s="2"/>
      <c r="X9448" s="2"/>
      <c r="Y9448" s="2"/>
      <c r="Z9448" s="2"/>
      <c r="AA9448" s="2"/>
      <c r="AB9448" s="2"/>
      <c r="AC9448" s="2"/>
      <c r="AD9448" s="2"/>
    </row>
    <row r="9449" spans="5:30" s="4" customFormat="1" x14ac:dyDescent="0.25">
      <c r="E9449" s="2"/>
      <c r="H9449" s="2"/>
      <c r="L9449" s="2"/>
      <c r="T9449" s="2"/>
      <c r="U9449" s="2"/>
      <c r="V9449" s="2"/>
      <c r="W9449" s="2"/>
      <c r="X9449" s="2"/>
      <c r="Y9449" s="2"/>
      <c r="Z9449" s="2"/>
      <c r="AA9449" s="2"/>
      <c r="AB9449" s="2"/>
      <c r="AC9449" s="2"/>
      <c r="AD9449" s="2"/>
    </row>
    <row r="9450" spans="5:30" s="4" customFormat="1" x14ac:dyDescent="0.25">
      <c r="E9450" s="2"/>
      <c r="H9450" s="2"/>
      <c r="L9450" s="2"/>
      <c r="T9450" s="2"/>
      <c r="U9450" s="2"/>
      <c r="V9450" s="2"/>
      <c r="W9450" s="2"/>
      <c r="X9450" s="2"/>
      <c r="Y9450" s="2"/>
      <c r="Z9450" s="2"/>
      <c r="AA9450" s="2"/>
      <c r="AB9450" s="2"/>
      <c r="AC9450" s="2"/>
      <c r="AD9450" s="2"/>
    </row>
    <row r="9451" spans="5:30" s="4" customFormat="1" x14ac:dyDescent="0.25">
      <c r="E9451" s="2"/>
      <c r="H9451" s="2"/>
      <c r="L9451" s="2"/>
      <c r="T9451" s="2"/>
      <c r="U9451" s="2"/>
      <c r="V9451" s="2"/>
      <c r="W9451" s="2"/>
      <c r="X9451" s="2"/>
      <c r="Y9451" s="2"/>
      <c r="Z9451" s="2"/>
      <c r="AA9451" s="2"/>
      <c r="AB9451" s="2"/>
      <c r="AC9451" s="2"/>
      <c r="AD9451" s="2"/>
    </row>
    <row r="9452" spans="5:30" s="4" customFormat="1" x14ac:dyDescent="0.25">
      <c r="E9452" s="2"/>
      <c r="H9452" s="2"/>
      <c r="L9452" s="2"/>
      <c r="T9452" s="2"/>
      <c r="U9452" s="2"/>
      <c r="V9452" s="2"/>
      <c r="W9452" s="2"/>
      <c r="X9452" s="2"/>
      <c r="Y9452" s="2"/>
      <c r="Z9452" s="2"/>
      <c r="AA9452" s="2"/>
      <c r="AB9452" s="2"/>
      <c r="AC9452" s="2"/>
      <c r="AD9452" s="2"/>
    </row>
    <row r="9453" spans="5:30" s="4" customFormat="1" x14ac:dyDescent="0.25">
      <c r="E9453" s="2"/>
      <c r="H9453" s="2"/>
      <c r="L9453" s="2"/>
      <c r="T9453" s="2"/>
      <c r="U9453" s="2"/>
      <c r="V9453" s="2"/>
      <c r="W9453" s="2"/>
      <c r="X9453" s="2"/>
      <c r="Y9453" s="2"/>
      <c r="Z9453" s="2"/>
      <c r="AA9453" s="2"/>
      <c r="AB9453" s="2"/>
      <c r="AC9453" s="2"/>
      <c r="AD9453" s="2"/>
    </row>
    <row r="9454" spans="5:30" s="4" customFormat="1" x14ac:dyDescent="0.25">
      <c r="E9454" s="2"/>
      <c r="H9454" s="2"/>
      <c r="L9454" s="2"/>
      <c r="T9454" s="2"/>
      <c r="U9454" s="2"/>
      <c r="V9454" s="2"/>
      <c r="W9454" s="2"/>
      <c r="X9454" s="2"/>
      <c r="Y9454" s="2"/>
      <c r="Z9454" s="2"/>
      <c r="AA9454" s="2"/>
      <c r="AB9454" s="2"/>
      <c r="AC9454" s="2"/>
      <c r="AD9454" s="2"/>
    </row>
    <row r="9455" spans="5:30" s="4" customFormat="1" x14ac:dyDescent="0.25">
      <c r="E9455" s="2"/>
      <c r="H9455" s="2"/>
      <c r="L9455" s="2"/>
      <c r="T9455" s="2"/>
      <c r="U9455" s="2"/>
      <c r="V9455" s="2"/>
      <c r="W9455" s="2"/>
      <c r="X9455" s="2"/>
      <c r="Y9455" s="2"/>
      <c r="Z9455" s="2"/>
      <c r="AA9455" s="2"/>
      <c r="AB9455" s="2"/>
      <c r="AC9455" s="2"/>
      <c r="AD9455" s="2"/>
    </row>
    <row r="9456" spans="5:30" s="4" customFormat="1" x14ac:dyDescent="0.25">
      <c r="E9456" s="2"/>
      <c r="H9456" s="2"/>
      <c r="L9456" s="2"/>
      <c r="T9456" s="2"/>
      <c r="U9456" s="2"/>
      <c r="V9456" s="2"/>
      <c r="W9456" s="2"/>
      <c r="X9456" s="2"/>
      <c r="Y9456" s="2"/>
      <c r="Z9456" s="2"/>
      <c r="AA9456" s="2"/>
      <c r="AB9456" s="2"/>
      <c r="AC9456" s="2"/>
      <c r="AD9456" s="2"/>
    </row>
    <row r="9457" spans="5:30" s="4" customFormat="1" x14ac:dyDescent="0.25">
      <c r="E9457" s="2"/>
      <c r="H9457" s="2"/>
      <c r="L9457" s="2"/>
      <c r="T9457" s="2"/>
      <c r="U9457" s="2"/>
      <c r="V9457" s="2"/>
      <c r="W9457" s="2"/>
      <c r="X9457" s="2"/>
      <c r="Y9457" s="2"/>
      <c r="Z9457" s="2"/>
      <c r="AA9457" s="2"/>
      <c r="AB9457" s="2"/>
      <c r="AC9457" s="2"/>
      <c r="AD9457" s="2"/>
    </row>
    <row r="9458" spans="5:30" s="4" customFormat="1" x14ac:dyDescent="0.25">
      <c r="E9458" s="2"/>
      <c r="H9458" s="2"/>
      <c r="L9458" s="2"/>
      <c r="T9458" s="2"/>
      <c r="U9458" s="2"/>
      <c r="V9458" s="2"/>
      <c r="W9458" s="2"/>
      <c r="X9458" s="2"/>
      <c r="Y9458" s="2"/>
      <c r="Z9458" s="2"/>
      <c r="AA9458" s="2"/>
      <c r="AB9458" s="2"/>
      <c r="AC9458" s="2"/>
      <c r="AD9458" s="2"/>
    </row>
    <row r="9459" spans="5:30" s="4" customFormat="1" x14ac:dyDescent="0.25">
      <c r="E9459" s="2"/>
      <c r="H9459" s="2"/>
      <c r="L9459" s="2"/>
      <c r="T9459" s="2"/>
      <c r="U9459" s="2"/>
      <c r="V9459" s="2"/>
      <c r="W9459" s="2"/>
      <c r="X9459" s="2"/>
      <c r="Y9459" s="2"/>
      <c r="Z9459" s="2"/>
      <c r="AA9459" s="2"/>
      <c r="AB9459" s="2"/>
      <c r="AC9459" s="2"/>
      <c r="AD9459" s="2"/>
    </row>
    <row r="9460" spans="5:30" s="4" customFormat="1" x14ac:dyDescent="0.25">
      <c r="E9460" s="2"/>
      <c r="H9460" s="2"/>
      <c r="L9460" s="2"/>
      <c r="T9460" s="2"/>
      <c r="U9460" s="2"/>
      <c r="V9460" s="2"/>
      <c r="W9460" s="2"/>
      <c r="X9460" s="2"/>
      <c r="Y9460" s="2"/>
      <c r="Z9460" s="2"/>
      <c r="AA9460" s="2"/>
      <c r="AB9460" s="2"/>
      <c r="AC9460" s="2"/>
      <c r="AD9460" s="2"/>
    </row>
    <row r="9461" spans="5:30" s="4" customFormat="1" x14ac:dyDescent="0.25">
      <c r="E9461" s="2"/>
      <c r="H9461" s="2"/>
      <c r="L9461" s="2"/>
      <c r="T9461" s="2"/>
      <c r="U9461" s="2"/>
      <c r="V9461" s="2"/>
      <c r="W9461" s="2"/>
      <c r="X9461" s="2"/>
      <c r="Y9461" s="2"/>
      <c r="Z9461" s="2"/>
      <c r="AA9461" s="2"/>
      <c r="AB9461" s="2"/>
      <c r="AC9461" s="2"/>
      <c r="AD9461" s="2"/>
    </row>
    <row r="9462" spans="5:30" s="4" customFormat="1" x14ac:dyDescent="0.25">
      <c r="E9462" s="2"/>
      <c r="H9462" s="2"/>
      <c r="L9462" s="2"/>
      <c r="T9462" s="2"/>
      <c r="U9462" s="2"/>
      <c r="V9462" s="2"/>
      <c r="W9462" s="2"/>
      <c r="X9462" s="2"/>
      <c r="Y9462" s="2"/>
      <c r="Z9462" s="2"/>
      <c r="AA9462" s="2"/>
      <c r="AB9462" s="2"/>
      <c r="AC9462" s="2"/>
      <c r="AD9462" s="2"/>
    </row>
    <row r="9463" spans="5:30" s="4" customFormat="1" x14ac:dyDescent="0.25">
      <c r="E9463" s="2"/>
      <c r="H9463" s="2"/>
      <c r="L9463" s="2"/>
      <c r="T9463" s="2"/>
      <c r="U9463" s="2"/>
      <c r="V9463" s="2"/>
      <c r="W9463" s="2"/>
      <c r="X9463" s="2"/>
      <c r="Y9463" s="2"/>
      <c r="Z9463" s="2"/>
      <c r="AA9463" s="2"/>
      <c r="AB9463" s="2"/>
      <c r="AC9463" s="2"/>
      <c r="AD9463" s="2"/>
    </row>
    <row r="9464" spans="5:30" s="4" customFormat="1" x14ac:dyDescent="0.25">
      <c r="E9464" s="2"/>
      <c r="H9464" s="2"/>
      <c r="L9464" s="2"/>
      <c r="T9464" s="2"/>
      <c r="U9464" s="2"/>
      <c r="V9464" s="2"/>
      <c r="W9464" s="2"/>
      <c r="X9464" s="2"/>
      <c r="Y9464" s="2"/>
      <c r="Z9464" s="2"/>
      <c r="AA9464" s="2"/>
      <c r="AB9464" s="2"/>
      <c r="AC9464" s="2"/>
      <c r="AD9464" s="2"/>
    </row>
    <row r="9465" spans="5:30" s="4" customFormat="1" x14ac:dyDescent="0.25">
      <c r="E9465" s="2"/>
      <c r="H9465" s="2"/>
      <c r="L9465" s="2"/>
      <c r="T9465" s="2"/>
      <c r="U9465" s="2"/>
      <c r="V9465" s="2"/>
      <c r="W9465" s="2"/>
      <c r="X9465" s="2"/>
      <c r="Y9465" s="2"/>
      <c r="Z9465" s="2"/>
      <c r="AA9465" s="2"/>
      <c r="AB9465" s="2"/>
      <c r="AC9465" s="2"/>
      <c r="AD9465" s="2"/>
    </row>
    <row r="9466" spans="5:30" s="4" customFormat="1" x14ac:dyDescent="0.25">
      <c r="E9466" s="2"/>
      <c r="H9466" s="2"/>
      <c r="L9466" s="2"/>
      <c r="T9466" s="2"/>
      <c r="U9466" s="2"/>
      <c r="V9466" s="2"/>
      <c r="W9466" s="2"/>
      <c r="X9466" s="2"/>
      <c r="Y9466" s="2"/>
      <c r="Z9466" s="2"/>
      <c r="AA9466" s="2"/>
      <c r="AB9466" s="2"/>
      <c r="AC9466" s="2"/>
      <c r="AD9466" s="2"/>
    </row>
    <row r="9467" spans="5:30" s="4" customFormat="1" x14ac:dyDescent="0.25">
      <c r="E9467" s="2"/>
      <c r="H9467" s="2"/>
      <c r="L9467" s="2"/>
      <c r="T9467" s="2"/>
      <c r="U9467" s="2"/>
      <c r="V9467" s="2"/>
      <c r="W9467" s="2"/>
      <c r="X9467" s="2"/>
      <c r="Y9467" s="2"/>
      <c r="Z9467" s="2"/>
      <c r="AA9467" s="2"/>
      <c r="AB9467" s="2"/>
      <c r="AC9467" s="2"/>
      <c r="AD9467" s="2"/>
    </row>
    <row r="9468" spans="5:30" s="4" customFormat="1" x14ac:dyDescent="0.25">
      <c r="E9468" s="2"/>
      <c r="H9468" s="2"/>
      <c r="L9468" s="2"/>
      <c r="T9468" s="2"/>
      <c r="U9468" s="2"/>
      <c r="V9468" s="2"/>
      <c r="W9468" s="2"/>
      <c r="X9468" s="2"/>
      <c r="Y9468" s="2"/>
      <c r="Z9468" s="2"/>
      <c r="AA9468" s="2"/>
      <c r="AB9468" s="2"/>
      <c r="AC9468" s="2"/>
      <c r="AD9468" s="2"/>
    </row>
    <row r="9469" spans="5:30" s="4" customFormat="1" x14ac:dyDescent="0.25">
      <c r="E9469" s="2"/>
      <c r="H9469" s="2"/>
      <c r="L9469" s="2"/>
      <c r="T9469" s="2"/>
      <c r="U9469" s="2"/>
      <c r="V9469" s="2"/>
      <c r="W9469" s="2"/>
      <c r="X9469" s="2"/>
      <c r="Y9469" s="2"/>
      <c r="Z9469" s="2"/>
      <c r="AA9469" s="2"/>
      <c r="AB9469" s="2"/>
      <c r="AC9469" s="2"/>
      <c r="AD9469" s="2"/>
    </row>
    <row r="9470" spans="5:30" s="4" customFormat="1" x14ac:dyDescent="0.25">
      <c r="E9470" s="2"/>
      <c r="H9470" s="2"/>
      <c r="L9470" s="2"/>
      <c r="T9470" s="2"/>
      <c r="U9470" s="2"/>
      <c r="V9470" s="2"/>
      <c r="W9470" s="2"/>
      <c r="X9470" s="2"/>
      <c r="Y9470" s="2"/>
      <c r="Z9470" s="2"/>
      <c r="AA9470" s="2"/>
      <c r="AB9470" s="2"/>
      <c r="AC9470" s="2"/>
      <c r="AD9470" s="2"/>
    </row>
    <row r="9471" spans="5:30" s="4" customFormat="1" x14ac:dyDescent="0.25">
      <c r="E9471" s="2"/>
      <c r="H9471" s="2"/>
      <c r="L9471" s="2"/>
      <c r="T9471" s="2"/>
      <c r="U9471" s="2"/>
      <c r="V9471" s="2"/>
      <c r="W9471" s="2"/>
      <c r="X9471" s="2"/>
      <c r="Y9471" s="2"/>
      <c r="Z9471" s="2"/>
      <c r="AA9471" s="2"/>
      <c r="AB9471" s="2"/>
      <c r="AC9471" s="2"/>
      <c r="AD9471" s="2"/>
    </row>
    <row r="9472" spans="5:30" s="4" customFormat="1" x14ac:dyDescent="0.25">
      <c r="E9472" s="2"/>
      <c r="H9472" s="2"/>
      <c r="L9472" s="2"/>
      <c r="T9472" s="2"/>
      <c r="U9472" s="2"/>
      <c r="V9472" s="2"/>
      <c r="W9472" s="2"/>
      <c r="X9472" s="2"/>
      <c r="Y9472" s="2"/>
      <c r="Z9472" s="2"/>
      <c r="AA9472" s="2"/>
      <c r="AB9472" s="2"/>
      <c r="AC9472" s="2"/>
      <c r="AD9472" s="2"/>
    </row>
    <row r="9473" spans="5:30" s="4" customFormat="1" x14ac:dyDescent="0.25">
      <c r="E9473" s="2"/>
      <c r="H9473" s="2"/>
      <c r="L9473" s="2"/>
      <c r="T9473" s="2"/>
      <c r="U9473" s="2"/>
      <c r="V9473" s="2"/>
      <c r="W9473" s="2"/>
      <c r="X9473" s="2"/>
      <c r="Y9473" s="2"/>
      <c r="Z9473" s="2"/>
      <c r="AA9473" s="2"/>
      <c r="AB9473" s="2"/>
      <c r="AC9473" s="2"/>
      <c r="AD9473" s="2"/>
    </row>
    <row r="9490" spans="5:30" s="4" customFormat="1" x14ac:dyDescent="0.25">
      <c r="E9490" s="2"/>
      <c r="H9490" s="2"/>
      <c r="L9490" s="2"/>
      <c r="T9490" s="2"/>
      <c r="U9490" s="2"/>
      <c r="V9490" s="2"/>
      <c r="W9490" s="2"/>
      <c r="X9490" s="2"/>
      <c r="Y9490" s="2"/>
      <c r="Z9490" s="2"/>
      <c r="AA9490" s="2"/>
      <c r="AB9490" s="2"/>
      <c r="AC9490" s="2"/>
      <c r="AD9490" s="2"/>
    </row>
    <row r="9491" spans="5:30" s="4" customFormat="1" x14ac:dyDescent="0.25">
      <c r="E9491" s="2"/>
      <c r="H9491" s="2"/>
      <c r="L9491" s="2"/>
      <c r="T9491" s="2"/>
      <c r="U9491" s="2"/>
      <c r="V9491" s="2"/>
      <c r="W9491" s="2"/>
      <c r="X9491" s="2"/>
      <c r="Y9491" s="2"/>
      <c r="Z9491" s="2"/>
      <c r="AA9491" s="2"/>
      <c r="AB9491" s="2"/>
      <c r="AC9491" s="2"/>
      <c r="AD9491" s="2"/>
    </row>
    <row r="9492" spans="5:30" s="4" customFormat="1" x14ac:dyDescent="0.25">
      <c r="E9492" s="2"/>
      <c r="H9492" s="2"/>
      <c r="L9492" s="2"/>
      <c r="T9492" s="2"/>
      <c r="U9492" s="2"/>
      <c r="V9492" s="2"/>
      <c r="W9492" s="2"/>
      <c r="X9492" s="2"/>
      <c r="Y9492" s="2"/>
      <c r="Z9492" s="2"/>
      <c r="AA9492" s="2"/>
      <c r="AB9492" s="2"/>
      <c r="AC9492" s="2"/>
      <c r="AD9492" s="2"/>
    </row>
    <row r="9493" spans="5:30" s="4" customFormat="1" x14ac:dyDescent="0.25">
      <c r="E9493" s="2"/>
      <c r="H9493" s="2"/>
      <c r="L9493" s="2"/>
      <c r="T9493" s="2"/>
      <c r="U9493" s="2"/>
      <c r="V9493" s="2"/>
      <c r="W9493" s="2"/>
      <c r="X9493" s="2"/>
      <c r="Y9493" s="2"/>
      <c r="Z9493" s="2"/>
      <c r="AA9493" s="2"/>
      <c r="AB9493" s="2"/>
      <c r="AC9493" s="2"/>
      <c r="AD9493" s="2"/>
    </row>
    <row r="9494" spans="5:30" s="4" customFormat="1" x14ac:dyDescent="0.25">
      <c r="E9494" s="2"/>
      <c r="H9494" s="2"/>
      <c r="L9494" s="2"/>
      <c r="T9494" s="2"/>
      <c r="U9494" s="2"/>
      <c r="V9494" s="2"/>
      <c r="W9494" s="2"/>
      <c r="X9494" s="2"/>
      <c r="Y9494" s="2"/>
      <c r="Z9494" s="2"/>
      <c r="AA9494" s="2"/>
      <c r="AB9494" s="2"/>
      <c r="AC9494" s="2"/>
      <c r="AD9494" s="2"/>
    </row>
    <row r="9495" spans="5:30" s="4" customFormat="1" x14ac:dyDescent="0.25">
      <c r="E9495" s="2"/>
      <c r="H9495" s="2"/>
      <c r="L9495" s="2"/>
      <c r="T9495" s="2"/>
      <c r="U9495" s="2"/>
      <c r="V9495" s="2"/>
      <c r="W9495" s="2"/>
      <c r="X9495" s="2"/>
      <c r="Y9495" s="2"/>
      <c r="Z9495" s="2"/>
      <c r="AA9495" s="2"/>
      <c r="AB9495" s="2"/>
      <c r="AC9495" s="2"/>
      <c r="AD9495" s="2"/>
    </row>
    <row r="9496" spans="5:30" s="4" customFormat="1" x14ac:dyDescent="0.25">
      <c r="E9496" s="2"/>
      <c r="H9496" s="2"/>
      <c r="L9496" s="2"/>
      <c r="T9496" s="2"/>
      <c r="U9496" s="2"/>
      <c r="V9496" s="2"/>
      <c r="W9496" s="2"/>
      <c r="X9496" s="2"/>
      <c r="Y9496" s="2"/>
      <c r="Z9496" s="2"/>
      <c r="AA9496" s="2"/>
      <c r="AB9496" s="2"/>
      <c r="AC9496" s="2"/>
      <c r="AD9496" s="2"/>
    </row>
    <row r="9497" spans="5:30" s="4" customFormat="1" x14ac:dyDescent="0.25">
      <c r="E9497" s="2"/>
      <c r="H9497" s="2"/>
      <c r="L9497" s="2"/>
      <c r="T9497" s="2"/>
      <c r="U9497" s="2"/>
      <c r="V9497" s="2"/>
      <c r="W9497" s="2"/>
      <c r="X9497" s="2"/>
      <c r="Y9497" s="2"/>
      <c r="Z9497" s="2"/>
      <c r="AA9497" s="2"/>
      <c r="AB9497" s="2"/>
      <c r="AC9497" s="2"/>
      <c r="AD9497" s="2"/>
    </row>
    <row r="9498" spans="5:30" s="4" customFormat="1" x14ac:dyDescent="0.25">
      <c r="E9498" s="2"/>
      <c r="H9498" s="2"/>
      <c r="L9498" s="2"/>
      <c r="T9498" s="2"/>
      <c r="U9498" s="2"/>
      <c r="V9498" s="2"/>
      <c r="W9498" s="2"/>
      <c r="X9498" s="2"/>
      <c r="Y9498" s="2"/>
      <c r="Z9498" s="2"/>
      <c r="AA9498" s="2"/>
      <c r="AB9498" s="2"/>
      <c r="AC9498" s="2"/>
      <c r="AD9498" s="2"/>
    </row>
    <row r="9499" spans="5:30" s="4" customFormat="1" x14ac:dyDescent="0.25">
      <c r="E9499" s="2"/>
      <c r="H9499" s="2"/>
      <c r="L9499" s="2"/>
      <c r="T9499" s="2"/>
      <c r="U9499" s="2"/>
      <c r="V9499" s="2"/>
      <c r="W9499" s="2"/>
      <c r="X9499" s="2"/>
      <c r="Y9499" s="2"/>
      <c r="Z9499" s="2"/>
      <c r="AA9499" s="2"/>
      <c r="AB9499" s="2"/>
      <c r="AC9499" s="2"/>
      <c r="AD9499" s="2"/>
    </row>
    <row r="9500" spans="5:30" s="4" customFormat="1" x14ac:dyDescent="0.25">
      <c r="E9500" s="2"/>
      <c r="H9500" s="2"/>
      <c r="L9500" s="2"/>
      <c r="T9500" s="2"/>
      <c r="U9500" s="2"/>
      <c r="V9500" s="2"/>
      <c r="W9500" s="2"/>
      <c r="X9500" s="2"/>
      <c r="Y9500" s="2"/>
      <c r="Z9500" s="2"/>
      <c r="AA9500" s="2"/>
      <c r="AB9500" s="2"/>
      <c r="AC9500" s="2"/>
      <c r="AD9500" s="2"/>
    </row>
    <row r="9501" spans="5:30" s="4" customFormat="1" x14ac:dyDescent="0.25">
      <c r="E9501" s="2"/>
      <c r="H9501" s="2"/>
      <c r="L9501" s="2"/>
      <c r="T9501" s="2"/>
      <c r="U9501" s="2"/>
      <c r="V9501" s="2"/>
      <c r="W9501" s="2"/>
      <c r="X9501" s="2"/>
      <c r="Y9501" s="2"/>
      <c r="Z9501" s="2"/>
      <c r="AA9501" s="2"/>
      <c r="AB9501" s="2"/>
      <c r="AC9501" s="2"/>
      <c r="AD9501" s="2"/>
    </row>
    <row r="9502" spans="5:30" s="4" customFormat="1" x14ac:dyDescent="0.25">
      <c r="E9502" s="2"/>
      <c r="H9502" s="2"/>
      <c r="L9502" s="2"/>
      <c r="T9502" s="2"/>
      <c r="U9502" s="2"/>
      <c r="V9502" s="2"/>
      <c r="W9502" s="2"/>
      <c r="X9502" s="2"/>
      <c r="Y9502" s="2"/>
      <c r="Z9502" s="2"/>
      <c r="AA9502" s="2"/>
      <c r="AB9502" s="2"/>
      <c r="AC9502" s="2"/>
      <c r="AD9502" s="2"/>
    </row>
    <row r="9503" spans="5:30" s="4" customFormat="1" x14ac:dyDescent="0.25">
      <c r="E9503" s="2"/>
      <c r="H9503" s="2"/>
      <c r="L9503" s="2"/>
      <c r="T9503" s="2"/>
      <c r="U9503" s="2"/>
      <c r="V9503" s="2"/>
      <c r="W9503" s="2"/>
      <c r="X9503" s="2"/>
      <c r="Y9503" s="2"/>
      <c r="Z9503" s="2"/>
      <c r="AA9503" s="2"/>
      <c r="AB9503" s="2"/>
      <c r="AC9503" s="2"/>
      <c r="AD9503" s="2"/>
    </row>
    <row r="9504" spans="5:30" s="4" customFormat="1" x14ac:dyDescent="0.25">
      <c r="E9504" s="2"/>
      <c r="H9504" s="2"/>
      <c r="L9504" s="2"/>
      <c r="T9504" s="2"/>
      <c r="U9504" s="2"/>
      <c r="V9504" s="2"/>
      <c r="W9504" s="2"/>
      <c r="X9504" s="2"/>
      <c r="Y9504" s="2"/>
      <c r="Z9504" s="2"/>
      <c r="AA9504" s="2"/>
      <c r="AB9504" s="2"/>
      <c r="AC9504" s="2"/>
      <c r="AD9504" s="2"/>
    </row>
    <row r="9505" spans="5:30" s="4" customFormat="1" x14ac:dyDescent="0.25">
      <c r="E9505" s="2"/>
      <c r="H9505" s="2"/>
      <c r="L9505" s="2"/>
      <c r="T9505" s="2"/>
      <c r="U9505" s="2"/>
      <c r="V9505" s="2"/>
      <c r="W9505" s="2"/>
      <c r="X9505" s="2"/>
      <c r="Y9505" s="2"/>
      <c r="Z9505" s="2"/>
      <c r="AA9505" s="2"/>
      <c r="AB9505" s="2"/>
      <c r="AC9505" s="2"/>
      <c r="AD9505" s="2"/>
    </row>
    <row r="9538" spans="5:30" s="4" customFormat="1" x14ac:dyDescent="0.25">
      <c r="E9538" s="2"/>
      <c r="H9538" s="2"/>
      <c r="L9538" s="2"/>
      <c r="T9538" s="2"/>
      <c r="U9538" s="2"/>
      <c r="V9538" s="2"/>
      <c r="W9538" s="2"/>
      <c r="X9538" s="2"/>
      <c r="Y9538" s="2"/>
      <c r="Z9538" s="2"/>
      <c r="AA9538" s="2"/>
      <c r="AB9538" s="2"/>
      <c r="AC9538" s="2"/>
      <c r="AD9538" s="2"/>
    </row>
    <row r="9539" spans="5:30" s="4" customFormat="1" x14ac:dyDescent="0.25">
      <c r="E9539" s="2"/>
      <c r="H9539" s="2"/>
      <c r="L9539" s="2"/>
      <c r="T9539" s="2"/>
      <c r="U9539" s="2"/>
      <c r="V9539" s="2"/>
      <c r="W9539" s="2"/>
      <c r="X9539" s="2"/>
      <c r="Y9539" s="2"/>
      <c r="Z9539" s="2"/>
      <c r="AA9539" s="2"/>
      <c r="AB9539" s="2"/>
      <c r="AC9539" s="2"/>
      <c r="AD9539" s="2"/>
    </row>
    <row r="9540" spans="5:30" s="4" customFormat="1" x14ac:dyDescent="0.25">
      <c r="E9540" s="2"/>
      <c r="H9540" s="2"/>
      <c r="L9540" s="2"/>
      <c r="T9540" s="2"/>
      <c r="U9540" s="2"/>
      <c r="V9540" s="2"/>
      <c r="W9540" s="2"/>
      <c r="X9540" s="2"/>
      <c r="Y9540" s="2"/>
      <c r="Z9540" s="2"/>
      <c r="AA9540" s="2"/>
      <c r="AB9540" s="2"/>
      <c r="AC9540" s="2"/>
      <c r="AD9540" s="2"/>
    </row>
    <row r="9541" spans="5:30" s="4" customFormat="1" x14ac:dyDescent="0.25">
      <c r="E9541" s="2"/>
      <c r="H9541" s="2"/>
      <c r="L9541" s="2"/>
      <c r="T9541" s="2"/>
      <c r="U9541" s="2"/>
      <c r="V9541" s="2"/>
      <c r="W9541" s="2"/>
      <c r="X9541" s="2"/>
      <c r="Y9541" s="2"/>
      <c r="Z9541" s="2"/>
      <c r="AA9541" s="2"/>
      <c r="AB9541" s="2"/>
      <c r="AC9541" s="2"/>
      <c r="AD9541" s="2"/>
    </row>
    <row r="9542" spans="5:30" s="4" customFormat="1" x14ac:dyDescent="0.25">
      <c r="E9542" s="2"/>
      <c r="H9542" s="2"/>
      <c r="L9542" s="2"/>
      <c r="T9542" s="2"/>
      <c r="U9542" s="2"/>
      <c r="V9542" s="2"/>
      <c r="W9542" s="2"/>
      <c r="X9542" s="2"/>
      <c r="Y9542" s="2"/>
      <c r="Z9542" s="2"/>
      <c r="AA9542" s="2"/>
      <c r="AB9542" s="2"/>
      <c r="AC9542" s="2"/>
      <c r="AD9542" s="2"/>
    </row>
    <row r="9543" spans="5:30" s="4" customFormat="1" x14ac:dyDescent="0.25">
      <c r="E9543" s="2"/>
      <c r="H9543" s="2"/>
      <c r="L9543" s="2"/>
      <c r="T9543" s="2"/>
      <c r="U9543" s="2"/>
      <c r="V9543" s="2"/>
      <c r="W9543" s="2"/>
      <c r="X9543" s="2"/>
      <c r="Y9543" s="2"/>
      <c r="Z9543" s="2"/>
      <c r="AA9543" s="2"/>
      <c r="AB9543" s="2"/>
      <c r="AC9543" s="2"/>
      <c r="AD9543" s="2"/>
    </row>
    <row r="9544" spans="5:30" s="4" customFormat="1" x14ac:dyDescent="0.25">
      <c r="E9544" s="2"/>
      <c r="H9544" s="2"/>
      <c r="L9544" s="2"/>
      <c r="T9544" s="2"/>
      <c r="U9544" s="2"/>
      <c r="V9544" s="2"/>
      <c r="W9544" s="2"/>
      <c r="X9544" s="2"/>
      <c r="Y9544" s="2"/>
      <c r="Z9544" s="2"/>
      <c r="AA9544" s="2"/>
      <c r="AB9544" s="2"/>
      <c r="AC9544" s="2"/>
      <c r="AD9544" s="2"/>
    </row>
    <row r="9545" spans="5:30" s="4" customFormat="1" x14ac:dyDescent="0.25">
      <c r="E9545" s="2"/>
      <c r="H9545" s="2"/>
      <c r="L9545" s="2"/>
      <c r="T9545" s="2"/>
      <c r="U9545" s="2"/>
      <c r="V9545" s="2"/>
      <c r="W9545" s="2"/>
      <c r="X9545" s="2"/>
      <c r="Y9545" s="2"/>
      <c r="Z9545" s="2"/>
      <c r="AA9545" s="2"/>
      <c r="AB9545" s="2"/>
      <c r="AC9545" s="2"/>
      <c r="AD9545" s="2"/>
    </row>
    <row r="9546" spans="5:30" s="4" customFormat="1" x14ac:dyDescent="0.25">
      <c r="E9546" s="2"/>
      <c r="H9546" s="2"/>
      <c r="L9546" s="2"/>
      <c r="T9546" s="2"/>
      <c r="U9546" s="2"/>
      <c r="V9546" s="2"/>
      <c r="W9546" s="2"/>
      <c r="X9546" s="2"/>
      <c r="Y9546" s="2"/>
      <c r="Z9546" s="2"/>
      <c r="AA9546" s="2"/>
      <c r="AB9546" s="2"/>
      <c r="AC9546" s="2"/>
      <c r="AD9546" s="2"/>
    </row>
    <row r="9547" spans="5:30" s="4" customFormat="1" x14ac:dyDescent="0.25">
      <c r="E9547" s="2"/>
      <c r="H9547" s="2"/>
      <c r="L9547" s="2"/>
      <c r="T9547" s="2"/>
      <c r="U9547" s="2"/>
      <c r="V9547" s="2"/>
      <c r="W9547" s="2"/>
      <c r="X9547" s="2"/>
      <c r="Y9547" s="2"/>
      <c r="Z9547" s="2"/>
      <c r="AA9547" s="2"/>
      <c r="AB9547" s="2"/>
      <c r="AC9547" s="2"/>
      <c r="AD9547" s="2"/>
    </row>
    <row r="9548" spans="5:30" s="4" customFormat="1" x14ac:dyDescent="0.25">
      <c r="E9548" s="2"/>
      <c r="H9548" s="2"/>
      <c r="L9548" s="2"/>
      <c r="T9548" s="2"/>
      <c r="U9548" s="2"/>
      <c r="V9548" s="2"/>
      <c r="W9548" s="2"/>
      <c r="X9548" s="2"/>
      <c r="Y9548" s="2"/>
      <c r="Z9548" s="2"/>
      <c r="AA9548" s="2"/>
      <c r="AB9548" s="2"/>
      <c r="AC9548" s="2"/>
      <c r="AD9548" s="2"/>
    </row>
    <row r="9549" spans="5:30" s="4" customFormat="1" x14ac:dyDescent="0.25">
      <c r="E9549" s="2"/>
      <c r="H9549" s="2"/>
      <c r="L9549" s="2"/>
      <c r="T9549" s="2"/>
      <c r="U9549" s="2"/>
      <c r="V9549" s="2"/>
      <c r="W9549" s="2"/>
      <c r="X9549" s="2"/>
      <c r="Y9549" s="2"/>
      <c r="Z9549" s="2"/>
      <c r="AA9549" s="2"/>
      <c r="AB9549" s="2"/>
      <c r="AC9549" s="2"/>
      <c r="AD9549" s="2"/>
    </row>
    <row r="9550" spans="5:30" s="4" customFormat="1" x14ac:dyDescent="0.25">
      <c r="E9550" s="2"/>
      <c r="H9550" s="2"/>
      <c r="L9550" s="2"/>
      <c r="T9550" s="2"/>
      <c r="U9550" s="2"/>
      <c r="V9550" s="2"/>
      <c r="W9550" s="2"/>
      <c r="X9550" s="2"/>
      <c r="Y9550" s="2"/>
      <c r="Z9550" s="2"/>
      <c r="AA9550" s="2"/>
      <c r="AB9550" s="2"/>
      <c r="AC9550" s="2"/>
      <c r="AD9550" s="2"/>
    </row>
    <row r="9551" spans="5:30" s="4" customFormat="1" x14ac:dyDescent="0.25">
      <c r="E9551" s="2"/>
      <c r="H9551" s="2"/>
      <c r="L9551" s="2"/>
      <c r="T9551" s="2"/>
      <c r="U9551" s="2"/>
      <c r="V9551" s="2"/>
      <c r="W9551" s="2"/>
      <c r="X9551" s="2"/>
      <c r="Y9551" s="2"/>
      <c r="Z9551" s="2"/>
      <c r="AA9551" s="2"/>
      <c r="AB9551" s="2"/>
      <c r="AC9551" s="2"/>
      <c r="AD9551" s="2"/>
    </row>
    <row r="9552" spans="5:30" s="4" customFormat="1" x14ac:dyDescent="0.25">
      <c r="E9552" s="2"/>
      <c r="H9552" s="2"/>
      <c r="L9552" s="2"/>
      <c r="T9552" s="2"/>
      <c r="U9552" s="2"/>
      <c r="V9552" s="2"/>
      <c r="W9552" s="2"/>
      <c r="X9552" s="2"/>
      <c r="Y9552" s="2"/>
      <c r="Z9552" s="2"/>
      <c r="AA9552" s="2"/>
      <c r="AB9552" s="2"/>
      <c r="AC9552" s="2"/>
      <c r="AD9552" s="2"/>
    </row>
    <row r="9553" spans="5:30" s="4" customFormat="1" x14ac:dyDescent="0.25">
      <c r="E9553" s="2"/>
      <c r="H9553" s="2"/>
      <c r="L9553" s="2"/>
      <c r="T9553" s="2"/>
      <c r="U9553" s="2"/>
      <c r="V9553" s="2"/>
      <c r="W9553" s="2"/>
      <c r="X9553" s="2"/>
      <c r="Y9553" s="2"/>
      <c r="Z9553" s="2"/>
      <c r="AA9553" s="2"/>
      <c r="AB9553" s="2"/>
      <c r="AC9553" s="2"/>
      <c r="AD9553" s="2"/>
    </row>
    <row r="9554" spans="5:30" s="4" customFormat="1" x14ac:dyDescent="0.25">
      <c r="E9554" s="2"/>
      <c r="H9554" s="2"/>
      <c r="L9554" s="2"/>
      <c r="T9554" s="2"/>
      <c r="U9554" s="2"/>
      <c r="V9554" s="2"/>
      <c r="W9554" s="2"/>
      <c r="X9554" s="2"/>
      <c r="Y9554" s="2"/>
      <c r="Z9554" s="2"/>
      <c r="AA9554" s="2"/>
      <c r="AB9554" s="2"/>
      <c r="AC9554" s="2"/>
      <c r="AD9554" s="2"/>
    </row>
    <row r="9555" spans="5:30" s="4" customFormat="1" x14ac:dyDescent="0.25">
      <c r="E9555" s="2"/>
      <c r="H9555" s="2"/>
      <c r="L9555" s="2"/>
      <c r="T9555" s="2"/>
      <c r="U9555" s="2"/>
      <c r="V9555" s="2"/>
      <c r="W9555" s="2"/>
      <c r="X9555" s="2"/>
      <c r="Y9555" s="2"/>
      <c r="Z9555" s="2"/>
      <c r="AA9555" s="2"/>
      <c r="AB9555" s="2"/>
      <c r="AC9555" s="2"/>
      <c r="AD9555" s="2"/>
    </row>
    <row r="9556" spans="5:30" s="4" customFormat="1" x14ac:dyDescent="0.25">
      <c r="E9556" s="2"/>
      <c r="H9556" s="2"/>
      <c r="L9556" s="2"/>
      <c r="T9556" s="2"/>
      <c r="U9556" s="2"/>
      <c r="V9556" s="2"/>
      <c r="W9556" s="2"/>
      <c r="X9556" s="2"/>
      <c r="Y9556" s="2"/>
      <c r="Z9556" s="2"/>
      <c r="AA9556" s="2"/>
      <c r="AB9556" s="2"/>
      <c r="AC9556" s="2"/>
      <c r="AD9556" s="2"/>
    </row>
    <row r="9557" spans="5:30" s="4" customFormat="1" x14ac:dyDescent="0.25">
      <c r="E9557" s="2"/>
      <c r="H9557" s="2"/>
      <c r="L9557" s="2"/>
      <c r="T9557" s="2"/>
      <c r="U9557" s="2"/>
      <c r="V9557" s="2"/>
      <c r="W9557" s="2"/>
      <c r="X9557" s="2"/>
      <c r="Y9557" s="2"/>
      <c r="Z9557" s="2"/>
      <c r="AA9557" s="2"/>
      <c r="AB9557" s="2"/>
      <c r="AC9557" s="2"/>
      <c r="AD9557" s="2"/>
    </row>
    <row r="9558" spans="5:30" s="4" customFormat="1" x14ac:dyDescent="0.25">
      <c r="E9558" s="2"/>
      <c r="H9558" s="2"/>
      <c r="L9558" s="2"/>
      <c r="T9558" s="2"/>
      <c r="U9558" s="2"/>
      <c r="V9558" s="2"/>
      <c r="W9558" s="2"/>
      <c r="X9558" s="2"/>
      <c r="Y9558" s="2"/>
      <c r="Z9558" s="2"/>
      <c r="AA9558" s="2"/>
      <c r="AB9558" s="2"/>
      <c r="AC9558" s="2"/>
      <c r="AD9558" s="2"/>
    </row>
    <row r="9559" spans="5:30" s="4" customFormat="1" x14ac:dyDescent="0.25">
      <c r="E9559" s="2"/>
      <c r="H9559" s="2"/>
      <c r="L9559" s="2"/>
      <c r="T9559" s="2"/>
      <c r="U9559" s="2"/>
      <c r="V9559" s="2"/>
      <c r="W9559" s="2"/>
      <c r="X9559" s="2"/>
      <c r="Y9559" s="2"/>
      <c r="Z9559" s="2"/>
      <c r="AA9559" s="2"/>
      <c r="AB9559" s="2"/>
      <c r="AC9559" s="2"/>
      <c r="AD9559" s="2"/>
    </row>
    <row r="9560" spans="5:30" s="4" customFormat="1" x14ac:dyDescent="0.25">
      <c r="E9560" s="2"/>
      <c r="H9560" s="2"/>
      <c r="L9560" s="2"/>
      <c r="T9560" s="2"/>
      <c r="U9560" s="2"/>
      <c r="V9560" s="2"/>
      <c r="W9560" s="2"/>
      <c r="X9560" s="2"/>
      <c r="Y9560" s="2"/>
      <c r="Z9560" s="2"/>
      <c r="AA9560" s="2"/>
      <c r="AB9560" s="2"/>
      <c r="AC9560" s="2"/>
      <c r="AD9560" s="2"/>
    </row>
    <row r="9561" spans="5:30" s="4" customFormat="1" x14ac:dyDescent="0.25">
      <c r="E9561" s="2"/>
      <c r="H9561" s="2"/>
      <c r="L9561" s="2"/>
      <c r="T9561" s="2"/>
      <c r="U9561" s="2"/>
      <c r="V9561" s="2"/>
      <c r="W9561" s="2"/>
      <c r="X9561" s="2"/>
      <c r="Y9561" s="2"/>
      <c r="Z9561" s="2"/>
      <c r="AA9561" s="2"/>
      <c r="AB9561" s="2"/>
      <c r="AC9561" s="2"/>
      <c r="AD9561" s="2"/>
    </row>
    <row r="9562" spans="5:30" s="4" customFormat="1" x14ac:dyDescent="0.25">
      <c r="E9562" s="2"/>
      <c r="H9562" s="2"/>
      <c r="L9562" s="2"/>
      <c r="T9562" s="2"/>
      <c r="U9562" s="2"/>
      <c r="V9562" s="2"/>
      <c r="W9562" s="2"/>
      <c r="X9562" s="2"/>
      <c r="Y9562" s="2"/>
      <c r="Z9562" s="2"/>
      <c r="AA9562" s="2"/>
      <c r="AB9562" s="2"/>
      <c r="AC9562" s="2"/>
      <c r="AD9562" s="2"/>
    </row>
    <row r="9563" spans="5:30" s="4" customFormat="1" x14ac:dyDescent="0.25">
      <c r="E9563" s="2"/>
      <c r="H9563" s="2"/>
      <c r="L9563" s="2"/>
      <c r="T9563" s="2"/>
      <c r="U9563" s="2"/>
      <c r="V9563" s="2"/>
      <c r="W9563" s="2"/>
      <c r="X9563" s="2"/>
      <c r="Y9563" s="2"/>
      <c r="Z9563" s="2"/>
      <c r="AA9563" s="2"/>
      <c r="AB9563" s="2"/>
      <c r="AC9563" s="2"/>
      <c r="AD9563" s="2"/>
    </row>
    <row r="9564" spans="5:30" s="4" customFormat="1" x14ac:dyDescent="0.25">
      <c r="E9564" s="2"/>
      <c r="H9564" s="2"/>
      <c r="L9564" s="2"/>
      <c r="T9564" s="2"/>
      <c r="U9564" s="2"/>
      <c r="V9564" s="2"/>
      <c r="W9564" s="2"/>
      <c r="X9564" s="2"/>
      <c r="Y9564" s="2"/>
      <c r="Z9564" s="2"/>
      <c r="AA9564" s="2"/>
      <c r="AB9564" s="2"/>
      <c r="AC9564" s="2"/>
      <c r="AD9564" s="2"/>
    </row>
    <row r="9565" spans="5:30" s="4" customFormat="1" x14ac:dyDescent="0.25">
      <c r="E9565" s="2"/>
      <c r="H9565" s="2"/>
      <c r="L9565" s="2"/>
      <c r="T9565" s="2"/>
      <c r="U9565" s="2"/>
      <c r="V9565" s="2"/>
      <c r="W9565" s="2"/>
      <c r="X9565" s="2"/>
      <c r="Y9565" s="2"/>
      <c r="Z9565" s="2"/>
      <c r="AA9565" s="2"/>
      <c r="AB9565" s="2"/>
      <c r="AC9565" s="2"/>
      <c r="AD9565" s="2"/>
    </row>
    <row r="9566" spans="5:30" s="4" customFormat="1" x14ac:dyDescent="0.25">
      <c r="E9566" s="2"/>
      <c r="H9566" s="2"/>
      <c r="L9566" s="2"/>
      <c r="T9566" s="2"/>
      <c r="U9566" s="2"/>
      <c r="V9566" s="2"/>
      <c r="W9566" s="2"/>
      <c r="X9566" s="2"/>
      <c r="Y9566" s="2"/>
      <c r="Z9566" s="2"/>
      <c r="AA9566" s="2"/>
      <c r="AB9566" s="2"/>
      <c r="AC9566" s="2"/>
      <c r="AD9566" s="2"/>
    </row>
    <row r="9567" spans="5:30" s="4" customFormat="1" x14ac:dyDescent="0.25">
      <c r="E9567" s="2"/>
      <c r="H9567" s="2"/>
      <c r="L9567" s="2"/>
      <c r="T9567" s="2"/>
      <c r="U9567" s="2"/>
      <c r="V9567" s="2"/>
      <c r="W9567" s="2"/>
      <c r="X9567" s="2"/>
      <c r="Y9567" s="2"/>
      <c r="Z9567" s="2"/>
      <c r="AA9567" s="2"/>
      <c r="AB9567" s="2"/>
      <c r="AC9567" s="2"/>
      <c r="AD9567" s="2"/>
    </row>
    <row r="9568" spans="5:30" s="4" customFormat="1" x14ac:dyDescent="0.25">
      <c r="E9568" s="2"/>
      <c r="H9568" s="2"/>
      <c r="L9568" s="2"/>
      <c r="T9568" s="2"/>
      <c r="U9568" s="2"/>
      <c r="V9568" s="2"/>
      <c r="W9568" s="2"/>
      <c r="X9568" s="2"/>
      <c r="Y9568" s="2"/>
      <c r="Z9568" s="2"/>
      <c r="AA9568" s="2"/>
      <c r="AB9568" s="2"/>
      <c r="AC9568" s="2"/>
      <c r="AD9568" s="2"/>
    </row>
    <row r="9569" spans="5:30" s="4" customFormat="1" x14ac:dyDescent="0.25">
      <c r="E9569" s="2"/>
      <c r="H9569" s="2"/>
      <c r="L9569" s="2"/>
      <c r="T9569" s="2"/>
      <c r="U9569" s="2"/>
      <c r="V9569" s="2"/>
      <c r="W9569" s="2"/>
      <c r="X9569" s="2"/>
      <c r="Y9569" s="2"/>
      <c r="Z9569" s="2"/>
      <c r="AA9569" s="2"/>
      <c r="AB9569" s="2"/>
      <c r="AC9569" s="2"/>
      <c r="AD9569" s="2"/>
    </row>
    <row r="9602" spans="5:30" s="4" customFormat="1" x14ac:dyDescent="0.25">
      <c r="E9602" s="2"/>
      <c r="H9602" s="2"/>
      <c r="L9602" s="2"/>
      <c r="T9602" s="2"/>
      <c r="U9602" s="2"/>
      <c r="V9602" s="2"/>
      <c r="W9602" s="2"/>
      <c r="X9602" s="2"/>
      <c r="Y9602" s="2"/>
      <c r="Z9602" s="2"/>
      <c r="AA9602" s="2"/>
      <c r="AB9602" s="2"/>
      <c r="AC9602" s="2"/>
      <c r="AD9602" s="2"/>
    </row>
    <row r="9603" spans="5:30" s="4" customFormat="1" x14ac:dyDescent="0.25">
      <c r="E9603" s="2"/>
      <c r="H9603" s="2"/>
      <c r="L9603" s="2"/>
      <c r="T9603" s="2"/>
      <c r="U9603" s="2"/>
      <c r="V9603" s="2"/>
      <c r="W9603" s="2"/>
      <c r="X9603" s="2"/>
      <c r="Y9603" s="2"/>
      <c r="Z9603" s="2"/>
      <c r="AA9603" s="2"/>
      <c r="AB9603" s="2"/>
      <c r="AC9603" s="2"/>
      <c r="AD9603" s="2"/>
    </row>
    <row r="9604" spans="5:30" s="4" customFormat="1" x14ac:dyDescent="0.25">
      <c r="E9604" s="2"/>
      <c r="H9604" s="2"/>
      <c r="L9604" s="2"/>
      <c r="T9604" s="2"/>
      <c r="U9604" s="2"/>
      <c r="V9604" s="2"/>
      <c r="W9604" s="2"/>
      <c r="X9604" s="2"/>
      <c r="Y9604" s="2"/>
      <c r="Z9604" s="2"/>
      <c r="AA9604" s="2"/>
      <c r="AB9604" s="2"/>
      <c r="AC9604" s="2"/>
      <c r="AD9604" s="2"/>
    </row>
    <row r="9605" spans="5:30" s="4" customFormat="1" x14ac:dyDescent="0.25">
      <c r="E9605" s="2"/>
      <c r="H9605" s="2"/>
      <c r="L9605" s="2"/>
      <c r="T9605" s="2"/>
      <c r="U9605" s="2"/>
      <c r="V9605" s="2"/>
      <c r="W9605" s="2"/>
      <c r="X9605" s="2"/>
      <c r="Y9605" s="2"/>
      <c r="Z9605" s="2"/>
      <c r="AA9605" s="2"/>
      <c r="AB9605" s="2"/>
      <c r="AC9605" s="2"/>
      <c r="AD9605" s="2"/>
    </row>
    <row r="9606" spans="5:30" s="4" customFormat="1" x14ac:dyDescent="0.25">
      <c r="E9606" s="2"/>
      <c r="H9606" s="2"/>
      <c r="L9606" s="2"/>
      <c r="T9606" s="2"/>
      <c r="U9606" s="2"/>
      <c r="V9606" s="2"/>
      <c r="W9606" s="2"/>
      <c r="X9606" s="2"/>
      <c r="Y9606" s="2"/>
      <c r="Z9606" s="2"/>
      <c r="AA9606" s="2"/>
      <c r="AB9606" s="2"/>
      <c r="AC9606" s="2"/>
      <c r="AD9606" s="2"/>
    </row>
    <row r="9607" spans="5:30" s="4" customFormat="1" x14ac:dyDescent="0.25">
      <c r="E9607" s="2"/>
      <c r="H9607" s="2"/>
      <c r="L9607" s="2"/>
      <c r="T9607" s="2"/>
      <c r="U9607" s="2"/>
      <c r="V9607" s="2"/>
      <c r="W9607" s="2"/>
      <c r="X9607" s="2"/>
      <c r="Y9607" s="2"/>
      <c r="Z9607" s="2"/>
      <c r="AA9607" s="2"/>
      <c r="AB9607" s="2"/>
      <c r="AC9607" s="2"/>
      <c r="AD9607" s="2"/>
    </row>
    <row r="9608" spans="5:30" s="4" customFormat="1" x14ac:dyDescent="0.25">
      <c r="E9608" s="2"/>
      <c r="H9608" s="2"/>
      <c r="L9608" s="2"/>
      <c r="T9608" s="2"/>
      <c r="U9608" s="2"/>
      <c r="V9608" s="2"/>
      <c r="W9608" s="2"/>
      <c r="X9608" s="2"/>
      <c r="Y9608" s="2"/>
      <c r="Z9608" s="2"/>
      <c r="AA9608" s="2"/>
      <c r="AB9608" s="2"/>
      <c r="AC9608" s="2"/>
      <c r="AD9608" s="2"/>
    </row>
    <row r="9609" spans="5:30" s="4" customFormat="1" x14ac:dyDescent="0.25">
      <c r="E9609" s="2"/>
      <c r="H9609" s="2"/>
      <c r="L9609" s="2"/>
      <c r="T9609" s="2"/>
      <c r="U9609" s="2"/>
      <c r="V9609" s="2"/>
      <c r="W9609" s="2"/>
      <c r="X9609" s="2"/>
      <c r="Y9609" s="2"/>
      <c r="Z9609" s="2"/>
      <c r="AA9609" s="2"/>
      <c r="AB9609" s="2"/>
      <c r="AC9609" s="2"/>
      <c r="AD9609" s="2"/>
    </row>
    <row r="9610" spans="5:30" s="4" customFormat="1" x14ac:dyDescent="0.25">
      <c r="E9610" s="2"/>
      <c r="H9610" s="2"/>
      <c r="L9610" s="2"/>
      <c r="T9610" s="2"/>
      <c r="U9610" s="2"/>
      <c r="V9610" s="2"/>
      <c r="W9610" s="2"/>
      <c r="X9610" s="2"/>
      <c r="Y9610" s="2"/>
      <c r="Z9610" s="2"/>
      <c r="AA9610" s="2"/>
      <c r="AB9610" s="2"/>
      <c r="AC9610" s="2"/>
      <c r="AD9610" s="2"/>
    </row>
    <row r="9611" spans="5:30" s="4" customFormat="1" x14ac:dyDescent="0.25">
      <c r="E9611" s="2"/>
      <c r="H9611" s="2"/>
      <c r="L9611" s="2"/>
      <c r="T9611" s="2"/>
      <c r="U9611" s="2"/>
      <c r="V9611" s="2"/>
      <c r="W9611" s="2"/>
      <c r="X9611" s="2"/>
      <c r="Y9611" s="2"/>
      <c r="Z9611" s="2"/>
      <c r="AA9611" s="2"/>
      <c r="AB9611" s="2"/>
      <c r="AC9611" s="2"/>
      <c r="AD9611" s="2"/>
    </row>
    <row r="9612" spans="5:30" s="4" customFormat="1" x14ac:dyDescent="0.25">
      <c r="E9612" s="2"/>
      <c r="H9612" s="2"/>
      <c r="L9612" s="2"/>
      <c r="T9612" s="2"/>
      <c r="U9612" s="2"/>
      <c r="V9612" s="2"/>
      <c r="W9612" s="2"/>
      <c r="X9612" s="2"/>
      <c r="Y9612" s="2"/>
      <c r="Z9612" s="2"/>
      <c r="AA9612" s="2"/>
      <c r="AB9612" s="2"/>
      <c r="AC9612" s="2"/>
      <c r="AD9612" s="2"/>
    </row>
    <row r="9613" spans="5:30" s="4" customFormat="1" x14ac:dyDescent="0.25">
      <c r="E9613" s="2"/>
      <c r="H9613" s="2"/>
      <c r="L9613" s="2"/>
      <c r="T9613" s="2"/>
      <c r="U9613" s="2"/>
      <c r="V9613" s="2"/>
      <c r="W9613" s="2"/>
      <c r="X9613" s="2"/>
      <c r="Y9613" s="2"/>
      <c r="Z9613" s="2"/>
      <c r="AA9613" s="2"/>
      <c r="AB9613" s="2"/>
      <c r="AC9613" s="2"/>
      <c r="AD9613" s="2"/>
    </row>
    <row r="9614" spans="5:30" s="4" customFormat="1" x14ac:dyDescent="0.25">
      <c r="E9614" s="2"/>
      <c r="H9614" s="2"/>
      <c r="L9614" s="2"/>
      <c r="T9614" s="2"/>
      <c r="U9614" s="2"/>
      <c r="V9614" s="2"/>
      <c r="W9614" s="2"/>
      <c r="X9614" s="2"/>
      <c r="Y9614" s="2"/>
      <c r="Z9614" s="2"/>
      <c r="AA9614" s="2"/>
      <c r="AB9614" s="2"/>
      <c r="AC9614" s="2"/>
      <c r="AD9614" s="2"/>
    </row>
    <row r="9615" spans="5:30" s="4" customFormat="1" x14ac:dyDescent="0.25">
      <c r="E9615" s="2"/>
      <c r="H9615" s="2"/>
      <c r="L9615" s="2"/>
      <c r="T9615" s="2"/>
      <c r="U9615" s="2"/>
      <c r="V9615" s="2"/>
      <c r="W9615" s="2"/>
      <c r="X9615" s="2"/>
      <c r="Y9615" s="2"/>
      <c r="Z9615" s="2"/>
      <c r="AA9615" s="2"/>
      <c r="AB9615" s="2"/>
      <c r="AC9615" s="2"/>
      <c r="AD9615" s="2"/>
    </row>
    <row r="9616" spans="5:30" s="4" customFormat="1" x14ac:dyDescent="0.25">
      <c r="E9616" s="2"/>
      <c r="H9616" s="2"/>
      <c r="L9616" s="2"/>
      <c r="T9616" s="2"/>
      <c r="U9616" s="2"/>
      <c r="V9616" s="2"/>
      <c r="W9616" s="2"/>
      <c r="X9616" s="2"/>
      <c r="Y9616" s="2"/>
      <c r="Z9616" s="2"/>
      <c r="AA9616" s="2"/>
      <c r="AB9616" s="2"/>
      <c r="AC9616" s="2"/>
      <c r="AD9616" s="2"/>
    </row>
    <row r="9617" spans="5:30" s="4" customFormat="1" x14ac:dyDescent="0.25">
      <c r="E9617" s="2"/>
      <c r="H9617" s="2"/>
      <c r="L9617" s="2"/>
      <c r="T9617" s="2"/>
      <c r="U9617" s="2"/>
      <c r="V9617" s="2"/>
      <c r="W9617" s="2"/>
      <c r="X9617" s="2"/>
      <c r="Y9617" s="2"/>
      <c r="Z9617" s="2"/>
      <c r="AA9617" s="2"/>
      <c r="AB9617" s="2"/>
      <c r="AC9617" s="2"/>
      <c r="AD9617" s="2"/>
    </row>
    <row r="9618" spans="5:30" s="4" customFormat="1" x14ac:dyDescent="0.25">
      <c r="E9618" s="2"/>
      <c r="H9618" s="2"/>
      <c r="L9618" s="2"/>
      <c r="T9618" s="2"/>
      <c r="U9618" s="2"/>
      <c r="V9618" s="2"/>
      <c r="W9618" s="2"/>
      <c r="X9618" s="2"/>
      <c r="Y9618" s="2"/>
      <c r="Z9618" s="2"/>
      <c r="AA9618" s="2"/>
      <c r="AB9618" s="2"/>
      <c r="AC9618" s="2"/>
      <c r="AD9618" s="2"/>
    </row>
    <row r="9619" spans="5:30" s="4" customFormat="1" x14ac:dyDescent="0.25">
      <c r="E9619" s="2"/>
      <c r="H9619" s="2"/>
      <c r="L9619" s="2"/>
      <c r="T9619" s="2"/>
      <c r="U9619" s="2"/>
      <c r="V9619" s="2"/>
      <c r="W9619" s="2"/>
      <c r="X9619" s="2"/>
      <c r="Y9619" s="2"/>
      <c r="Z9619" s="2"/>
      <c r="AA9619" s="2"/>
      <c r="AB9619" s="2"/>
      <c r="AC9619" s="2"/>
      <c r="AD9619" s="2"/>
    </row>
    <row r="9620" spans="5:30" s="4" customFormat="1" x14ac:dyDescent="0.25">
      <c r="E9620" s="2"/>
      <c r="H9620" s="2"/>
      <c r="L9620" s="2"/>
      <c r="T9620" s="2"/>
      <c r="U9620" s="2"/>
      <c r="V9620" s="2"/>
      <c r="W9620" s="2"/>
      <c r="X9620" s="2"/>
      <c r="Y9620" s="2"/>
      <c r="Z9620" s="2"/>
      <c r="AA9620" s="2"/>
      <c r="AB9620" s="2"/>
      <c r="AC9620" s="2"/>
      <c r="AD9620" s="2"/>
    </row>
    <row r="9621" spans="5:30" s="4" customFormat="1" x14ac:dyDescent="0.25">
      <c r="E9621" s="2"/>
      <c r="H9621" s="2"/>
      <c r="L9621" s="2"/>
      <c r="T9621" s="2"/>
      <c r="U9621" s="2"/>
      <c r="V9621" s="2"/>
      <c r="W9621" s="2"/>
      <c r="X9621" s="2"/>
      <c r="Y9621" s="2"/>
      <c r="Z9621" s="2"/>
      <c r="AA9621" s="2"/>
      <c r="AB9621" s="2"/>
      <c r="AC9621" s="2"/>
      <c r="AD9621" s="2"/>
    </row>
    <row r="9622" spans="5:30" s="4" customFormat="1" x14ac:dyDescent="0.25">
      <c r="E9622" s="2"/>
      <c r="H9622" s="2"/>
      <c r="L9622" s="2"/>
      <c r="T9622" s="2"/>
      <c r="U9622" s="2"/>
      <c r="V9622" s="2"/>
      <c r="W9622" s="2"/>
      <c r="X9622" s="2"/>
      <c r="Y9622" s="2"/>
      <c r="Z9622" s="2"/>
      <c r="AA9622" s="2"/>
      <c r="AB9622" s="2"/>
      <c r="AC9622" s="2"/>
      <c r="AD9622" s="2"/>
    </row>
    <row r="9623" spans="5:30" s="4" customFormat="1" x14ac:dyDescent="0.25">
      <c r="E9623" s="2"/>
      <c r="H9623" s="2"/>
      <c r="L9623" s="2"/>
      <c r="T9623" s="2"/>
      <c r="U9623" s="2"/>
      <c r="V9623" s="2"/>
      <c r="W9623" s="2"/>
      <c r="X9623" s="2"/>
      <c r="Y9623" s="2"/>
      <c r="Z9623" s="2"/>
      <c r="AA9623" s="2"/>
      <c r="AB9623" s="2"/>
      <c r="AC9623" s="2"/>
      <c r="AD9623" s="2"/>
    </row>
    <row r="9624" spans="5:30" s="4" customFormat="1" x14ac:dyDescent="0.25">
      <c r="E9624" s="2"/>
      <c r="H9624" s="2"/>
      <c r="L9624" s="2"/>
      <c r="T9624" s="2"/>
      <c r="U9624" s="2"/>
      <c r="V9624" s="2"/>
      <c r="W9624" s="2"/>
      <c r="X9624" s="2"/>
      <c r="Y9624" s="2"/>
      <c r="Z9624" s="2"/>
      <c r="AA9624" s="2"/>
      <c r="AB9624" s="2"/>
      <c r="AC9624" s="2"/>
      <c r="AD9624" s="2"/>
    </row>
    <row r="9625" spans="5:30" s="4" customFormat="1" x14ac:dyDescent="0.25">
      <c r="E9625" s="2"/>
      <c r="H9625" s="2"/>
      <c r="L9625" s="2"/>
      <c r="T9625" s="2"/>
      <c r="U9625" s="2"/>
      <c r="V9625" s="2"/>
      <c r="W9625" s="2"/>
      <c r="X9625" s="2"/>
      <c r="Y9625" s="2"/>
      <c r="Z9625" s="2"/>
      <c r="AA9625" s="2"/>
      <c r="AB9625" s="2"/>
      <c r="AC9625" s="2"/>
      <c r="AD9625" s="2"/>
    </row>
    <row r="9626" spans="5:30" s="4" customFormat="1" x14ac:dyDescent="0.25">
      <c r="E9626" s="2"/>
      <c r="H9626" s="2"/>
      <c r="L9626" s="2"/>
      <c r="T9626" s="2"/>
      <c r="U9626" s="2"/>
      <c r="V9626" s="2"/>
      <c r="W9626" s="2"/>
      <c r="X9626" s="2"/>
      <c r="Y9626" s="2"/>
      <c r="Z9626" s="2"/>
      <c r="AA9626" s="2"/>
      <c r="AB9626" s="2"/>
      <c r="AC9626" s="2"/>
      <c r="AD9626" s="2"/>
    </row>
    <row r="9627" spans="5:30" s="4" customFormat="1" x14ac:dyDescent="0.25">
      <c r="E9627" s="2"/>
      <c r="H9627" s="2"/>
      <c r="L9627" s="2"/>
      <c r="T9627" s="2"/>
      <c r="U9627" s="2"/>
      <c r="V9627" s="2"/>
      <c r="W9627" s="2"/>
      <c r="X9627" s="2"/>
      <c r="Y9627" s="2"/>
      <c r="Z9627" s="2"/>
      <c r="AA9627" s="2"/>
      <c r="AB9627" s="2"/>
      <c r="AC9627" s="2"/>
      <c r="AD9627" s="2"/>
    </row>
    <row r="9628" spans="5:30" s="4" customFormat="1" x14ac:dyDescent="0.25">
      <c r="E9628" s="2"/>
      <c r="H9628" s="2"/>
      <c r="L9628" s="2"/>
      <c r="T9628" s="2"/>
      <c r="U9628" s="2"/>
      <c r="V9628" s="2"/>
      <c r="W9628" s="2"/>
      <c r="X9628" s="2"/>
      <c r="Y9628" s="2"/>
      <c r="Z9628" s="2"/>
      <c r="AA9628" s="2"/>
      <c r="AB9628" s="2"/>
      <c r="AC9628" s="2"/>
      <c r="AD9628" s="2"/>
    </row>
    <row r="9629" spans="5:30" s="4" customFormat="1" x14ac:dyDescent="0.25">
      <c r="E9629" s="2"/>
      <c r="H9629" s="2"/>
      <c r="L9629" s="2"/>
      <c r="T9629" s="2"/>
      <c r="U9629" s="2"/>
      <c r="V9629" s="2"/>
      <c r="W9629" s="2"/>
      <c r="X9629" s="2"/>
      <c r="Y9629" s="2"/>
      <c r="Z9629" s="2"/>
      <c r="AA9629" s="2"/>
      <c r="AB9629" s="2"/>
      <c r="AC9629" s="2"/>
      <c r="AD9629" s="2"/>
    </row>
    <row r="9630" spans="5:30" s="4" customFormat="1" x14ac:dyDescent="0.25">
      <c r="E9630" s="2"/>
      <c r="H9630" s="2"/>
      <c r="L9630" s="2"/>
      <c r="T9630" s="2"/>
      <c r="U9630" s="2"/>
      <c r="V9630" s="2"/>
      <c r="W9630" s="2"/>
      <c r="X9630" s="2"/>
      <c r="Y9630" s="2"/>
      <c r="Z9630" s="2"/>
      <c r="AA9630" s="2"/>
      <c r="AB9630" s="2"/>
      <c r="AC9630" s="2"/>
      <c r="AD9630" s="2"/>
    </row>
    <row r="9631" spans="5:30" s="4" customFormat="1" x14ac:dyDescent="0.25">
      <c r="E9631" s="2"/>
      <c r="H9631" s="2"/>
      <c r="L9631" s="2"/>
      <c r="T9631" s="2"/>
      <c r="U9631" s="2"/>
      <c r="V9631" s="2"/>
      <c r="W9631" s="2"/>
      <c r="X9631" s="2"/>
      <c r="Y9631" s="2"/>
      <c r="Z9631" s="2"/>
      <c r="AA9631" s="2"/>
      <c r="AB9631" s="2"/>
      <c r="AC9631" s="2"/>
      <c r="AD9631" s="2"/>
    </row>
    <row r="9632" spans="5:30" s="4" customFormat="1" x14ac:dyDescent="0.25">
      <c r="E9632" s="2"/>
      <c r="H9632" s="2"/>
      <c r="L9632" s="2"/>
      <c r="T9632" s="2"/>
      <c r="U9632" s="2"/>
      <c r="V9632" s="2"/>
      <c r="W9632" s="2"/>
      <c r="X9632" s="2"/>
      <c r="Y9632" s="2"/>
      <c r="Z9632" s="2"/>
      <c r="AA9632" s="2"/>
      <c r="AB9632" s="2"/>
      <c r="AC9632" s="2"/>
      <c r="AD9632" s="2"/>
    </row>
    <row r="9633" spans="5:30" s="4" customFormat="1" x14ac:dyDescent="0.25">
      <c r="E9633" s="2"/>
      <c r="H9633" s="2"/>
      <c r="L9633" s="2"/>
      <c r="T9633" s="2"/>
      <c r="U9633" s="2"/>
      <c r="V9633" s="2"/>
      <c r="W9633" s="2"/>
      <c r="X9633" s="2"/>
      <c r="Y9633" s="2"/>
      <c r="Z9633" s="2"/>
      <c r="AA9633" s="2"/>
      <c r="AB9633" s="2"/>
      <c r="AC9633" s="2"/>
      <c r="AD9633" s="2"/>
    </row>
    <row r="9634" spans="5:30" s="4" customFormat="1" x14ac:dyDescent="0.25">
      <c r="E9634" s="2"/>
      <c r="H9634" s="2"/>
      <c r="L9634" s="2"/>
      <c r="T9634" s="2"/>
      <c r="U9634" s="2"/>
      <c r="V9634" s="2"/>
      <c r="W9634" s="2"/>
      <c r="X9634" s="2"/>
      <c r="Y9634" s="2"/>
      <c r="Z9634" s="2"/>
      <c r="AA9634" s="2"/>
      <c r="AB9634" s="2"/>
      <c r="AC9634" s="2"/>
      <c r="AD9634" s="2"/>
    </row>
    <row r="9635" spans="5:30" s="4" customFormat="1" x14ac:dyDescent="0.25">
      <c r="E9635" s="2"/>
      <c r="H9635" s="2"/>
      <c r="L9635" s="2"/>
      <c r="T9635" s="2"/>
      <c r="U9635" s="2"/>
      <c r="V9635" s="2"/>
      <c r="W9635" s="2"/>
      <c r="X9635" s="2"/>
      <c r="Y9635" s="2"/>
      <c r="Z9635" s="2"/>
      <c r="AA9635" s="2"/>
      <c r="AB9635" s="2"/>
      <c r="AC9635" s="2"/>
      <c r="AD9635" s="2"/>
    </row>
    <row r="9636" spans="5:30" s="4" customFormat="1" x14ac:dyDescent="0.25">
      <c r="E9636" s="2"/>
      <c r="H9636" s="2"/>
      <c r="L9636" s="2"/>
      <c r="T9636" s="2"/>
      <c r="U9636" s="2"/>
      <c r="V9636" s="2"/>
      <c r="W9636" s="2"/>
      <c r="X9636" s="2"/>
      <c r="Y9636" s="2"/>
      <c r="Z9636" s="2"/>
      <c r="AA9636" s="2"/>
      <c r="AB9636" s="2"/>
      <c r="AC9636" s="2"/>
      <c r="AD9636" s="2"/>
    </row>
    <row r="9637" spans="5:30" s="4" customFormat="1" x14ac:dyDescent="0.25">
      <c r="E9637" s="2"/>
      <c r="H9637" s="2"/>
      <c r="L9637" s="2"/>
      <c r="T9637" s="2"/>
      <c r="U9637" s="2"/>
      <c r="V9637" s="2"/>
      <c r="W9637" s="2"/>
      <c r="X9637" s="2"/>
      <c r="Y9637" s="2"/>
      <c r="Z9637" s="2"/>
      <c r="AA9637" s="2"/>
      <c r="AB9637" s="2"/>
      <c r="AC9637" s="2"/>
      <c r="AD9637" s="2"/>
    </row>
    <row r="9638" spans="5:30" s="4" customFormat="1" x14ac:dyDescent="0.25">
      <c r="E9638" s="2"/>
      <c r="H9638" s="2"/>
      <c r="L9638" s="2"/>
      <c r="T9638" s="2"/>
      <c r="U9638" s="2"/>
      <c r="V9638" s="2"/>
      <c r="W9638" s="2"/>
      <c r="X9638" s="2"/>
      <c r="Y9638" s="2"/>
      <c r="Z9638" s="2"/>
      <c r="AA9638" s="2"/>
      <c r="AB9638" s="2"/>
      <c r="AC9638" s="2"/>
      <c r="AD9638" s="2"/>
    </row>
    <row r="9639" spans="5:30" s="4" customFormat="1" x14ac:dyDescent="0.25">
      <c r="E9639" s="2"/>
      <c r="H9639" s="2"/>
      <c r="L9639" s="2"/>
      <c r="T9639" s="2"/>
      <c r="U9639" s="2"/>
      <c r="V9639" s="2"/>
      <c r="W9639" s="2"/>
      <c r="X9639" s="2"/>
      <c r="Y9639" s="2"/>
      <c r="Z9639" s="2"/>
      <c r="AA9639" s="2"/>
      <c r="AB9639" s="2"/>
      <c r="AC9639" s="2"/>
      <c r="AD9639" s="2"/>
    </row>
    <row r="9640" spans="5:30" s="4" customFormat="1" x14ac:dyDescent="0.25">
      <c r="E9640" s="2"/>
      <c r="H9640" s="2"/>
      <c r="L9640" s="2"/>
      <c r="T9640" s="2"/>
      <c r="U9640" s="2"/>
      <c r="V9640" s="2"/>
      <c r="W9640" s="2"/>
      <c r="X9640" s="2"/>
      <c r="Y9640" s="2"/>
      <c r="Z9640" s="2"/>
      <c r="AA9640" s="2"/>
      <c r="AB9640" s="2"/>
      <c r="AC9640" s="2"/>
      <c r="AD9640" s="2"/>
    </row>
    <row r="9641" spans="5:30" s="4" customFormat="1" x14ac:dyDescent="0.25">
      <c r="E9641" s="2"/>
      <c r="H9641" s="2"/>
      <c r="L9641" s="2"/>
      <c r="T9641" s="2"/>
      <c r="U9641" s="2"/>
      <c r="V9641" s="2"/>
      <c r="W9641" s="2"/>
      <c r="X9641" s="2"/>
      <c r="Y9641" s="2"/>
      <c r="Z9641" s="2"/>
      <c r="AA9641" s="2"/>
      <c r="AB9641" s="2"/>
      <c r="AC9641" s="2"/>
      <c r="AD9641" s="2"/>
    </row>
    <row r="9642" spans="5:30" s="4" customFormat="1" x14ac:dyDescent="0.25">
      <c r="E9642" s="2"/>
      <c r="H9642" s="2"/>
      <c r="L9642" s="2"/>
      <c r="T9642" s="2"/>
      <c r="U9642" s="2"/>
      <c r="V9642" s="2"/>
      <c r="W9642" s="2"/>
      <c r="X9642" s="2"/>
      <c r="Y9642" s="2"/>
      <c r="Z9642" s="2"/>
      <c r="AA9642" s="2"/>
      <c r="AB9642" s="2"/>
      <c r="AC9642" s="2"/>
      <c r="AD9642" s="2"/>
    </row>
    <row r="9643" spans="5:30" s="4" customFormat="1" x14ac:dyDescent="0.25">
      <c r="E9643" s="2"/>
      <c r="H9643" s="2"/>
      <c r="L9643" s="2"/>
      <c r="T9643" s="2"/>
      <c r="U9643" s="2"/>
      <c r="V9643" s="2"/>
      <c r="W9643" s="2"/>
      <c r="X9643" s="2"/>
      <c r="Y9643" s="2"/>
      <c r="Z9643" s="2"/>
      <c r="AA9643" s="2"/>
      <c r="AB9643" s="2"/>
      <c r="AC9643" s="2"/>
      <c r="AD9643" s="2"/>
    </row>
    <row r="9644" spans="5:30" s="4" customFormat="1" x14ac:dyDescent="0.25">
      <c r="E9644" s="2"/>
      <c r="H9644" s="2"/>
      <c r="L9644" s="2"/>
      <c r="T9644" s="2"/>
      <c r="U9644" s="2"/>
      <c r="V9644" s="2"/>
      <c r="W9644" s="2"/>
      <c r="X9644" s="2"/>
      <c r="Y9644" s="2"/>
      <c r="Z9644" s="2"/>
      <c r="AA9644" s="2"/>
      <c r="AB9644" s="2"/>
      <c r="AC9644" s="2"/>
      <c r="AD9644" s="2"/>
    </row>
    <row r="9645" spans="5:30" s="4" customFormat="1" x14ac:dyDescent="0.25">
      <c r="E9645" s="2"/>
      <c r="H9645" s="2"/>
      <c r="L9645" s="2"/>
      <c r="T9645" s="2"/>
      <c r="U9645" s="2"/>
      <c r="V9645" s="2"/>
      <c r="W9645" s="2"/>
      <c r="X9645" s="2"/>
      <c r="Y9645" s="2"/>
      <c r="Z9645" s="2"/>
      <c r="AA9645" s="2"/>
      <c r="AB9645" s="2"/>
      <c r="AC9645" s="2"/>
      <c r="AD9645" s="2"/>
    </row>
    <row r="9646" spans="5:30" s="4" customFormat="1" x14ac:dyDescent="0.25">
      <c r="E9646" s="2"/>
      <c r="H9646" s="2"/>
      <c r="L9646" s="2"/>
      <c r="T9646" s="2"/>
      <c r="U9646" s="2"/>
      <c r="V9646" s="2"/>
      <c r="W9646" s="2"/>
      <c r="X9646" s="2"/>
      <c r="Y9646" s="2"/>
      <c r="Z9646" s="2"/>
      <c r="AA9646" s="2"/>
      <c r="AB9646" s="2"/>
      <c r="AC9646" s="2"/>
      <c r="AD9646" s="2"/>
    </row>
    <row r="9647" spans="5:30" s="4" customFormat="1" x14ac:dyDescent="0.25">
      <c r="E9647" s="2"/>
      <c r="H9647" s="2"/>
      <c r="L9647" s="2"/>
      <c r="T9647" s="2"/>
      <c r="U9647" s="2"/>
      <c r="V9647" s="2"/>
      <c r="W9647" s="2"/>
      <c r="X9647" s="2"/>
      <c r="Y9647" s="2"/>
      <c r="Z9647" s="2"/>
      <c r="AA9647" s="2"/>
      <c r="AB9647" s="2"/>
      <c r="AC9647" s="2"/>
      <c r="AD9647" s="2"/>
    </row>
    <row r="9648" spans="5:30" s="4" customFormat="1" x14ac:dyDescent="0.25">
      <c r="E9648" s="2"/>
      <c r="H9648" s="2"/>
      <c r="L9648" s="2"/>
      <c r="T9648" s="2"/>
      <c r="U9648" s="2"/>
      <c r="V9648" s="2"/>
      <c r="W9648" s="2"/>
      <c r="X9648" s="2"/>
      <c r="Y9648" s="2"/>
      <c r="Z9648" s="2"/>
      <c r="AA9648" s="2"/>
      <c r="AB9648" s="2"/>
      <c r="AC9648" s="2"/>
      <c r="AD9648" s="2"/>
    </row>
    <row r="9649" spans="5:30" s="4" customFormat="1" x14ac:dyDescent="0.25">
      <c r="E9649" s="2"/>
      <c r="H9649" s="2"/>
      <c r="L9649" s="2"/>
      <c r="T9649" s="2"/>
      <c r="U9649" s="2"/>
      <c r="V9649" s="2"/>
      <c r="W9649" s="2"/>
      <c r="X9649" s="2"/>
      <c r="Y9649" s="2"/>
      <c r="Z9649" s="2"/>
      <c r="AA9649" s="2"/>
      <c r="AB9649" s="2"/>
      <c r="AC9649" s="2"/>
      <c r="AD9649" s="2"/>
    </row>
    <row r="9650" spans="5:30" s="4" customFormat="1" x14ac:dyDescent="0.25">
      <c r="E9650" s="2"/>
      <c r="H9650" s="2"/>
      <c r="L9650" s="2"/>
      <c r="T9650" s="2"/>
      <c r="U9650" s="2"/>
      <c r="V9650" s="2"/>
      <c r="W9650" s="2"/>
      <c r="X9650" s="2"/>
      <c r="Y9650" s="2"/>
      <c r="Z9650" s="2"/>
      <c r="AA9650" s="2"/>
      <c r="AB9650" s="2"/>
      <c r="AC9650" s="2"/>
      <c r="AD9650" s="2"/>
    </row>
    <row r="9651" spans="5:30" s="4" customFormat="1" x14ac:dyDescent="0.25">
      <c r="E9651" s="2"/>
      <c r="H9651" s="2"/>
      <c r="L9651" s="2"/>
      <c r="T9651" s="2"/>
      <c r="U9651" s="2"/>
      <c r="V9651" s="2"/>
      <c r="W9651" s="2"/>
      <c r="X9651" s="2"/>
      <c r="Y9651" s="2"/>
      <c r="Z9651" s="2"/>
      <c r="AA9651" s="2"/>
      <c r="AB9651" s="2"/>
      <c r="AC9651" s="2"/>
      <c r="AD9651" s="2"/>
    </row>
    <row r="9652" spans="5:30" s="4" customFormat="1" x14ac:dyDescent="0.25">
      <c r="E9652" s="2"/>
      <c r="H9652" s="2"/>
      <c r="L9652" s="2"/>
      <c r="T9652" s="2"/>
      <c r="U9652" s="2"/>
      <c r="V9652" s="2"/>
      <c r="W9652" s="2"/>
      <c r="X9652" s="2"/>
      <c r="Y9652" s="2"/>
      <c r="Z9652" s="2"/>
      <c r="AA9652" s="2"/>
      <c r="AB9652" s="2"/>
      <c r="AC9652" s="2"/>
      <c r="AD9652" s="2"/>
    </row>
    <row r="9653" spans="5:30" s="4" customFormat="1" x14ac:dyDescent="0.25">
      <c r="E9653" s="2"/>
      <c r="H9653" s="2"/>
      <c r="L9653" s="2"/>
      <c r="T9653" s="2"/>
      <c r="U9653" s="2"/>
      <c r="V9653" s="2"/>
      <c r="W9653" s="2"/>
      <c r="X9653" s="2"/>
      <c r="Y9653" s="2"/>
      <c r="Z9653" s="2"/>
      <c r="AA9653" s="2"/>
      <c r="AB9653" s="2"/>
      <c r="AC9653" s="2"/>
      <c r="AD9653" s="2"/>
    </row>
    <row r="9654" spans="5:30" s="4" customFormat="1" x14ac:dyDescent="0.25">
      <c r="E9654" s="2"/>
      <c r="H9654" s="2"/>
      <c r="L9654" s="2"/>
      <c r="T9654" s="2"/>
      <c r="U9654" s="2"/>
      <c r="V9654" s="2"/>
      <c r="W9654" s="2"/>
      <c r="X9654" s="2"/>
      <c r="Y9654" s="2"/>
      <c r="Z9654" s="2"/>
      <c r="AA9654" s="2"/>
      <c r="AB9654" s="2"/>
      <c r="AC9654" s="2"/>
      <c r="AD9654" s="2"/>
    </row>
    <row r="9655" spans="5:30" s="4" customFormat="1" x14ac:dyDescent="0.25">
      <c r="E9655" s="2"/>
      <c r="H9655" s="2"/>
      <c r="L9655" s="2"/>
      <c r="T9655" s="2"/>
      <c r="U9655" s="2"/>
      <c r="V9655" s="2"/>
      <c r="W9655" s="2"/>
      <c r="X9655" s="2"/>
      <c r="Y9655" s="2"/>
      <c r="Z9655" s="2"/>
      <c r="AA9655" s="2"/>
      <c r="AB9655" s="2"/>
      <c r="AC9655" s="2"/>
      <c r="AD9655" s="2"/>
    </row>
    <row r="9656" spans="5:30" s="4" customFormat="1" x14ac:dyDescent="0.25">
      <c r="E9656" s="2"/>
      <c r="H9656" s="2"/>
      <c r="L9656" s="2"/>
      <c r="T9656" s="2"/>
      <c r="U9656" s="2"/>
      <c r="V9656" s="2"/>
      <c r="W9656" s="2"/>
      <c r="X9656" s="2"/>
      <c r="Y9656" s="2"/>
      <c r="Z9656" s="2"/>
      <c r="AA9656" s="2"/>
      <c r="AB9656" s="2"/>
      <c r="AC9656" s="2"/>
      <c r="AD9656" s="2"/>
    </row>
    <row r="9657" spans="5:30" s="4" customFormat="1" x14ac:dyDescent="0.25">
      <c r="E9657" s="2"/>
      <c r="H9657" s="2"/>
      <c r="L9657" s="2"/>
      <c r="T9657" s="2"/>
      <c r="U9657" s="2"/>
      <c r="V9657" s="2"/>
      <c r="W9657" s="2"/>
      <c r="X9657" s="2"/>
      <c r="Y9657" s="2"/>
      <c r="Z9657" s="2"/>
      <c r="AA9657" s="2"/>
      <c r="AB9657" s="2"/>
      <c r="AC9657" s="2"/>
      <c r="AD9657" s="2"/>
    </row>
    <row r="9658" spans="5:30" s="4" customFormat="1" x14ac:dyDescent="0.25">
      <c r="E9658" s="2"/>
      <c r="H9658" s="2"/>
      <c r="L9658" s="2"/>
      <c r="T9658" s="2"/>
      <c r="U9658" s="2"/>
      <c r="V9658" s="2"/>
      <c r="W9658" s="2"/>
      <c r="X9658" s="2"/>
      <c r="Y9658" s="2"/>
      <c r="Z9658" s="2"/>
      <c r="AA9658" s="2"/>
      <c r="AB9658" s="2"/>
      <c r="AC9658" s="2"/>
      <c r="AD9658" s="2"/>
    </row>
    <row r="9659" spans="5:30" s="4" customFormat="1" x14ac:dyDescent="0.25">
      <c r="E9659" s="2"/>
      <c r="H9659" s="2"/>
      <c r="L9659" s="2"/>
      <c r="T9659" s="2"/>
      <c r="U9659" s="2"/>
      <c r="V9659" s="2"/>
      <c r="W9659" s="2"/>
      <c r="X9659" s="2"/>
      <c r="Y9659" s="2"/>
      <c r="Z9659" s="2"/>
      <c r="AA9659" s="2"/>
      <c r="AB9659" s="2"/>
      <c r="AC9659" s="2"/>
      <c r="AD9659" s="2"/>
    </row>
    <row r="9660" spans="5:30" s="4" customFormat="1" x14ac:dyDescent="0.25">
      <c r="E9660" s="2"/>
      <c r="H9660" s="2"/>
      <c r="L9660" s="2"/>
      <c r="T9660" s="2"/>
      <c r="U9660" s="2"/>
      <c r="V9660" s="2"/>
      <c r="W9660" s="2"/>
      <c r="X9660" s="2"/>
      <c r="Y9660" s="2"/>
      <c r="Z9660" s="2"/>
      <c r="AA9660" s="2"/>
      <c r="AB9660" s="2"/>
      <c r="AC9660" s="2"/>
      <c r="AD9660" s="2"/>
    </row>
    <row r="9661" spans="5:30" s="4" customFormat="1" x14ac:dyDescent="0.25">
      <c r="E9661" s="2"/>
      <c r="H9661" s="2"/>
      <c r="L9661" s="2"/>
      <c r="T9661" s="2"/>
      <c r="U9661" s="2"/>
      <c r="V9661" s="2"/>
      <c r="W9661" s="2"/>
      <c r="X9661" s="2"/>
      <c r="Y9661" s="2"/>
      <c r="Z9661" s="2"/>
      <c r="AA9661" s="2"/>
      <c r="AB9661" s="2"/>
      <c r="AC9661" s="2"/>
      <c r="AD9661" s="2"/>
    </row>
    <row r="9662" spans="5:30" s="4" customFormat="1" x14ac:dyDescent="0.25">
      <c r="E9662" s="2"/>
      <c r="H9662" s="2"/>
      <c r="L9662" s="2"/>
      <c r="T9662" s="2"/>
      <c r="U9662" s="2"/>
      <c r="V9662" s="2"/>
      <c r="W9662" s="2"/>
      <c r="X9662" s="2"/>
      <c r="Y9662" s="2"/>
      <c r="Z9662" s="2"/>
      <c r="AA9662" s="2"/>
      <c r="AB9662" s="2"/>
      <c r="AC9662" s="2"/>
      <c r="AD9662" s="2"/>
    </row>
    <row r="9663" spans="5:30" s="4" customFormat="1" x14ac:dyDescent="0.25">
      <c r="E9663" s="2"/>
      <c r="H9663" s="2"/>
      <c r="L9663" s="2"/>
      <c r="T9663" s="2"/>
      <c r="U9663" s="2"/>
      <c r="V9663" s="2"/>
      <c r="W9663" s="2"/>
      <c r="X9663" s="2"/>
      <c r="Y9663" s="2"/>
      <c r="Z9663" s="2"/>
      <c r="AA9663" s="2"/>
      <c r="AB9663" s="2"/>
      <c r="AC9663" s="2"/>
      <c r="AD9663" s="2"/>
    </row>
    <row r="9664" spans="5:30" s="4" customFormat="1" x14ac:dyDescent="0.25">
      <c r="E9664" s="2"/>
      <c r="H9664" s="2"/>
      <c r="L9664" s="2"/>
      <c r="T9664" s="2"/>
      <c r="U9664" s="2"/>
      <c r="V9664" s="2"/>
      <c r="W9664" s="2"/>
      <c r="X9664" s="2"/>
      <c r="Y9664" s="2"/>
      <c r="Z9664" s="2"/>
      <c r="AA9664" s="2"/>
      <c r="AB9664" s="2"/>
      <c r="AC9664" s="2"/>
      <c r="AD9664" s="2"/>
    </row>
    <row r="9665" spans="5:30" s="4" customFormat="1" x14ac:dyDescent="0.25">
      <c r="E9665" s="2"/>
      <c r="H9665" s="2"/>
      <c r="L9665" s="2"/>
      <c r="T9665" s="2"/>
      <c r="U9665" s="2"/>
      <c r="V9665" s="2"/>
      <c r="W9665" s="2"/>
      <c r="X9665" s="2"/>
      <c r="Y9665" s="2"/>
      <c r="Z9665" s="2"/>
      <c r="AA9665" s="2"/>
      <c r="AB9665" s="2"/>
      <c r="AC9665" s="2"/>
      <c r="AD9665" s="2"/>
    </row>
    <row r="9666" spans="5:30" s="4" customFormat="1" x14ac:dyDescent="0.25">
      <c r="E9666" s="2"/>
      <c r="H9666" s="2"/>
      <c r="L9666" s="2"/>
      <c r="T9666" s="2"/>
      <c r="U9666" s="2"/>
      <c r="V9666" s="2"/>
      <c r="W9666" s="2"/>
      <c r="X9666" s="2"/>
      <c r="Y9666" s="2"/>
      <c r="Z9666" s="2"/>
      <c r="AA9666" s="2"/>
      <c r="AB9666" s="2"/>
      <c r="AC9666" s="2"/>
      <c r="AD9666" s="2"/>
    </row>
    <row r="9667" spans="5:30" s="4" customFormat="1" x14ac:dyDescent="0.25">
      <c r="E9667" s="2"/>
      <c r="H9667" s="2"/>
      <c r="L9667" s="2"/>
      <c r="T9667" s="2"/>
      <c r="U9667" s="2"/>
      <c r="V9667" s="2"/>
      <c r="W9667" s="2"/>
      <c r="X9667" s="2"/>
      <c r="Y9667" s="2"/>
      <c r="Z9667" s="2"/>
      <c r="AA9667" s="2"/>
      <c r="AB9667" s="2"/>
      <c r="AC9667" s="2"/>
      <c r="AD9667" s="2"/>
    </row>
    <row r="9668" spans="5:30" s="4" customFormat="1" x14ac:dyDescent="0.25">
      <c r="E9668" s="2"/>
      <c r="H9668" s="2"/>
      <c r="L9668" s="2"/>
      <c r="T9668" s="2"/>
      <c r="U9668" s="2"/>
      <c r="V9668" s="2"/>
      <c r="W9668" s="2"/>
      <c r="X9668" s="2"/>
      <c r="Y9668" s="2"/>
      <c r="Z9668" s="2"/>
      <c r="AA9668" s="2"/>
      <c r="AB9668" s="2"/>
      <c r="AC9668" s="2"/>
      <c r="AD9668" s="2"/>
    </row>
    <row r="9669" spans="5:30" s="4" customFormat="1" x14ac:dyDescent="0.25">
      <c r="E9669" s="2"/>
      <c r="H9669" s="2"/>
      <c r="L9669" s="2"/>
      <c r="T9669" s="2"/>
      <c r="U9669" s="2"/>
      <c r="V9669" s="2"/>
      <c r="W9669" s="2"/>
      <c r="X9669" s="2"/>
      <c r="Y9669" s="2"/>
      <c r="Z9669" s="2"/>
      <c r="AA9669" s="2"/>
      <c r="AB9669" s="2"/>
      <c r="AC9669" s="2"/>
      <c r="AD9669" s="2"/>
    </row>
    <row r="9670" spans="5:30" s="4" customFormat="1" x14ac:dyDescent="0.25">
      <c r="E9670" s="2"/>
      <c r="H9670" s="2"/>
      <c r="L9670" s="2"/>
      <c r="T9670" s="2"/>
      <c r="U9670" s="2"/>
      <c r="V9670" s="2"/>
      <c r="W9670" s="2"/>
      <c r="X9670" s="2"/>
      <c r="Y9670" s="2"/>
      <c r="Z9670" s="2"/>
      <c r="AA9670" s="2"/>
      <c r="AB9670" s="2"/>
      <c r="AC9670" s="2"/>
      <c r="AD9670" s="2"/>
    </row>
    <row r="9671" spans="5:30" s="4" customFormat="1" x14ac:dyDescent="0.25">
      <c r="E9671" s="2"/>
      <c r="H9671" s="2"/>
      <c r="L9671" s="2"/>
      <c r="T9671" s="2"/>
      <c r="U9671" s="2"/>
      <c r="V9671" s="2"/>
      <c r="W9671" s="2"/>
      <c r="X9671" s="2"/>
      <c r="Y9671" s="2"/>
      <c r="Z9671" s="2"/>
      <c r="AA9671" s="2"/>
      <c r="AB9671" s="2"/>
      <c r="AC9671" s="2"/>
      <c r="AD9671" s="2"/>
    </row>
    <row r="9672" spans="5:30" s="4" customFormat="1" x14ac:dyDescent="0.25">
      <c r="E9672" s="2"/>
      <c r="H9672" s="2"/>
      <c r="L9672" s="2"/>
      <c r="T9672" s="2"/>
      <c r="U9672" s="2"/>
      <c r="V9672" s="2"/>
      <c r="W9672" s="2"/>
      <c r="X9672" s="2"/>
      <c r="Y9672" s="2"/>
      <c r="Z9672" s="2"/>
      <c r="AA9672" s="2"/>
      <c r="AB9672" s="2"/>
      <c r="AC9672" s="2"/>
      <c r="AD9672" s="2"/>
    </row>
    <row r="9673" spans="5:30" s="4" customFormat="1" x14ac:dyDescent="0.25">
      <c r="E9673" s="2"/>
      <c r="H9673" s="2"/>
      <c r="L9673" s="2"/>
      <c r="T9673" s="2"/>
      <c r="U9673" s="2"/>
      <c r="V9673" s="2"/>
      <c r="W9673" s="2"/>
      <c r="X9673" s="2"/>
      <c r="Y9673" s="2"/>
      <c r="Z9673" s="2"/>
      <c r="AA9673" s="2"/>
      <c r="AB9673" s="2"/>
      <c r="AC9673" s="2"/>
      <c r="AD9673" s="2"/>
    </row>
    <row r="9674" spans="5:30" s="4" customFormat="1" x14ac:dyDescent="0.25">
      <c r="E9674" s="2"/>
      <c r="H9674" s="2"/>
      <c r="L9674" s="2"/>
      <c r="T9674" s="2"/>
      <c r="U9674" s="2"/>
      <c r="V9674" s="2"/>
      <c r="W9674" s="2"/>
      <c r="X9674" s="2"/>
      <c r="Y9674" s="2"/>
      <c r="Z9674" s="2"/>
      <c r="AA9674" s="2"/>
      <c r="AB9674" s="2"/>
      <c r="AC9674" s="2"/>
      <c r="AD9674" s="2"/>
    </row>
    <row r="9675" spans="5:30" s="4" customFormat="1" x14ac:dyDescent="0.25">
      <c r="E9675" s="2"/>
      <c r="H9675" s="2"/>
      <c r="L9675" s="2"/>
      <c r="T9675" s="2"/>
      <c r="U9675" s="2"/>
      <c r="V9675" s="2"/>
      <c r="W9675" s="2"/>
      <c r="X9675" s="2"/>
      <c r="Y9675" s="2"/>
      <c r="Z9675" s="2"/>
      <c r="AA9675" s="2"/>
      <c r="AB9675" s="2"/>
      <c r="AC9675" s="2"/>
      <c r="AD9675" s="2"/>
    </row>
    <row r="9676" spans="5:30" s="4" customFormat="1" x14ac:dyDescent="0.25">
      <c r="E9676" s="2"/>
      <c r="H9676" s="2"/>
      <c r="L9676" s="2"/>
      <c r="T9676" s="2"/>
      <c r="U9676" s="2"/>
      <c r="V9676" s="2"/>
      <c r="W9676" s="2"/>
      <c r="X9676" s="2"/>
      <c r="Y9676" s="2"/>
      <c r="Z9676" s="2"/>
      <c r="AA9676" s="2"/>
      <c r="AB9676" s="2"/>
      <c r="AC9676" s="2"/>
      <c r="AD9676" s="2"/>
    </row>
    <row r="9677" spans="5:30" s="4" customFormat="1" x14ac:dyDescent="0.25">
      <c r="E9677" s="2"/>
      <c r="H9677" s="2"/>
      <c r="L9677" s="2"/>
      <c r="T9677" s="2"/>
      <c r="U9677" s="2"/>
      <c r="V9677" s="2"/>
      <c r="W9677" s="2"/>
      <c r="X9677" s="2"/>
      <c r="Y9677" s="2"/>
      <c r="Z9677" s="2"/>
      <c r="AA9677" s="2"/>
      <c r="AB9677" s="2"/>
      <c r="AC9677" s="2"/>
      <c r="AD9677" s="2"/>
    </row>
    <row r="9678" spans="5:30" s="4" customFormat="1" x14ac:dyDescent="0.25">
      <c r="E9678" s="2"/>
      <c r="H9678" s="2"/>
      <c r="L9678" s="2"/>
      <c r="T9678" s="2"/>
      <c r="U9678" s="2"/>
      <c r="V9678" s="2"/>
      <c r="W9678" s="2"/>
      <c r="X9678" s="2"/>
      <c r="Y9678" s="2"/>
      <c r="Z9678" s="2"/>
      <c r="AA9678" s="2"/>
      <c r="AB9678" s="2"/>
      <c r="AC9678" s="2"/>
      <c r="AD9678" s="2"/>
    </row>
    <row r="9679" spans="5:30" s="4" customFormat="1" x14ac:dyDescent="0.25">
      <c r="E9679" s="2"/>
      <c r="H9679" s="2"/>
      <c r="L9679" s="2"/>
      <c r="T9679" s="2"/>
      <c r="U9679" s="2"/>
      <c r="V9679" s="2"/>
      <c r="W9679" s="2"/>
      <c r="X9679" s="2"/>
      <c r="Y9679" s="2"/>
      <c r="Z9679" s="2"/>
      <c r="AA9679" s="2"/>
      <c r="AB9679" s="2"/>
      <c r="AC9679" s="2"/>
      <c r="AD9679" s="2"/>
    </row>
    <row r="9680" spans="5:30" s="4" customFormat="1" x14ac:dyDescent="0.25">
      <c r="E9680" s="2"/>
      <c r="H9680" s="2"/>
      <c r="L9680" s="2"/>
      <c r="T9680" s="2"/>
      <c r="U9680" s="2"/>
      <c r="V9680" s="2"/>
      <c r="W9680" s="2"/>
      <c r="X9680" s="2"/>
      <c r="Y9680" s="2"/>
      <c r="Z9680" s="2"/>
      <c r="AA9680" s="2"/>
      <c r="AB9680" s="2"/>
      <c r="AC9680" s="2"/>
      <c r="AD9680" s="2"/>
    </row>
    <row r="9681" spans="5:30" s="4" customFormat="1" x14ac:dyDescent="0.25">
      <c r="E9681" s="2"/>
      <c r="H9681" s="2"/>
      <c r="L9681" s="2"/>
      <c r="T9681" s="2"/>
      <c r="U9681" s="2"/>
      <c r="V9681" s="2"/>
      <c r="W9681" s="2"/>
      <c r="X9681" s="2"/>
      <c r="Y9681" s="2"/>
      <c r="Z9681" s="2"/>
      <c r="AA9681" s="2"/>
      <c r="AB9681" s="2"/>
      <c r="AC9681" s="2"/>
      <c r="AD9681" s="2"/>
    </row>
    <row r="9682" spans="5:30" s="4" customFormat="1" x14ac:dyDescent="0.25">
      <c r="E9682" s="2"/>
      <c r="H9682" s="2"/>
      <c r="L9682" s="2"/>
      <c r="T9682" s="2"/>
      <c r="U9682" s="2"/>
      <c r="V9682" s="2"/>
      <c r="W9682" s="2"/>
      <c r="X9682" s="2"/>
      <c r="Y9682" s="2"/>
      <c r="Z9682" s="2"/>
      <c r="AA9682" s="2"/>
      <c r="AB9682" s="2"/>
      <c r="AC9682" s="2"/>
      <c r="AD9682" s="2"/>
    </row>
    <row r="9683" spans="5:30" s="4" customFormat="1" x14ac:dyDescent="0.25">
      <c r="E9683" s="2"/>
      <c r="H9683" s="2"/>
      <c r="L9683" s="2"/>
      <c r="T9683" s="2"/>
      <c r="U9683" s="2"/>
      <c r="V9683" s="2"/>
      <c r="W9683" s="2"/>
      <c r="X9683" s="2"/>
      <c r="Y9683" s="2"/>
      <c r="Z9683" s="2"/>
      <c r="AA9683" s="2"/>
      <c r="AB9683" s="2"/>
      <c r="AC9683" s="2"/>
      <c r="AD9683" s="2"/>
    </row>
    <row r="9684" spans="5:30" s="4" customFormat="1" x14ac:dyDescent="0.25">
      <c r="E9684" s="2"/>
      <c r="H9684" s="2"/>
      <c r="L9684" s="2"/>
      <c r="T9684" s="2"/>
      <c r="U9684" s="2"/>
      <c r="V9684" s="2"/>
      <c r="W9684" s="2"/>
      <c r="X9684" s="2"/>
      <c r="Y9684" s="2"/>
      <c r="Z9684" s="2"/>
      <c r="AA9684" s="2"/>
      <c r="AB9684" s="2"/>
      <c r="AC9684" s="2"/>
      <c r="AD9684" s="2"/>
    </row>
    <row r="9685" spans="5:30" s="4" customFormat="1" x14ac:dyDescent="0.25">
      <c r="E9685" s="2"/>
      <c r="H9685" s="2"/>
      <c r="L9685" s="2"/>
      <c r="T9685" s="2"/>
      <c r="U9685" s="2"/>
      <c r="V9685" s="2"/>
      <c r="W9685" s="2"/>
      <c r="X9685" s="2"/>
      <c r="Y9685" s="2"/>
      <c r="Z9685" s="2"/>
      <c r="AA9685" s="2"/>
      <c r="AB9685" s="2"/>
      <c r="AC9685" s="2"/>
      <c r="AD9685" s="2"/>
    </row>
    <row r="9686" spans="5:30" s="4" customFormat="1" x14ac:dyDescent="0.25">
      <c r="E9686" s="2"/>
      <c r="H9686" s="2"/>
      <c r="L9686" s="2"/>
      <c r="T9686" s="2"/>
      <c r="U9686" s="2"/>
      <c r="V9686" s="2"/>
      <c r="W9686" s="2"/>
      <c r="X9686" s="2"/>
      <c r="Y9686" s="2"/>
      <c r="Z9686" s="2"/>
      <c r="AA9686" s="2"/>
      <c r="AB9686" s="2"/>
      <c r="AC9686" s="2"/>
      <c r="AD9686" s="2"/>
    </row>
    <row r="9687" spans="5:30" s="4" customFormat="1" x14ac:dyDescent="0.25">
      <c r="E9687" s="2"/>
      <c r="H9687" s="2"/>
      <c r="L9687" s="2"/>
      <c r="T9687" s="2"/>
      <c r="U9687" s="2"/>
      <c r="V9687" s="2"/>
      <c r="W9687" s="2"/>
      <c r="X9687" s="2"/>
      <c r="Y9687" s="2"/>
      <c r="Z9687" s="2"/>
      <c r="AA9687" s="2"/>
      <c r="AB9687" s="2"/>
      <c r="AC9687" s="2"/>
      <c r="AD9687" s="2"/>
    </row>
    <row r="9688" spans="5:30" s="4" customFormat="1" x14ac:dyDescent="0.25">
      <c r="E9688" s="2"/>
      <c r="H9688" s="2"/>
      <c r="L9688" s="2"/>
      <c r="T9688" s="2"/>
      <c r="U9688" s="2"/>
      <c r="V9688" s="2"/>
      <c r="W9688" s="2"/>
      <c r="X9688" s="2"/>
      <c r="Y9688" s="2"/>
      <c r="Z9688" s="2"/>
      <c r="AA9688" s="2"/>
      <c r="AB9688" s="2"/>
      <c r="AC9688" s="2"/>
      <c r="AD9688" s="2"/>
    </row>
    <row r="9689" spans="5:30" s="4" customFormat="1" x14ac:dyDescent="0.25">
      <c r="E9689" s="2"/>
      <c r="H9689" s="2"/>
      <c r="L9689" s="2"/>
      <c r="T9689" s="2"/>
      <c r="U9689" s="2"/>
      <c r="V9689" s="2"/>
      <c r="W9689" s="2"/>
      <c r="X9689" s="2"/>
      <c r="Y9689" s="2"/>
      <c r="Z9689" s="2"/>
      <c r="AA9689" s="2"/>
      <c r="AB9689" s="2"/>
      <c r="AC9689" s="2"/>
      <c r="AD9689" s="2"/>
    </row>
    <row r="9690" spans="5:30" s="4" customFormat="1" x14ac:dyDescent="0.25">
      <c r="E9690" s="2"/>
      <c r="H9690" s="2"/>
      <c r="L9690" s="2"/>
      <c r="T9690" s="2"/>
      <c r="U9690" s="2"/>
      <c r="V9690" s="2"/>
      <c r="W9690" s="2"/>
      <c r="X9690" s="2"/>
      <c r="Y9690" s="2"/>
      <c r="Z9690" s="2"/>
      <c r="AA9690" s="2"/>
      <c r="AB9690" s="2"/>
      <c r="AC9690" s="2"/>
      <c r="AD9690" s="2"/>
    </row>
    <row r="9691" spans="5:30" s="4" customFormat="1" x14ac:dyDescent="0.25">
      <c r="E9691" s="2"/>
      <c r="H9691" s="2"/>
      <c r="L9691" s="2"/>
      <c r="T9691" s="2"/>
      <c r="U9691" s="2"/>
      <c r="V9691" s="2"/>
      <c r="W9691" s="2"/>
      <c r="X9691" s="2"/>
      <c r="Y9691" s="2"/>
      <c r="Z9691" s="2"/>
      <c r="AA9691" s="2"/>
      <c r="AB9691" s="2"/>
      <c r="AC9691" s="2"/>
      <c r="AD9691" s="2"/>
    </row>
    <row r="9692" spans="5:30" s="4" customFormat="1" x14ac:dyDescent="0.25">
      <c r="E9692" s="2"/>
      <c r="H9692" s="2"/>
      <c r="L9692" s="2"/>
      <c r="T9692" s="2"/>
      <c r="U9692" s="2"/>
      <c r="V9692" s="2"/>
      <c r="W9692" s="2"/>
      <c r="X9692" s="2"/>
      <c r="Y9692" s="2"/>
      <c r="Z9692" s="2"/>
      <c r="AA9692" s="2"/>
      <c r="AB9692" s="2"/>
      <c r="AC9692" s="2"/>
      <c r="AD9692" s="2"/>
    </row>
    <row r="9693" spans="5:30" s="4" customFormat="1" x14ac:dyDescent="0.25">
      <c r="E9693" s="2"/>
      <c r="H9693" s="2"/>
      <c r="L9693" s="2"/>
      <c r="T9693" s="2"/>
      <c r="U9693" s="2"/>
      <c r="V9693" s="2"/>
      <c r="W9693" s="2"/>
      <c r="X9693" s="2"/>
      <c r="Y9693" s="2"/>
      <c r="Z9693" s="2"/>
      <c r="AA9693" s="2"/>
      <c r="AB9693" s="2"/>
      <c r="AC9693" s="2"/>
      <c r="AD9693" s="2"/>
    </row>
    <row r="9694" spans="5:30" s="4" customFormat="1" x14ac:dyDescent="0.25">
      <c r="E9694" s="2"/>
      <c r="H9694" s="2"/>
      <c r="L9694" s="2"/>
      <c r="T9694" s="2"/>
      <c r="U9694" s="2"/>
      <c r="V9694" s="2"/>
      <c r="W9694" s="2"/>
      <c r="X9694" s="2"/>
      <c r="Y9694" s="2"/>
      <c r="Z9694" s="2"/>
      <c r="AA9694" s="2"/>
      <c r="AB9694" s="2"/>
      <c r="AC9694" s="2"/>
      <c r="AD9694" s="2"/>
    </row>
    <row r="9695" spans="5:30" s="4" customFormat="1" x14ac:dyDescent="0.25">
      <c r="E9695" s="2"/>
      <c r="H9695" s="2"/>
      <c r="L9695" s="2"/>
      <c r="T9695" s="2"/>
      <c r="U9695" s="2"/>
      <c r="V9695" s="2"/>
      <c r="W9695" s="2"/>
      <c r="X9695" s="2"/>
      <c r="Y9695" s="2"/>
      <c r="Z9695" s="2"/>
      <c r="AA9695" s="2"/>
      <c r="AB9695" s="2"/>
      <c r="AC9695" s="2"/>
      <c r="AD9695" s="2"/>
    </row>
    <row r="9696" spans="5:30" s="4" customFormat="1" x14ac:dyDescent="0.25">
      <c r="E9696" s="2"/>
      <c r="H9696" s="2"/>
      <c r="L9696" s="2"/>
      <c r="T9696" s="2"/>
      <c r="U9696" s="2"/>
      <c r="V9696" s="2"/>
      <c r="W9696" s="2"/>
      <c r="X9696" s="2"/>
      <c r="Y9696" s="2"/>
      <c r="Z9696" s="2"/>
      <c r="AA9696" s="2"/>
      <c r="AB9696" s="2"/>
      <c r="AC9696" s="2"/>
      <c r="AD9696" s="2"/>
    </row>
    <row r="9697" spans="5:30" s="4" customFormat="1" x14ac:dyDescent="0.25">
      <c r="E9697" s="2"/>
      <c r="H9697" s="2"/>
      <c r="L9697" s="2"/>
      <c r="T9697" s="2"/>
      <c r="U9697" s="2"/>
      <c r="V9697" s="2"/>
      <c r="W9697" s="2"/>
      <c r="X9697" s="2"/>
      <c r="Y9697" s="2"/>
      <c r="Z9697" s="2"/>
      <c r="AA9697" s="2"/>
      <c r="AB9697" s="2"/>
      <c r="AC9697" s="2"/>
      <c r="AD9697" s="2"/>
    </row>
    <row r="9698" spans="5:30" s="4" customFormat="1" x14ac:dyDescent="0.25">
      <c r="E9698" s="2"/>
      <c r="H9698" s="2"/>
      <c r="L9698" s="2"/>
      <c r="T9698" s="2"/>
      <c r="U9698" s="2"/>
      <c r="V9698" s="2"/>
      <c r="W9698" s="2"/>
      <c r="X9698" s="2"/>
      <c r="Y9698" s="2"/>
      <c r="Z9698" s="2"/>
      <c r="AA9698" s="2"/>
      <c r="AB9698" s="2"/>
      <c r="AC9698" s="2"/>
      <c r="AD9698" s="2"/>
    </row>
    <row r="9699" spans="5:30" s="4" customFormat="1" x14ac:dyDescent="0.25">
      <c r="E9699" s="2"/>
      <c r="H9699" s="2"/>
      <c r="L9699" s="2"/>
      <c r="T9699" s="2"/>
      <c r="U9699" s="2"/>
      <c r="V9699" s="2"/>
      <c r="W9699" s="2"/>
      <c r="X9699" s="2"/>
      <c r="Y9699" s="2"/>
      <c r="Z9699" s="2"/>
      <c r="AA9699" s="2"/>
      <c r="AB9699" s="2"/>
      <c r="AC9699" s="2"/>
      <c r="AD9699" s="2"/>
    </row>
    <row r="9700" spans="5:30" s="4" customFormat="1" x14ac:dyDescent="0.25">
      <c r="E9700" s="2"/>
      <c r="H9700" s="2"/>
      <c r="L9700" s="2"/>
      <c r="T9700" s="2"/>
      <c r="U9700" s="2"/>
      <c r="V9700" s="2"/>
      <c r="W9700" s="2"/>
      <c r="X9700" s="2"/>
      <c r="Y9700" s="2"/>
      <c r="Z9700" s="2"/>
      <c r="AA9700" s="2"/>
      <c r="AB9700" s="2"/>
      <c r="AC9700" s="2"/>
      <c r="AD9700" s="2"/>
    </row>
    <row r="9701" spans="5:30" s="4" customFormat="1" x14ac:dyDescent="0.25">
      <c r="E9701" s="2"/>
      <c r="H9701" s="2"/>
      <c r="L9701" s="2"/>
      <c r="T9701" s="2"/>
      <c r="U9701" s="2"/>
      <c r="V9701" s="2"/>
      <c r="W9701" s="2"/>
      <c r="X9701" s="2"/>
      <c r="Y9701" s="2"/>
      <c r="Z9701" s="2"/>
      <c r="AA9701" s="2"/>
      <c r="AB9701" s="2"/>
      <c r="AC9701" s="2"/>
      <c r="AD9701" s="2"/>
    </row>
    <row r="9702" spans="5:30" s="4" customFormat="1" x14ac:dyDescent="0.25">
      <c r="E9702" s="2"/>
      <c r="H9702" s="2"/>
      <c r="L9702" s="2"/>
      <c r="T9702" s="2"/>
      <c r="U9702" s="2"/>
      <c r="V9702" s="2"/>
      <c r="W9702" s="2"/>
      <c r="X9702" s="2"/>
      <c r="Y9702" s="2"/>
      <c r="Z9702" s="2"/>
      <c r="AA9702" s="2"/>
      <c r="AB9702" s="2"/>
      <c r="AC9702" s="2"/>
      <c r="AD9702" s="2"/>
    </row>
    <row r="9703" spans="5:30" s="4" customFormat="1" x14ac:dyDescent="0.25">
      <c r="E9703" s="2"/>
      <c r="H9703" s="2"/>
      <c r="L9703" s="2"/>
      <c r="T9703" s="2"/>
      <c r="U9703" s="2"/>
      <c r="V9703" s="2"/>
      <c r="W9703" s="2"/>
      <c r="X9703" s="2"/>
      <c r="Y9703" s="2"/>
      <c r="Z9703" s="2"/>
      <c r="AA9703" s="2"/>
      <c r="AB9703" s="2"/>
      <c r="AC9703" s="2"/>
      <c r="AD9703" s="2"/>
    </row>
    <row r="9704" spans="5:30" s="4" customFormat="1" x14ac:dyDescent="0.25">
      <c r="E9704" s="2"/>
      <c r="H9704" s="2"/>
      <c r="L9704" s="2"/>
      <c r="T9704" s="2"/>
      <c r="U9704" s="2"/>
      <c r="V9704" s="2"/>
      <c r="W9704" s="2"/>
      <c r="X9704" s="2"/>
      <c r="Y9704" s="2"/>
      <c r="Z9704" s="2"/>
      <c r="AA9704" s="2"/>
      <c r="AB9704" s="2"/>
      <c r="AC9704" s="2"/>
      <c r="AD9704" s="2"/>
    </row>
    <row r="9705" spans="5:30" s="4" customFormat="1" x14ac:dyDescent="0.25">
      <c r="E9705" s="2"/>
      <c r="H9705" s="2"/>
      <c r="L9705" s="2"/>
      <c r="T9705" s="2"/>
      <c r="U9705" s="2"/>
      <c r="V9705" s="2"/>
      <c r="W9705" s="2"/>
      <c r="X9705" s="2"/>
      <c r="Y9705" s="2"/>
      <c r="Z9705" s="2"/>
      <c r="AA9705" s="2"/>
      <c r="AB9705" s="2"/>
      <c r="AC9705" s="2"/>
      <c r="AD9705" s="2"/>
    </row>
    <row r="9706" spans="5:30" s="4" customFormat="1" x14ac:dyDescent="0.25">
      <c r="E9706" s="2"/>
      <c r="H9706" s="2"/>
      <c r="L9706" s="2"/>
      <c r="T9706" s="2"/>
      <c r="U9706" s="2"/>
      <c r="V9706" s="2"/>
      <c r="W9706" s="2"/>
      <c r="X9706" s="2"/>
      <c r="Y9706" s="2"/>
      <c r="Z9706" s="2"/>
      <c r="AA9706" s="2"/>
      <c r="AB9706" s="2"/>
      <c r="AC9706" s="2"/>
      <c r="AD9706" s="2"/>
    </row>
    <row r="9707" spans="5:30" s="4" customFormat="1" x14ac:dyDescent="0.25">
      <c r="E9707" s="2"/>
      <c r="H9707" s="2"/>
      <c r="L9707" s="2"/>
      <c r="T9707" s="2"/>
      <c r="U9707" s="2"/>
      <c r="V9707" s="2"/>
      <c r="W9707" s="2"/>
      <c r="X9707" s="2"/>
      <c r="Y9707" s="2"/>
      <c r="Z9707" s="2"/>
      <c r="AA9707" s="2"/>
      <c r="AB9707" s="2"/>
      <c r="AC9707" s="2"/>
      <c r="AD9707" s="2"/>
    </row>
    <row r="9708" spans="5:30" s="4" customFormat="1" x14ac:dyDescent="0.25">
      <c r="E9708" s="2"/>
      <c r="H9708" s="2"/>
      <c r="L9708" s="2"/>
      <c r="T9708" s="2"/>
      <c r="U9708" s="2"/>
      <c r="V9708" s="2"/>
      <c r="W9708" s="2"/>
      <c r="X9708" s="2"/>
      <c r="Y9708" s="2"/>
      <c r="Z9708" s="2"/>
      <c r="AA9708" s="2"/>
      <c r="AB9708" s="2"/>
      <c r="AC9708" s="2"/>
      <c r="AD9708" s="2"/>
    </row>
    <row r="9709" spans="5:30" s="4" customFormat="1" x14ac:dyDescent="0.25">
      <c r="E9709" s="2"/>
      <c r="H9709" s="2"/>
      <c r="L9709" s="2"/>
      <c r="T9709" s="2"/>
      <c r="U9709" s="2"/>
      <c r="V9709" s="2"/>
      <c r="W9709" s="2"/>
      <c r="X9709" s="2"/>
      <c r="Y9709" s="2"/>
      <c r="Z9709" s="2"/>
      <c r="AA9709" s="2"/>
      <c r="AB9709" s="2"/>
      <c r="AC9709" s="2"/>
      <c r="AD9709" s="2"/>
    </row>
    <row r="9710" spans="5:30" s="4" customFormat="1" x14ac:dyDescent="0.25">
      <c r="E9710" s="2"/>
      <c r="H9710" s="2"/>
      <c r="L9710" s="2"/>
      <c r="T9710" s="2"/>
      <c r="U9710" s="2"/>
      <c r="V9710" s="2"/>
      <c r="W9710" s="2"/>
      <c r="X9710" s="2"/>
      <c r="Y9710" s="2"/>
      <c r="Z9710" s="2"/>
      <c r="AA9710" s="2"/>
      <c r="AB9710" s="2"/>
      <c r="AC9710" s="2"/>
      <c r="AD9710" s="2"/>
    </row>
    <row r="9711" spans="5:30" s="4" customFormat="1" x14ac:dyDescent="0.25">
      <c r="E9711" s="2"/>
      <c r="H9711" s="2"/>
      <c r="L9711" s="2"/>
      <c r="T9711" s="2"/>
      <c r="U9711" s="2"/>
      <c r="V9711" s="2"/>
      <c r="W9711" s="2"/>
      <c r="X9711" s="2"/>
      <c r="Y9711" s="2"/>
      <c r="Z9711" s="2"/>
      <c r="AA9711" s="2"/>
      <c r="AB9711" s="2"/>
      <c r="AC9711" s="2"/>
      <c r="AD9711" s="2"/>
    </row>
    <row r="9712" spans="5:30" s="4" customFormat="1" x14ac:dyDescent="0.25">
      <c r="E9712" s="2"/>
      <c r="H9712" s="2"/>
      <c r="L9712" s="2"/>
      <c r="T9712" s="2"/>
      <c r="U9712" s="2"/>
      <c r="V9712" s="2"/>
      <c r="W9712" s="2"/>
      <c r="X9712" s="2"/>
      <c r="Y9712" s="2"/>
      <c r="Z9712" s="2"/>
      <c r="AA9712" s="2"/>
      <c r="AB9712" s="2"/>
      <c r="AC9712" s="2"/>
      <c r="AD9712" s="2"/>
    </row>
    <row r="9713" spans="5:30" s="4" customFormat="1" x14ac:dyDescent="0.25">
      <c r="E9713" s="2"/>
      <c r="H9713" s="2"/>
      <c r="L9713" s="2"/>
      <c r="T9713" s="2"/>
      <c r="U9713" s="2"/>
      <c r="V9713" s="2"/>
      <c r="W9713" s="2"/>
      <c r="X9713" s="2"/>
      <c r="Y9713" s="2"/>
      <c r="Z9713" s="2"/>
      <c r="AA9713" s="2"/>
      <c r="AB9713" s="2"/>
      <c r="AC9713" s="2"/>
      <c r="AD9713" s="2"/>
    </row>
    <row r="9714" spans="5:30" s="4" customFormat="1" x14ac:dyDescent="0.25">
      <c r="E9714" s="2"/>
      <c r="H9714" s="2"/>
      <c r="L9714" s="2"/>
      <c r="T9714" s="2"/>
      <c r="U9714" s="2"/>
      <c r="V9714" s="2"/>
      <c r="W9714" s="2"/>
      <c r="X9714" s="2"/>
      <c r="Y9714" s="2"/>
      <c r="Z9714" s="2"/>
      <c r="AA9714" s="2"/>
      <c r="AB9714" s="2"/>
      <c r="AC9714" s="2"/>
      <c r="AD9714" s="2"/>
    </row>
    <row r="9715" spans="5:30" s="4" customFormat="1" x14ac:dyDescent="0.25">
      <c r="E9715" s="2"/>
      <c r="H9715" s="2"/>
      <c r="L9715" s="2"/>
      <c r="T9715" s="2"/>
      <c r="U9715" s="2"/>
      <c r="V9715" s="2"/>
      <c r="W9715" s="2"/>
      <c r="X9715" s="2"/>
      <c r="Y9715" s="2"/>
      <c r="Z9715" s="2"/>
      <c r="AA9715" s="2"/>
      <c r="AB9715" s="2"/>
      <c r="AC9715" s="2"/>
      <c r="AD9715" s="2"/>
    </row>
    <row r="9716" spans="5:30" s="4" customFormat="1" x14ac:dyDescent="0.25">
      <c r="E9716" s="2"/>
      <c r="H9716" s="2"/>
      <c r="L9716" s="2"/>
      <c r="T9716" s="2"/>
      <c r="U9716" s="2"/>
      <c r="V9716" s="2"/>
      <c r="W9716" s="2"/>
      <c r="X9716" s="2"/>
      <c r="Y9716" s="2"/>
      <c r="Z9716" s="2"/>
      <c r="AA9716" s="2"/>
      <c r="AB9716" s="2"/>
      <c r="AC9716" s="2"/>
      <c r="AD9716" s="2"/>
    </row>
    <row r="9717" spans="5:30" s="4" customFormat="1" x14ac:dyDescent="0.25">
      <c r="E9717" s="2"/>
      <c r="H9717" s="2"/>
      <c r="L9717" s="2"/>
      <c r="T9717" s="2"/>
      <c r="U9717" s="2"/>
      <c r="V9717" s="2"/>
      <c r="W9717" s="2"/>
      <c r="X9717" s="2"/>
      <c r="Y9717" s="2"/>
      <c r="Z9717" s="2"/>
      <c r="AA9717" s="2"/>
      <c r="AB9717" s="2"/>
      <c r="AC9717" s="2"/>
      <c r="AD9717" s="2"/>
    </row>
    <row r="9718" spans="5:30" s="4" customFormat="1" x14ac:dyDescent="0.25">
      <c r="E9718" s="2"/>
      <c r="H9718" s="2"/>
      <c r="L9718" s="2"/>
      <c r="T9718" s="2"/>
      <c r="U9718" s="2"/>
      <c r="V9718" s="2"/>
      <c r="W9718" s="2"/>
      <c r="X9718" s="2"/>
      <c r="Y9718" s="2"/>
      <c r="Z9718" s="2"/>
      <c r="AA9718" s="2"/>
      <c r="AB9718" s="2"/>
      <c r="AC9718" s="2"/>
      <c r="AD9718" s="2"/>
    </row>
    <row r="9719" spans="5:30" s="4" customFormat="1" x14ac:dyDescent="0.25">
      <c r="E9719" s="2"/>
      <c r="H9719" s="2"/>
      <c r="L9719" s="2"/>
      <c r="T9719" s="2"/>
      <c r="U9719" s="2"/>
      <c r="V9719" s="2"/>
      <c r="W9719" s="2"/>
      <c r="X9719" s="2"/>
      <c r="Y9719" s="2"/>
      <c r="Z9719" s="2"/>
      <c r="AA9719" s="2"/>
      <c r="AB9719" s="2"/>
      <c r="AC9719" s="2"/>
      <c r="AD9719" s="2"/>
    </row>
    <row r="9720" spans="5:30" s="4" customFormat="1" x14ac:dyDescent="0.25">
      <c r="E9720" s="2"/>
      <c r="H9720" s="2"/>
      <c r="L9720" s="2"/>
      <c r="T9720" s="2"/>
      <c r="U9720" s="2"/>
      <c r="V9720" s="2"/>
      <c r="W9720" s="2"/>
      <c r="X9720" s="2"/>
      <c r="Y9720" s="2"/>
      <c r="Z9720" s="2"/>
      <c r="AA9720" s="2"/>
      <c r="AB9720" s="2"/>
      <c r="AC9720" s="2"/>
      <c r="AD9720" s="2"/>
    </row>
    <row r="9721" spans="5:30" s="4" customFormat="1" x14ac:dyDescent="0.25">
      <c r="E9721" s="2"/>
      <c r="H9721" s="2"/>
      <c r="L9721" s="2"/>
      <c r="T9721" s="2"/>
      <c r="U9721" s="2"/>
      <c r="V9721" s="2"/>
      <c r="W9721" s="2"/>
      <c r="X9721" s="2"/>
      <c r="Y9721" s="2"/>
      <c r="Z9721" s="2"/>
      <c r="AA9721" s="2"/>
      <c r="AB9721" s="2"/>
      <c r="AC9721" s="2"/>
      <c r="AD9721" s="2"/>
    </row>
    <row r="9722" spans="5:30" s="4" customFormat="1" x14ac:dyDescent="0.25">
      <c r="E9722" s="2"/>
      <c r="H9722" s="2"/>
      <c r="L9722" s="2"/>
      <c r="T9722" s="2"/>
      <c r="U9722" s="2"/>
      <c r="V9722" s="2"/>
      <c r="W9722" s="2"/>
      <c r="X9722" s="2"/>
      <c r="Y9722" s="2"/>
      <c r="Z9722" s="2"/>
      <c r="AA9722" s="2"/>
      <c r="AB9722" s="2"/>
      <c r="AC9722" s="2"/>
      <c r="AD9722" s="2"/>
    </row>
    <row r="9723" spans="5:30" s="4" customFormat="1" x14ac:dyDescent="0.25">
      <c r="E9723" s="2"/>
      <c r="H9723" s="2"/>
      <c r="L9723" s="2"/>
      <c r="T9723" s="2"/>
      <c r="U9723" s="2"/>
      <c r="V9723" s="2"/>
      <c r="W9723" s="2"/>
      <c r="X9723" s="2"/>
      <c r="Y9723" s="2"/>
      <c r="Z9723" s="2"/>
      <c r="AA9723" s="2"/>
      <c r="AB9723" s="2"/>
      <c r="AC9723" s="2"/>
      <c r="AD9723" s="2"/>
    </row>
    <row r="9724" spans="5:30" s="4" customFormat="1" x14ac:dyDescent="0.25">
      <c r="E9724" s="2"/>
      <c r="H9724" s="2"/>
      <c r="L9724" s="2"/>
      <c r="T9724" s="2"/>
      <c r="U9724" s="2"/>
      <c r="V9724" s="2"/>
      <c r="W9724" s="2"/>
      <c r="X9724" s="2"/>
      <c r="Y9724" s="2"/>
      <c r="Z9724" s="2"/>
      <c r="AA9724" s="2"/>
      <c r="AB9724" s="2"/>
      <c r="AC9724" s="2"/>
      <c r="AD9724" s="2"/>
    </row>
    <row r="9725" spans="5:30" s="4" customFormat="1" x14ac:dyDescent="0.25">
      <c r="E9725" s="2"/>
      <c r="H9725" s="2"/>
      <c r="L9725" s="2"/>
      <c r="T9725" s="2"/>
      <c r="U9725" s="2"/>
      <c r="V9725" s="2"/>
      <c r="W9725" s="2"/>
      <c r="X9725" s="2"/>
      <c r="Y9725" s="2"/>
      <c r="Z9725" s="2"/>
      <c r="AA9725" s="2"/>
      <c r="AB9725" s="2"/>
      <c r="AC9725" s="2"/>
      <c r="AD9725" s="2"/>
    </row>
    <row r="9726" spans="5:30" s="4" customFormat="1" x14ac:dyDescent="0.25">
      <c r="E9726" s="2"/>
      <c r="H9726" s="2"/>
      <c r="L9726" s="2"/>
      <c r="T9726" s="2"/>
      <c r="U9726" s="2"/>
      <c r="V9726" s="2"/>
      <c r="W9726" s="2"/>
      <c r="X9726" s="2"/>
      <c r="Y9726" s="2"/>
      <c r="Z9726" s="2"/>
      <c r="AA9726" s="2"/>
      <c r="AB9726" s="2"/>
      <c r="AC9726" s="2"/>
      <c r="AD9726" s="2"/>
    </row>
    <row r="9727" spans="5:30" s="4" customFormat="1" x14ac:dyDescent="0.25">
      <c r="E9727" s="2"/>
      <c r="H9727" s="2"/>
      <c r="L9727" s="2"/>
      <c r="T9727" s="2"/>
      <c r="U9727" s="2"/>
      <c r="V9727" s="2"/>
      <c r="W9727" s="2"/>
      <c r="X9727" s="2"/>
      <c r="Y9727" s="2"/>
      <c r="Z9727" s="2"/>
      <c r="AA9727" s="2"/>
      <c r="AB9727" s="2"/>
      <c r="AC9727" s="2"/>
      <c r="AD9727" s="2"/>
    </row>
    <row r="9728" spans="5:30" s="4" customFormat="1" x14ac:dyDescent="0.25">
      <c r="E9728" s="2"/>
      <c r="H9728" s="2"/>
      <c r="L9728" s="2"/>
      <c r="T9728" s="2"/>
      <c r="U9728" s="2"/>
      <c r="V9728" s="2"/>
      <c r="W9728" s="2"/>
      <c r="X9728" s="2"/>
      <c r="Y9728" s="2"/>
      <c r="Z9728" s="2"/>
      <c r="AA9728" s="2"/>
      <c r="AB9728" s="2"/>
      <c r="AC9728" s="2"/>
      <c r="AD9728" s="2"/>
    </row>
    <row r="9729" spans="5:30" s="4" customFormat="1" x14ac:dyDescent="0.25">
      <c r="E9729" s="2"/>
      <c r="H9729" s="2"/>
      <c r="L9729" s="2"/>
      <c r="T9729" s="2"/>
      <c r="U9729" s="2"/>
      <c r="V9729" s="2"/>
      <c r="W9729" s="2"/>
      <c r="X9729" s="2"/>
      <c r="Y9729" s="2"/>
      <c r="Z9729" s="2"/>
      <c r="AA9729" s="2"/>
      <c r="AB9729" s="2"/>
      <c r="AC9729" s="2"/>
      <c r="AD9729" s="2"/>
    </row>
    <row r="9730" spans="5:30" s="4" customFormat="1" x14ac:dyDescent="0.25">
      <c r="E9730" s="2"/>
      <c r="H9730" s="2"/>
      <c r="L9730" s="2"/>
      <c r="T9730" s="2"/>
      <c r="U9730" s="2"/>
      <c r="V9730" s="2"/>
      <c r="W9730" s="2"/>
      <c r="X9730" s="2"/>
      <c r="Y9730" s="2"/>
      <c r="Z9730" s="2"/>
      <c r="AA9730" s="2"/>
      <c r="AB9730" s="2"/>
      <c r="AC9730" s="2"/>
      <c r="AD9730" s="2"/>
    </row>
    <row r="9731" spans="5:30" s="4" customFormat="1" x14ac:dyDescent="0.25">
      <c r="E9731" s="2"/>
      <c r="H9731" s="2"/>
      <c r="L9731" s="2"/>
      <c r="T9731" s="2"/>
      <c r="U9731" s="2"/>
      <c r="V9731" s="2"/>
      <c r="W9731" s="2"/>
      <c r="X9731" s="2"/>
      <c r="Y9731" s="2"/>
      <c r="Z9731" s="2"/>
      <c r="AA9731" s="2"/>
      <c r="AB9731" s="2"/>
      <c r="AC9731" s="2"/>
      <c r="AD9731" s="2"/>
    </row>
    <row r="9732" spans="5:30" s="4" customFormat="1" x14ac:dyDescent="0.25">
      <c r="E9732" s="2"/>
      <c r="H9732" s="2"/>
      <c r="L9732" s="2"/>
      <c r="T9732" s="2"/>
      <c r="U9732" s="2"/>
      <c r="V9732" s="2"/>
      <c r="W9732" s="2"/>
      <c r="X9732" s="2"/>
      <c r="Y9732" s="2"/>
      <c r="Z9732" s="2"/>
      <c r="AA9732" s="2"/>
      <c r="AB9732" s="2"/>
      <c r="AC9732" s="2"/>
      <c r="AD9732" s="2"/>
    </row>
    <row r="9733" spans="5:30" s="4" customFormat="1" x14ac:dyDescent="0.25">
      <c r="E9733" s="2"/>
      <c r="H9733" s="2"/>
      <c r="L9733" s="2"/>
      <c r="T9733" s="2"/>
      <c r="U9733" s="2"/>
      <c r="V9733" s="2"/>
      <c r="W9733" s="2"/>
      <c r="X9733" s="2"/>
      <c r="Y9733" s="2"/>
      <c r="Z9733" s="2"/>
      <c r="AA9733" s="2"/>
      <c r="AB9733" s="2"/>
      <c r="AC9733" s="2"/>
      <c r="AD9733" s="2"/>
    </row>
    <row r="9734" spans="5:30" s="4" customFormat="1" x14ac:dyDescent="0.25">
      <c r="E9734" s="2"/>
      <c r="H9734" s="2"/>
      <c r="L9734" s="2"/>
      <c r="T9734" s="2"/>
      <c r="U9734" s="2"/>
      <c r="V9734" s="2"/>
      <c r="W9734" s="2"/>
      <c r="X9734" s="2"/>
      <c r="Y9734" s="2"/>
      <c r="Z9734" s="2"/>
      <c r="AA9734" s="2"/>
      <c r="AB9734" s="2"/>
      <c r="AC9734" s="2"/>
      <c r="AD9734" s="2"/>
    </row>
    <row r="9735" spans="5:30" s="4" customFormat="1" x14ac:dyDescent="0.25">
      <c r="E9735" s="2"/>
      <c r="H9735" s="2"/>
      <c r="L9735" s="2"/>
      <c r="T9735" s="2"/>
      <c r="U9735" s="2"/>
      <c r="V9735" s="2"/>
      <c r="W9735" s="2"/>
      <c r="X9735" s="2"/>
      <c r="Y9735" s="2"/>
      <c r="Z9735" s="2"/>
      <c r="AA9735" s="2"/>
      <c r="AB9735" s="2"/>
      <c r="AC9735" s="2"/>
      <c r="AD9735" s="2"/>
    </row>
    <row r="9736" spans="5:30" s="4" customFormat="1" x14ac:dyDescent="0.25">
      <c r="E9736" s="2"/>
      <c r="H9736" s="2"/>
      <c r="L9736" s="2"/>
      <c r="T9736" s="2"/>
      <c r="U9736" s="2"/>
      <c r="V9736" s="2"/>
      <c r="W9736" s="2"/>
      <c r="X9736" s="2"/>
      <c r="Y9736" s="2"/>
      <c r="Z9736" s="2"/>
      <c r="AA9736" s="2"/>
      <c r="AB9736" s="2"/>
      <c r="AC9736" s="2"/>
      <c r="AD9736" s="2"/>
    </row>
    <row r="9737" spans="5:30" s="4" customFormat="1" x14ac:dyDescent="0.25">
      <c r="E9737" s="2"/>
      <c r="H9737" s="2"/>
      <c r="L9737" s="2"/>
      <c r="T9737" s="2"/>
      <c r="U9737" s="2"/>
      <c r="V9737" s="2"/>
      <c r="W9737" s="2"/>
      <c r="X9737" s="2"/>
      <c r="Y9737" s="2"/>
      <c r="Z9737" s="2"/>
      <c r="AA9737" s="2"/>
      <c r="AB9737" s="2"/>
      <c r="AC9737" s="2"/>
      <c r="AD9737" s="2"/>
    </row>
    <row r="9738" spans="5:30" s="4" customFormat="1" x14ac:dyDescent="0.25">
      <c r="E9738" s="2"/>
      <c r="H9738" s="2"/>
      <c r="L9738" s="2"/>
      <c r="T9738" s="2"/>
      <c r="U9738" s="2"/>
      <c r="V9738" s="2"/>
      <c r="W9738" s="2"/>
      <c r="X9738" s="2"/>
      <c r="Y9738" s="2"/>
      <c r="Z9738" s="2"/>
      <c r="AA9738" s="2"/>
      <c r="AB9738" s="2"/>
      <c r="AC9738" s="2"/>
      <c r="AD9738" s="2"/>
    </row>
    <row r="9739" spans="5:30" s="4" customFormat="1" x14ac:dyDescent="0.25">
      <c r="E9739" s="2"/>
      <c r="H9739" s="2"/>
      <c r="L9739" s="2"/>
      <c r="T9739" s="2"/>
      <c r="U9739" s="2"/>
      <c r="V9739" s="2"/>
      <c r="W9739" s="2"/>
      <c r="X9739" s="2"/>
      <c r="Y9739" s="2"/>
      <c r="Z9739" s="2"/>
      <c r="AA9739" s="2"/>
      <c r="AB9739" s="2"/>
      <c r="AC9739" s="2"/>
      <c r="AD9739" s="2"/>
    </row>
    <row r="9740" spans="5:30" s="4" customFormat="1" x14ac:dyDescent="0.25">
      <c r="E9740" s="2"/>
      <c r="H9740" s="2"/>
      <c r="L9740" s="2"/>
      <c r="T9740" s="2"/>
      <c r="U9740" s="2"/>
      <c r="V9740" s="2"/>
      <c r="W9740" s="2"/>
      <c r="X9740" s="2"/>
      <c r="Y9740" s="2"/>
      <c r="Z9740" s="2"/>
      <c r="AA9740" s="2"/>
      <c r="AB9740" s="2"/>
      <c r="AC9740" s="2"/>
      <c r="AD9740" s="2"/>
    </row>
    <row r="9741" spans="5:30" s="4" customFormat="1" x14ac:dyDescent="0.25">
      <c r="E9741" s="2"/>
      <c r="H9741" s="2"/>
      <c r="L9741" s="2"/>
      <c r="T9741" s="2"/>
      <c r="U9741" s="2"/>
      <c r="V9741" s="2"/>
      <c r="W9741" s="2"/>
      <c r="X9741" s="2"/>
      <c r="Y9741" s="2"/>
      <c r="Z9741" s="2"/>
      <c r="AA9741" s="2"/>
      <c r="AB9741" s="2"/>
      <c r="AC9741" s="2"/>
      <c r="AD9741" s="2"/>
    </row>
    <row r="9742" spans="5:30" s="4" customFormat="1" x14ac:dyDescent="0.25">
      <c r="E9742" s="2"/>
      <c r="H9742" s="2"/>
      <c r="L9742" s="2"/>
      <c r="T9742" s="2"/>
      <c r="U9742" s="2"/>
      <c r="V9742" s="2"/>
      <c r="W9742" s="2"/>
      <c r="X9742" s="2"/>
      <c r="Y9742" s="2"/>
      <c r="Z9742" s="2"/>
      <c r="AA9742" s="2"/>
      <c r="AB9742" s="2"/>
      <c r="AC9742" s="2"/>
      <c r="AD9742" s="2"/>
    </row>
    <row r="9743" spans="5:30" s="4" customFormat="1" x14ac:dyDescent="0.25">
      <c r="E9743" s="2"/>
      <c r="H9743" s="2"/>
      <c r="L9743" s="2"/>
      <c r="T9743" s="2"/>
      <c r="U9743" s="2"/>
      <c r="V9743" s="2"/>
      <c r="W9743" s="2"/>
      <c r="X9743" s="2"/>
      <c r="Y9743" s="2"/>
      <c r="Z9743" s="2"/>
      <c r="AA9743" s="2"/>
      <c r="AB9743" s="2"/>
      <c r="AC9743" s="2"/>
      <c r="AD9743" s="2"/>
    </row>
    <row r="9744" spans="5:30" s="4" customFormat="1" x14ac:dyDescent="0.25">
      <c r="E9744" s="2"/>
      <c r="H9744" s="2"/>
      <c r="L9744" s="2"/>
      <c r="T9744" s="2"/>
      <c r="U9744" s="2"/>
      <c r="V9744" s="2"/>
      <c r="W9744" s="2"/>
      <c r="X9744" s="2"/>
      <c r="Y9744" s="2"/>
      <c r="Z9744" s="2"/>
      <c r="AA9744" s="2"/>
      <c r="AB9744" s="2"/>
      <c r="AC9744" s="2"/>
      <c r="AD9744" s="2"/>
    </row>
    <row r="9745" spans="5:30" s="4" customFormat="1" x14ac:dyDescent="0.25">
      <c r="E9745" s="2"/>
      <c r="H9745" s="2"/>
      <c r="L9745" s="2"/>
      <c r="T9745" s="2"/>
      <c r="U9745" s="2"/>
      <c r="V9745" s="2"/>
      <c r="W9745" s="2"/>
      <c r="X9745" s="2"/>
      <c r="Y9745" s="2"/>
      <c r="Z9745" s="2"/>
      <c r="AA9745" s="2"/>
      <c r="AB9745" s="2"/>
      <c r="AC9745" s="2"/>
      <c r="AD9745" s="2"/>
    </row>
    <row r="9746" spans="5:30" s="4" customFormat="1" x14ac:dyDescent="0.25">
      <c r="E9746" s="2"/>
      <c r="H9746" s="2"/>
      <c r="L9746" s="2"/>
      <c r="T9746" s="2"/>
      <c r="U9746" s="2"/>
      <c r="V9746" s="2"/>
      <c r="W9746" s="2"/>
      <c r="X9746" s="2"/>
      <c r="Y9746" s="2"/>
      <c r="Z9746" s="2"/>
      <c r="AA9746" s="2"/>
      <c r="AB9746" s="2"/>
      <c r="AC9746" s="2"/>
      <c r="AD9746" s="2"/>
    </row>
    <row r="9747" spans="5:30" s="4" customFormat="1" x14ac:dyDescent="0.25">
      <c r="E9747" s="2"/>
      <c r="H9747" s="2"/>
      <c r="L9747" s="2"/>
      <c r="T9747" s="2"/>
      <c r="U9747" s="2"/>
      <c r="V9747" s="2"/>
      <c r="W9747" s="2"/>
      <c r="X9747" s="2"/>
      <c r="Y9747" s="2"/>
      <c r="Z9747" s="2"/>
      <c r="AA9747" s="2"/>
      <c r="AB9747" s="2"/>
      <c r="AC9747" s="2"/>
      <c r="AD9747" s="2"/>
    </row>
    <row r="9748" spans="5:30" s="4" customFormat="1" x14ac:dyDescent="0.25">
      <c r="E9748" s="2"/>
      <c r="H9748" s="2"/>
      <c r="L9748" s="2"/>
      <c r="T9748" s="2"/>
      <c r="U9748" s="2"/>
      <c r="V9748" s="2"/>
      <c r="W9748" s="2"/>
      <c r="X9748" s="2"/>
      <c r="Y9748" s="2"/>
      <c r="Z9748" s="2"/>
      <c r="AA9748" s="2"/>
      <c r="AB9748" s="2"/>
      <c r="AC9748" s="2"/>
      <c r="AD9748" s="2"/>
    </row>
    <row r="9749" spans="5:30" s="4" customFormat="1" x14ac:dyDescent="0.25">
      <c r="E9749" s="2"/>
      <c r="H9749" s="2"/>
      <c r="L9749" s="2"/>
      <c r="T9749" s="2"/>
      <c r="U9749" s="2"/>
      <c r="V9749" s="2"/>
      <c r="W9749" s="2"/>
      <c r="X9749" s="2"/>
      <c r="Y9749" s="2"/>
      <c r="Z9749" s="2"/>
      <c r="AA9749" s="2"/>
      <c r="AB9749" s="2"/>
      <c r="AC9749" s="2"/>
      <c r="AD9749" s="2"/>
    </row>
    <row r="9750" spans="5:30" s="4" customFormat="1" x14ac:dyDescent="0.25">
      <c r="E9750" s="2"/>
      <c r="H9750" s="2"/>
      <c r="L9750" s="2"/>
      <c r="T9750" s="2"/>
      <c r="U9750" s="2"/>
      <c r="V9750" s="2"/>
      <c r="W9750" s="2"/>
      <c r="X9750" s="2"/>
      <c r="Y9750" s="2"/>
      <c r="Z9750" s="2"/>
      <c r="AA9750" s="2"/>
      <c r="AB9750" s="2"/>
      <c r="AC9750" s="2"/>
      <c r="AD9750" s="2"/>
    </row>
    <row r="9751" spans="5:30" s="4" customFormat="1" x14ac:dyDescent="0.25">
      <c r="E9751" s="2"/>
      <c r="H9751" s="2"/>
      <c r="L9751" s="2"/>
      <c r="T9751" s="2"/>
      <c r="U9751" s="2"/>
      <c r="V9751" s="2"/>
      <c r="W9751" s="2"/>
      <c r="X9751" s="2"/>
      <c r="Y9751" s="2"/>
      <c r="Z9751" s="2"/>
      <c r="AA9751" s="2"/>
      <c r="AB9751" s="2"/>
      <c r="AC9751" s="2"/>
      <c r="AD9751" s="2"/>
    </row>
    <row r="9752" spans="5:30" s="4" customFormat="1" x14ac:dyDescent="0.25">
      <c r="E9752" s="2"/>
      <c r="H9752" s="2"/>
      <c r="L9752" s="2"/>
      <c r="T9752" s="2"/>
      <c r="U9752" s="2"/>
      <c r="V9752" s="2"/>
      <c r="W9752" s="2"/>
      <c r="X9752" s="2"/>
      <c r="Y9752" s="2"/>
      <c r="Z9752" s="2"/>
      <c r="AA9752" s="2"/>
      <c r="AB9752" s="2"/>
      <c r="AC9752" s="2"/>
      <c r="AD9752" s="2"/>
    </row>
    <row r="9753" spans="5:30" s="4" customFormat="1" x14ac:dyDescent="0.25">
      <c r="E9753" s="2"/>
      <c r="H9753" s="2"/>
      <c r="L9753" s="2"/>
      <c r="T9753" s="2"/>
      <c r="U9753" s="2"/>
      <c r="V9753" s="2"/>
      <c r="W9753" s="2"/>
      <c r="X9753" s="2"/>
      <c r="Y9753" s="2"/>
      <c r="Z9753" s="2"/>
      <c r="AA9753" s="2"/>
      <c r="AB9753" s="2"/>
      <c r="AC9753" s="2"/>
      <c r="AD9753" s="2"/>
    </row>
    <row r="9754" spans="5:30" s="4" customFormat="1" x14ac:dyDescent="0.25">
      <c r="E9754" s="2"/>
      <c r="H9754" s="2"/>
      <c r="L9754" s="2"/>
      <c r="T9754" s="2"/>
      <c r="U9754" s="2"/>
      <c r="V9754" s="2"/>
      <c r="W9754" s="2"/>
      <c r="X9754" s="2"/>
      <c r="Y9754" s="2"/>
      <c r="Z9754" s="2"/>
      <c r="AA9754" s="2"/>
      <c r="AB9754" s="2"/>
      <c r="AC9754" s="2"/>
      <c r="AD9754" s="2"/>
    </row>
    <row r="9755" spans="5:30" s="4" customFormat="1" x14ac:dyDescent="0.25">
      <c r="E9755" s="2"/>
      <c r="H9755" s="2"/>
      <c r="L9755" s="2"/>
      <c r="T9755" s="2"/>
      <c r="U9755" s="2"/>
      <c r="V9755" s="2"/>
      <c r="W9755" s="2"/>
      <c r="X9755" s="2"/>
      <c r="Y9755" s="2"/>
      <c r="Z9755" s="2"/>
      <c r="AA9755" s="2"/>
      <c r="AB9755" s="2"/>
      <c r="AC9755" s="2"/>
      <c r="AD9755" s="2"/>
    </row>
    <row r="9756" spans="5:30" s="4" customFormat="1" x14ac:dyDescent="0.25">
      <c r="E9756" s="2"/>
      <c r="H9756" s="2"/>
      <c r="L9756" s="2"/>
      <c r="T9756" s="2"/>
      <c r="U9756" s="2"/>
      <c r="V9756" s="2"/>
      <c r="W9756" s="2"/>
      <c r="X9756" s="2"/>
      <c r="Y9756" s="2"/>
      <c r="Z9756" s="2"/>
      <c r="AA9756" s="2"/>
      <c r="AB9756" s="2"/>
      <c r="AC9756" s="2"/>
      <c r="AD9756" s="2"/>
    </row>
    <row r="9757" spans="5:30" s="4" customFormat="1" x14ac:dyDescent="0.25">
      <c r="E9757" s="2"/>
      <c r="H9757" s="2"/>
      <c r="L9757" s="2"/>
      <c r="T9757" s="2"/>
      <c r="U9757" s="2"/>
      <c r="V9757" s="2"/>
      <c r="W9757" s="2"/>
      <c r="X9757" s="2"/>
      <c r="Y9757" s="2"/>
      <c r="Z9757" s="2"/>
      <c r="AA9757" s="2"/>
      <c r="AB9757" s="2"/>
      <c r="AC9757" s="2"/>
      <c r="AD9757" s="2"/>
    </row>
    <row r="9758" spans="5:30" s="4" customFormat="1" x14ac:dyDescent="0.25">
      <c r="E9758" s="2"/>
      <c r="H9758" s="2"/>
      <c r="L9758" s="2"/>
      <c r="T9758" s="2"/>
      <c r="U9758" s="2"/>
      <c r="V9758" s="2"/>
      <c r="W9758" s="2"/>
      <c r="X9758" s="2"/>
      <c r="Y9758" s="2"/>
      <c r="Z9758" s="2"/>
      <c r="AA9758" s="2"/>
      <c r="AB9758" s="2"/>
      <c r="AC9758" s="2"/>
      <c r="AD9758" s="2"/>
    </row>
    <row r="9759" spans="5:30" s="4" customFormat="1" x14ac:dyDescent="0.25">
      <c r="E9759" s="2"/>
      <c r="H9759" s="2"/>
      <c r="L9759" s="2"/>
      <c r="T9759" s="2"/>
      <c r="U9759" s="2"/>
      <c r="V9759" s="2"/>
      <c r="W9759" s="2"/>
      <c r="X9759" s="2"/>
      <c r="Y9759" s="2"/>
      <c r="Z9759" s="2"/>
      <c r="AA9759" s="2"/>
      <c r="AB9759" s="2"/>
      <c r="AC9759" s="2"/>
      <c r="AD9759" s="2"/>
    </row>
    <row r="9760" spans="5:30" s="4" customFormat="1" x14ac:dyDescent="0.25">
      <c r="E9760" s="2"/>
      <c r="H9760" s="2"/>
      <c r="L9760" s="2"/>
      <c r="T9760" s="2"/>
      <c r="U9760" s="2"/>
      <c r="V9760" s="2"/>
      <c r="W9760" s="2"/>
      <c r="X9760" s="2"/>
      <c r="Y9760" s="2"/>
      <c r="Z9760" s="2"/>
      <c r="AA9760" s="2"/>
      <c r="AB9760" s="2"/>
      <c r="AC9760" s="2"/>
      <c r="AD9760" s="2"/>
    </row>
    <row r="9761" spans="5:30" s="4" customFormat="1" x14ac:dyDescent="0.25">
      <c r="E9761" s="2"/>
      <c r="H9761" s="2"/>
      <c r="L9761" s="2"/>
      <c r="T9761" s="2"/>
      <c r="U9761" s="2"/>
      <c r="V9761" s="2"/>
      <c r="W9761" s="2"/>
      <c r="X9761" s="2"/>
      <c r="Y9761" s="2"/>
      <c r="Z9761" s="2"/>
      <c r="AA9761" s="2"/>
      <c r="AB9761" s="2"/>
      <c r="AC9761" s="2"/>
      <c r="AD9761" s="2"/>
    </row>
    <row r="9762" spans="5:30" s="4" customFormat="1" x14ac:dyDescent="0.25">
      <c r="E9762" s="2"/>
      <c r="H9762" s="2"/>
      <c r="L9762" s="2"/>
      <c r="T9762" s="2"/>
      <c r="U9762" s="2"/>
      <c r="V9762" s="2"/>
      <c r="W9762" s="2"/>
      <c r="X9762" s="2"/>
      <c r="Y9762" s="2"/>
      <c r="Z9762" s="2"/>
      <c r="AA9762" s="2"/>
      <c r="AB9762" s="2"/>
      <c r="AC9762" s="2"/>
      <c r="AD9762" s="2"/>
    </row>
    <row r="9763" spans="5:30" s="4" customFormat="1" x14ac:dyDescent="0.25">
      <c r="E9763" s="2"/>
      <c r="H9763" s="2"/>
      <c r="L9763" s="2"/>
      <c r="T9763" s="2"/>
      <c r="U9763" s="2"/>
      <c r="V9763" s="2"/>
      <c r="W9763" s="2"/>
      <c r="X9763" s="2"/>
      <c r="Y9763" s="2"/>
      <c r="Z9763" s="2"/>
      <c r="AA9763" s="2"/>
      <c r="AB9763" s="2"/>
      <c r="AC9763" s="2"/>
      <c r="AD9763" s="2"/>
    </row>
    <row r="9764" spans="5:30" s="4" customFormat="1" x14ac:dyDescent="0.25">
      <c r="E9764" s="2"/>
      <c r="H9764" s="2"/>
      <c r="L9764" s="2"/>
      <c r="T9764" s="2"/>
      <c r="U9764" s="2"/>
      <c r="V9764" s="2"/>
      <c r="W9764" s="2"/>
      <c r="X9764" s="2"/>
      <c r="Y9764" s="2"/>
      <c r="Z9764" s="2"/>
      <c r="AA9764" s="2"/>
      <c r="AB9764" s="2"/>
      <c r="AC9764" s="2"/>
      <c r="AD9764" s="2"/>
    </row>
    <row r="9765" spans="5:30" s="4" customFormat="1" x14ac:dyDescent="0.25">
      <c r="E9765" s="2"/>
      <c r="H9765" s="2"/>
      <c r="L9765" s="2"/>
      <c r="T9765" s="2"/>
      <c r="U9765" s="2"/>
      <c r="V9765" s="2"/>
      <c r="W9765" s="2"/>
      <c r="X9765" s="2"/>
      <c r="Y9765" s="2"/>
      <c r="Z9765" s="2"/>
      <c r="AA9765" s="2"/>
      <c r="AB9765" s="2"/>
      <c r="AC9765" s="2"/>
      <c r="AD9765" s="2"/>
    </row>
    <row r="9766" spans="5:30" s="4" customFormat="1" x14ac:dyDescent="0.25">
      <c r="E9766" s="2"/>
      <c r="H9766" s="2"/>
      <c r="L9766" s="2"/>
      <c r="T9766" s="2"/>
      <c r="U9766" s="2"/>
      <c r="V9766" s="2"/>
      <c r="W9766" s="2"/>
      <c r="X9766" s="2"/>
      <c r="Y9766" s="2"/>
      <c r="Z9766" s="2"/>
      <c r="AA9766" s="2"/>
      <c r="AB9766" s="2"/>
      <c r="AC9766" s="2"/>
      <c r="AD9766" s="2"/>
    </row>
    <row r="9767" spans="5:30" s="4" customFormat="1" x14ac:dyDescent="0.25">
      <c r="E9767" s="2"/>
      <c r="H9767" s="2"/>
      <c r="L9767" s="2"/>
      <c r="T9767" s="2"/>
      <c r="U9767" s="2"/>
      <c r="V9767" s="2"/>
      <c r="W9767" s="2"/>
      <c r="X9767" s="2"/>
      <c r="Y9767" s="2"/>
      <c r="Z9767" s="2"/>
      <c r="AA9767" s="2"/>
      <c r="AB9767" s="2"/>
      <c r="AC9767" s="2"/>
      <c r="AD9767" s="2"/>
    </row>
    <row r="9768" spans="5:30" s="4" customFormat="1" x14ac:dyDescent="0.25">
      <c r="E9768" s="2"/>
      <c r="H9768" s="2"/>
      <c r="L9768" s="2"/>
      <c r="T9768" s="2"/>
      <c r="U9768" s="2"/>
      <c r="V9768" s="2"/>
      <c r="W9768" s="2"/>
      <c r="X9768" s="2"/>
      <c r="Y9768" s="2"/>
      <c r="Z9768" s="2"/>
      <c r="AA9768" s="2"/>
      <c r="AB9768" s="2"/>
      <c r="AC9768" s="2"/>
      <c r="AD9768" s="2"/>
    </row>
    <row r="9769" spans="5:30" s="4" customFormat="1" x14ac:dyDescent="0.25">
      <c r="E9769" s="2"/>
      <c r="H9769" s="2"/>
      <c r="L9769" s="2"/>
      <c r="T9769" s="2"/>
      <c r="U9769" s="2"/>
      <c r="V9769" s="2"/>
      <c r="W9769" s="2"/>
      <c r="X9769" s="2"/>
      <c r="Y9769" s="2"/>
      <c r="Z9769" s="2"/>
      <c r="AA9769" s="2"/>
      <c r="AB9769" s="2"/>
      <c r="AC9769" s="2"/>
      <c r="AD9769" s="2"/>
    </row>
    <row r="9770" spans="5:30" s="4" customFormat="1" x14ac:dyDescent="0.25">
      <c r="E9770" s="2"/>
      <c r="H9770" s="2"/>
      <c r="L9770" s="2"/>
      <c r="T9770" s="2"/>
      <c r="U9770" s="2"/>
      <c r="V9770" s="2"/>
      <c r="W9770" s="2"/>
      <c r="X9770" s="2"/>
      <c r="Y9770" s="2"/>
      <c r="Z9770" s="2"/>
      <c r="AA9770" s="2"/>
      <c r="AB9770" s="2"/>
      <c r="AC9770" s="2"/>
      <c r="AD9770" s="2"/>
    </row>
    <row r="9771" spans="5:30" s="4" customFormat="1" x14ac:dyDescent="0.25">
      <c r="E9771" s="2"/>
      <c r="H9771" s="2"/>
      <c r="L9771" s="2"/>
      <c r="T9771" s="2"/>
      <c r="U9771" s="2"/>
      <c r="V9771" s="2"/>
      <c r="W9771" s="2"/>
      <c r="X9771" s="2"/>
      <c r="Y9771" s="2"/>
      <c r="Z9771" s="2"/>
      <c r="AA9771" s="2"/>
      <c r="AB9771" s="2"/>
      <c r="AC9771" s="2"/>
      <c r="AD9771" s="2"/>
    </row>
    <row r="9772" spans="5:30" s="4" customFormat="1" x14ac:dyDescent="0.25">
      <c r="E9772" s="2"/>
      <c r="H9772" s="2"/>
      <c r="L9772" s="2"/>
      <c r="T9772" s="2"/>
      <c r="U9772" s="2"/>
      <c r="V9772" s="2"/>
      <c r="W9772" s="2"/>
      <c r="X9772" s="2"/>
      <c r="Y9772" s="2"/>
      <c r="Z9772" s="2"/>
      <c r="AA9772" s="2"/>
      <c r="AB9772" s="2"/>
      <c r="AC9772" s="2"/>
      <c r="AD9772" s="2"/>
    </row>
    <row r="9773" spans="5:30" s="4" customFormat="1" x14ac:dyDescent="0.25">
      <c r="E9773" s="2"/>
      <c r="H9773" s="2"/>
      <c r="L9773" s="2"/>
      <c r="T9773" s="2"/>
      <c r="U9773" s="2"/>
      <c r="V9773" s="2"/>
      <c r="W9773" s="2"/>
      <c r="X9773" s="2"/>
      <c r="Y9773" s="2"/>
      <c r="Z9773" s="2"/>
      <c r="AA9773" s="2"/>
      <c r="AB9773" s="2"/>
      <c r="AC9773" s="2"/>
      <c r="AD9773" s="2"/>
    </row>
    <row r="9774" spans="5:30" s="4" customFormat="1" x14ac:dyDescent="0.25">
      <c r="E9774" s="2"/>
      <c r="H9774" s="2"/>
      <c r="L9774" s="2"/>
      <c r="T9774" s="2"/>
      <c r="U9774" s="2"/>
      <c r="V9774" s="2"/>
      <c r="W9774" s="2"/>
      <c r="X9774" s="2"/>
      <c r="Y9774" s="2"/>
      <c r="Z9774" s="2"/>
      <c r="AA9774" s="2"/>
      <c r="AB9774" s="2"/>
      <c r="AC9774" s="2"/>
      <c r="AD9774" s="2"/>
    </row>
    <row r="9775" spans="5:30" s="4" customFormat="1" x14ac:dyDescent="0.25">
      <c r="E9775" s="2"/>
      <c r="H9775" s="2"/>
      <c r="L9775" s="2"/>
      <c r="T9775" s="2"/>
      <c r="U9775" s="2"/>
      <c r="V9775" s="2"/>
      <c r="W9775" s="2"/>
      <c r="X9775" s="2"/>
      <c r="Y9775" s="2"/>
      <c r="Z9775" s="2"/>
      <c r="AA9775" s="2"/>
      <c r="AB9775" s="2"/>
      <c r="AC9775" s="2"/>
      <c r="AD9775" s="2"/>
    </row>
    <row r="9776" spans="5:30" s="4" customFormat="1" x14ac:dyDescent="0.25">
      <c r="E9776" s="2"/>
      <c r="H9776" s="2"/>
      <c r="L9776" s="2"/>
      <c r="T9776" s="2"/>
      <c r="U9776" s="2"/>
      <c r="V9776" s="2"/>
      <c r="W9776" s="2"/>
      <c r="X9776" s="2"/>
      <c r="Y9776" s="2"/>
      <c r="Z9776" s="2"/>
      <c r="AA9776" s="2"/>
      <c r="AB9776" s="2"/>
      <c r="AC9776" s="2"/>
      <c r="AD9776" s="2"/>
    </row>
    <row r="9777" spans="5:30" s="4" customFormat="1" x14ac:dyDescent="0.25">
      <c r="E9777" s="2"/>
      <c r="H9777" s="2"/>
      <c r="L9777" s="2"/>
      <c r="T9777" s="2"/>
      <c r="U9777" s="2"/>
      <c r="V9777" s="2"/>
      <c r="W9777" s="2"/>
      <c r="X9777" s="2"/>
      <c r="Y9777" s="2"/>
      <c r="Z9777" s="2"/>
      <c r="AA9777" s="2"/>
      <c r="AB9777" s="2"/>
      <c r="AC9777" s="2"/>
      <c r="AD9777" s="2"/>
    </row>
    <row r="9778" spans="5:30" s="4" customFormat="1" x14ac:dyDescent="0.25">
      <c r="E9778" s="2"/>
      <c r="H9778" s="2"/>
      <c r="L9778" s="2"/>
      <c r="T9778" s="2"/>
      <c r="U9778" s="2"/>
      <c r="V9778" s="2"/>
      <c r="W9778" s="2"/>
      <c r="X9778" s="2"/>
      <c r="Y9778" s="2"/>
      <c r="Z9778" s="2"/>
      <c r="AA9778" s="2"/>
      <c r="AB9778" s="2"/>
      <c r="AC9778" s="2"/>
      <c r="AD9778" s="2"/>
    </row>
    <row r="9779" spans="5:30" s="4" customFormat="1" x14ac:dyDescent="0.25">
      <c r="E9779" s="2"/>
      <c r="H9779" s="2"/>
      <c r="L9779" s="2"/>
      <c r="T9779" s="2"/>
      <c r="U9779" s="2"/>
      <c r="V9779" s="2"/>
      <c r="W9779" s="2"/>
      <c r="X9779" s="2"/>
      <c r="Y9779" s="2"/>
      <c r="Z9779" s="2"/>
      <c r="AA9779" s="2"/>
      <c r="AB9779" s="2"/>
      <c r="AC9779" s="2"/>
      <c r="AD9779" s="2"/>
    </row>
    <row r="9780" spans="5:30" s="4" customFormat="1" x14ac:dyDescent="0.25">
      <c r="E9780" s="2"/>
      <c r="H9780" s="2"/>
      <c r="L9780" s="2"/>
      <c r="T9780" s="2"/>
      <c r="U9780" s="2"/>
      <c r="V9780" s="2"/>
      <c r="W9780" s="2"/>
      <c r="X9780" s="2"/>
      <c r="Y9780" s="2"/>
      <c r="Z9780" s="2"/>
      <c r="AA9780" s="2"/>
      <c r="AB9780" s="2"/>
      <c r="AC9780" s="2"/>
      <c r="AD9780" s="2"/>
    </row>
    <row r="9781" spans="5:30" s="4" customFormat="1" x14ac:dyDescent="0.25">
      <c r="E9781" s="2"/>
      <c r="H9781" s="2"/>
      <c r="L9781" s="2"/>
      <c r="T9781" s="2"/>
      <c r="U9781" s="2"/>
      <c r="V9781" s="2"/>
      <c r="W9781" s="2"/>
      <c r="X9781" s="2"/>
      <c r="Y9781" s="2"/>
      <c r="Z9781" s="2"/>
      <c r="AA9781" s="2"/>
      <c r="AB9781" s="2"/>
      <c r="AC9781" s="2"/>
      <c r="AD9781" s="2"/>
    </row>
    <row r="9782" spans="5:30" s="4" customFormat="1" x14ac:dyDescent="0.25">
      <c r="E9782" s="2"/>
      <c r="H9782" s="2"/>
      <c r="L9782" s="2"/>
      <c r="T9782" s="2"/>
      <c r="U9782" s="2"/>
      <c r="V9782" s="2"/>
      <c r="W9782" s="2"/>
      <c r="X9782" s="2"/>
      <c r="Y9782" s="2"/>
      <c r="Z9782" s="2"/>
      <c r="AA9782" s="2"/>
      <c r="AB9782" s="2"/>
      <c r="AC9782" s="2"/>
      <c r="AD9782" s="2"/>
    </row>
    <row r="9783" spans="5:30" s="4" customFormat="1" x14ac:dyDescent="0.25">
      <c r="E9783" s="2"/>
      <c r="H9783" s="2"/>
      <c r="L9783" s="2"/>
      <c r="T9783" s="2"/>
      <c r="U9783" s="2"/>
      <c r="V9783" s="2"/>
      <c r="W9783" s="2"/>
      <c r="X9783" s="2"/>
      <c r="Y9783" s="2"/>
      <c r="Z9783" s="2"/>
      <c r="AA9783" s="2"/>
      <c r="AB9783" s="2"/>
      <c r="AC9783" s="2"/>
      <c r="AD9783" s="2"/>
    </row>
    <row r="9784" spans="5:30" s="4" customFormat="1" x14ac:dyDescent="0.25">
      <c r="E9784" s="2"/>
      <c r="H9784" s="2"/>
      <c r="L9784" s="2"/>
      <c r="T9784" s="2"/>
      <c r="U9784" s="2"/>
      <c r="V9784" s="2"/>
      <c r="W9784" s="2"/>
      <c r="X9784" s="2"/>
      <c r="Y9784" s="2"/>
      <c r="Z9784" s="2"/>
      <c r="AA9784" s="2"/>
      <c r="AB9784" s="2"/>
      <c r="AC9784" s="2"/>
      <c r="AD9784" s="2"/>
    </row>
    <row r="9785" spans="5:30" s="4" customFormat="1" x14ac:dyDescent="0.25">
      <c r="E9785" s="2"/>
      <c r="H9785" s="2"/>
      <c r="L9785" s="2"/>
      <c r="T9785" s="2"/>
      <c r="U9785" s="2"/>
      <c r="V9785" s="2"/>
      <c r="W9785" s="2"/>
      <c r="X9785" s="2"/>
      <c r="Y9785" s="2"/>
      <c r="Z9785" s="2"/>
      <c r="AA9785" s="2"/>
      <c r="AB9785" s="2"/>
      <c r="AC9785" s="2"/>
      <c r="AD9785" s="2"/>
    </row>
    <row r="9786" spans="5:30" s="4" customFormat="1" x14ac:dyDescent="0.25">
      <c r="E9786" s="2"/>
      <c r="H9786" s="2"/>
      <c r="L9786" s="2"/>
      <c r="T9786" s="2"/>
      <c r="U9786" s="2"/>
      <c r="V9786" s="2"/>
      <c r="W9786" s="2"/>
      <c r="X9786" s="2"/>
      <c r="Y9786" s="2"/>
      <c r="Z9786" s="2"/>
      <c r="AA9786" s="2"/>
      <c r="AB9786" s="2"/>
      <c r="AC9786" s="2"/>
      <c r="AD9786" s="2"/>
    </row>
    <row r="9787" spans="5:30" s="4" customFormat="1" x14ac:dyDescent="0.25">
      <c r="E9787" s="2"/>
      <c r="H9787" s="2"/>
      <c r="L9787" s="2"/>
      <c r="T9787" s="2"/>
      <c r="U9787" s="2"/>
      <c r="V9787" s="2"/>
      <c r="W9787" s="2"/>
      <c r="X9787" s="2"/>
      <c r="Y9787" s="2"/>
      <c r="Z9787" s="2"/>
      <c r="AA9787" s="2"/>
      <c r="AB9787" s="2"/>
      <c r="AC9787" s="2"/>
      <c r="AD9787" s="2"/>
    </row>
    <row r="9788" spans="5:30" s="4" customFormat="1" x14ac:dyDescent="0.25">
      <c r="E9788" s="2"/>
      <c r="H9788" s="2"/>
      <c r="L9788" s="2"/>
      <c r="T9788" s="2"/>
      <c r="U9788" s="2"/>
      <c r="V9788" s="2"/>
      <c r="W9788" s="2"/>
      <c r="X9788" s="2"/>
      <c r="Y9788" s="2"/>
      <c r="Z9788" s="2"/>
      <c r="AA9788" s="2"/>
      <c r="AB9788" s="2"/>
      <c r="AC9788" s="2"/>
      <c r="AD9788" s="2"/>
    </row>
    <row r="9789" spans="5:30" s="4" customFormat="1" x14ac:dyDescent="0.25">
      <c r="E9789" s="2"/>
      <c r="H9789" s="2"/>
      <c r="L9789" s="2"/>
      <c r="T9789" s="2"/>
      <c r="U9789" s="2"/>
      <c r="V9789" s="2"/>
      <c r="W9789" s="2"/>
      <c r="X9789" s="2"/>
      <c r="Y9789" s="2"/>
      <c r="Z9789" s="2"/>
      <c r="AA9789" s="2"/>
      <c r="AB9789" s="2"/>
      <c r="AC9789" s="2"/>
      <c r="AD9789" s="2"/>
    </row>
    <row r="9790" spans="5:30" s="4" customFormat="1" x14ac:dyDescent="0.25">
      <c r="E9790" s="2"/>
      <c r="H9790" s="2"/>
      <c r="L9790" s="2"/>
      <c r="T9790" s="2"/>
      <c r="U9790" s="2"/>
      <c r="V9790" s="2"/>
      <c r="W9790" s="2"/>
      <c r="X9790" s="2"/>
      <c r="Y9790" s="2"/>
      <c r="Z9790" s="2"/>
      <c r="AA9790" s="2"/>
      <c r="AB9790" s="2"/>
      <c r="AC9790" s="2"/>
      <c r="AD9790" s="2"/>
    </row>
    <row r="9791" spans="5:30" s="4" customFormat="1" x14ac:dyDescent="0.25">
      <c r="E9791" s="2"/>
      <c r="H9791" s="2"/>
      <c r="L9791" s="2"/>
      <c r="T9791" s="2"/>
      <c r="U9791" s="2"/>
      <c r="V9791" s="2"/>
      <c r="W9791" s="2"/>
      <c r="X9791" s="2"/>
      <c r="Y9791" s="2"/>
      <c r="Z9791" s="2"/>
      <c r="AA9791" s="2"/>
      <c r="AB9791" s="2"/>
      <c r="AC9791" s="2"/>
      <c r="AD9791" s="2"/>
    </row>
    <row r="9792" spans="5:30" s="4" customFormat="1" x14ac:dyDescent="0.25">
      <c r="E9792" s="2"/>
      <c r="H9792" s="2"/>
      <c r="L9792" s="2"/>
      <c r="T9792" s="2"/>
      <c r="U9792" s="2"/>
      <c r="V9792" s="2"/>
      <c r="W9792" s="2"/>
      <c r="X9792" s="2"/>
      <c r="Y9792" s="2"/>
      <c r="Z9792" s="2"/>
      <c r="AA9792" s="2"/>
      <c r="AB9792" s="2"/>
      <c r="AC9792" s="2"/>
      <c r="AD9792" s="2"/>
    </row>
    <row r="9793" spans="5:30" s="4" customFormat="1" x14ac:dyDescent="0.25">
      <c r="E9793" s="2"/>
      <c r="H9793" s="2"/>
      <c r="L9793" s="2"/>
      <c r="T9793" s="2"/>
      <c r="U9793" s="2"/>
      <c r="V9793" s="2"/>
      <c r="W9793" s="2"/>
      <c r="X9793" s="2"/>
      <c r="Y9793" s="2"/>
      <c r="Z9793" s="2"/>
      <c r="AA9793" s="2"/>
      <c r="AB9793" s="2"/>
      <c r="AC9793" s="2"/>
      <c r="AD9793" s="2"/>
    </row>
    <row r="9810" spans="5:30" s="4" customFormat="1" x14ac:dyDescent="0.25">
      <c r="E9810" s="2"/>
      <c r="H9810" s="2"/>
      <c r="L9810" s="2"/>
      <c r="T9810" s="2"/>
      <c r="U9810" s="2"/>
      <c r="V9810" s="2"/>
      <c r="W9810" s="2"/>
      <c r="X9810" s="2"/>
      <c r="Y9810" s="2"/>
      <c r="Z9810" s="2"/>
      <c r="AA9810" s="2"/>
      <c r="AB9810" s="2"/>
      <c r="AC9810" s="2"/>
      <c r="AD9810" s="2"/>
    </row>
    <row r="9811" spans="5:30" s="4" customFormat="1" x14ac:dyDescent="0.25">
      <c r="E9811" s="2"/>
      <c r="H9811" s="2"/>
      <c r="L9811" s="2"/>
      <c r="T9811" s="2"/>
      <c r="U9811" s="2"/>
      <c r="V9811" s="2"/>
      <c r="W9811" s="2"/>
      <c r="X9811" s="2"/>
      <c r="Y9811" s="2"/>
      <c r="Z9811" s="2"/>
      <c r="AA9811" s="2"/>
      <c r="AB9811" s="2"/>
      <c r="AC9811" s="2"/>
      <c r="AD9811" s="2"/>
    </row>
    <row r="9812" spans="5:30" s="4" customFormat="1" x14ac:dyDescent="0.25">
      <c r="E9812" s="2"/>
      <c r="H9812" s="2"/>
      <c r="L9812" s="2"/>
      <c r="T9812" s="2"/>
      <c r="U9812" s="2"/>
      <c r="V9812" s="2"/>
      <c r="W9812" s="2"/>
      <c r="X9812" s="2"/>
      <c r="Y9812" s="2"/>
      <c r="Z9812" s="2"/>
      <c r="AA9812" s="2"/>
      <c r="AB9812" s="2"/>
      <c r="AC9812" s="2"/>
      <c r="AD9812" s="2"/>
    </row>
    <row r="9813" spans="5:30" s="4" customFormat="1" x14ac:dyDescent="0.25">
      <c r="E9813" s="2"/>
      <c r="H9813" s="2"/>
      <c r="L9813" s="2"/>
      <c r="T9813" s="2"/>
      <c r="U9813" s="2"/>
      <c r="V9813" s="2"/>
      <c r="W9813" s="2"/>
      <c r="X9813" s="2"/>
      <c r="Y9813" s="2"/>
      <c r="Z9813" s="2"/>
      <c r="AA9813" s="2"/>
      <c r="AB9813" s="2"/>
      <c r="AC9813" s="2"/>
      <c r="AD9813" s="2"/>
    </row>
    <row r="9814" spans="5:30" s="4" customFormat="1" x14ac:dyDescent="0.25">
      <c r="E9814" s="2"/>
      <c r="H9814" s="2"/>
      <c r="L9814" s="2"/>
      <c r="T9814" s="2"/>
      <c r="U9814" s="2"/>
      <c r="V9814" s="2"/>
      <c r="W9814" s="2"/>
      <c r="X9814" s="2"/>
      <c r="Y9814" s="2"/>
      <c r="Z9814" s="2"/>
      <c r="AA9814" s="2"/>
      <c r="AB9814" s="2"/>
      <c r="AC9814" s="2"/>
      <c r="AD9814" s="2"/>
    </row>
    <row r="9815" spans="5:30" s="4" customFormat="1" x14ac:dyDescent="0.25">
      <c r="E9815" s="2"/>
      <c r="H9815" s="2"/>
      <c r="L9815" s="2"/>
      <c r="T9815" s="2"/>
      <c r="U9815" s="2"/>
      <c r="V9815" s="2"/>
      <c r="W9815" s="2"/>
      <c r="X9815" s="2"/>
      <c r="Y9815" s="2"/>
      <c r="Z9815" s="2"/>
      <c r="AA9815" s="2"/>
      <c r="AB9815" s="2"/>
      <c r="AC9815" s="2"/>
      <c r="AD9815" s="2"/>
    </row>
    <row r="9816" spans="5:30" s="4" customFormat="1" x14ac:dyDescent="0.25">
      <c r="E9816" s="2"/>
      <c r="H9816" s="2"/>
      <c r="L9816" s="2"/>
      <c r="T9816" s="2"/>
      <c r="U9816" s="2"/>
      <c r="V9816" s="2"/>
      <c r="W9816" s="2"/>
      <c r="X9816" s="2"/>
      <c r="Y9816" s="2"/>
      <c r="Z9816" s="2"/>
      <c r="AA9816" s="2"/>
      <c r="AB9816" s="2"/>
      <c r="AC9816" s="2"/>
      <c r="AD9816" s="2"/>
    </row>
    <row r="9817" spans="5:30" s="4" customFormat="1" x14ac:dyDescent="0.25">
      <c r="E9817" s="2"/>
      <c r="H9817" s="2"/>
      <c r="L9817" s="2"/>
      <c r="T9817" s="2"/>
      <c r="U9817" s="2"/>
      <c r="V9817" s="2"/>
      <c r="W9817" s="2"/>
      <c r="X9817" s="2"/>
      <c r="Y9817" s="2"/>
      <c r="Z9817" s="2"/>
      <c r="AA9817" s="2"/>
      <c r="AB9817" s="2"/>
      <c r="AC9817" s="2"/>
      <c r="AD9817" s="2"/>
    </row>
    <row r="9818" spans="5:30" s="4" customFormat="1" x14ac:dyDescent="0.25">
      <c r="E9818" s="2"/>
      <c r="H9818" s="2"/>
      <c r="L9818" s="2"/>
      <c r="T9818" s="2"/>
      <c r="U9818" s="2"/>
      <c r="V9818" s="2"/>
      <c r="W9818" s="2"/>
      <c r="X9818" s="2"/>
      <c r="Y9818" s="2"/>
      <c r="Z9818" s="2"/>
      <c r="AA9818" s="2"/>
      <c r="AB9818" s="2"/>
      <c r="AC9818" s="2"/>
      <c r="AD9818" s="2"/>
    </row>
    <row r="9819" spans="5:30" s="4" customFormat="1" x14ac:dyDescent="0.25">
      <c r="E9819" s="2"/>
      <c r="H9819" s="2"/>
      <c r="L9819" s="2"/>
      <c r="T9819" s="2"/>
      <c r="U9819" s="2"/>
      <c r="V9819" s="2"/>
      <c r="W9819" s="2"/>
      <c r="X9819" s="2"/>
      <c r="Y9819" s="2"/>
      <c r="Z9819" s="2"/>
      <c r="AA9819" s="2"/>
      <c r="AB9819" s="2"/>
      <c r="AC9819" s="2"/>
      <c r="AD9819" s="2"/>
    </row>
    <row r="9820" spans="5:30" s="4" customFormat="1" x14ac:dyDescent="0.25">
      <c r="E9820" s="2"/>
      <c r="H9820" s="2"/>
      <c r="L9820" s="2"/>
      <c r="T9820" s="2"/>
      <c r="U9820" s="2"/>
      <c r="V9820" s="2"/>
      <c r="W9820" s="2"/>
      <c r="X9820" s="2"/>
      <c r="Y9820" s="2"/>
      <c r="Z9820" s="2"/>
      <c r="AA9820" s="2"/>
      <c r="AB9820" s="2"/>
      <c r="AC9820" s="2"/>
      <c r="AD9820" s="2"/>
    </row>
    <row r="9821" spans="5:30" s="4" customFormat="1" x14ac:dyDescent="0.25">
      <c r="E9821" s="2"/>
      <c r="H9821" s="2"/>
      <c r="L9821" s="2"/>
      <c r="T9821" s="2"/>
      <c r="U9821" s="2"/>
      <c r="V9821" s="2"/>
      <c r="W9821" s="2"/>
      <c r="X9821" s="2"/>
      <c r="Y9821" s="2"/>
      <c r="Z9821" s="2"/>
      <c r="AA9821" s="2"/>
      <c r="AB9821" s="2"/>
      <c r="AC9821" s="2"/>
      <c r="AD9821" s="2"/>
    </row>
    <row r="9822" spans="5:30" s="4" customFormat="1" x14ac:dyDescent="0.25">
      <c r="E9822" s="2"/>
      <c r="H9822" s="2"/>
      <c r="L9822" s="2"/>
      <c r="T9822" s="2"/>
      <c r="U9822" s="2"/>
      <c r="V9822" s="2"/>
      <c r="W9822" s="2"/>
      <c r="X9822" s="2"/>
      <c r="Y9822" s="2"/>
      <c r="Z9822" s="2"/>
      <c r="AA9822" s="2"/>
      <c r="AB9822" s="2"/>
      <c r="AC9822" s="2"/>
      <c r="AD9822" s="2"/>
    </row>
    <row r="9823" spans="5:30" s="4" customFormat="1" x14ac:dyDescent="0.25">
      <c r="E9823" s="2"/>
      <c r="H9823" s="2"/>
      <c r="L9823" s="2"/>
      <c r="T9823" s="2"/>
      <c r="U9823" s="2"/>
      <c r="V9823" s="2"/>
      <c r="W9823" s="2"/>
      <c r="X9823" s="2"/>
      <c r="Y9823" s="2"/>
      <c r="Z9823" s="2"/>
      <c r="AA9823" s="2"/>
      <c r="AB9823" s="2"/>
      <c r="AC9823" s="2"/>
      <c r="AD9823" s="2"/>
    </row>
    <row r="9824" spans="5:30" s="4" customFormat="1" x14ac:dyDescent="0.25">
      <c r="E9824" s="2"/>
      <c r="H9824" s="2"/>
      <c r="L9824" s="2"/>
      <c r="T9824" s="2"/>
      <c r="U9824" s="2"/>
      <c r="V9824" s="2"/>
      <c r="W9824" s="2"/>
      <c r="X9824" s="2"/>
      <c r="Y9824" s="2"/>
      <c r="Z9824" s="2"/>
      <c r="AA9824" s="2"/>
      <c r="AB9824" s="2"/>
      <c r="AC9824" s="2"/>
      <c r="AD9824" s="2"/>
    </row>
    <row r="9825" spans="5:30" s="4" customFormat="1" x14ac:dyDescent="0.25">
      <c r="E9825" s="2"/>
      <c r="H9825" s="2"/>
      <c r="L9825" s="2"/>
      <c r="T9825" s="2"/>
      <c r="U9825" s="2"/>
      <c r="V9825" s="2"/>
      <c r="W9825" s="2"/>
      <c r="X9825" s="2"/>
      <c r="Y9825" s="2"/>
      <c r="Z9825" s="2"/>
      <c r="AA9825" s="2"/>
      <c r="AB9825" s="2"/>
      <c r="AC9825" s="2"/>
      <c r="AD9825" s="2"/>
    </row>
    <row r="9826" spans="5:30" s="4" customFormat="1" x14ac:dyDescent="0.25">
      <c r="E9826" s="2"/>
      <c r="H9826" s="2"/>
      <c r="L9826" s="2"/>
      <c r="T9826" s="2"/>
      <c r="U9826" s="2"/>
      <c r="V9826" s="2"/>
      <c r="W9826" s="2"/>
      <c r="X9826" s="2"/>
      <c r="Y9826" s="2"/>
      <c r="Z9826" s="2"/>
      <c r="AA9826" s="2"/>
      <c r="AB9826" s="2"/>
      <c r="AC9826" s="2"/>
      <c r="AD9826" s="2"/>
    </row>
    <row r="9827" spans="5:30" s="4" customFormat="1" x14ac:dyDescent="0.25">
      <c r="E9827" s="2"/>
      <c r="H9827" s="2"/>
      <c r="L9827" s="2"/>
      <c r="T9827" s="2"/>
      <c r="U9827" s="2"/>
      <c r="V9827" s="2"/>
      <c r="W9827" s="2"/>
      <c r="X9827" s="2"/>
      <c r="Y9827" s="2"/>
      <c r="Z9827" s="2"/>
      <c r="AA9827" s="2"/>
      <c r="AB9827" s="2"/>
      <c r="AC9827" s="2"/>
      <c r="AD9827" s="2"/>
    </row>
    <row r="9828" spans="5:30" s="4" customFormat="1" x14ac:dyDescent="0.25">
      <c r="E9828" s="2"/>
      <c r="H9828" s="2"/>
      <c r="L9828" s="2"/>
      <c r="T9828" s="2"/>
      <c r="U9828" s="2"/>
      <c r="V9828" s="2"/>
      <c r="W9828" s="2"/>
      <c r="X9828" s="2"/>
      <c r="Y9828" s="2"/>
      <c r="Z9828" s="2"/>
      <c r="AA9828" s="2"/>
      <c r="AB9828" s="2"/>
      <c r="AC9828" s="2"/>
      <c r="AD9828" s="2"/>
    </row>
    <row r="9829" spans="5:30" s="4" customFormat="1" x14ac:dyDescent="0.25">
      <c r="E9829" s="2"/>
      <c r="H9829" s="2"/>
      <c r="L9829" s="2"/>
      <c r="T9829" s="2"/>
      <c r="U9829" s="2"/>
      <c r="V9829" s="2"/>
      <c r="W9829" s="2"/>
      <c r="X9829" s="2"/>
      <c r="Y9829" s="2"/>
      <c r="Z9829" s="2"/>
      <c r="AA9829" s="2"/>
      <c r="AB9829" s="2"/>
      <c r="AC9829" s="2"/>
      <c r="AD9829" s="2"/>
    </row>
    <row r="9830" spans="5:30" s="4" customFormat="1" x14ac:dyDescent="0.25">
      <c r="E9830" s="2"/>
      <c r="H9830" s="2"/>
      <c r="L9830" s="2"/>
      <c r="T9830" s="2"/>
      <c r="U9830" s="2"/>
      <c r="V9830" s="2"/>
      <c r="W9830" s="2"/>
      <c r="X9830" s="2"/>
      <c r="Y9830" s="2"/>
      <c r="Z9830" s="2"/>
      <c r="AA9830" s="2"/>
      <c r="AB9830" s="2"/>
      <c r="AC9830" s="2"/>
      <c r="AD9830" s="2"/>
    </row>
    <row r="9831" spans="5:30" s="4" customFormat="1" x14ac:dyDescent="0.25">
      <c r="E9831" s="2"/>
      <c r="H9831" s="2"/>
      <c r="L9831" s="2"/>
      <c r="T9831" s="2"/>
      <c r="U9831" s="2"/>
      <c r="V9831" s="2"/>
      <c r="W9831" s="2"/>
      <c r="X9831" s="2"/>
      <c r="Y9831" s="2"/>
      <c r="Z9831" s="2"/>
      <c r="AA9831" s="2"/>
      <c r="AB9831" s="2"/>
      <c r="AC9831" s="2"/>
      <c r="AD9831" s="2"/>
    </row>
    <row r="9832" spans="5:30" s="4" customFormat="1" x14ac:dyDescent="0.25">
      <c r="E9832" s="2"/>
      <c r="H9832" s="2"/>
      <c r="L9832" s="2"/>
      <c r="T9832" s="2"/>
      <c r="U9832" s="2"/>
      <c r="V9832" s="2"/>
      <c r="W9832" s="2"/>
      <c r="X9832" s="2"/>
      <c r="Y9832" s="2"/>
      <c r="Z9832" s="2"/>
      <c r="AA9832" s="2"/>
      <c r="AB9832" s="2"/>
      <c r="AC9832" s="2"/>
      <c r="AD9832" s="2"/>
    </row>
    <row r="9833" spans="5:30" s="4" customFormat="1" x14ac:dyDescent="0.25">
      <c r="E9833" s="2"/>
      <c r="H9833" s="2"/>
      <c r="L9833" s="2"/>
      <c r="T9833" s="2"/>
      <c r="U9833" s="2"/>
      <c r="V9833" s="2"/>
      <c r="W9833" s="2"/>
      <c r="X9833" s="2"/>
      <c r="Y9833" s="2"/>
      <c r="Z9833" s="2"/>
      <c r="AA9833" s="2"/>
      <c r="AB9833" s="2"/>
      <c r="AC9833" s="2"/>
      <c r="AD9833" s="2"/>
    </row>
    <row r="9834" spans="5:30" s="4" customFormat="1" x14ac:dyDescent="0.25">
      <c r="E9834" s="2"/>
      <c r="H9834" s="2"/>
      <c r="L9834" s="2"/>
      <c r="T9834" s="2"/>
      <c r="U9834" s="2"/>
      <c r="V9834" s="2"/>
      <c r="W9834" s="2"/>
      <c r="X9834" s="2"/>
      <c r="Y9834" s="2"/>
      <c r="Z9834" s="2"/>
      <c r="AA9834" s="2"/>
      <c r="AB9834" s="2"/>
      <c r="AC9834" s="2"/>
      <c r="AD9834" s="2"/>
    </row>
    <row r="9835" spans="5:30" s="4" customFormat="1" x14ac:dyDescent="0.25">
      <c r="E9835" s="2"/>
      <c r="H9835" s="2"/>
      <c r="L9835" s="2"/>
      <c r="T9835" s="2"/>
      <c r="U9835" s="2"/>
      <c r="V9835" s="2"/>
      <c r="W9835" s="2"/>
      <c r="X9835" s="2"/>
      <c r="Y9835" s="2"/>
      <c r="Z9835" s="2"/>
      <c r="AA9835" s="2"/>
      <c r="AB9835" s="2"/>
      <c r="AC9835" s="2"/>
      <c r="AD9835" s="2"/>
    </row>
    <row r="9836" spans="5:30" s="4" customFormat="1" x14ac:dyDescent="0.25">
      <c r="E9836" s="2"/>
      <c r="H9836" s="2"/>
      <c r="L9836" s="2"/>
      <c r="T9836" s="2"/>
      <c r="U9836" s="2"/>
      <c r="V9836" s="2"/>
      <c r="W9836" s="2"/>
      <c r="X9836" s="2"/>
      <c r="Y9836" s="2"/>
      <c r="Z9836" s="2"/>
      <c r="AA9836" s="2"/>
      <c r="AB9836" s="2"/>
      <c r="AC9836" s="2"/>
      <c r="AD9836" s="2"/>
    </row>
    <row r="9837" spans="5:30" s="4" customFormat="1" x14ac:dyDescent="0.25">
      <c r="E9837" s="2"/>
      <c r="H9837" s="2"/>
      <c r="L9837" s="2"/>
      <c r="T9837" s="2"/>
      <c r="U9837" s="2"/>
      <c r="V9837" s="2"/>
      <c r="W9837" s="2"/>
      <c r="X9837" s="2"/>
      <c r="Y9837" s="2"/>
      <c r="Z9837" s="2"/>
      <c r="AA9837" s="2"/>
      <c r="AB9837" s="2"/>
      <c r="AC9837" s="2"/>
      <c r="AD9837" s="2"/>
    </row>
    <row r="9838" spans="5:30" s="4" customFormat="1" x14ac:dyDescent="0.25">
      <c r="E9838" s="2"/>
      <c r="H9838" s="2"/>
      <c r="L9838" s="2"/>
      <c r="T9838" s="2"/>
      <c r="U9838" s="2"/>
      <c r="V9838" s="2"/>
      <c r="W9838" s="2"/>
      <c r="X9838" s="2"/>
      <c r="Y9838" s="2"/>
      <c r="Z9838" s="2"/>
      <c r="AA9838" s="2"/>
      <c r="AB9838" s="2"/>
      <c r="AC9838" s="2"/>
      <c r="AD9838" s="2"/>
    </row>
    <row r="9839" spans="5:30" s="4" customFormat="1" x14ac:dyDescent="0.25">
      <c r="E9839" s="2"/>
      <c r="H9839" s="2"/>
      <c r="L9839" s="2"/>
      <c r="T9839" s="2"/>
      <c r="U9839" s="2"/>
      <c r="V9839" s="2"/>
      <c r="W9839" s="2"/>
      <c r="X9839" s="2"/>
      <c r="Y9839" s="2"/>
      <c r="Z9839" s="2"/>
      <c r="AA9839" s="2"/>
      <c r="AB9839" s="2"/>
      <c r="AC9839" s="2"/>
      <c r="AD9839" s="2"/>
    </row>
    <row r="9840" spans="5:30" s="4" customFormat="1" x14ac:dyDescent="0.25">
      <c r="E9840" s="2"/>
      <c r="H9840" s="2"/>
      <c r="L9840" s="2"/>
      <c r="T9840" s="2"/>
      <c r="U9840" s="2"/>
      <c r="V9840" s="2"/>
      <c r="W9840" s="2"/>
      <c r="X9840" s="2"/>
      <c r="Y9840" s="2"/>
      <c r="Z9840" s="2"/>
      <c r="AA9840" s="2"/>
      <c r="AB9840" s="2"/>
      <c r="AC9840" s="2"/>
      <c r="AD9840" s="2"/>
    </row>
    <row r="9841" spans="5:30" s="4" customFormat="1" x14ac:dyDescent="0.25">
      <c r="E9841" s="2"/>
      <c r="H9841" s="2"/>
      <c r="L9841" s="2"/>
      <c r="T9841" s="2"/>
      <c r="U9841" s="2"/>
      <c r="V9841" s="2"/>
      <c r="W9841" s="2"/>
      <c r="X9841" s="2"/>
      <c r="Y9841" s="2"/>
      <c r="Z9841" s="2"/>
      <c r="AA9841" s="2"/>
      <c r="AB9841" s="2"/>
      <c r="AC9841" s="2"/>
      <c r="AD9841" s="2"/>
    </row>
    <row r="9842" spans="5:30" s="4" customFormat="1" x14ac:dyDescent="0.25">
      <c r="E9842" s="2"/>
      <c r="H9842" s="2"/>
      <c r="L9842" s="2"/>
      <c r="T9842" s="2"/>
      <c r="U9842" s="2"/>
      <c r="V9842" s="2"/>
      <c r="W9842" s="2"/>
      <c r="X9842" s="2"/>
      <c r="Y9842" s="2"/>
      <c r="Z9842" s="2"/>
      <c r="AA9842" s="2"/>
      <c r="AB9842" s="2"/>
      <c r="AC9842" s="2"/>
      <c r="AD9842" s="2"/>
    </row>
    <row r="9843" spans="5:30" s="4" customFormat="1" x14ac:dyDescent="0.25">
      <c r="E9843" s="2"/>
      <c r="H9843" s="2"/>
      <c r="L9843" s="2"/>
      <c r="T9843" s="2"/>
      <c r="U9843" s="2"/>
      <c r="V9843" s="2"/>
      <c r="W9843" s="2"/>
      <c r="X9843" s="2"/>
      <c r="Y9843" s="2"/>
      <c r="Z9843" s="2"/>
      <c r="AA9843" s="2"/>
      <c r="AB9843" s="2"/>
      <c r="AC9843" s="2"/>
      <c r="AD9843" s="2"/>
    </row>
    <row r="9844" spans="5:30" s="4" customFormat="1" x14ac:dyDescent="0.25">
      <c r="E9844" s="2"/>
      <c r="H9844" s="2"/>
      <c r="L9844" s="2"/>
      <c r="T9844" s="2"/>
      <c r="U9844" s="2"/>
      <c r="V9844" s="2"/>
      <c r="W9844" s="2"/>
      <c r="X9844" s="2"/>
      <c r="Y9844" s="2"/>
      <c r="Z9844" s="2"/>
      <c r="AA9844" s="2"/>
      <c r="AB9844" s="2"/>
      <c r="AC9844" s="2"/>
      <c r="AD9844" s="2"/>
    </row>
    <row r="9845" spans="5:30" s="4" customFormat="1" x14ac:dyDescent="0.25">
      <c r="E9845" s="2"/>
      <c r="H9845" s="2"/>
      <c r="L9845" s="2"/>
      <c r="T9845" s="2"/>
      <c r="U9845" s="2"/>
      <c r="V9845" s="2"/>
      <c r="W9845" s="2"/>
      <c r="X9845" s="2"/>
      <c r="Y9845" s="2"/>
      <c r="Z9845" s="2"/>
      <c r="AA9845" s="2"/>
      <c r="AB9845" s="2"/>
      <c r="AC9845" s="2"/>
      <c r="AD9845" s="2"/>
    </row>
    <row r="9846" spans="5:30" s="4" customFormat="1" x14ac:dyDescent="0.25">
      <c r="E9846" s="2"/>
      <c r="H9846" s="2"/>
      <c r="L9846" s="2"/>
      <c r="T9846" s="2"/>
      <c r="U9846" s="2"/>
      <c r="V9846" s="2"/>
      <c r="W9846" s="2"/>
      <c r="X9846" s="2"/>
      <c r="Y9846" s="2"/>
      <c r="Z9846" s="2"/>
      <c r="AA9846" s="2"/>
      <c r="AB9846" s="2"/>
      <c r="AC9846" s="2"/>
      <c r="AD9846" s="2"/>
    </row>
    <row r="9847" spans="5:30" s="4" customFormat="1" x14ac:dyDescent="0.25">
      <c r="E9847" s="2"/>
      <c r="H9847" s="2"/>
      <c r="L9847" s="2"/>
      <c r="T9847" s="2"/>
      <c r="U9847" s="2"/>
      <c r="V9847" s="2"/>
      <c r="W9847" s="2"/>
      <c r="X9847" s="2"/>
      <c r="Y9847" s="2"/>
      <c r="Z9847" s="2"/>
      <c r="AA9847" s="2"/>
      <c r="AB9847" s="2"/>
      <c r="AC9847" s="2"/>
      <c r="AD9847" s="2"/>
    </row>
    <row r="9848" spans="5:30" s="4" customFormat="1" x14ac:dyDescent="0.25">
      <c r="E9848" s="2"/>
      <c r="H9848" s="2"/>
      <c r="L9848" s="2"/>
      <c r="T9848" s="2"/>
      <c r="U9848" s="2"/>
      <c r="V9848" s="2"/>
      <c r="W9848" s="2"/>
      <c r="X9848" s="2"/>
      <c r="Y9848" s="2"/>
      <c r="Z9848" s="2"/>
      <c r="AA9848" s="2"/>
      <c r="AB9848" s="2"/>
      <c r="AC9848" s="2"/>
      <c r="AD9848" s="2"/>
    </row>
    <row r="9849" spans="5:30" s="4" customFormat="1" x14ac:dyDescent="0.25">
      <c r="E9849" s="2"/>
      <c r="H9849" s="2"/>
      <c r="L9849" s="2"/>
      <c r="T9849" s="2"/>
      <c r="U9849" s="2"/>
      <c r="V9849" s="2"/>
      <c r="W9849" s="2"/>
      <c r="X9849" s="2"/>
      <c r="Y9849" s="2"/>
      <c r="Z9849" s="2"/>
      <c r="AA9849" s="2"/>
      <c r="AB9849" s="2"/>
      <c r="AC9849" s="2"/>
      <c r="AD9849" s="2"/>
    </row>
    <row r="9850" spans="5:30" s="4" customFormat="1" x14ac:dyDescent="0.25">
      <c r="E9850" s="2"/>
      <c r="H9850" s="2"/>
      <c r="L9850" s="2"/>
      <c r="T9850" s="2"/>
      <c r="U9850" s="2"/>
      <c r="V9850" s="2"/>
      <c r="W9850" s="2"/>
      <c r="X9850" s="2"/>
      <c r="Y9850" s="2"/>
      <c r="Z9850" s="2"/>
      <c r="AA9850" s="2"/>
      <c r="AB9850" s="2"/>
      <c r="AC9850" s="2"/>
      <c r="AD9850" s="2"/>
    </row>
    <row r="9851" spans="5:30" s="4" customFormat="1" x14ac:dyDescent="0.25">
      <c r="E9851" s="2"/>
      <c r="H9851" s="2"/>
      <c r="L9851" s="2"/>
      <c r="T9851" s="2"/>
      <c r="U9851" s="2"/>
      <c r="V9851" s="2"/>
      <c r="W9851" s="2"/>
      <c r="X9851" s="2"/>
      <c r="Y9851" s="2"/>
      <c r="Z9851" s="2"/>
      <c r="AA9851" s="2"/>
      <c r="AB9851" s="2"/>
      <c r="AC9851" s="2"/>
      <c r="AD9851" s="2"/>
    </row>
    <row r="9852" spans="5:30" s="4" customFormat="1" x14ac:dyDescent="0.25">
      <c r="E9852" s="2"/>
      <c r="H9852" s="2"/>
      <c r="L9852" s="2"/>
      <c r="T9852" s="2"/>
      <c r="U9852" s="2"/>
      <c r="V9852" s="2"/>
      <c r="W9852" s="2"/>
      <c r="X9852" s="2"/>
      <c r="Y9852" s="2"/>
      <c r="Z9852" s="2"/>
      <c r="AA9852" s="2"/>
      <c r="AB9852" s="2"/>
      <c r="AC9852" s="2"/>
      <c r="AD9852" s="2"/>
    </row>
    <row r="9853" spans="5:30" s="4" customFormat="1" x14ac:dyDescent="0.25">
      <c r="E9853" s="2"/>
      <c r="H9853" s="2"/>
      <c r="L9853" s="2"/>
      <c r="T9853" s="2"/>
      <c r="U9853" s="2"/>
      <c r="V9853" s="2"/>
      <c r="W9853" s="2"/>
      <c r="X9853" s="2"/>
      <c r="Y9853" s="2"/>
      <c r="Z9853" s="2"/>
      <c r="AA9853" s="2"/>
      <c r="AB9853" s="2"/>
      <c r="AC9853" s="2"/>
      <c r="AD9853" s="2"/>
    </row>
    <row r="9854" spans="5:30" s="4" customFormat="1" x14ac:dyDescent="0.25">
      <c r="E9854" s="2"/>
      <c r="H9854" s="2"/>
      <c r="L9854" s="2"/>
      <c r="T9854" s="2"/>
      <c r="U9854" s="2"/>
      <c r="V9854" s="2"/>
      <c r="W9854" s="2"/>
      <c r="X9854" s="2"/>
      <c r="Y9854" s="2"/>
      <c r="Z9854" s="2"/>
      <c r="AA9854" s="2"/>
      <c r="AB9854" s="2"/>
      <c r="AC9854" s="2"/>
      <c r="AD9854" s="2"/>
    </row>
    <row r="9855" spans="5:30" s="4" customFormat="1" x14ac:dyDescent="0.25">
      <c r="E9855" s="2"/>
      <c r="H9855" s="2"/>
      <c r="L9855" s="2"/>
      <c r="T9855" s="2"/>
      <c r="U9855" s="2"/>
      <c r="V9855" s="2"/>
      <c r="W9855" s="2"/>
      <c r="X9855" s="2"/>
      <c r="Y9855" s="2"/>
      <c r="Z9855" s="2"/>
      <c r="AA9855" s="2"/>
      <c r="AB9855" s="2"/>
      <c r="AC9855" s="2"/>
      <c r="AD9855" s="2"/>
    </row>
    <row r="9856" spans="5:30" s="4" customFormat="1" x14ac:dyDescent="0.25">
      <c r="E9856" s="2"/>
      <c r="H9856" s="2"/>
      <c r="L9856" s="2"/>
      <c r="T9856" s="2"/>
      <c r="U9856" s="2"/>
      <c r="V9856" s="2"/>
      <c r="W9856" s="2"/>
      <c r="X9856" s="2"/>
      <c r="Y9856" s="2"/>
      <c r="Z9856" s="2"/>
      <c r="AA9856" s="2"/>
      <c r="AB9856" s="2"/>
      <c r="AC9856" s="2"/>
      <c r="AD9856" s="2"/>
    </row>
    <row r="9857" spans="5:30" s="4" customFormat="1" x14ac:dyDescent="0.25">
      <c r="E9857" s="2"/>
      <c r="H9857" s="2"/>
      <c r="L9857" s="2"/>
      <c r="T9857" s="2"/>
      <c r="U9857" s="2"/>
      <c r="V9857" s="2"/>
      <c r="W9857" s="2"/>
      <c r="X9857" s="2"/>
      <c r="Y9857" s="2"/>
      <c r="Z9857" s="2"/>
      <c r="AA9857" s="2"/>
      <c r="AB9857" s="2"/>
      <c r="AC9857" s="2"/>
      <c r="AD9857" s="2"/>
    </row>
    <row r="9858" spans="5:30" s="4" customFormat="1" x14ac:dyDescent="0.25">
      <c r="E9858" s="2"/>
      <c r="H9858" s="2"/>
      <c r="L9858" s="2"/>
      <c r="T9858" s="2"/>
      <c r="U9858" s="2"/>
      <c r="V9858" s="2"/>
      <c r="W9858" s="2"/>
      <c r="X9858" s="2"/>
      <c r="Y9858" s="2"/>
      <c r="Z9858" s="2"/>
      <c r="AA9858" s="2"/>
      <c r="AB9858" s="2"/>
      <c r="AC9858" s="2"/>
      <c r="AD9858" s="2"/>
    </row>
    <row r="9859" spans="5:30" s="4" customFormat="1" x14ac:dyDescent="0.25">
      <c r="E9859" s="2"/>
      <c r="H9859" s="2"/>
      <c r="L9859" s="2"/>
      <c r="T9859" s="2"/>
      <c r="U9859" s="2"/>
      <c r="V9859" s="2"/>
      <c r="W9859" s="2"/>
      <c r="X9859" s="2"/>
      <c r="Y9859" s="2"/>
      <c r="Z9859" s="2"/>
      <c r="AA9859" s="2"/>
      <c r="AB9859" s="2"/>
      <c r="AC9859" s="2"/>
      <c r="AD9859" s="2"/>
    </row>
    <row r="9860" spans="5:30" s="4" customFormat="1" x14ac:dyDescent="0.25">
      <c r="E9860" s="2"/>
      <c r="H9860" s="2"/>
      <c r="L9860" s="2"/>
      <c r="T9860" s="2"/>
      <c r="U9860" s="2"/>
      <c r="V9860" s="2"/>
      <c r="W9860" s="2"/>
      <c r="X9860" s="2"/>
      <c r="Y9860" s="2"/>
      <c r="Z9860" s="2"/>
      <c r="AA9860" s="2"/>
      <c r="AB9860" s="2"/>
      <c r="AC9860" s="2"/>
      <c r="AD9860" s="2"/>
    </row>
    <row r="9861" spans="5:30" s="4" customFormat="1" x14ac:dyDescent="0.25">
      <c r="E9861" s="2"/>
      <c r="H9861" s="2"/>
      <c r="L9861" s="2"/>
      <c r="T9861" s="2"/>
      <c r="U9861" s="2"/>
      <c r="V9861" s="2"/>
      <c r="W9861" s="2"/>
      <c r="X9861" s="2"/>
      <c r="Y9861" s="2"/>
      <c r="Z9861" s="2"/>
      <c r="AA9861" s="2"/>
      <c r="AB9861" s="2"/>
      <c r="AC9861" s="2"/>
      <c r="AD9861" s="2"/>
    </row>
    <row r="9862" spans="5:30" s="4" customFormat="1" x14ac:dyDescent="0.25">
      <c r="E9862" s="2"/>
      <c r="H9862" s="2"/>
      <c r="L9862" s="2"/>
      <c r="T9862" s="2"/>
      <c r="U9862" s="2"/>
      <c r="V9862" s="2"/>
      <c r="W9862" s="2"/>
      <c r="X9862" s="2"/>
      <c r="Y9862" s="2"/>
      <c r="Z9862" s="2"/>
      <c r="AA9862" s="2"/>
      <c r="AB9862" s="2"/>
      <c r="AC9862" s="2"/>
      <c r="AD9862" s="2"/>
    </row>
    <row r="9863" spans="5:30" s="4" customFormat="1" x14ac:dyDescent="0.25">
      <c r="E9863" s="2"/>
      <c r="H9863" s="2"/>
      <c r="L9863" s="2"/>
      <c r="T9863" s="2"/>
      <c r="U9863" s="2"/>
      <c r="V9863" s="2"/>
      <c r="W9863" s="2"/>
      <c r="X9863" s="2"/>
      <c r="Y9863" s="2"/>
      <c r="Z9863" s="2"/>
      <c r="AA9863" s="2"/>
      <c r="AB9863" s="2"/>
      <c r="AC9863" s="2"/>
      <c r="AD9863" s="2"/>
    </row>
    <row r="9864" spans="5:30" s="4" customFormat="1" x14ac:dyDescent="0.25">
      <c r="E9864" s="2"/>
      <c r="H9864" s="2"/>
      <c r="L9864" s="2"/>
      <c r="T9864" s="2"/>
      <c r="U9864" s="2"/>
      <c r="V9864" s="2"/>
      <c r="W9864" s="2"/>
      <c r="X9864" s="2"/>
      <c r="Y9864" s="2"/>
      <c r="Z9864" s="2"/>
      <c r="AA9864" s="2"/>
      <c r="AB9864" s="2"/>
      <c r="AC9864" s="2"/>
      <c r="AD9864" s="2"/>
    </row>
    <row r="9865" spans="5:30" s="4" customFormat="1" x14ac:dyDescent="0.25">
      <c r="E9865" s="2"/>
      <c r="H9865" s="2"/>
      <c r="L9865" s="2"/>
      <c r="T9865" s="2"/>
      <c r="U9865" s="2"/>
      <c r="V9865" s="2"/>
      <c r="W9865" s="2"/>
      <c r="X9865" s="2"/>
      <c r="Y9865" s="2"/>
      <c r="Z9865" s="2"/>
      <c r="AA9865" s="2"/>
      <c r="AB9865" s="2"/>
      <c r="AC9865" s="2"/>
      <c r="AD9865" s="2"/>
    </row>
    <row r="9866" spans="5:30" s="4" customFormat="1" x14ac:dyDescent="0.25">
      <c r="E9866" s="2"/>
      <c r="H9866" s="2"/>
      <c r="L9866" s="2"/>
      <c r="T9866" s="2"/>
      <c r="U9866" s="2"/>
      <c r="V9866" s="2"/>
      <c r="W9866" s="2"/>
      <c r="X9866" s="2"/>
      <c r="Y9866" s="2"/>
      <c r="Z9866" s="2"/>
      <c r="AA9866" s="2"/>
      <c r="AB9866" s="2"/>
      <c r="AC9866" s="2"/>
      <c r="AD9866" s="2"/>
    </row>
    <row r="9867" spans="5:30" s="4" customFormat="1" x14ac:dyDescent="0.25">
      <c r="E9867" s="2"/>
      <c r="H9867" s="2"/>
      <c r="L9867" s="2"/>
      <c r="T9867" s="2"/>
      <c r="U9867" s="2"/>
      <c r="V9867" s="2"/>
      <c r="W9867" s="2"/>
      <c r="X9867" s="2"/>
      <c r="Y9867" s="2"/>
      <c r="Z9867" s="2"/>
      <c r="AA9867" s="2"/>
      <c r="AB9867" s="2"/>
      <c r="AC9867" s="2"/>
      <c r="AD9867" s="2"/>
    </row>
    <row r="9868" spans="5:30" s="4" customFormat="1" x14ac:dyDescent="0.25">
      <c r="E9868" s="2"/>
      <c r="H9868" s="2"/>
      <c r="L9868" s="2"/>
      <c r="T9868" s="2"/>
      <c r="U9868" s="2"/>
      <c r="V9868" s="2"/>
      <c r="W9868" s="2"/>
      <c r="X9868" s="2"/>
      <c r="Y9868" s="2"/>
      <c r="Z9868" s="2"/>
      <c r="AA9868" s="2"/>
      <c r="AB9868" s="2"/>
      <c r="AC9868" s="2"/>
      <c r="AD9868" s="2"/>
    </row>
    <row r="9869" spans="5:30" s="4" customFormat="1" x14ac:dyDescent="0.25">
      <c r="E9869" s="2"/>
      <c r="H9869" s="2"/>
      <c r="L9869" s="2"/>
      <c r="T9869" s="2"/>
      <c r="U9869" s="2"/>
      <c r="V9869" s="2"/>
      <c r="W9869" s="2"/>
      <c r="X9869" s="2"/>
      <c r="Y9869" s="2"/>
      <c r="Z9869" s="2"/>
      <c r="AA9869" s="2"/>
      <c r="AB9869" s="2"/>
      <c r="AC9869" s="2"/>
      <c r="AD9869" s="2"/>
    </row>
    <row r="9870" spans="5:30" s="4" customFormat="1" x14ac:dyDescent="0.25">
      <c r="E9870" s="2"/>
      <c r="H9870" s="2"/>
      <c r="L9870" s="2"/>
      <c r="T9870" s="2"/>
      <c r="U9870" s="2"/>
      <c r="V9870" s="2"/>
      <c r="W9870" s="2"/>
      <c r="X9870" s="2"/>
      <c r="Y9870" s="2"/>
      <c r="Z9870" s="2"/>
      <c r="AA9870" s="2"/>
      <c r="AB9870" s="2"/>
      <c r="AC9870" s="2"/>
      <c r="AD9870" s="2"/>
    </row>
    <row r="9871" spans="5:30" s="4" customFormat="1" x14ac:dyDescent="0.25">
      <c r="E9871" s="2"/>
      <c r="H9871" s="2"/>
      <c r="L9871" s="2"/>
      <c r="T9871" s="2"/>
      <c r="U9871" s="2"/>
      <c r="V9871" s="2"/>
      <c r="W9871" s="2"/>
      <c r="X9871" s="2"/>
      <c r="Y9871" s="2"/>
      <c r="Z9871" s="2"/>
      <c r="AA9871" s="2"/>
      <c r="AB9871" s="2"/>
      <c r="AC9871" s="2"/>
      <c r="AD9871" s="2"/>
    </row>
    <row r="9872" spans="5:30" s="4" customFormat="1" x14ac:dyDescent="0.25">
      <c r="E9872" s="2"/>
      <c r="H9872" s="2"/>
      <c r="L9872" s="2"/>
      <c r="T9872" s="2"/>
      <c r="U9872" s="2"/>
      <c r="V9872" s="2"/>
      <c r="W9872" s="2"/>
      <c r="X9872" s="2"/>
      <c r="Y9872" s="2"/>
      <c r="Z9872" s="2"/>
      <c r="AA9872" s="2"/>
      <c r="AB9872" s="2"/>
      <c r="AC9872" s="2"/>
      <c r="AD9872" s="2"/>
    </row>
    <row r="9873" spans="5:30" s="4" customFormat="1" x14ac:dyDescent="0.25">
      <c r="E9873" s="2"/>
      <c r="H9873" s="2"/>
      <c r="L9873" s="2"/>
      <c r="T9873" s="2"/>
      <c r="U9873" s="2"/>
      <c r="V9873" s="2"/>
      <c r="W9873" s="2"/>
      <c r="X9873" s="2"/>
      <c r="Y9873" s="2"/>
      <c r="Z9873" s="2"/>
      <c r="AA9873" s="2"/>
      <c r="AB9873" s="2"/>
      <c r="AC9873" s="2"/>
      <c r="AD9873" s="2"/>
    </row>
    <row r="9874" spans="5:30" s="4" customFormat="1" x14ac:dyDescent="0.25">
      <c r="E9874" s="2"/>
      <c r="H9874" s="2"/>
      <c r="L9874" s="2"/>
      <c r="T9874" s="2"/>
      <c r="U9874" s="2"/>
      <c r="V9874" s="2"/>
      <c r="W9874" s="2"/>
      <c r="X9874" s="2"/>
      <c r="Y9874" s="2"/>
      <c r="Z9874" s="2"/>
      <c r="AA9874" s="2"/>
      <c r="AB9874" s="2"/>
      <c r="AC9874" s="2"/>
      <c r="AD9874" s="2"/>
    </row>
    <row r="9875" spans="5:30" s="4" customFormat="1" x14ac:dyDescent="0.25">
      <c r="E9875" s="2"/>
      <c r="H9875" s="2"/>
      <c r="L9875" s="2"/>
      <c r="T9875" s="2"/>
      <c r="U9875" s="2"/>
      <c r="V9875" s="2"/>
      <c r="W9875" s="2"/>
      <c r="X9875" s="2"/>
      <c r="Y9875" s="2"/>
      <c r="Z9875" s="2"/>
      <c r="AA9875" s="2"/>
      <c r="AB9875" s="2"/>
      <c r="AC9875" s="2"/>
      <c r="AD9875" s="2"/>
    </row>
    <row r="9876" spans="5:30" s="4" customFormat="1" x14ac:dyDescent="0.25">
      <c r="E9876" s="2"/>
      <c r="H9876" s="2"/>
      <c r="L9876" s="2"/>
      <c r="T9876" s="2"/>
      <c r="U9876" s="2"/>
      <c r="V9876" s="2"/>
      <c r="W9876" s="2"/>
      <c r="X9876" s="2"/>
      <c r="Y9876" s="2"/>
      <c r="Z9876" s="2"/>
      <c r="AA9876" s="2"/>
      <c r="AB9876" s="2"/>
      <c r="AC9876" s="2"/>
      <c r="AD9876" s="2"/>
    </row>
    <row r="9877" spans="5:30" s="4" customFormat="1" x14ac:dyDescent="0.25">
      <c r="E9877" s="2"/>
      <c r="H9877" s="2"/>
      <c r="L9877" s="2"/>
      <c r="T9877" s="2"/>
      <c r="U9877" s="2"/>
      <c r="V9877" s="2"/>
      <c r="W9877" s="2"/>
      <c r="X9877" s="2"/>
      <c r="Y9877" s="2"/>
      <c r="Z9877" s="2"/>
      <c r="AA9877" s="2"/>
      <c r="AB9877" s="2"/>
      <c r="AC9877" s="2"/>
      <c r="AD9877" s="2"/>
    </row>
    <row r="9878" spans="5:30" s="4" customFormat="1" x14ac:dyDescent="0.25">
      <c r="E9878" s="2"/>
      <c r="H9878" s="2"/>
      <c r="L9878" s="2"/>
      <c r="T9878" s="2"/>
      <c r="U9878" s="2"/>
      <c r="V9878" s="2"/>
      <c r="W9878" s="2"/>
      <c r="X9878" s="2"/>
      <c r="Y9878" s="2"/>
      <c r="Z9878" s="2"/>
      <c r="AA9878" s="2"/>
      <c r="AB9878" s="2"/>
      <c r="AC9878" s="2"/>
      <c r="AD9878" s="2"/>
    </row>
    <row r="9879" spans="5:30" s="4" customFormat="1" x14ac:dyDescent="0.25">
      <c r="E9879" s="2"/>
      <c r="H9879" s="2"/>
      <c r="L9879" s="2"/>
      <c r="T9879" s="2"/>
      <c r="U9879" s="2"/>
      <c r="V9879" s="2"/>
      <c r="W9879" s="2"/>
      <c r="X9879" s="2"/>
      <c r="Y9879" s="2"/>
      <c r="Z9879" s="2"/>
      <c r="AA9879" s="2"/>
      <c r="AB9879" s="2"/>
      <c r="AC9879" s="2"/>
      <c r="AD9879" s="2"/>
    </row>
    <row r="9880" spans="5:30" s="4" customFormat="1" x14ac:dyDescent="0.25">
      <c r="E9880" s="2"/>
      <c r="H9880" s="2"/>
      <c r="L9880" s="2"/>
      <c r="T9880" s="2"/>
      <c r="U9880" s="2"/>
      <c r="V9880" s="2"/>
      <c r="W9880" s="2"/>
      <c r="X9880" s="2"/>
      <c r="Y9880" s="2"/>
      <c r="Z9880" s="2"/>
      <c r="AA9880" s="2"/>
      <c r="AB9880" s="2"/>
      <c r="AC9880" s="2"/>
      <c r="AD9880" s="2"/>
    </row>
    <row r="9881" spans="5:30" s="4" customFormat="1" x14ac:dyDescent="0.25">
      <c r="E9881" s="2"/>
      <c r="H9881" s="2"/>
      <c r="L9881" s="2"/>
      <c r="T9881" s="2"/>
      <c r="U9881" s="2"/>
      <c r="V9881" s="2"/>
      <c r="W9881" s="2"/>
      <c r="X9881" s="2"/>
      <c r="Y9881" s="2"/>
      <c r="Z9881" s="2"/>
      <c r="AA9881" s="2"/>
      <c r="AB9881" s="2"/>
      <c r="AC9881" s="2"/>
      <c r="AD9881" s="2"/>
    </row>
    <row r="9882" spans="5:30" s="4" customFormat="1" x14ac:dyDescent="0.25">
      <c r="E9882" s="2"/>
      <c r="H9882" s="2"/>
      <c r="L9882" s="2"/>
      <c r="T9882" s="2"/>
      <c r="U9882" s="2"/>
      <c r="V9882" s="2"/>
      <c r="W9882" s="2"/>
      <c r="X9882" s="2"/>
      <c r="Y9882" s="2"/>
      <c r="Z9882" s="2"/>
      <c r="AA9882" s="2"/>
      <c r="AB9882" s="2"/>
      <c r="AC9882" s="2"/>
      <c r="AD9882" s="2"/>
    </row>
    <row r="9883" spans="5:30" s="4" customFormat="1" x14ac:dyDescent="0.25">
      <c r="E9883" s="2"/>
      <c r="H9883" s="2"/>
      <c r="L9883" s="2"/>
      <c r="T9883" s="2"/>
      <c r="U9883" s="2"/>
      <c r="V9883" s="2"/>
      <c r="W9883" s="2"/>
      <c r="X9883" s="2"/>
      <c r="Y9883" s="2"/>
      <c r="Z9883" s="2"/>
      <c r="AA9883" s="2"/>
      <c r="AB9883" s="2"/>
      <c r="AC9883" s="2"/>
      <c r="AD9883" s="2"/>
    </row>
    <row r="9884" spans="5:30" s="4" customFormat="1" x14ac:dyDescent="0.25">
      <c r="E9884" s="2"/>
      <c r="H9884" s="2"/>
      <c r="L9884" s="2"/>
      <c r="T9884" s="2"/>
      <c r="U9884" s="2"/>
      <c r="V9884" s="2"/>
      <c r="W9884" s="2"/>
      <c r="X9884" s="2"/>
      <c r="Y9884" s="2"/>
      <c r="Z9884" s="2"/>
      <c r="AA9884" s="2"/>
      <c r="AB9884" s="2"/>
      <c r="AC9884" s="2"/>
      <c r="AD9884" s="2"/>
    </row>
    <row r="9885" spans="5:30" s="4" customFormat="1" x14ac:dyDescent="0.25">
      <c r="E9885" s="2"/>
      <c r="H9885" s="2"/>
      <c r="L9885" s="2"/>
      <c r="T9885" s="2"/>
      <c r="U9885" s="2"/>
      <c r="V9885" s="2"/>
      <c r="W9885" s="2"/>
      <c r="X9885" s="2"/>
      <c r="Y9885" s="2"/>
      <c r="Z9885" s="2"/>
      <c r="AA9885" s="2"/>
      <c r="AB9885" s="2"/>
      <c r="AC9885" s="2"/>
      <c r="AD9885" s="2"/>
    </row>
    <row r="9886" spans="5:30" s="4" customFormat="1" x14ac:dyDescent="0.25">
      <c r="E9886" s="2"/>
      <c r="H9886" s="2"/>
      <c r="L9886" s="2"/>
      <c r="T9886" s="2"/>
      <c r="U9886" s="2"/>
      <c r="V9886" s="2"/>
      <c r="W9886" s="2"/>
      <c r="X9886" s="2"/>
      <c r="Y9886" s="2"/>
      <c r="Z9886" s="2"/>
      <c r="AA9886" s="2"/>
      <c r="AB9886" s="2"/>
      <c r="AC9886" s="2"/>
      <c r="AD9886" s="2"/>
    </row>
    <row r="9887" spans="5:30" s="4" customFormat="1" x14ac:dyDescent="0.25">
      <c r="E9887" s="2"/>
      <c r="H9887" s="2"/>
      <c r="L9887" s="2"/>
      <c r="T9887" s="2"/>
      <c r="U9887" s="2"/>
      <c r="V9887" s="2"/>
      <c r="W9887" s="2"/>
      <c r="X9887" s="2"/>
      <c r="Y9887" s="2"/>
      <c r="Z9887" s="2"/>
      <c r="AA9887" s="2"/>
      <c r="AB9887" s="2"/>
      <c r="AC9887" s="2"/>
      <c r="AD9887" s="2"/>
    </row>
    <row r="9888" spans="5:30" s="4" customFormat="1" x14ac:dyDescent="0.25">
      <c r="E9888" s="2"/>
      <c r="H9888" s="2"/>
      <c r="L9888" s="2"/>
      <c r="T9888" s="2"/>
      <c r="U9888" s="2"/>
      <c r="V9888" s="2"/>
      <c r="W9888" s="2"/>
      <c r="X9888" s="2"/>
      <c r="Y9888" s="2"/>
      <c r="Z9888" s="2"/>
      <c r="AA9888" s="2"/>
      <c r="AB9888" s="2"/>
      <c r="AC9888" s="2"/>
      <c r="AD9888" s="2"/>
    </row>
    <row r="9889" spans="5:30" s="4" customFormat="1" x14ac:dyDescent="0.25">
      <c r="E9889" s="2"/>
      <c r="H9889" s="2"/>
      <c r="L9889" s="2"/>
      <c r="T9889" s="2"/>
      <c r="U9889" s="2"/>
      <c r="V9889" s="2"/>
      <c r="W9889" s="2"/>
      <c r="X9889" s="2"/>
      <c r="Y9889" s="2"/>
      <c r="Z9889" s="2"/>
      <c r="AA9889" s="2"/>
      <c r="AB9889" s="2"/>
      <c r="AC9889" s="2"/>
      <c r="AD9889" s="2"/>
    </row>
    <row r="9890" spans="5:30" s="4" customFormat="1" x14ac:dyDescent="0.25">
      <c r="E9890" s="2"/>
      <c r="H9890" s="2"/>
      <c r="L9890" s="2"/>
      <c r="T9890" s="2"/>
      <c r="U9890" s="2"/>
      <c r="V9890" s="2"/>
      <c r="W9890" s="2"/>
      <c r="X9890" s="2"/>
      <c r="Y9890" s="2"/>
      <c r="Z9890" s="2"/>
      <c r="AA9890" s="2"/>
      <c r="AB9890" s="2"/>
      <c r="AC9890" s="2"/>
      <c r="AD9890" s="2"/>
    </row>
    <row r="9891" spans="5:30" s="4" customFormat="1" x14ac:dyDescent="0.25">
      <c r="E9891" s="2"/>
      <c r="H9891" s="2"/>
      <c r="L9891" s="2"/>
      <c r="T9891" s="2"/>
      <c r="U9891" s="2"/>
      <c r="V9891" s="2"/>
      <c r="W9891" s="2"/>
      <c r="X9891" s="2"/>
      <c r="Y9891" s="2"/>
      <c r="Z9891" s="2"/>
      <c r="AA9891" s="2"/>
      <c r="AB9891" s="2"/>
      <c r="AC9891" s="2"/>
      <c r="AD9891" s="2"/>
    </row>
    <row r="9892" spans="5:30" s="4" customFormat="1" x14ac:dyDescent="0.25">
      <c r="E9892" s="2"/>
      <c r="H9892" s="2"/>
      <c r="L9892" s="2"/>
      <c r="T9892" s="2"/>
      <c r="U9892" s="2"/>
      <c r="V9892" s="2"/>
      <c r="W9892" s="2"/>
      <c r="X9892" s="2"/>
      <c r="Y9892" s="2"/>
      <c r="Z9892" s="2"/>
      <c r="AA9892" s="2"/>
      <c r="AB9892" s="2"/>
      <c r="AC9892" s="2"/>
      <c r="AD9892" s="2"/>
    </row>
    <row r="9893" spans="5:30" s="4" customFormat="1" x14ac:dyDescent="0.25">
      <c r="E9893" s="2"/>
      <c r="H9893" s="2"/>
      <c r="L9893" s="2"/>
      <c r="T9893" s="2"/>
      <c r="U9893" s="2"/>
      <c r="V9893" s="2"/>
      <c r="W9893" s="2"/>
      <c r="X9893" s="2"/>
      <c r="Y9893" s="2"/>
      <c r="Z9893" s="2"/>
      <c r="AA9893" s="2"/>
      <c r="AB9893" s="2"/>
      <c r="AC9893" s="2"/>
      <c r="AD9893" s="2"/>
    </row>
    <row r="9894" spans="5:30" s="4" customFormat="1" x14ac:dyDescent="0.25">
      <c r="E9894" s="2"/>
      <c r="H9894" s="2"/>
      <c r="L9894" s="2"/>
      <c r="T9894" s="2"/>
      <c r="U9894" s="2"/>
      <c r="V9894" s="2"/>
      <c r="W9894" s="2"/>
      <c r="X9894" s="2"/>
      <c r="Y9894" s="2"/>
      <c r="Z9894" s="2"/>
      <c r="AA9894" s="2"/>
      <c r="AB9894" s="2"/>
      <c r="AC9894" s="2"/>
      <c r="AD9894" s="2"/>
    </row>
    <row r="9895" spans="5:30" s="4" customFormat="1" x14ac:dyDescent="0.25">
      <c r="E9895" s="2"/>
      <c r="H9895" s="2"/>
      <c r="L9895" s="2"/>
      <c r="T9895" s="2"/>
      <c r="U9895" s="2"/>
      <c r="V9895" s="2"/>
      <c r="W9895" s="2"/>
      <c r="X9895" s="2"/>
      <c r="Y9895" s="2"/>
      <c r="Z9895" s="2"/>
      <c r="AA9895" s="2"/>
      <c r="AB9895" s="2"/>
      <c r="AC9895" s="2"/>
      <c r="AD9895" s="2"/>
    </row>
    <row r="9896" spans="5:30" s="4" customFormat="1" x14ac:dyDescent="0.25">
      <c r="E9896" s="2"/>
      <c r="H9896" s="2"/>
      <c r="L9896" s="2"/>
      <c r="T9896" s="2"/>
      <c r="U9896" s="2"/>
      <c r="V9896" s="2"/>
      <c r="W9896" s="2"/>
      <c r="X9896" s="2"/>
      <c r="Y9896" s="2"/>
      <c r="Z9896" s="2"/>
      <c r="AA9896" s="2"/>
      <c r="AB9896" s="2"/>
      <c r="AC9896" s="2"/>
      <c r="AD9896" s="2"/>
    </row>
    <row r="9897" spans="5:30" s="4" customFormat="1" x14ac:dyDescent="0.25">
      <c r="E9897" s="2"/>
      <c r="H9897" s="2"/>
      <c r="L9897" s="2"/>
      <c r="T9897" s="2"/>
      <c r="U9897" s="2"/>
      <c r="V9897" s="2"/>
      <c r="W9897" s="2"/>
      <c r="X9897" s="2"/>
      <c r="Y9897" s="2"/>
      <c r="Z9897" s="2"/>
      <c r="AA9897" s="2"/>
      <c r="AB9897" s="2"/>
      <c r="AC9897" s="2"/>
      <c r="AD9897" s="2"/>
    </row>
    <row r="9898" spans="5:30" s="4" customFormat="1" x14ac:dyDescent="0.25">
      <c r="E9898" s="2"/>
      <c r="H9898" s="2"/>
      <c r="L9898" s="2"/>
      <c r="T9898" s="2"/>
      <c r="U9898" s="2"/>
      <c r="V9898" s="2"/>
      <c r="W9898" s="2"/>
      <c r="X9898" s="2"/>
      <c r="Y9898" s="2"/>
      <c r="Z9898" s="2"/>
      <c r="AA9898" s="2"/>
      <c r="AB9898" s="2"/>
      <c r="AC9898" s="2"/>
      <c r="AD9898" s="2"/>
    </row>
    <row r="9899" spans="5:30" s="4" customFormat="1" x14ac:dyDescent="0.25">
      <c r="E9899" s="2"/>
      <c r="H9899" s="2"/>
      <c r="L9899" s="2"/>
      <c r="T9899" s="2"/>
      <c r="U9899" s="2"/>
      <c r="V9899" s="2"/>
      <c r="W9899" s="2"/>
      <c r="X9899" s="2"/>
      <c r="Y9899" s="2"/>
      <c r="Z9899" s="2"/>
      <c r="AA9899" s="2"/>
      <c r="AB9899" s="2"/>
      <c r="AC9899" s="2"/>
      <c r="AD9899" s="2"/>
    </row>
    <row r="9900" spans="5:30" s="4" customFormat="1" x14ac:dyDescent="0.25">
      <c r="E9900" s="2"/>
      <c r="H9900" s="2"/>
      <c r="L9900" s="2"/>
      <c r="T9900" s="2"/>
      <c r="U9900" s="2"/>
      <c r="V9900" s="2"/>
      <c r="W9900" s="2"/>
      <c r="X9900" s="2"/>
      <c r="Y9900" s="2"/>
      <c r="Z9900" s="2"/>
      <c r="AA9900" s="2"/>
      <c r="AB9900" s="2"/>
      <c r="AC9900" s="2"/>
      <c r="AD9900" s="2"/>
    </row>
    <row r="9901" spans="5:30" s="4" customFormat="1" x14ac:dyDescent="0.25">
      <c r="E9901" s="2"/>
      <c r="H9901" s="2"/>
      <c r="L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</row>
    <row r="9902" spans="5:30" s="4" customFormat="1" x14ac:dyDescent="0.25">
      <c r="E9902" s="2"/>
      <c r="H9902" s="2"/>
      <c r="L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</row>
    <row r="9903" spans="5:30" s="4" customFormat="1" x14ac:dyDescent="0.25">
      <c r="E9903" s="2"/>
      <c r="H9903" s="2"/>
      <c r="L9903" s="2"/>
      <c r="T9903" s="2"/>
      <c r="U9903" s="2"/>
      <c r="V9903" s="2"/>
      <c r="W9903" s="2"/>
      <c r="X9903" s="2"/>
      <c r="Y9903" s="2"/>
      <c r="Z9903" s="2"/>
      <c r="AA9903" s="2"/>
      <c r="AB9903" s="2"/>
      <c r="AC9903" s="2"/>
      <c r="AD9903" s="2"/>
    </row>
    <row r="9904" spans="5:30" s="4" customFormat="1" x14ac:dyDescent="0.25">
      <c r="E9904" s="2"/>
      <c r="H9904" s="2"/>
      <c r="L9904" s="2"/>
      <c r="T9904" s="2"/>
      <c r="U9904" s="2"/>
      <c r="V9904" s="2"/>
      <c r="W9904" s="2"/>
      <c r="X9904" s="2"/>
      <c r="Y9904" s="2"/>
      <c r="Z9904" s="2"/>
      <c r="AA9904" s="2"/>
      <c r="AB9904" s="2"/>
      <c r="AC9904" s="2"/>
      <c r="AD9904" s="2"/>
    </row>
    <row r="9905" spans="5:30" s="4" customFormat="1" x14ac:dyDescent="0.25">
      <c r="E9905" s="2"/>
      <c r="H9905" s="2"/>
      <c r="L9905" s="2"/>
      <c r="T9905" s="2"/>
      <c r="U9905" s="2"/>
      <c r="V9905" s="2"/>
      <c r="W9905" s="2"/>
      <c r="X9905" s="2"/>
      <c r="Y9905" s="2"/>
      <c r="Z9905" s="2"/>
      <c r="AA9905" s="2"/>
      <c r="AB9905" s="2"/>
      <c r="AC9905" s="2"/>
      <c r="AD9905" s="2"/>
    </row>
    <row r="9906" spans="5:30" s="4" customFormat="1" x14ac:dyDescent="0.25">
      <c r="E9906" s="2"/>
      <c r="H9906" s="2"/>
      <c r="L9906" s="2"/>
      <c r="T9906" s="2"/>
      <c r="U9906" s="2"/>
      <c r="V9906" s="2"/>
      <c r="W9906" s="2"/>
      <c r="X9906" s="2"/>
      <c r="Y9906" s="2"/>
      <c r="Z9906" s="2"/>
      <c r="AA9906" s="2"/>
      <c r="AB9906" s="2"/>
      <c r="AC9906" s="2"/>
      <c r="AD9906" s="2"/>
    </row>
    <row r="9907" spans="5:30" s="4" customFormat="1" x14ac:dyDescent="0.25">
      <c r="E9907" s="2"/>
      <c r="H9907" s="2"/>
      <c r="L9907" s="2"/>
      <c r="T9907" s="2"/>
      <c r="U9907" s="2"/>
      <c r="V9907" s="2"/>
      <c r="W9907" s="2"/>
      <c r="X9907" s="2"/>
      <c r="Y9907" s="2"/>
      <c r="Z9907" s="2"/>
      <c r="AA9907" s="2"/>
      <c r="AB9907" s="2"/>
      <c r="AC9907" s="2"/>
      <c r="AD9907" s="2"/>
    </row>
    <row r="9908" spans="5:30" s="4" customFormat="1" x14ac:dyDescent="0.25">
      <c r="E9908" s="2"/>
      <c r="H9908" s="2"/>
      <c r="L9908" s="2"/>
      <c r="T9908" s="2"/>
      <c r="U9908" s="2"/>
      <c r="V9908" s="2"/>
      <c r="W9908" s="2"/>
      <c r="X9908" s="2"/>
      <c r="Y9908" s="2"/>
      <c r="Z9908" s="2"/>
      <c r="AA9908" s="2"/>
      <c r="AB9908" s="2"/>
      <c r="AC9908" s="2"/>
      <c r="AD9908" s="2"/>
    </row>
    <row r="9909" spans="5:30" s="4" customFormat="1" x14ac:dyDescent="0.25">
      <c r="E9909" s="2"/>
      <c r="H9909" s="2"/>
      <c r="L9909" s="2"/>
      <c r="T9909" s="2"/>
      <c r="U9909" s="2"/>
      <c r="V9909" s="2"/>
      <c r="W9909" s="2"/>
      <c r="X9909" s="2"/>
      <c r="Y9909" s="2"/>
      <c r="Z9909" s="2"/>
      <c r="AA9909" s="2"/>
      <c r="AB9909" s="2"/>
      <c r="AC9909" s="2"/>
      <c r="AD9909" s="2"/>
    </row>
    <row r="9910" spans="5:30" s="4" customFormat="1" x14ac:dyDescent="0.25">
      <c r="E9910" s="2"/>
      <c r="H9910" s="2"/>
      <c r="L9910" s="2"/>
      <c r="T9910" s="2"/>
      <c r="U9910" s="2"/>
      <c r="V9910" s="2"/>
      <c r="W9910" s="2"/>
      <c r="X9910" s="2"/>
      <c r="Y9910" s="2"/>
      <c r="Z9910" s="2"/>
      <c r="AA9910" s="2"/>
      <c r="AB9910" s="2"/>
      <c r="AC9910" s="2"/>
      <c r="AD9910" s="2"/>
    </row>
    <row r="9911" spans="5:30" s="4" customFormat="1" x14ac:dyDescent="0.25">
      <c r="E9911" s="2"/>
      <c r="H9911" s="2"/>
      <c r="L9911" s="2"/>
      <c r="T9911" s="2"/>
      <c r="U9911" s="2"/>
      <c r="V9911" s="2"/>
      <c r="W9911" s="2"/>
      <c r="X9911" s="2"/>
      <c r="Y9911" s="2"/>
      <c r="Z9911" s="2"/>
      <c r="AA9911" s="2"/>
      <c r="AB9911" s="2"/>
      <c r="AC9911" s="2"/>
      <c r="AD9911" s="2"/>
    </row>
    <row r="9912" spans="5:30" s="4" customFormat="1" x14ac:dyDescent="0.25">
      <c r="E9912" s="2"/>
      <c r="H9912" s="2"/>
      <c r="L9912" s="2"/>
      <c r="T9912" s="2"/>
      <c r="U9912" s="2"/>
      <c r="V9912" s="2"/>
      <c r="W9912" s="2"/>
      <c r="X9912" s="2"/>
      <c r="Y9912" s="2"/>
      <c r="Z9912" s="2"/>
      <c r="AA9912" s="2"/>
      <c r="AB9912" s="2"/>
      <c r="AC9912" s="2"/>
      <c r="AD9912" s="2"/>
    </row>
    <row r="9913" spans="5:30" s="4" customFormat="1" x14ac:dyDescent="0.25">
      <c r="E9913" s="2"/>
      <c r="H9913" s="2"/>
      <c r="L9913" s="2"/>
      <c r="T9913" s="2"/>
      <c r="U9913" s="2"/>
      <c r="V9913" s="2"/>
      <c r="W9913" s="2"/>
      <c r="X9913" s="2"/>
      <c r="Y9913" s="2"/>
      <c r="Z9913" s="2"/>
      <c r="AA9913" s="2"/>
      <c r="AB9913" s="2"/>
      <c r="AC9913" s="2"/>
      <c r="AD9913" s="2"/>
    </row>
    <row r="9914" spans="5:30" s="4" customFormat="1" x14ac:dyDescent="0.25">
      <c r="E9914" s="2"/>
      <c r="H9914" s="2"/>
      <c r="L9914" s="2"/>
      <c r="T9914" s="2"/>
      <c r="U9914" s="2"/>
      <c r="V9914" s="2"/>
      <c r="W9914" s="2"/>
      <c r="X9914" s="2"/>
      <c r="Y9914" s="2"/>
      <c r="Z9914" s="2"/>
      <c r="AA9914" s="2"/>
      <c r="AB9914" s="2"/>
      <c r="AC9914" s="2"/>
      <c r="AD9914" s="2"/>
    </row>
    <row r="9915" spans="5:30" s="4" customFormat="1" x14ac:dyDescent="0.25">
      <c r="E9915" s="2"/>
      <c r="H9915" s="2"/>
      <c r="L9915" s="2"/>
      <c r="T9915" s="2"/>
      <c r="U9915" s="2"/>
      <c r="V9915" s="2"/>
      <c r="W9915" s="2"/>
      <c r="X9915" s="2"/>
      <c r="Y9915" s="2"/>
      <c r="Z9915" s="2"/>
      <c r="AA9915" s="2"/>
      <c r="AB9915" s="2"/>
      <c r="AC9915" s="2"/>
      <c r="AD9915" s="2"/>
    </row>
    <row r="9916" spans="5:30" s="4" customFormat="1" x14ac:dyDescent="0.25">
      <c r="E9916" s="2"/>
      <c r="H9916" s="2"/>
      <c r="L9916" s="2"/>
      <c r="T9916" s="2"/>
      <c r="U9916" s="2"/>
      <c r="V9916" s="2"/>
      <c r="W9916" s="2"/>
      <c r="X9916" s="2"/>
      <c r="Y9916" s="2"/>
      <c r="Z9916" s="2"/>
      <c r="AA9916" s="2"/>
      <c r="AB9916" s="2"/>
      <c r="AC9916" s="2"/>
      <c r="AD9916" s="2"/>
    </row>
    <row r="9917" spans="5:30" s="4" customFormat="1" x14ac:dyDescent="0.25">
      <c r="E9917" s="2"/>
      <c r="H9917" s="2"/>
      <c r="L9917" s="2"/>
      <c r="T9917" s="2"/>
      <c r="U9917" s="2"/>
      <c r="V9917" s="2"/>
      <c r="W9917" s="2"/>
      <c r="X9917" s="2"/>
      <c r="Y9917" s="2"/>
      <c r="Z9917" s="2"/>
      <c r="AA9917" s="2"/>
      <c r="AB9917" s="2"/>
      <c r="AC9917" s="2"/>
      <c r="AD9917" s="2"/>
    </row>
    <row r="9918" spans="5:30" s="4" customFormat="1" x14ac:dyDescent="0.25">
      <c r="E9918" s="2"/>
      <c r="H9918" s="2"/>
      <c r="L9918" s="2"/>
      <c r="T9918" s="2"/>
      <c r="U9918" s="2"/>
      <c r="V9918" s="2"/>
      <c r="W9918" s="2"/>
      <c r="X9918" s="2"/>
      <c r="Y9918" s="2"/>
      <c r="Z9918" s="2"/>
      <c r="AA9918" s="2"/>
      <c r="AB9918" s="2"/>
      <c r="AC9918" s="2"/>
      <c r="AD9918" s="2"/>
    </row>
    <row r="9919" spans="5:30" s="4" customFormat="1" x14ac:dyDescent="0.25">
      <c r="E9919" s="2"/>
      <c r="H9919" s="2"/>
      <c r="L9919" s="2"/>
      <c r="T9919" s="2"/>
      <c r="U9919" s="2"/>
      <c r="V9919" s="2"/>
      <c r="W9919" s="2"/>
      <c r="X9919" s="2"/>
      <c r="Y9919" s="2"/>
      <c r="Z9919" s="2"/>
      <c r="AA9919" s="2"/>
      <c r="AB9919" s="2"/>
      <c r="AC9919" s="2"/>
      <c r="AD9919" s="2"/>
    </row>
    <row r="9920" spans="5:30" s="4" customFormat="1" x14ac:dyDescent="0.25">
      <c r="E9920" s="2"/>
      <c r="H9920" s="2"/>
      <c r="L9920" s="2"/>
      <c r="T9920" s="2"/>
      <c r="U9920" s="2"/>
      <c r="V9920" s="2"/>
      <c r="W9920" s="2"/>
      <c r="X9920" s="2"/>
      <c r="Y9920" s="2"/>
      <c r="Z9920" s="2"/>
      <c r="AA9920" s="2"/>
      <c r="AB9920" s="2"/>
      <c r="AC9920" s="2"/>
      <c r="AD9920" s="2"/>
    </row>
    <row r="9921" spans="5:30" s="4" customFormat="1" x14ac:dyDescent="0.25">
      <c r="E9921" s="2"/>
      <c r="H9921" s="2"/>
      <c r="L9921" s="2"/>
      <c r="T9921" s="2"/>
      <c r="U9921" s="2"/>
      <c r="V9921" s="2"/>
      <c r="W9921" s="2"/>
      <c r="X9921" s="2"/>
      <c r="Y9921" s="2"/>
      <c r="Z9921" s="2"/>
      <c r="AA9921" s="2"/>
      <c r="AB9921" s="2"/>
      <c r="AC9921" s="2"/>
      <c r="AD9921" s="2"/>
    </row>
    <row r="9922" spans="5:30" s="4" customFormat="1" x14ac:dyDescent="0.25">
      <c r="E9922" s="2"/>
      <c r="H9922" s="2"/>
      <c r="L9922" s="2"/>
      <c r="T9922" s="2"/>
      <c r="U9922" s="2"/>
      <c r="V9922" s="2"/>
      <c r="W9922" s="2"/>
      <c r="X9922" s="2"/>
      <c r="Y9922" s="2"/>
      <c r="Z9922" s="2"/>
      <c r="AA9922" s="2"/>
      <c r="AB9922" s="2"/>
      <c r="AC9922" s="2"/>
      <c r="AD9922" s="2"/>
    </row>
    <row r="9923" spans="5:30" s="4" customFormat="1" x14ac:dyDescent="0.25">
      <c r="E9923" s="2"/>
      <c r="H9923" s="2"/>
      <c r="L9923" s="2"/>
      <c r="T9923" s="2"/>
      <c r="U9923" s="2"/>
      <c r="V9923" s="2"/>
      <c r="W9923" s="2"/>
      <c r="X9923" s="2"/>
      <c r="Y9923" s="2"/>
      <c r="Z9923" s="2"/>
      <c r="AA9923" s="2"/>
      <c r="AB9923" s="2"/>
      <c r="AC9923" s="2"/>
      <c r="AD9923" s="2"/>
    </row>
    <row r="9924" spans="5:30" s="4" customFormat="1" x14ac:dyDescent="0.25">
      <c r="E9924" s="2"/>
      <c r="H9924" s="2"/>
      <c r="L9924" s="2"/>
      <c r="T9924" s="2"/>
      <c r="U9924" s="2"/>
      <c r="V9924" s="2"/>
      <c r="W9924" s="2"/>
      <c r="X9924" s="2"/>
      <c r="Y9924" s="2"/>
      <c r="Z9924" s="2"/>
      <c r="AA9924" s="2"/>
      <c r="AB9924" s="2"/>
      <c r="AC9924" s="2"/>
      <c r="AD9924" s="2"/>
    </row>
    <row r="9925" spans="5:30" s="4" customFormat="1" x14ac:dyDescent="0.25">
      <c r="E9925" s="2"/>
      <c r="H9925" s="2"/>
      <c r="L9925" s="2"/>
      <c r="T9925" s="2"/>
      <c r="U9925" s="2"/>
      <c r="V9925" s="2"/>
      <c r="W9925" s="2"/>
      <c r="X9925" s="2"/>
      <c r="Y9925" s="2"/>
      <c r="Z9925" s="2"/>
      <c r="AA9925" s="2"/>
      <c r="AB9925" s="2"/>
      <c r="AC9925" s="2"/>
      <c r="AD9925" s="2"/>
    </row>
    <row r="9926" spans="5:30" s="4" customFormat="1" x14ac:dyDescent="0.25">
      <c r="E9926" s="2"/>
      <c r="H9926" s="2"/>
      <c r="L9926" s="2"/>
      <c r="T9926" s="2"/>
      <c r="U9926" s="2"/>
      <c r="V9926" s="2"/>
      <c r="W9926" s="2"/>
      <c r="X9926" s="2"/>
      <c r="Y9926" s="2"/>
      <c r="Z9926" s="2"/>
      <c r="AA9926" s="2"/>
      <c r="AB9926" s="2"/>
      <c r="AC9926" s="2"/>
      <c r="AD9926" s="2"/>
    </row>
    <row r="9927" spans="5:30" s="4" customFormat="1" x14ac:dyDescent="0.25">
      <c r="E9927" s="2"/>
      <c r="H9927" s="2"/>
      <c r="L9927" s="2"/>
      <c r="T9927" s="2"/>
      <c r="U9927" s="2"/>
      <c r="V9927" s="2"/>
      <c r="W9927" s="2"/>
      <c r="X9927" s="2"/>
      <c r="Y9927" s="2"/>
      <c r="Z9927" s="2"/>
      <c r="AA9927" s="2"/>
      <c r="AB9927" s="2"/>
      <c r="AC9927" s="2"/>
      <c r="AD9927" s="2"/>
    </row>
    <row r="9928" spans="5:30" s="4" customFormat="1" x14ac:dyDescent="0.25">
      <c r="E9928" s="2"/>
      <c r="H9928" s="2"/>
      <c r="L9928" s="2"/>
      <c r="T9928" s="2"/>
      <c r="U9928" s="2"/>
      <c r="V9928" s="2"/>
      <c r="W9928" s="2"/>
      <c r="X9928" s="2"/>
      <c r="Y9928" s="2"/>
      <c r="Z9928" s="2"/>
      <c r="AA9928" s="2"/>
      <c r="AB9928" s="2"/>
      <c r="AC9928" s="2"/>
      <c r="AD9928" s="2"/>
    </row>
    <row r="9929" spans="5:30" s="4" customFormat="1" x14ac:dyDescent="0.25">
      <c r="E9929" s="2"/>
      <c r="H9929" s="2"/>
      <c r="L9929" s="2"/>
      <c r="T9929" s="2"/>
      <c r="U9929" s="2"/>
      <c r="V9929" s="2"/>
      <c r="W9929" s="2"/>
      <c r="X9929" s="2"/>
      <c r="Y9929" s="2"/>
      <c r="Z9929" s="2"/>
      <c r="AA9929" s="2"/>
      <c r="AB9929" s="2"/>
      <c r="AC9929" s="2"/>
      <c r="AD9929" s="2"/>
    </row>
    <row r="9930" spans="5:30" s="4" customFormat="1" x14ac:dyDescent="0.25">
      <c r="E9930" s="2"/>
      <c r="H9930" s="2"/>
      <c r="L9930" s="2"/>
      <c r="T9930" s="2"/>
      <c r="U9930" s="2"/>
      <c r="V9930" s="2"/>
      <c r="W9930" s="2"/>
      <c r="X9930" s="2"/>
      <c r="Y9930" s="2"/>
      <c r="Z9930" s="2"/>
      <c r="AA9930" s="2"/>
      <c r="AB9930" s="2"/>
      <c r="AC9930" s="2"/>
      <c r="AD9930" s="2"/>
    </row>
    <row r="9931" spans="5:30" s="4" customFormat="1" x14ac:dyDescent="0.25">
      <c r="E9931" s="2"/>
      <c r="H9931" s="2"/>
      <c r="L9931" s="2"/>
      <c r="T9931" s="2"/>
      <c r="U9931" s="2"/>
      <c r="V9931" s="2"/>
      <c r="W9931" s="2"/>
      <c r="X9931" s="2"/>
      <c r="Y9931" s="2"/>
      <c r="Z9931" s="2"/>
      <c r="AA9931" s="2"/>
      <c r="AB9931" s="2"/>
      <c r="AC9931" s="2"/>
      <c r="AD9931" s="2"/>
    </row>
    <row r="9932" spans="5:30" s="4" customFormat="1" x14ac:dyDescent="0.25">
      <c r="E9932" s="2"/>
      <c r="H9932" s="2"/>
      <c r="L9932" s="2"/>
      <c r="T9932" s="2"/>
      <c r="U9932" s="2"/>
      <c r="V9932" s="2"/>
      <c r="W9932" s="2"/>
      <c r="X9932" s="2"/>
      <c r="Y9932" s="2"/>
      <c r="Z9932" s="2"/>
      <c r="AA9932" s="2"/>
      <c r="AB9932" s="2"/>
      <c r="AC9932" s="2"/>
      <c r="AD9932" s="2"/>
    </row>
    <row r="9933" spans="5:30" s="4" customFormat="1" x14ac:dyDescent="0.25">
      <c r="E9933" s="2"/>
      <c r="H9933" s="2"/>
      <c r="L9933" s="2"/>
      <c r="T9933" s="2"/>
      <c r="U9933" s="2"/>
      <c r="V9933" s="2"/>
      <c r="W9933" s="2"/>
      <c r="X9933" s="2"/>
      <c r="Y9933" s="2"/>
      <c r="Z9933" s="2"/>
      <c r="AA9933" s="2"/>
      <c r="AB9933" s="2"/>
      <c r="AC9933" s="2"/>
      <c r="AD9933" s="2"/>
    </row>
    <row r="9934" spans="5:30" s="4" customFormat="1" x14ac:dyDescent="0.25">
      <c r="E9934" s="2"/>
      <c r="H9934" s="2"/>
      <c r="L9934" s="2"/>
      <c r="T9934" s="2"/>
      <c r="U9934" s="2"/>
      <c r="V9934" s="2"/>
      <c r="W9934" s="2"/>
      <c r="X9934" s="2"/>
      <c r="Y9934" s="2"/>
      <c r="Z9934" s="2"/>
      <c r="AA9934" s="2"/>
      <c r="AB9934" s="2"/>
      <c r="AC9934" s="2"/>
      <c r="AD9934" s="2"/>
    </row>
    <row r="9935" spans="5:30" s="4" customFormat="1" x14ac:dyDescent="0.25">
      <c r="E9935" s="2"/>
      <c r="H9935" s="2"/>
      <c r="L9935" s="2"/>
      <c r="T9935" s="2"/>
      <c r="U9935" s="2"/>
      <c r="V9935" s="2"/>
      <c r="W9935" s="2"/>
      <c r="X9935" s="2"/>
      <c r="Y9935" s="2"/>
      <c r="Z9935" s="2"/>
      <c r="AA9935" s="2"/>
      <c r="AB9935" s="2"/>
      <c r="AC9935" s="2"/>
      <c r="AD9935" s="2"/>
    </row>
    <row r="9936" spans="5:30" s="4" customFormat="1" x14ac:dyDescent="0.25">
      <c r="E9936" s="2"/>
      <c r="H9936" s="2"/>
      <c r="L9936" s="2"/>
      <c r="T9936" s="2"/>
      <c r="U9936" s="2"/>
      <c r="V9936" s="2"/>
      <c r="W9936" s="2"/>
      <c r="X9936" s="2"/>
      <c r="Y9936" s="2"/>
      <c r="Z9936" s="2"/>
      <c r="AA9936" s="2"/>
      <c r="AB9936" s="2"/>
      <c r="AC9936" s="2"/>
      <c r="AD9936" s="2"/>
    </row>
    <row r="9937" spans="5:30" s="4" customFormat="1" x14ac:dyDescent="0.25">
      <c r="E9937" s="2"/>
      <c r="H9937" s="2"/>
      <c r="L9937" s="2"/>
      <c r="T9937" s="2"/>
      <c r="U9937" s="2"/>
      <c r="V9937" s="2"/>
      <c r="W9937" s="2"/>
      <c r="X9937" s="2"/>
      <c r="Y9937" s="2"/>
      <c r="Z9937" s="2"/>
      <c r="AA9937" s="2"/>
      <c r="AB9937" s="2"/>
      <c r="AC9937" s="2"/>
      <c r="AD9937" s="2"/>
    </row>
    <row r="9938" spans="5:30" s="4" customFormat="1" x14ac:dyDescent="0.25">
      <c r="E9938" s="2"/>
      <c r="H9938" s="2"/>
      <c r="L9938" s="2"/>
      <c r="T9938" s="2"/>
      <c r="U9938" s="2"/>
      <c r="V9938" s="2"/>
      <c r="W9938" s="2"/>
      <c r="X9938" s="2"/>
      <c r="Y9938" s="2"/>
      <c r="Z9938" s="2"/>
      <c r="AA9938" s="2"/>
      <c r="AB9938" s="2"/>
      <c r="AC9938" s="2"/>
      <c r="AD9938" s="2"/>
    </row>
    <row r="9939" spans="5:30" s="4" customFormat="1" x14ac:dyDescent="0.25">
      <c r="E9939" s="2"/>
      <c r="H9939" s="2"/>
      <c r="L9939" s="2"/>
      <c r="T9939" s="2"/>
      <c r="U9939" s="2"/>
      <c r="V9939" s="2"/>
      <c r="W9939" s="2"/>
      <c r="X9939" s="2"/>
      <c r="Y9939" s="2"/>
      <c r="Z9939" s="2"/>
      <c r="AA9939" s="2"/>
      <c r="AB9939" s="2"/>
      <c r="AC9939" s="2"/>
      <c r="AD9939" s="2"/>
    </row>
    <row r="9940" spans="5:30" s="4" customFormat="1" x14ac:dyDescent="0.25">
      <c r="E9940" s="2"/>
      <c r="H9940" s="2"/>
      <c r="L9940" s="2"/>
      <c r="T9940" s="2"/>
      <c r="U9940" s="2"/>
      <c r="V9940" s="2"/>
      <c r="W9940" s="2"/>
      <c r="X9940" s="2"/>
      <c r="Y9940" s="2"/>
      <c r="Z9940" s="2"/>
      <c r="AA9940" s="2"/>
      <c r="AB9940" s="2"/>
      <c r="AC9940" s="2"/>
      <c r="AD9940" s="2"/>
    </row>
    <row r="9941" spans="5:30" s="4" customFormat="1" x14ac:dyDescent="0.25">
      <c r="E9941" s="2"/>
      <c r="H9941" s="2"/>
      <c r="L9941" s="2"/>
      <c r="T9941" s="2"/>
      <c r="U9941" s="2"/>
      <c r="V9941" s="2"/>
      <c r="W9941" s="2"/>
      <c r="X9941" s="2"/>
      <c r="Y9941" s="2"/>
      <c r="Z9941" s="2"/>
      <c r="AA9941" s="2"/>
      <c r="AB9941" s="2"/>
      <c r="AC9941" s="2"/>
      <c r="AD9941" s="2"/>
    </row>
    <row r="9942" spans="5:30" s="4" customFormat="1" x14ac:dyDescent="0.25">
      <c r="E9942" s="2"/>
      <c r="H9942" s="2"/>
      <c r="L9942" s="2"/>
      <c r="T9942" s="2"/>
      <c r="U9942" s="2"/>
      <c r="V9942" s="2"/>
      <c r="W9942" s="2"/>
      <c r="X9942" s="2"/>
      <c r="Y9942" s="2"/>
      <c r="Z9942" s="2"/>
      <c r="AA9942" s="2"/>
      <c r="AB9942" s="2"/>
      <c r="AC9942" s="2"/>
      <c r="AD9942" s="2"/>
    </row>
    <row r="9943" spans="5:30" s="4" customFormat="1" x14ac:dyDescent="0.25">
      <c r="E9943" s="2"/>
      <c r="H9943" s="2"/>
      <c r="L9943" s="2"/>
      <c r="T9943" s="2"/>
      <c r="U9943" s="2"/>
      <c r="V9943" s="2"/>
      <c r="W9943" s="2"/>
      <c r="X9943" s="2"/>
      <c r="Y9943" s="2"/>
      <c r="Z9943" s="2"/>
      <c r="AA9943" s="2"/>
      <c r="AB9943" s="2"/>
      <c r="AC9943" s="2"/>
      <c r="AD9943" s="2"/>
    </row>
    <row r="9944" spans="5:30" s="4" customFormat="1" x14ac:dyDescent="0.25">
      <c r="E9944" s="2"/>
      <c r="H9944" s="2"/>
      <c r="L9944" s="2"/>
      <c r="T9944" s="2"/>
      <c r="U9944" s="2"/>
      <c r="V9944" s="2"/>
      <c r="W9944" s="2"/>
      <c r="X9944" s="2"/>
      <c r="Y9944" s="2"/>
      <c r="Z9944" s="2"/>
      <c r="AA9944" s="2"/>
      <c r="AB9944" s="2"/>
      <c r="AC9944" s="2"/>
      <c r="AD9944" s="2"/>
    </row>
    <row r="9945" spans="5:30" s="4" customFormat="1" x14ac:dyDescent="0.25">
      <c r="E9945" s="2"/>
      <c r="H9945" s="2"/>
      <c r="L9945" s="2"/>
      <c r="T9945" s="2"/>
      <c r="U9945" s="2"/>
      <c r="V9945" s="2"/>
      <c r="W9945" s="2"/>
      <c r="X9945" s="2"/>
      <c r="Y9945" s="2"/>
      <c r="Z9945" s="2"/>
      <c r="AA9945" s="2"/>
      <c r="AB9945" s="2"/>
      <c r="AC9945" s="2"/>
      <c r="AD9945" s="2"/>
    </row>
    <row r="9946" spans="5:30" s="4" customFormat="1" x14ac:dyDescent="0.25">
      <c r="E9946" s="2"/>
      <c r="H9946" s="2"/>
      <c r="L9946" s="2"/>
      <c r="T9946" s="2"/>
      <c r="U9946" s="2"/>
      <c r="V9946" s="2"/>
      <c r="W9946" s="2"/>
      <c r="X9946" s="2"/>
      <c r="Y9946" s="2"/>
      <c r="Z9946" s="2"/>
      <c r="AA9946" s="2"/>
      <c r="AB9946" s="2"/>
      <c r="AC9946" s="2"/>
      <c r="AD9946" s="2"/>
    </row>
    <row r="9947" spans="5:30" s="4" customFormat="1" x14ac:dyDescent="0.25">
      <c r="E9947" s="2"/>
      <c r="H9947" s="2"/>
      <c r="L9947" s="2"/>
      <c r="T9947" s="2"/>
      <c r="U9947" s="2"/>
      <c r="V9947" s="2"/>
      <c r="W9947" s="2"/>
      <c r="X9947" s="2"/>
      <c r="Y9947" s="2"/>
      <c r="Z9947" s="2"/>
      <c r="AA9947" s="2"/>
      <c r="AB9947" s="2"/>
      <c r="AC9947" s="2"/>
      <c r="AD9947" s="2"/>
    </row>
    <row r="9948" spans="5:30" s="4" customFormat="1" x14ac:dyDescent="0.25">
      <c r="E9948" s="2"/>
      <c r="H9948" s="2"/>
      <c r="L9948" s="2"/>
      <c r="T9948" s="2"/>
      <c r="U9948" s="2"/>
      <c r="V9948" s="2"/>
      <c r="W9948" s="2"/>
      <c r="X9948" s="2"/>
      <c r="Y9948" s="2"/>
      <c r="Z9948" s="2"/>
      <c r="AA9948" s="2"/>
      <c r="AB9948" s="2"/>
      <c r="AC9948" s="2"/>
      <c r="AD9948" s="2"/>
    </row>
    <row r="9949" spans="5:30" s="4" customFormat="1" x14ac:dyDescent="0.25">
      <c r="E9949" s="2"/>
      <c r="H9949" s="2"/>
      <c r="L9949" s="2"/>
      <c r="T9949" s="2"/>
      <c r="U9949" s="2"/>
      <c r="V9949" s="2"/>
      <c r="W9949" s="2"/>
      <c r="X9949" s="2"/>
      <c r="Y9949" s="2"/>
      <c r="Z9949" s="2"/>
      <c r="AA9949" s="2"/>
      <c r="AB9949" s="2"/>
      <c r="AC9949" s="2"/>
      <c r="AD9949" s="2"/>
    </row>
    <row r="9950" spans="5:30" s="4" customFormat="1" x14ac:dyDescent="0.25">
      <c r="E9950" s="2"/>
      <c r="H9950" s="2"/>
      <c r="L9950" s="2"/>
      <c r="T9950" s="2"/>
      <c r="U9950" s="2"/>
      <c r="V9950" s="2"/>
      <c r="W9950" s="2"/>
      <c r="X9950" s="2"/>
      <c r="Y9950" s="2"/>
      <c r="Z9950" s="2"/>
      <c r="AA9950" s="2"/>
      <c r="AB9950" s="2"/>
      <c r="AC9950" s="2"/>
      <c r="AD9950" s="2"/>
    </row>
    <row r="9951" spans="5:30" s="4" customFormat="1" x14ac:dyDescent="0.25">
      <c r="E9951" s="2"/>
      <c r="H9951" s="2"/>
      <c r="L9951" s="2"/>
      <c r="T9951" s="2"/>
      <c r="U9951" s="2"/>
      <c r="V9951" s="2"/>
      <c r="W9951" s="2"/>
      <c r="X9951" s="2"/>
      <c r="Y9951" s="2"/>
      <c r="Z9951" s="2"/>
      <c r="AA9951" s="2"/>
      <c r="AB9951" s="2"/>
      <c r="AC9951" s="2"/>
      <c r="AD9951" s="2"/>
    </row>
    <row r="9952" spans="5:30" s="4" customFormat="1" x14ac:dyDescent="0.25">
      <c r="E9952" s="2"/>
      <c r="H9952" s="2"/>
      <c r="L9952" s="2"/>
      <c r="T9952" s="2"/>
      <c r="U9952" s="2"/>
      <c r="V9952" s="2"/>
      <c r="W9952" s="2"/>
      <c r="X9952" s="2"/>
      <c r="Y9952" s="2"/>
      <c r="Z9952" s="2"/>
      <c r="AA9952" s="2"/>
      <c r="AB9952" s="2"/>
      <c r="AC9952" s="2"/>
      <c r="AD9952" s="2"/>
    </row>
    <row r="9953" spans="5:30" s="4" customFormat="1" x14ac:dyDescent="0.25">
      <c r="E9953" s="2"/>
      <c r="H9953" s="2"/>
      <c r="L9953" s="2"/>
      <c r="T9953" s="2"/>
      <c r="U9953" s="2"/>
      <c r="V9953" s="2"/>
      <c r="W9953" s="2"/>
      <c r="X9953" s="2"/>
      <c r="Y9953" s="2"/>
      <c r="Z9953" s="2"/>
      <c r="AA9953" s="2"/>
      <c r="AB9953" s="2"/>
      <c r="AC9953" s="2"/>
      <c r="AD9953" s="2"/>
    </row>
    <row r="9954" spans="5:30" s="4" customFormat="1" x14ac:dyDescent="0.25">
      <c r="E9954" s="2"/>
      <c r="H9954" s="2"/>
      <c r="L9954" s="2"/>
      <c r="T9954" s="2"/>
      <c r="U9954" s="2"/>
      <c r="V9954" s="2"/>
      <c r="W9954" s="2"/>
      <c r="X9954" s="2"/>
      <c r="Y9954" s="2"/>
      <c r="Z9954" s="2"/>
      <c r="AA9954" s="2"/>
      <c r="AB9954" s="2"/>
      <c r="AC9954" s="2"/>
      <c r="AD9954" s="2"/>
    </row>
    <row r="9955" spans="5:30" s="4" customFormat="1" x14ac:dyDescent="0.25">
      <c r="E9955" s="2"/>
      <c r="H9955" s="2"/>
      <c r="L9955" s="2"/>
      <c r="T9955" s="2"/>
      <c r="U9955" s="2"/>
      <c r="V9955" s="2"/>
      <c r="W9955" s="2"/>
      <c r="X9955" s="2"/>
      <c r="Y9955" s="2"/>
      <c r="Z9955" s="2"/>
      <c r="AA9955" s="2"/>
      <c r="AB9955" s="2"/>
      <c r="AC9955" s="2"/>
      <c r="AD9955" s="2"/>
    </row>
    <row r="9956" spans="5:30" s="4" customFormat="1" x14ac:dyDescent="0.25">
      <c r="E9956" s="2"/>
      <c r="H9956" s="2"/>
      <c r="L9956" s="2"/>
      <c r="T9956" s="2"/>
      <c r="U9956" s="2"/>
      <c r="V9956" s="2"/>
      <c r="W9956" s="2"/>
      <c r="X9956" s="2"/>
      <c r="Y9956" s="2"/>
      <c r="Z9956" s="2"/>
      <c r="AA9956" s="2"/>
      <c r="AB9956" s="2"/>
      <c r="AC9956" s="2"/>
      <c r="AD9956" s="2"/>
    </row>
    <row r="9957" spans="5:30" s="4" customFormat="1" x14ac:dyDescent="0.25">
      <c r="E9957" s="2"/>
      <c r="H9957" s="2"/>
      <c r="L9957" s="2"/>
      <c r="T9957" s="2"/>
      <c r="U9957" s="2"/>
      <c r="V9957" s="2"/>
      <c r="W9957" s="2"/>
      <c r="X9957" s="2"/>
      <c r="Y9957" s="2"/>
      <c r="Z9957" s="2"/>
      <c r="AA9957" s="2"/>
      <c r="AB9957" s="2"/>
      <c r="AC9957" s="2"/>
      <c r="AD9957" s="2"/>
    </row>
    <row r="9958" spans="5:30" s="4" customFormat="1" x14ac:dyDescent="0.25">
      <c r="E9958" s="2"/>
      <c r="H9958" s="2"/>
      <c r="L9958" s="2"/>
      <c r="T9958" s="2"/>
      <c r="U9958" s="2"/>
      <c r="V9958" s="2"/>
      <c r="W9958" s="2"/>
      <c r="X9958" s="2"/>
      <c r="Y9958" s="2"/>
      <c r="Z9958" s="2"/>
      <c r="AA9958" s="2"/>
      <c r="AB9958" s="2"/>
      <c r="AC9958" s="2"/>
      <c r="AD9958" s="2"/>
    </row>
    <row r="9959" spans="5:30" s="4" customFormat="1" x14ac:dyDescent="0.25">
      <c r="E9959" s="2"/>
      <c r="H9959" s="2"/>
      <c r="L9959" s="2"/>
      <c r="T9959" s="2"/>
      <c r="U9959" s="2"/>
      <c r="V9959" s="2"/>
      <c r="W9959" s="2"/>
      <c r="X9959" s="2"/>
      <c r="Y9959" s="2"/>
      <c r="Z9959" s="2"/>
      <c r="AA9959" s="2"/>
      <c r="AB9959" s="2"/>
      <c r="AC9959" s="2"/>
      <c r="AD9959" s="2"/>
    </row>
    <row r="9960" spans="5:30" s="4" customFormat="1" x14ac:dyDescent="0.25">
      <c r="E9960" s="2"/>
      <c r="H9960" s="2"/>
      <c r="L9960" s="2"/>
      <c r="T9960" s="2"/>
      <c r="U9960" s="2"/>
      <c r="V9960" s="2"/>
      <c r="W9960" s="2"/>
      <c r="X9960" s="2"/>
      <c r="Y9960" s="2"/>
      <c r="Z9960" s="2"/>
      <c r="AA9960" s="2"/>
      <c r="AB9960" s="2"/>
      <c r="AC9960" s="2"/>
      <c r="AD9960" s="2"/>
    </row>
    <row r="9961" spans="5:30" s="4" customFormat="1" x14ac:dyDescent="0.25">
      <c r="E9961" s="2"/>
      <c r="H9961" s="2"/>
      <c r="L9961" s="2"/>
      <c r="T9961" s="2"/>
      <c r="U9961" s="2"/>
      <c r="V9961" s="2"/>
      <c r="W9961" s="2"/>
      <c r="X9961" s="2"/>
      <c r="Y9961" s="2"/>
      <c r="Z9961" s="2"/>
      <c r="AA9961" s="2"/>
      <c r="AB9961" s="2"/>
      <c r="AC9961" s="2"/>
      <c r="AD9961" s="2"/>
    </row>
    <row r="9962" spans="5:30" s="4" customFormat="1" x14ac:dyDescent="0.25">
      <c r="E9962" s="2"/>
      <c r="H9962" s="2"/>
      <c r="L9962" s="2"/>
      <c r="T9962" s="2"/>
      <c r="U9962" s="2"/>
      <c r="V9962" s="2"/>
      <c r="W9962" s="2"/>
      <c r="X9962" s="2"/>
      <c r="Y9962" s="2"/>
      <c r="Z9962" s="2"/>
      <c r="AA9962" s="2"/>
      <c r="AB9962" s="2"/>
      <c r="AC9962" s="2"/>
      <c r="AD9962" s="2"/>
    </row>
    <row r="9963" spans="5:30" s="4" customFormat="1" x14ac:dyDescent="0.25">
      <c r="E9963" s="2"/>
      <c r="H9963" s="2"/>
      <c r="L9963" s="2"/>
      <c r="T9963" s="2"/>
      <c r="U9963" s="2"/>
      <c r="V9963" s="2"/>
      <c r="W9963" s="2"/>
      <c r="X9963" s="2"/>
      <c r="Y9963" s="2"/>
      <c r="Z9963" s="2"/>
      <c r="AA9963" s="2"/>
      <c r="AB9963" s="2"/>
      <c r="AC9963" s="2"/>
      <c r="AD9963" s="2"/>
    </row>
    <row r="9964" spans="5:30" s="4" customFormat="1" x14ac:dyDescent="0.25">
      <c r="E9964" s="2"/>
      <c r="H9964" s="2"/>
      <c r="L9964" s="2"/>
      <c r="T9964" s="2"/>
      <c r="U9964" s="2"/>
      <c r="V9964" s="2"/>
      <c r="W9964" s="2"/>
      <c r="X9964" s="2"/>
      <c r="Y9964" s="2"/>
      <c r="Z9964" s="2"/>
      <c r="AA9964" s="2"/>
      <c r="AB9964" s="2"/>
      <c r="AC9964" s="2"/>
      <c r="AD9964" s="2"/>
    </row>
    <row r="9965" spans="5:30" s="4" customFormat="1" x14ac:dyDescent="0.25">
      <c r="E9965" s="2"/>
      <c r="H9965" s="2"/>
      <c r="L9965" s="2"/>
      <c r="T9965" s="2"/>
      <c r="U9965" s="2"/>
      <c r="V9965" s="2"/>
      <c r="W9965" s="2"/>
      <c r="X9965" s="2"/>
      <c r="Y9965" s="2"/>
      <c r="Z9965" s="2"/>
      <c r="AA9965" s="2"/>
      <c r="AB9965" s="2"/>
      <c r="AC9965" s="2"/>
      <c r="AD9965" s="2"/>
    </row>
    <row r="9966" spans="5:30" s="4" customFormat="1" x14ac:dyDescent="0.25">
      <c r="E9966" s="2"/>
      <c r="H9966" s="2"/>
      <c r="L9966" s="2"/>
      <c r="T9966" s="2"/>
      <c r="U9966" s="2"/>
      <c r="V9966" s="2"/>
      <c r="W9966" s="2"/>
      <c r="X9966" s="2"/>
      <c r="Y9966" s="2"/>
      <c r="Z9966" s="2"/>
      <c r="AA9966" s="2"/>
      <c r="AB9966" s="2"/>
      <c r="AC9966" s="2"/>
      <c r="AD9966" s="2"/>
    </row>
    <row r="9967" spans="5:30" s="4" customFormat="1" x14ac:dyDescent="0.25">
      <c r="E9967" s="2"/>
      <c r="H9967" s="2"/>
      <c r="L9967" s="2"/>
      <c r="T9967" s="2"/>
      <c r="U9967" s="2"/>
      <c r="V9967" s="2"/>
      <c r="W9967" s="2"/>
      <c r="X9967" s="2"/>
      <c r="Y9967" s="2"/>
      <c r="Z9967" s="2"/>
      <c r="AA9967" s="2"/>
      <c r="AB9967" s="2"/>
      <c r="AC9967" s="2"/>
      <c r="AD9967" s="2"/>
    </row>
    <row r="9968" spans="5:30" s="4" customFormat="1" x14ac:dyDescent="0.25">
      <c r="E9968" s="2"/>
      <c r="H9968" s="2"/>
      <c r="L9968" s="2"/>
      <c r="T9968" s="2"/>
      <c r="U9968" s="2"/>
      <c r="V9968" s="2"/>
      <c r="W9968" s="2"/>
      <c r="X9968" s="2"/>
      <c r="Y9968" s="2"/>
      <c r="Z9968" s="2"/>
      <c r="AA9968" s="2"/>
      <c r="AB9968" s="2"/>
      <c r="AC9968" s="2"/>
      <c r="AD9968" s="2"/>
    </row>
    <row r="9969" spans="5:30" s="4" customFormat="1" x14ac:dyDescent="0.25">
      <c r="E9969" s="2"/>
      <c r="H9969" s="2"/>
      <c r="L9969" s="2"/>
      <c r="T9969" s="2"/>
      <c r="U9969" s="2"/>
      <c r="V9969" s="2"/>
      <c r="W9969" s="2"/>
      <c r="X9969" s="2"/>
      <c r="Y9969" s="2"/>
      <c r="Z9969" s="2"/>
      <c r="AA9969" s="2"/>
      <c r="AB9969" s="2"/>
      <c r="AC9969" s="2"/>
      <c r="AD9969" s="2"/>
    </row>
    <row r="9970" spans="5:30" s="4" customFormat="1" x14ac:dyDescent="0.25">
      <c r="E9970" s="2"/>
      <c r="H9970" s="2"/>
      <c r="L9970" s="2"/>
      <c r="T9970" s="2"/>
      <c r="U9970" s="2"/>
      <c r="V9970" s="2"/>
      <c r="W9970" s="2"/>
      <c r="X9970" s="2"/>
      <c r="Y9970" s="2"/>
      <c r="Z9970" s="2"/>
      <c r="AA9970" s="2"/>
      <c r="AB9970" s="2"/>
      <c r="AC9970" s="2"/>
      <c r="AD9970" s="2"/>
    </row>
    <row r="9971" spans="5:30" s="4" customFormat="1" x14ac:dyDescent="0.25">
      <c r="E9971" s="2"/>
      <c r="H9971" s="2"/>
      <c r="L9971" s="2"/>
      <c r="T9971" s="2"/>
      <c r="U9971" s="2"/>
      <c r="V9971" s="2"/>
      <c r="W9971" s="2"/>
      <c r="X9971" s="2"/>
      <c r="Y9971" s="2"/>
      <c r="Z9971" s="2"/>
      <c r="AA9971" s="2"/>
      <c r="AB9971" s="2"/>
      <c r="AC9971" s="2"/>
      <c r="AD9971" s="2"/>
    </row>
    <row r="9972" spans="5:30" s="4" customFormat="1" x14ac:dyDescent="0.25">
      <c r="E9972" s="2"/>
      <c r="H9972" s="2"/>
      <c r="L9972" s="2"/>
      <c r="T9972" s="2"/>
      <c r="U9972" s="2"/>
      <c r="V9972" s="2"/>
      <c r="W9972" s="2"/>
      <c r="X9972" s="2"/>
      <c r="Y9972" s="2"/>
      <c r="Z9972" s="2"/>
      <c r="AA9972" s="2"/>
      <c r="AB9972" s="2"/>
      <c r="AC9972" s="2"/>
      <c r="AD9972" s="2"/>
    </row>
    <row r="9973" spans="5:30" s="4" customFormat="1" x14ac:dyDescent="0.25">
      <c r="E9973" s="2"/>
      <c r="H9973" s="2"/>
      <c r="L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</row>
    <row r="9974" spans="5:30" s="4" customFormat="1" x14ac:dyDescent="0.25">
      <c r="E9974" s="2"/>
      <c r="H9974" s="2"/>
      <c r="L9974" s="2"/>
      <c r="T9974" s="2"/>
      <c r="U9974" s="2"/>
      <c r="V9974" s="2"/>
      <c r="W9974" s="2"/>
      <c r="X9974" s="2"/>
      <c r="Y9974" s="2"/>
      <c r="Z9974" s="2"/>
      <c r="AA9974" s="2"/>
      <c r="AB9974" s="2"/>
      <c r="AC9974" s="2"/>
      <c r="AD9974" s="2"/>
    </row>
    <row r="9975" spans="5:30" s="4" customFormat="1" x14ac:dyDescent="0.25">
      <c r="E9975" s="2"/>
      <c r="H9975" s="2"/>
      <c r="L9975" s="2"/>
      <c r="T9975" s="2"/>
      <c r="U9975" s="2"/>
      <c r="V9975" s="2"/>
      <c r="W9975" s="2"/>
      <c r="X9975" s="2"/>
      <c r="Y9975" s="2"/>
      <c r="Z9975" s="2"/>
      <c r="AA9975" s="2"/>
      <c r="AB9975" s="2"/>
      <c r="AC9975" s="2"/>
      <c r="AD9975" s="2"/>
    </row>
    <row r="9976" spans="5:30" s="4" customFormat="1" x14ac:dyDescent="0.25">
      <c r="E9976" s="2"/>
      <c r="H9976" s="2"/>
      <c r="L9976" s="2"/>
      <c r="T9976" s="2"/>
      <c r="U9976" s="2"/>
      <c r="V9976" s="2"/>
      <c r="W9976" s="2"/>
      <c r="X9976" s="2"/>
      <c r="Y9976" s="2"/>
      <c r="Z9976" s="2"/>
      <c r="AA9976" s="2"/>
      <c r="AB9976" s="2"/>
      <c r="AC9976" s="2"/>
      <c r="AD9976" s="2"/>
    </row>
    <row r="9977" spans="5:30" s="4" customFormat="1" x14ac:dyDescent="0.25">
      <c r="E9977" s="2"/>
      <c r="H9977" s="2"/>
      <c r="L9977" s="2"/>
      <c r="T9977" s="2"/>
      <c r="U9977" s="2"/>
      <c r="V9977" s="2"/>
      <c r="W9977" s="2"/>
      <c r="X9977" s="2"/>
      <c r="Y9977" s="2"/>
      <c r="Z9977" s="2"/>
      <c r="AA9977" s="2"/>
      <c r="AB9977" s="2"/>
      <c r="AC9977" s="2"/>
      <c r="AD9977" s="2"/>
    </row>
    <row r="9978" spans="5:30" s="4" customFormat="1" x14ac:dyDescent="0.25">
      <c r="E9978" s="2"/>
      <c r="H9978" s="2"/>
      <c r="L9978" s="2"/>
      <c r="T9978" s="2"/>
      <c r="U9978" s="2"/>
      <c r="V9978" s="2"/>
      <c r="W9978" s="2"/>
      <c r="X9978" s="2"/>
      <c r="Y9978" s="2"/>
      <c r="Z9978" s="2"/>
      <c r="AA9978" s="2"/>
      <c r="AB9978" s="2"/>
      <c r="AC9978" s="2"/>
      <c r="AD9978" s="2"/>
    </row>
    <row r="9979" spans="5:30" s="4" customFormat="1" x14ac:dyDescent="0.25">
      <c r="E9979" s="2"/>
      <c r="H9979" s="2"/>
      <c r="L9979" s="2"/>
      <c r="T9979" s="2"/>
      <c r="U9979" s="2"/>
      <c r="V9979" s="2"/>
      <c r="W9979" s="2"/>
      <c r="X9979" s="2"/>
      <c r="Y9979" s="2"/>
      <c r="Z9979" s="2"/>
      <c r="AA9979" s="2"/>
      <c r="AB9979" s="2"/>
      <c r="AC9979" s="2"/>
      <c r="AD9979" s="2"/>
    </row>
    <row r="9980" spans="5:30" s="4" customFormat="1" x14ac:dyDescent="0.25">
      <c r="E9980" s="2"/>
      <c r="H9980" s="2"/>
      <c r="L9980" s="2"/>
      <c r="T9980" s="2"/>
      <c r="U9980" s="2"/>
      <c r="V9980" s="2"/>
      <c r="W9980" s="2"/>
      <c r="X9980" s="2"/>
      <c r="Y9980" s="2"/>
      <c r="Z9980" s="2"/>
      <c r="AA9980" s="2"/>
      <c r="AB9980" s="2"/>
      <c r="AC9980" s="2"/>
      <c r="AD9980" s="2"/>
    </row>
    <row r="9981" spans="5:30" s="4" customFormat="1" x14ac:dyDescent="0.25">
      <c r="E9981" s="2"/>
      <c r="H9981" s="2"/>
      <c r="L9981" s="2"/>
      <c r="T9981" s="2"/>
      <c r="U9981" s="2"/>
      <c r="V9981" s="2"/>
      <c r="W9981" s="2"/>
      <c r="X9981" s="2"/>
      <c r="Y9981" s="2"/>
      <c r="Z9981" s="2"/>
      <c r="AA9981" s="2"/>
      <c r="AB9981" s="2"/>
      <c r="AC9981" s="2"/>
      <c r="AD9981" s="2"/>
    </row>
    <row r="9982" spans="5:30" s="4" customFormat="1" x14ac:dyDescent="0.25">
      <c r="E9982" s="2"/>
      <c r="H9982" s="2"/>
      <c r="L9982" s="2"/>
      <c r="T9982" s="2"/>
      <c r="U9982" s="2"/>
      <c r="V9982" s="2"/>
      <c r="W9982" s="2"/>
      <c r="X9982" s="2"/>
      <c r="Y9982" s="2"/>
      <c r="Z9982" s="2"/>
      <c r="AA9982" s="2"/>
      <c r="AB9982" s="2"/>
      <c r="AC9982" s="2"/>
      <c r="AD9982" s="2"/>
    </row>
    <row r="9983" spans="5:30" s="4" customFormat="1" x14ac:dyDescent="0.25">
      <c r="E9983" s="2"/>
      <c r="H9983" s="2"/>
      <c r="L9983" s="2"/>
      <c r="T9983" s="2"/>
      <c r="U9983" s="2"/>
      <c r="V9983" s="2"/>
      <c r="W9983" s="2"/>
      <c r="X9983" s="2"/>
      <c r="Y9983" s="2"/>
      <c r="Z9983" s="2"/>
      <c r="AA9983" s="2"/>
      <c r="AB9983" s="2"/>
      <c r="AC9983" s="2"/>
      <c r="AD9983" s="2"/>
    </row>
    <row r="9984" spans="5:30" s="4" customFormat="1" x14ac:dyDescent="0.25">
      <c r="E9984" s="2"/>
      <c r="H9984" s="2"/>
      <c r="L9984" s="2"/>
      <c r="T9984" s="2"/>
      <c r="U9984" s="2"/>
      <c r="V9984" s="2"/>
      <c r="W9984" s="2"/>
      <c r="X9984" s="2"/>
      <c r="Y9984" s="2"/>
      <c r="Z9984" s="2"/>
      <c r="AA9984" s="2"/>
      <c r="AB9984" s="2"/>
      <c r="AC9984" s="2"/>
      <c r="AD9984" s="2"/>
    </row>
    <row r="9985" spans="5:30" s="4" customFormat="1" x14ac:dyDescent="0.25">
      <c r="E9985" s="2"/>
      <c r="H9985" s="2"/>
      <c r="L9985" s="2"/>
      <c r="T9985" s="2"/>
      <c r="U9985" s="2"/>
      <c r="V9985" s="2"/>
      <c r="W9985" s="2"/>
      <c r="X9985" s="2"/>
      <c r="Y9985" s="2"/>
      <c r="Z9985" s="2"/>
      <c r="AA9985" s="2"/>
      <c r="AB9985" s="2"/>
      <c r="AC9985" s="2"/>
      <c r="AD9985" s="2"/>
    </row>
    <row r="10002" spans="5:30" s="4" customFormat="1" x14ac:dyDescent="0.25">
      <c r="E10002" s="2"/>
      <c r="H10002" s="2"/>
      <c r="L10002" s="2"/>
      <c r="T10002" s="2"/>
      <c r="U10002" s="2"/>
      <c r="V10002" s="2"/>
      <c r="W10002" s="2"/>
      <c r="X10002" s="2"/>
      <c r="Y10002" s="2"/>
      <c r="Z10002" s="2"/>
      <c r="AA10002" s="2"/>
      <c r="AB10002" s="2"/>
      <c r="AC10002" s="2"/>
      <c r="AD10002" s="2"/>
    </row>
    <row r="10003" spans="5:30" s="4" customFormat="1" x14ac:dyDescent="0.25">
      <c r="E10003" s="2"/>
      <c r="H10003" s="2"/>
      <c r="L10003" s="2"/>
      <c r="T10003" s="2"/>
      <c r="U10003" s="2"/>
      <c r="V10003" s="2"/>
      <c r="W10003" s="2"/>
      <c r="X10003" s="2"/>
      <c r="Y10003" s="2"/>
      <c r="Z10003" s="2"/>
      <c r="AA10003" s="2"/>
      <c r="AB10003" s="2"/>
      <c r="AC10003" s="2"/>
      <c r="AD10003" s="2"/>
    </row>
    <row r="10004" spans="5:30" s="4" customFormat="1" x14ac:dyDescent="0.25">
      <c r="E10004" s="2"/>
      <c r="H10004" s="2"/>
      <c r="L10004" s="2"/>
      <c r="T10004" s="2"/>
      <c r="U10004" s="2"/>
      <c r="V10004" s="2"/>
      <c r="W10004" s="2"/>
      <c r="X10004" s="2"/>
      <c r="Y10004" s="2"/>
      <c r="Z10004" s="2"/>
      <c r="AA10004" s="2"/>
      <c r="AB10004" s="2"/>
      <c r="AC10004" s="2"/>
      <c r="AD10004" s="2"/>
    </row>
    <row r="10005" spans="5:30" s="4" customFormat="1" x14ac:dyDescent="0.25">
      <c r="E10005" s="2"/>
      <c r="H10005" s="2"/>
      <c r="L10005" s="2"/>
      <c r="T10005" s="2"/>
      <c r="U10005" s="2"/>
      <c r="V10005" s="2"/>
      <c r="W10005" s="2"/>
      <c r="X10005" s="2"/>
      <c r="Y10005" s="2"/>
      <c r="Z10005" s="2"/>
      <c r="AA10005" s="2"/>
      <c r="AB10005" s="2"/>
      <c r="AC10005" s="2"/>
      <c r="AD10005" s="2"/>
    </row>
    <row r="10006" spans="5:30" s="4" customFormat="1" x14ac:dyDescent="0.25">
      <c r="E10006" s="2"/>
      <c r="H10006" s="2"/>
      <c r="L10006" s="2"/>
      <c r="T10006" s="2"/>
      <c r="U10006" s="2"/>
      <c r="V10006" s="2"/>
      <c r="W10006" s="2"/>
      <c r="X10006" s="2"/>
      <c r="Y10006" s="2"/>
      <c r="Z10006" s="2"/>
      <c r="AA10006" s="2"/>
      <c r="AB10006" s="2"/>
      <c r="AC10006" s="2"/>
      <c r="AD10006" s="2"/>
    </row>
    <row r="10007" spans="5:30" s="4" customFormat="1" x14ac:dyDescent="0.25">
      <c r="E10007" s="2"/>
      <c r="H10007" s="2"/>
      <c r="L10007" s="2"/>
      <c r="T10007" s="2"/>
      <c r="U10007" s="2"/>
      <c r="V10007" s="2"/>
      <c r="W10007" s="2"/>
      <c r="X10007" s="2"/>
      <c r="Y10007" s="2"/>
      <c r="Z10007" s="2"/>
      <c r="AA10007" s="2"/>
      <c r="AB10007" s="2"/>
      <c r="AC10007" s="2"/>
      <c r="AD10007" s="2"/>
    </row>
    <row r="10008" spans="5:30" s="4" customFormat="1" x14ac:dyDescent="0.25">
      <c r="E10008" s="2"/>
      <c r="H10008" s="2"/>
      <c r="L10008" s="2"/>
      <c r="T10008" s="2"/>
      <c r="U10008" s="2"/>
      <c r="V10008" s="2"/>
      <c r="W10008" s="2"/>
      <c r="X10008" s="2"/>
      <c r="Y10008" s="2"/>
      <c r="Z10008" s="2"/>
      <c r="AA10008" s="2"/>
      <c r="AB10008" s="2"/>
      <c r="AC10008" s="2"/>
      <c r="AD10008" s="2"/>
    </row>
    <row r="10009" spans="5:30" s="4" customFormat="1" x14ac:dyDescent="0.25">
      <c r="E10009" s="2"/>
      <c r="H10009" s="2"/>
      <c r="L10009" s="2"/>
      <c r="T10009" s="2"/>
      <c r="U10009" s="2"/>
      <c r="V10009" s="2"/>
      <c r="W10009" s="2"/>
      <c r="X10009" s="2"/>
      <c r="Y10009" s="2"/>
      <c r="Z10009" s="2"/>
      <c r="AA10009" s="2"/>
      <c r="AB10009" s="2"/>
      <c r="AC10009" s="2"/>
      <c r="AD10009" s="2"/>
    </row>
    <row r="10010" spans="5:30" s="4" customFormat="1" x14ac:dyDescent="0.25">
      <c r="E10010" s="2"/>
      <c r="H10010" s="2"/>
      <c r="L10010" s="2"/>
      <c r="T10010" s="2"/>
      <c r="U10010" s="2"/>
      <c r="V10010" s="2"/>
      <c r="W10010" s="2"/>
      <c r="X10010" s="2"/>
      <c r="Y10010" s="2"/>
      <c r="Z10010" s="2"/>
      <c r="AA10010" s="2"/>
      <c r="AB10010" s="2"/>
      <c r="AC10010" s="2"/>
      <c r="AD10010" s="2"/>
    </row>
    <row r="10011" spans="5:30" s="4" customFormat="1" x14ac:dyDescent="0.25">
      <c r="E10011" s="2"/>
      <c r="H10011" s="2"/>
      <c r="L10011" s="2"/>
      <c r="T10011" s="2"/>
      <c r="U10011" s="2"/>
      <c r="V10011" s="2"/>
      <c r="W10011" s="2"/>
      <c r="X10011" s="2"/>
      <c r="Y10011" s="2"/>
      <c r="Z10011" s="2"/>
      <c r="AA10011" s="2"/>
      <c r="AB10011" s="2"/>
      <c r="AC10011" s="2"/>
      <c r="AD10011" s="2"/>
    </row>
    <row r="10012" spans="5:30" s="4" customFormat="1" x14ac:dyDescent="0.25">
      <c r="E10012" s="2"/>
      <c r="H10012" s="2"/>
      <c r="L10012" s="2"/>
      <c r="T10012" s="2"/>
      <c r="U10012" s="2"/>
      <c r="V10012" s="2"/>
      <c r="W10012" s="2"/>
      <c r="X10012" s="2"/>
      <c r="Y10012" s="2"/>
      <c r="Z10012" s="2"/>
      <c r="AA10012" s="2"/>
      <c r="AB10012" s="2"/>
      <c r="AC10012" s="2"/>
      <c r="AD10012" s="2"/>
    </row>
    <row r="10013" spans="5:30" s="4" customFormat="1" x14ac:dyDescent="0.25">
      <c r="E10013" s="2"/>
      <c r="H10013" s="2"/>
      <c r="L10013" s="2"/>
      <c r="T10013" s="2"/>
      <c r="U10013" s="2"/>
      <c r="V10013" s="2"/>
      <c r="W10013" s="2"/>
      <c r="X10013" s="2"/>
      <c r="Y10013" s="2"/>
      <c r="Z10013" s="2"/>
      <c r="AA10013" s="2"/>
      <c r="AB10013" s="2"/>
      <c r="AC10013" s="2"/>
      <c r="AD10013" s="2"/>
    </row>
    <row r="10014" spans="5:30" s="4" customFormat="1" x14ac:dyDescent="0.25">
      <c r="E10014" s="2"/>
      <c r="H10014" s="2"/>
      <c r="L10014" s="2"/>
      <c r="T10014" s="2"/>
      <c r="U10014" s="2"/>
      <c r="V10014" s="2"/>
      <c r="W10014" s="2"/>
      <c r="X10014" s="2"/>
      <c r="Y10014" s="2"/>
      <c r="Z10014" s="2"/>
      <c r="AA10014" s="2"/>
      <c r="AB10014" s="2"/>
      <c r="AC10014" s="2"/>
      <c r="AD10014" s="2"/>
    </row>
    <row r="10015" spans="5:30" s="4" customFormat="1" x14ac:dyDescent="0.25">
      <c r="E10015" s="2"/>
      <c r="H10015" s="2"/>
      <c r="L10015" s="2"/>
      <c r="T10015" s="2"/>
      <c r="U10015" s="2"/>
      <c r="V10015" s="2"/>
      <c r="W10015" s="2"/>
      <c r="X10015" s="2"/>
      <c r="Y10015" s="2"/>
      <c r="Z10015" s="2"/>
      <c r="AA10015" s="2"/>
      <c r="AB10015" s="2"/>
      <c r="AC10015" s="2"/>
      <c r="AD10015" s="2"/>
    </row>
    <row r="10016" spans="5:30" s="4" customFormat="1" x14ac:dyDescent="0.25">
      <c r="E10016" s="2"/>
      <c r="H10016" s="2"/>
      <c r="L10016" s="2"/>
      <c r="T10016" s="2"/>
      <c r="U10016" s="2"/>
      <c r="V10016" s="2"/>
      <c r="W10016" s="2"/>
      <c r="X10016" s="2"/>
      <c r="Y10016" s="2"/>
      <c r="Z10016" s="2"/>
      <c r="AA10016" s="2"/>
      <c r="AB10016" s="2"/>
      <c r="AC10016" s="2"/>
      <c r="AD10016" s="2"/>
    </row>
    <row r="10017" spans="5:30" s="4" customFormat="1" x14ac:dyDescent="0.25">
      <c r="E10017" s="2"/>
      <c r="H10017" s="2"/>
      <c r="L10017" s="2"/>
      <c r="T10017" s="2"/>
      <c r="U10017" s="2"/>
      <c r="V10017" s="2"/>
      <c r="W10017" s="2"/>
      <c r="X10017" s="2"/>
      <c r="Y10017" s="2"/>
      <c r="Z10017" s="2"/>
      <c r="AA10017" s="2"/>
      <c r="AB10017" s="2"/>
      <c r="AC10017" s="2"/>
      <c r="AD10017" s="2"/>
    </row>
    <row r="10018" spans="5:30" s="4" customFormat="1" x14ac:dyDescent="0.25">
      <c r="E10018" s="2"/>
      <c r="H10018" s="2"/>
      <c r="L10018" s="2"/>
      <c r="T10018" s="2"/>
      <c r="U10018" s="2"/>
      <c r="V10018" s="2"/>
      <c r="W10018" s="2"/>
      <c r="X10018" s="2"/>
      <c r="Y10018" s="2"/>
      <c r="Z10018" s="2"/>
      <c r="AA10018" s="2"/>
      <c r="AB10018" s="2"/>
      <c r="AC10018" s="2"/>
      <c r="AD10018" s="2"/>
    </row>
    <row r="10019" spans="5:30" s="4" customFormat="1" x14ac:dyDescent="0.25">
      <c r="E10019" s="2"/>
      <c r="H10019" s="2"/>
      <c r="L10019" s="2"/>
      <c r="T10019" s="2"/>
      <c r="U10019" s="2"/>
      <c r="V10019" s="2"/>
      <c r="W10019" s="2"/>
      <c r="X10019" s="2"/>
      <c r="Y10019" s="2"/>
      <c r="Z10019" s="2"/>
      <c r="AA10019" s="2"/>
      <c r="AB10019" s="2"/>
      <c r="AC10019" s="2"/>
      <c r="AD10019" s="2"/>
    </row>
    <row r="10020" spans="5:30" s="4" customFormat="1" x14ac:dyDescent="0.25">
      <c r="E10020" s="2"/>
      <c r="H10020" s="2"/>
      <c r="L10020" s="2"/>
      <c r="T10020" s="2"/>
      <c r="U10020" s="2"/>
      <c r="V10020" s="2"/>
      <c r="W10020" s="2"/>
      <c r="X10020" s="2"/>
      <c r="Y10020" s="2"/>
      <c r="Z10020" s="2"/>
      <c r="AA10020" s="2"/>
      <c r="AB10020" s="2"/>
      <c r="AC10020" s="2"/>
      <c r="AD10020" s="2"/>
    </row>
    <row r="10021" spans="5:30" s="4" customFormat="1" x14ac:dyDescent="0.25">
      <c r="E10021" s="2"/>
      <c r="H10021" s="2"/>
      <c r="L10021" s="2"/>
      <c r="T10021" s="2"/>
      <c r="U10021" s="2"/>
      <c r="V10021" s="2"/>
      <c r="W10021" s="2"/>
      <c r="X10021" s="2"/>
      <c r="Y10021" s="2"/>
      <c r="Z10021" s="2"/>
      <c r="AA10021" s="2"/>
      <c r="AB10021" s="2"/>
      <c r="AC10021" s="2"/>
      <c r="AD10021" s="2"/>
    </row>
    <row r="10022" spans="5:30" s="4" customFormat="1" x14ac:dyDescent="0.25">
      <c r="E10022" s="2"/>
      <c r="H10022" s="2"/>
      <c r="L10022" s="2"/>
      <c r="T10022" s="2"/>
      <c r="U10022" s="2"/>
      <c r="V10022" s="2"/>
      <c r="W10022" s="2"/>
      <c r="X10022" s="2"/>
      <c r="Y10022" s="2"/>
      <c r="Z10022" s="2"/>
      <c r="AA10022" s="2"/>
      <c r="AB10022" s="2"/>
      <c r="AC10022" s="2"/>
      <c r="AD10022" s="2"/>
    </row>
    <row r="10023" spans="5:30" s="4" customFormat="1" x14ac:dyDescent="0.25">
      <c r="E10023" s="2"/>
      <c r="H10023" s="2"/>
      <c r="L10023" s="2"/>
      <c r="T10023" s="2"/>
      <c r="U10023" s="2"/>
      <c r="V10023" s="2"/>
      <c r="W10023" s="2"/>
      <c r="X10023" s="2"/>
      <c r="Y10023" s="2"/>
      <c r="Z10023" s="2"/>
      <c r="AA10023" s="2"/>
      <c r="AB10023" s="2"/>
      <c r="AC10023" s="2"/>
      <c r="AD10023" s="2"/>
    </row>
    <row r="10024" spans="5:30" s="4" customFormat="1" x14ac:dyDescent="0.25">
      <c r="E10024" s="2"/>
      <c r="H10024" s="2"/>
      <c r="L10024" s="2"/>
      <c r="T10024" s="2"/>
      <c r="U10024" s="2"/>
      <c r="V10024" s="2"/>
      <c r="W10024" s="2"/>
      <c r="X10024" s="2"/>
      <c r="Y10024" s="2"/>
      <c r="Z10024" s="2"/>
      <c r="AA10024" s="2"/>
      <c r="AB10024" s="2"/>
      <c r="AC10024" s="2"/>
      <c r="AD10024" s="2"/>
    </row>
    <row r="10025" spans="5:30" s="4" customFormat="1" x14ac:dyDescent="0.25">
      <c r="E10025" s="2"/>
      <c r="H10025" s="2"/>
      <c r="L10025" s="2"/>
      <c r="T10025" s="2"/>
      <c r="U10025" s="2"/>
      <c r="V10025" s="2"/>
      <c r="W10025" s="2"/>
      <c r="X10025" s="2"/>
      <c r="Y10025" s="2"/>
      <c r="Z10025" s="2"/>
      <c r="AA10025" s="2"/>
      <c r="AB10025" s="2"/>
      <c r="AC10025" s="2"/>
      <c r="AD10025" s="2"/>
    </row>
    <row r="10026" spans="5:30" s="4" customFormat="1" x14ac:dyDescent="0.25">
      <c r="E10026" s="2"/>
      <c r="H10026" s="2"/>
      <c r="L10026" s="2"/>
      <c r="T10026" s="2"/>
      <c r="U10026" s="2"/>
      <c r="V10026" s="2"/>
      <c r="W10026" s="2"/>
      <c r="X10026" s="2"/>
      <c r="Y10026" s="2"/>
      <c r="Z10026" s="2"/>
      <c r="AA10026" s="2"/>
      <c r="AB10026" s="2"/>
      <c r="AC10026" s="2"/>
      <c r="AD10026" s="2"/>
    </row>
    <row r="10027" spans="5:30" s="4" customFormat="1" x14ac:dyDescent="0.25">
      <c r="E10027" s="2"/>
      <c r="H10027" s="2"/>
      <c r="L10027" s="2"/>
      <c r="T10027" s="2"/>
      <c r="U10027" s="2"/>
      <c r="V10027" s="2"/>
      <c r="W10027" s="2"/>
      <c r="X10027" s="2"/>
      <c r="Y10027" s="2"/>
      <c r="Z10027" s="2"/>
      <c r="AA10027" s="2"/>
      <c r="AB10027" s="2"/>
      <c r="AC10027" s="2"/>
      <c r="AD10027" s="2"/>
    </row>
    <row r="10028" spans="5:30" s="4" customFormat="1" x14ac:dyDescent="0.25">
      <c r="E10028" s="2"/>
      <c r="H10028" s="2"/>
      <c r="L10028" s="2"/>
      <c r="T10028" s="2"/>
      <c r="U10028" s="2"/>
      <c r="V10028" s="2"/>
      <c r="W10028" s="2"/>
      <c r="X10028" s="2"/>
      <c r="Y10028" s="2"/>
      <c r="Z10028" s="2"/>
      <c r="AA10028" s="2"/>
      <c r="AB10028" s="2"/>
      <c r="AC10028" s="2"/>
      <c r="AD10028" s="2"/>
    </row>
    <row r="10029" spans="5:30" s="4" customFormat="1" x14ac:dyDescent="0.25">
      <c r="E10029" s="2"/>
      <c r="H10029" s="2"/>
      <c r="L10029" s="2"/>
      <c r="T10029" s="2"/>
      <c r="U10029" s="2"/>
      <c r="V10029" s="2"/>
      <c r="W10029" s="2"/>
      <c r="X10029" s="2"/>
      <c r="Y10029" s="2"/>
      <c r="Z10029" s="2"/>
      <c r="AA10029" s="2"/>
      <c r="AB10029" s="2"/>
      <c r="AC10029" s="2"/>
      <c r="AD10029" s="2"/>
    </row>
    <row r="10030" spans="5:30" s="4" customFormat="1" x14ac:dyDescent="0.25">
      <c r="E10030" s="2"/>
      <c r="H10030" s="2"/>
      <c r="L10030" s="2"/>
      <c r="T10030" s="2"/>
      <c r="U10030" s="2"/>
      <c r="V10030" s="2"/>
      <c r="W10030" s="2"/>
      <c r="X10030" s="2"/>
      <c r="Y10030" s="2"/>
      <c r="Z10030" s="2"/>
      <c r="AA10030" s="2"/>
      <c r="AB10030" s="2"/>
      <c r="AC10030" s="2"/>
      <c r="AD10030" s="2"/>
    </row>
    <row r="10031" spans="5:30" s="4" customFormat="1" x14ac:dyDescent="0.25">
      <c r="E10031" s="2"/>
      <c r="H10031" s="2"/>
      <c r="L10031" s="2"/>
      <c r="T10031" s="2"/>
      <c r="U10031" s="2"/>
      <c r="V10031" s="2"/>
      <c r="W10031" s="2"/>
      <c r="X10031" s="2"/>
      <c r="Y10031" s="2"/>
      <c r="Z10031" s="2"/>
      <c r="AA10031" s="2"/>
      <c r="AB10031" s="2"/>
      <c r="AC10031" s="2"/>
      <c r="AD10031" s="2"/>
    </row>
    <row r="10032" spans="5:30" s="4" customFormat="1" x14ac:dyDescent="0.25">
      <c r="E10032" s="2"/>
      <c r="H10032" s="2"/>
      <c r="L10032" s="2"/>
      <c r="T10032" s="2"/>
      <c r="U10032" s="2"/>
      <c r="V10032" s="2"/>
      <c r="W10032" s="2"/>
      <c r="X10032" s="2"/>
      <c r="Y10032" s="2"/>
      <c r="Z10032" s="2"/>
      <c r="AA10032" s="2"/>
      <c r="AB10032" s="2"/>
      <c r="AC10032" s="2"/>
      <c r="AD10032" s="2"/>
    </row>
    <row r="10033" spans="5:30" s="4" customFormat="1" x14ac:dyDescent="0.25">
      <c r="E10033" s="2"/>
      <c r="H10033" s="2"/>
      <c r="L10033" s="2"/>
      <c r="T10033" s="2"/>
      <c r="U10033" s="2"/>
      <c r="V10033" s="2"/>
      <c r="W10033" s="2"/>
      <c r="X10033" s="2"/>
      <c r="Y10033" s="2"/>
      <c r="Z10033" s="2"/>
      <c r="AA10033" s="2"/>
      <c r="AB10033" s="2"/>
      <c r="AC10033" s="2"/>
      <c r="AD10033" s="2"/>
    </row>
    <row r="10034" spans="5:30" s="4" customFormat="1" x14ac:dyDescent="0.25">
      <c r="E10034" s="2"/>
      <c r="H10034" s="2"/>
      <c r="L10034" s="2"/>
      <c r="T10034" s="2"/>
      <c r="U10034" s="2"/>
      <c r="V10034" s="2"/>
      <c r="W10034" s="2"/>
      <c r="X10034" s="2"/>
      <c r="Y10034" s="2"/>
      <c r="Z10034" s="2"/>
      <c r="AA10034" s="2"/>
      <c r="AB10034" s="2"/>
      <c r="AC10034" s="2"/>
      <c r="AD10034" s="2"/>
    </row>
    <row r="10035" spans="5:30" s="4" customFormat="1" x14ac:dyDescent="0.25">
      <c r="E10035" s="2"/>
      <c r="H10035" s="2"/>
      <c r="L10035" s="2"/>
      <c r="T10035" s="2"/>
      <c r="U10035" s="2"/>
      <c r="V10035" s="2"/>
      <c r="W10035" s="2"/>
      <c r="X10035" s="2"/>
      <c r="Y10035" s="2"/>
      <c r="Z10035" s="2"/>
      <c r="AA10035" s="2"/>
      <c r="AB10035" s="2"/>
      <c r="AC10035" s="2"/>
      <c r="AD10035" s="2"/>
    </row>
    <row r="10036" spans="5:30" s="4" customFormat="1" x14ac:dyDescent="0.25">
      <c r="E10036" s="2"/>
      <c r="H10036" s="2"/>
      <c r="L10036" s="2"/>
      <c r="T10036" s="2"/>
      <c r="U10036" s="2"/>
      <c r="V10036" s="2"/>
      <c r="W10036" s="2"/>
      <c r="X10036" s="2"/>
      <c r="Y10036" s="2"/>
      <c r="Z10036" s="2"/>
      <c r="AA10036" s="2"/>
      <c r="AB10036" s="2"/>
      <c r="AC10036" s="2"/>
      <c r="AD10036" s="2"/>
    </row>
    <row r="10037" spans="5:30" s="4" customFormat="1" x14ac:dyDescent="0.25">
      <c r="E10037" s="2"/>
      <c r="H10037" s="2"/>
      <c r="L10037" s="2"/>
      <c r="T10037" s="2"/>
      <c r="U10037" s="2"/>
      <c r="V10037" s="2"/>
      <c r="W10037" s="2"/>
      <c r="X10037" s="2"/>
      <c r="Y10037" s="2"/>
      <c r="Z10037" s="2"/>
      <c r="AA10037" s="2"/>
      <c r="AB10037" s="2"/>
      <c r="AC10037" s="2"/>
      <c r="AD10037" s="2"/>
    </row>
    <row r="10038" spans="5:30" s="4" customFormat="1" x14ac:dyDescent="0.25">
      <c r="E10038" s="2"/>
      <c r="H10038" s="2"/>
      <c r="L10038" s="2"/>
      <c r="T10038" s="2"/>
      <c r="U10038" s="2"/>
      <c r="V10038" s="2"/>
      <c r="W10038" s="2"/>
      <c r="X10038" s="2"/>
      <c r="Y10038" s="2"/>
      <c r="Z10038" s="2"/>
      <c r="AA10038" s="2"/>
      <c r="AB10038" s="2"/>
      <c r="AC10038" s="2"/>
      <c r="AD10038" s="2"/>
    </row>
    <row r="10039" spans="5:30" s="4" customFormat="1" x14ac:dyDescent="0.25">
      <c r="E10039" s="2"/>
      <c r="H10039" s="2"/>
      <c r="L10039" s="2"/>
      <c r="T10039" s="2"/>
      <c r="U10039" s="2"/>
      <c r="V10039" s="2"/>
      <c r="W10039" s="2"/>
      <c r="X10039" s="2"/>
      <c r="Y10039" s="2"/>
      <c r="Z10039" s="2"/>
      <c r="AA10039" s="2"/>
      <c r="AB10039" s="2"/>
      <c r="AC10039" s="2"/>
      <c r="AD10039" s="2"/>
    </row>
    <row r="10040" spans="5:30" s="4" customFormat="1" x14ac:dyDescent="0.25">
      <c r="E10040" s="2"/>
      <c r="H10040" s="2"/>
      <c r="L10040" s="2"/>
      <c r="T10040" s="2"/>
      <c r="U10040" s="2"/>
      <c r="V10040" s="2"/>
      <c r="W10040" s="2"/>
      <c r="X10040" s="2"/>
      <c r="Y10040" s="2"/>
      <c r="Z10040" s="2"/>
      <c r="AA10040" s="2"/>
      <c r="AB10040" s="2"/>
      <c r="AC10040" s="2"/>
      <c r="AD10040" s="2"/>
    </row>
    <row r="10041" spans="5:30" s="4" customFormat="1" x14ac:dyDescent="0.25">
      <c r="E10041" s="2"/>
      <c r="H10041" s="2"/>
      <c r="L10041" s="2"/>
      <c r="T10041" s="2"/>
      <c r="U10041" s="2"/>
      <c r="V10041" s="2"/>
      <c r="W10041" s="2"/>
      <c r="X10041" s="2"/>
      <c r="Y10041" s="2"/>
      <c r="Z10041" s="2"/>
      <c r="AA10041" s="2"/>
      <c r="AB10041" s="2"/>
      <c r="AC10041" s="2"/>
      <c r="AD10041" s="2"/>
    </row>
    <row r="10042" spans="5:30" s="4" customFormat="1" x14ac:dyDescent="0.25">
      <c r="E10042" s="2"/>
      <c r="H10042" s="2"/>
      <c r="L10042" s="2"/>
      <c r="T10042" s="2"/>
      <c r="U10042" s="2"/>
      <c r="V10042" s="2"/>
      <c r="W10042" s="2"/>
      <c r="X10042" s="2"/>
      <c r="Y10042" s="2"/>
      <c r="Z10042" s="2"/>
      <c r="AA10042" s="2"/>
      <c r="AB10042" s="2"/>
      <c r="AC10042" s="2"/>
      <c r="AD10042" s="2"/>
    </row>
    <row r="10043" spans="5:30" s="4" customFormat="1" x14ac:dyDescent="0.25">
      <c r="E10043" s="2"/>
      <c r="H10043" s="2"/>
      <c r="L10043" s="2"/>
      <c r="T10043" s="2"/>
      <c r="U10043" s="2"/>
      <c r="V10043" s="2"/>
      <c r="W10043" s="2"/>
      <c r="X10043" s="2"/>
      <c r="Y10043" s="2"/>
      <c r="Z10043" s="2"/>
      <c r="AA10043" s="2"/>
      <c r="AB10043" s="2"/>
      <c r="AC10043" s="2"/>
      <c r="AD10043" s="2"/>
    </row>
    <row r="10044" spans="5:30" s="4" customFormat="1" x14ac:dyDescent="0.25">
      <c r="E10044" s="2"/>
      <c r="H10044" s="2"/>
      <c r="L10044" s="2"/>
      <c r="T10044" s="2"/>
      <c r="U10044" s="2"/>
      <c r="V10044" s="2"/>
      <c r="W10044" s="2"/>
      <c r="X10044" s="2"/>
      <c r="Y10044" s="2"/>
      <c r="Z10044" s="2"/>
      <c r="AA10044" s="2"/>
      <c r="AB10044" s="2"/>
      <c r="AC10044" s="2"/>
      <c r="AD10044" s="2"/>
    </row>
    <row r="10045" spans="5:30" s="4" customFormat="1" x14ac:dyDescent="0.25">
      <c r="E10045" s="2"/>
      <c r="H10045" s="2"/>
      <c r="L10045" s="2"/>
      <c r="T10045" s="2"/>
      <c r="U10045" s="2"/>
      <c r="V10045" s="2"/>
      <c r="W10045" s="2"/>
      <c r="X10045" s="2"/>
      <c r="Y10045" s="2"/>
      <c r="Z10045" s="2"/>
      <c r="AA10045" s="2"/>
      <c r="AB10045" s="2"/>
      <c r="AC10045" s="2"/>
      <c r="AD10045" s="2"/>
    </row>
    <row r="10046" spans="5:30" s="4" customFormat="1" x14ac:dyDescent="0.25">
      <c r="E10046" s="2"/>
      <c r="H10046" s="2"/>
      <c r="L10046" s="2"/>
      <c r="T10046" s="2"/>
      <c r="U10046" s="2"/>
      <c r="V10046" s="2"/>
      <c r="W10046" s="2"/>
      <c r="X10046" s="2"/>
      <c r="Y10046" s="2"/>
      <c r="Z10046" s="2"/>
      <c r="AA10046" s="2"/>
      <c r="AB10046" s="2"/>
      <c r="AC10046" s="2"/>
      <c r="AD10046" s="2"/>
    </row>
    <row r="10047" spans="5:30" s="4" customFormat="1" x14ac:dyDescent="0.25">
      <c r="E10047" s="2"/>
      <c r="H10047" s="2"/>
      <c r="L10047" s="2"/>
      <c r="T10047" s="2"/>
      <c r="U10047" s="2"/>
      <c r="V10047" s="2"/>
      <c r="W10047" s="2"/>
      <c r="X10047" s="2"/>
      <c r="Y10047" s="2"/>
      <c r="Z10047" s="2"/>
      <c r="AA10047" s="2"/>
      <c r="AB10047" s="2"/>
      <c r="AC10047" s="2"/>
      <c r="AD10047" s="2"/>
    </row>
    <row r="10048" spans="5:30" s="4" customFormat="1" x14ac:dyDescent="0.25">
      <c r="E10048" s="2"/>
      <c r="H10048" s="2"/>
      <c r="L10048" s="2"/>
      <c r="T10048" s="2"/>
      <c r="U10048" s="2"/>
      <c r="V10048" s="2"/>
      <c r="W10048" s="2"/>
      <c r="X10048" s="2"/>
      <c r="Y10048" s="2"/>
      <c r="Z10048" s="2"/>
      <c r="AA10048" s="2"/>
      <c r="AB10048" s="2"/>
      <c r="AC10048" s="2"/>
      <c r="AD10048" s="2"/>
    </row>
    <row r="10049" spans="5:30" s="4" customFormat="1" x14ac:dyDescent="0.25">
      <c r="E10049" s="2"/>
      <c r="H10049" s="2"/>
      <c r="L10049" s="2"/>
      <c r="T10049" s="2"/>
      <c r="U10049" s="2"/>
      <c r="V10049" s="2"/>
      <c r="W10049" s="2"/>
      <c r="X10049" s="2"/>
      <c r="Y10049" s="2"/>
      <c r="Z10049" s="2"/>
      <c r="AA10049" s="2"/>
      <c r="AB10049" s="2"/>
      <c r="AC10049" s="2"/>
      <c r="AD10049" s="2"/>
    </row>
    <row r="10050" spans="5:30" s="4" customFormat="1" x14ac:dyDescent="0.25">
      <c r="E10050" s="2"/>
      <c r="H10050" s="2"/>
      <c r="L10050" s="2"/>
      <c r="T10050" s="2"/>
      <c r="U10050" s="2"/>
      <c r="V10050" s="2"/>
      <c r="W10050" s="2"/>
      <c r="X10050" s="2"/>
      <c r="Y10050" s="2"/>
      <c r="Z10050" s="2"/>
      <c r="AA10050" s="2"/>
      <c r="AB10050" s="2"/>
      <c r="AC10050" s="2"/>
      <c r="AD10050" s="2"/>
    </row>
    <row r="10051" spans="5:30" s="4" customFormat="1" x14ac:dyDescent="0.25">
      <c r="E10051" s="2"/>
      <c r="H10051" s="2"/>
      <c r="L10051" s="2"/>
      <c r="T10051" s="2"/>
      <c r="U10051" s="2"/>
      <c r="V10051" s="2"/>
      <c r="W10051" s="2"/>
      <c r="X10051" s="2"/>
      <c r="Y10051" s="2"/>
      <c r="Z10051" s="2"/>
      <c r="AA10051" s="2"/>
      <c r="AB10051" s="2"/>
      <c r="AC10051" s="2"/>
      <c r="AD10051" s="2"/>
    </row>
    <row r="10052" spans="5:30" s="4" customFormat="1" x14ac:dyDescent="0.25">
      <c r="E10052" s="2"/>
      <c r="H10052" s="2"/>
      <c r="L10052" s="2"/>
      <c r="T10052" s="2"/>
      <c r="U10052" s="2"/>
      <c r="V10052" s="2"/>
      <c r="W10052" s="2"/>
      <c r="X10052" s="2"/>
      <c r="Y10052" s="2"/>
      <c r="Z10052" s="2"/>
      <c r="AA10052" s="2"/>
      <c r="AB10052" s="2"/>
      <c r="AC10052" s="2"/>
      <c r="AD10052" s="2"/>
    </row>
    <row r="10053" spans="5:30" s="4" customFormat="1" x14ac:dyDescent="0.25">
      <c r="E10053" s="2"/>
      <c r="H10053" s="2"/>
      <c r="L10053" s="2"/>
      <c r="T10053" s="2"/>
      <c r="U10053" s="2"/>
      <c r="V10053" s="2"/>
      <c r="W10053" s="2"/>
      <c r="X10053" s="2"/>
      <c r="Y10053" s="2"/>
      <c r="Z10053" s="2"/>
      <c r="AA10053" s="2"/>
      <c r="AB10053" s="2"/>
      <c r="AC10053" s="2"/>
      <c r="AD10053" s="2"/>
    </row>
    <row r="10054" spans="5:30" s="4" customFormat="1" x14ac:dyDescent="0.25">
      <c r="E10054" s="2"/>
      <c r="H10054" s="2"/>
      <c r="L10054" s="2"/>
      <c r="T10054" s="2"/>
      <c r="U10054" s="2"/>
      <c r="V10054" s="2"/>
      <c r="W10054" s="2"/>
      <c r="X10054" s="2"/>
      <c r="Y10054" s="2"/>
      <c r="Z10054" s="2"/>
      <c r="AA10054" s="2"/>
      <c r="AB10054" s="2"/>
      <c r="AC10054" s="2"/>
      <c r="AD10054" s="2"/>
    </row>
    <row r="10055" spans="5:30" s="4" customFormat="1" x14ac:dyDescent="0.25">
      <c r="E10055" s="2"/>
      <c r="H10055" s="2"/>
      <c r="L10055" s="2"/>
      <c r="T10055" s="2"/>
      <c r="U10055" s="2"/>
      <c r="V10055" s="2"/>
      <c r="W10055" s="2"/>
      <c r="X10055" s="2"/>
      <c r="Y10055" s="2"/>
      <c r="Z10055" s="2"/>
      <c r="AA10055" s="2"/>
      <c r="AB10055" s="2"/>
      <c r="AC10055" s="2"/>
      <c r="AD10055" s="2"/>
    </row>
    <row r="10056" spans="5:30" s="4" customFormat="1" x14ac:dyDescent="0.25">
      <c r="E10056" s="2"/>
      <c r="H10056" s="2"/>
      <c r="L10056" s="2"/>
      <c r="T10056" s="2"/>
      <c r="U10056" s="2"/>
      <c r="V10056" s="2"/>
      <c r="W10056" s="2"/>
      <c r="X10056" s="2"/>
      <c r="Y10056" s="2"/>
      <c r="Z10056" s="2"/>
      <c r="AA10056" s="2"/>
      <c r="AB10056" s="2"/>
      <c r="AC10056" s="2"/>
      <c r="AD10056" s="2"/>
    </row>
    <row r="10057" spans="5:30" s="4" customFormat="1" x14ac:dyDescent="0.25">
      <c r="E10057" s="2"/>
      <c r="H10057" s="2"/>
      <c r="L10057" s="2"/>
      <c r="T10057" s="2"/>
      <c r="U10057" s="2"/>
      <c r="V10057" s="2"/>
      <c r="W10057" s="2"/>
      <c r="X10057" s="2"/>
      <c r="Y10057" s="2"/>
      <c r="Z10057" s="2"/>
      <c r="AA10057" s="2"/>
      <c r="AB10057" s="2"/>
      <c r="AC10057" s="2"/>
      <c r="AD10057" s="2"/>
    </row>
    <row r="10058" spans="5:30" s="4" customFormat="1" x14ac:dyDescent="0.25">
      <c r="E10058" s="2"/>
      <c r="H10058" s="2"/>
      <c r="L10058" s="2"/>
      <c r="T10058" s="2"/>
      <c r="U10058" s="2"/>
      <c r="V10058" s="2"/>
      <c r="W10058" s="2"/>
      <c r="X10058" s="2"/>
      <c r="Y10058" s="2"/>
      <c r="Z10058" s="2"/>
      <c r="AA10058" s="2"/>
      <c r="AB10058" s="2"/>
      <c r="AC10058" s="2"/>
      <c r="AD10058" s="2"/>
    </row>
    <row r="10059" spans="5:30" s="4" customFormat="1" x14ac:dyDescent="0.25">
      <c r="E10059" s="2"/>
      <c r="H10059" s="2"/>
      <c r="L10059" s="2"/>
      <c r="T10059" s="2"/>
      <c r="U10059" s="2"/>
      <c r="V10059" s="2"/>
      <c r="W10059" s="2"/>
      <c r="X10059" s="2"/>
      <c r="Y10059" s="2"/>
      <c r="Z10059" s="2"/>
      <c r="AA10059" s="2"/>
      <c r="AB10059" s="2"/>
      <c r="AC10059" s="2"/>
      <c r="AD10059" s="2"/>
    </row>
    <row r="10060" spans="5:30" s="4" customFormat="1" x14ac:dyDescent="0.25">
      <c r="E10060" s="2"/>
      <c r="H10060" s="2"/>
      <c r="L10060" s="2"/>
      <c r="T10060" s="2"/>
      <c r="U10060" s="2"/>
      <c r="V10060" s="2"/>
      <c r="W10060" s="2"/>
      <c r="X10060" s="2"/>
      <c r="Y10060" s="2"/>
      <c r="Z10060" s="2"/>
      <c r="AA10060" s="2"/>
      <c r="AB10060" s="2"/>
      <c r="AC10060" s="2"/>
      <c r="AD10060" s="2"/>
    </row>
    <row r="10061" spans="5:30" s="4" customFormat="1" x14ac:dyDescent="0.25">
      <c r="E10061" s="2"/>
      <c r="H10061" s="2"/>
      <c r="L10061" s="2"/>
      <c r="T10061" s="2"/>
      <c r="U10061" s="2"/>
      <c r="V10061" s="2"/>
      <c r="W10061" s="2"/>
      <c r="X10061" s="2"/>
      <c r="Y10061" s="2"/>
      <c r="Z10061" s="2"/>
      <c r="AA10061" s="2"/>
      <c r="AB10061" s="2"/>
      <c r="AC10061" s="2"/>
      <c r="AD10061" s="2"/>
    </row>
    <row r="10062" spans="5:30" s="4" customFormat="1" x14ac:dyDescent="0.25">
      <c r="E10062" s="2"/>
      <c r="H10062" s="2"/>
      <c r="L10062" s="2"/>
      <c r="T10062" s="2"/>
      <c r="U10062" s="2"/>
      <c r="V10062" s="2"/>
      <c r="W10062" s="2"/>
      <c r="X10062" s="2"/>
      <c r="Y10062" s="2"/>
      <c r="Z10062" s="2"/>
      <c r="AA10062" s="2"/>
      <c r="AB10062" s="2"/>
      <c r="AC10062" s="2"/>
      <c r="AD10062" s="2"/>
    </row>
    <row r="10063" spans="5:30" s="4" customFormat="1" x14ac:dyDescent="0.25">
      <c r="E10063" s="2"/>
      <c r="H10063" s="2"/>
      <c r="L10063" s="2"/>
      <c r="T10063" s="2"/>
      <c r="U10063" s="2"/>
      <c r="V10063" s="2"/>
      <c r="W10063" s="2"/>
      <c r="X10063" s="2"/>
      <c r="Y10063" s="2"/>
      <c r="Z10063" s="2"/>
      <c r="AA10063" s="2"/>
      <c r="AB10063" s="2"/>
      <c r="AC10063" s="2"/>
      <c r="AD10063" s="2"/>
    </row>
    <row r="10064" spans="5:30" s="4" customFormat="1" x14ac:dyDescent="0.25">
      <c r="E10064" s="2"/>
      <c r="H10064" s="2"/>
      <c r="L10064" s="2"/>
      <c r="T10064" s="2"/>
      <c r="U10064" s="2"/>
      <c r="V10064" s="2"/>
      <c r="W10064" s="2"/>
      <c r="X10064" s="2"/>
      <c r="Y10064" s="2"/>
      <c r="Z10064" s="2"/>
      <c r="AA10064" s="2"/>
      <c r="AB10064" s="2"/>
      <c r="AC10064" s="2"/>
      <c r="AD10064" s="2"/>
    </row>
    <row r="10065" spans="5:30" s="4" customFormat="1" x14ac:dyDescent="0.25">
      <c r="E10065" s="2"/>
      <c r="H10065" s="2"/>
      <c r="L10065" s="2"/>
      <c r="T10065" s="2"/>
      <c r="U10065" s="2"/>
      <c r="V10065" s="2"/>
      <c r="W10065" s="2"/>
      <c r="X10065" s="2"/>
      <c r="Y10065" s="2"/>
      <c r="Z10065" s="2"/>
      <c r="AA10065" s="2"/>
      <c r="AB10065" s="2"/>
      <c r="AC10065" s="2"/>
      <c r="AD10065" s="2"/>
    </row>
    <row r="10066" spans="5:30" s="4" customFormat="1" x14ac:dyDescent="0.25">
      <c r="E10066" s="2"/>
      <c r="H10066" s="2"/>
      <c r="L10066" s="2"/>
      <c r="T10066" s="2"/>
      <c r="U10066" s="2"/>
      <c r="V10066" s="2"/>
      <c r="W10066" s="2"/>
      <c r="X10066" s="2"/>
      <c r="Y10066" s="2"/>
      <c r="Z10066" s="2"/>
      <c r="AA10066" s="2"/>
      <c r="AB10066" s="2"/>
      <c r="AC10066" s="2"/>
      <c r="AD10066" s="2"/>
    </row>
    <row r="10067" spans="5:30" s="4" customFormat="1" x14ac:dyDescent="0.25">
      <c r="E10067" s="2"/>
      <c r="H10067" s="2"/>
      <c r="L10067" s="2"/>
      <c r="T10067" s="2"/>
      <c r="U10067" s="2"/>
      <c r="V10067" s="2"/>
      <c r="W10067" s="2"/>
      <c r="X10067" s="2"/>
      <c r="Y10067" s="2"/>
      <c r="Z10067" s="2"/>
      <c r="AA10067" s="2"/>
      <c r="AB10067" s="2"/>
      <c r="AC10067" s="2"/>
      <c r="AD10067" s="2"/>
    </row>
    <row r="10068" spans="5:30" s="4" customFormat="1" x14ac:dyDescent="0.25">
      <c r="E10068" s="2"/>
      <c r="H10068" s="2"/>
      <c r="L10068" s="2"/>
      <c r="T10068" s="2"/>
      <c r="U10068" s="2"/>
      <c r="V10068" s="2"/>
      <c r="W10068" s="2"/>
      <c r="X10068" s="2"/>
      <c r="Y10068" s="2"/>
      <c r="Z10068" s="2"/>
      <c r="AA10068" s="2"/>
      <c r="AB10068" s="2"/>
      <c r="AC10068" s="2"/>
      <c r="AD10068" s="2"/>
    </row>
    <row r="10069" spans="5:30" s="4" customFormat="1" x14ac:dyDescent="0.25">
      <c r="E10069" s="2"/>
      <c r="H10069" s="2"/>
      <c r="L10069" s="2"/>
      <c r="T10069" s="2"/>
      <c r="U10069" s="2"/>
      <c r="V10069" s="2"/>
      <c r="W10069" s="2"/>
      <c r="X10069" s="2"/>
      <c r="Y10069" s="2"/>
      <c r="Z10069" s="2"/>
      <c r="AA10069" s="2"/>
      <c r="AB10069" s="2"/>
      <c r="AC10069" s="2"/>
      <c r="AD10069" s="2"/>
    </row>
    <row r="10070" spans="5:30" s="4" customFormat="1" x14ac:dyDescent="0.25">
      <c r="E10070" s="2"/>
      <c r="H10070" s="2"/>
      <c r="L10070" s="2"/>
      <c r="T10070" s="2"/>
      <c r="U10070" s="2"/>
      <c r="V10070" s="2"/>
      <c r="W10070" s="2"/>
      <c r="X10070" s="2"/>
      <c r="Y10070" s="2"/>
      <c r="Z10070" s="2"/>
      <c r="AA10070" s="2"/>
      <c r="AB10070" s="2"/>
      <c r="AC10070" s="2"/>
      <c r="AD10070" s="2"/>
    </row>
    <row r="10071" spans="5:30" s="4" customFormat="1" x14ac:dyDescent="0.25">
      <c r="E10071" s="2"/>
      <c r="H10071" s="2"/>
      <c r="L10071" s="2"/>
      <c r="T10071" s="2"/>
      <c r="U10071" s="2"/>
      <c r="V10071" s="2"/>
      <c r="W10071" s="2"/>
      <c r="X10071" s="2"/>
      <c r="Y10071" s="2"/>
      <c r="Z10071" s="2"/>
      <c r="AA10071" s="2"/>
      <c r="AB10071" s="2"/>
      <c r="AC10071" s="2"/>
      <c r="AD10071" s="2"/>
    </row>
    <row r="10072" spans="5:30" s="4" customFormat="1" x14ac:dyDescent="0.25">
      <c r="E10072" s="2"/>
      <c r="H10072" s="2"/>
      <c r="L10072" s="2"/>
      <c r="T10072" s="2"/>
      <c r="U10072" s="2"/>
      <c r="V10072" s="2"/>
      <c r="W10072" s="2"/>
      <c r="X10072" s="2"/>
      <c r="Y10072" s="2"/>
      <c r="Z10072" s="2"/>
      <c r="AA10072" s="2"/>
      <c r="AB10072" s="2"/>
      <c r="AC10072" s="2"/>
      <c r="AD10072" s="2"/>
    </row>
    <row r="10073" spans="5:30" s="4" customFormat="1" x14ac:dyDescent="0.25">
      <c r="E10073" s="2"/>
      <c r="H10073" s="2"/>
      <c r="L10073" s="2"/>
      <c r="T10073" s="2"/>
      <c r="U10073" s="2"/>
      <c r="V10073" s="2"/>
      <c r="W10073" s="2"/>
      <c r="X10073" s="2"/>
      <c r="Y10073" s="2"/>
      <c r="Z10073" s="2"/>
      <c r="AA10073" s="2"/>
      <c r="AB10073" s="2"/>
      <c r="AC10073" s="2"/>
      <c r="AD10073" s="2"/>
    </row>
    <row r="10074" spans="5:30" s="4" customFormat="1" x14ac:dyDescent="0.25">
      <c r="E10074" s="2"/>
      <c r="H10074" s="2"/>
      <c r="L10074" s="2"/>
      <c r="T10074" s="2"/>
      <c r="U10074" s="2"/>
      <c r="V10074" s="2"/>
      <c r="W10074" s="2"/>
      <c r="X10074" s="2"/>
      <c r="Y10074" s="2"/>
      <c r="Z10074" s="2"/>
      <c r="AA10074" s="2"/>
      <c r="AB10074" s="2"/>
      <c r="AC10074" s="2"/>
      <c r="AD10074" s="2"/>
    </row>
    <row r="10075" spans="5:30" s="4" customFormat="1" x14ac:dyDescent="0.25">
      <c r="E10075" s="2"/>
      <c r="H10075" s="2"/>
      <c r="L10075" s="2"/>
      <c r="T10075" s="2"/>
      <c r="U10075" s="2"/>
      <c r="V10075" s="2"/>
      <c r="W10075" s="2"/>
      <c r="X10075" s="2"/>
      <c r="Y10075" s="2"/>
      <c r="Z10075" s="2"/>
      <c r="AA10075" s="2"/>
      <c r="AB10075" s="2"/>
      <c r="AC10075" s="2"/>
      <c r="AD10075" s="2"/>
    </row>
    <row r="10076" spans="5:30" s="4" customFormat="1" x14ac:dyDescent="0.25">
      <c r="E10076" s="2"/>
      <c r="H10076" s="2"/>
      <c r="L10076" s="2"/>
      <c r="T10076" s="2"/>
      <c r="U10076" s="2"/>
      <c r="V10076" s="2"/>
      <c r="W10076" s="2"/>
      <c r="X10076" s="2"/>
      <c r="Y10076" s="2"/>
      <c r="Z10076" s="2"/>
      <c r="AA10076" s="2"/>
      <c r="AB10076" s="2"/>
      <c r="AC10076" s="2"/>
      <c r="AD10076" s="2"/>
    </row>
    <row r="10077" spans="5:30" s="4" customFormat="1" x14ac:dyDescent="0.25">
      <c r="E10077" s="2"/>
      <c r="H10077" s="2"/>
      <c r="L10077" s="2"/>
      <c r="T10077" s="2"/>
      <c r="U10077" s="2"/>
      <c r="V10077" s="2"/>
      <c r="W10077" s="2"/>
      <c r="X10077" s="2"/>
      <c r="Y10077" s="2"/>
      <c r="Z10077" s="2"/>
      <c r="AA10077" s="2"/>
      <c r="AB10077" s="2"/>
      <c r="AC10077" s="2"/>
      <c r="AD10077" s="2"/>
    </row>
    <row r="10078" spans="5:30" s="4" customFormat="1" x14ac:dyDescent="0.25">
      <c r="E10078" s="2"/>
      <c r="H10078" s="2"/>
      <c r="L10078" s="2"/>
      <c r="T10078" s="2"/>
      <c r="U10078" s="2"/>
      <c r="V10078" s="2"/>
      <c r="W10078" s="2"/>
      <c r="X10078" s="2"/>
      <c r="Y10078" s="2"/>
      <c r="Z10078" s="2"/>
      <c r="AA10078" s="2"/>
      <c r="AB10078" s="2"/>
      <c r="AC10078" s="2"/>
      <c r="AD10078" s="2"/>
    </row>
    <row r="10079" spans="5:30" s="4" customFormat="1" x14ac:dyDescent="0.25">
      <c r="E10079" s="2"/>
      <c r="H10079" s="2"/>
      <c r="L10079" s="2"/>
      <c r="T10079" s="2"/>
      <c r="U10079" s="2"/>
      <c r="V10079" s="2"/>
      <c r="W10079" s="2"/>
      <c r="X10079" s="2"/>
      <c r="Y10079" s="2"/>
      <c r="Z10079" s="2"/>
      <c r="AA10079" s="2"/>
      <c r="AB10079" s="2"/>
      <c r="AC10079" s="2"/>
      <c r="AD10079" s="2"/>
    </row>
    <row r="10080" spans="5:30" s="4" customFormat="1" x14ac:dyDescent="0.25">
      <c r="E10080" s="2"/>
      <c r="H10080" s="2"/>
      <c r="L10080" s="2"/>
      <c r="T10080" s="2"/>
      <c r="U10080" s="2"/>
      <c r="V10080" s="2"/>
      <c r="W10080" s="2"/>
      <c r="X10080" s="2"/>
      <c r="Y10080" s="2"/>
      <c r="Z10080" s="2"/>
      <c r="AA10080" s="2"/>
      <c r="AB10080" s="2"/>
      <c r="AC10080" s="2"/>
      <c r="AD10080" s="2"/>
    </row>
    <row r="10081" spans="5:30" s="4" customFormat="1" x14ac:dyDescent="0.25">
      <c r="E10081" s="2"/>
      <c r="H10081" s="2"/>
      <c r="L10081" s="2"/>
      <c r="T10081" s="2"/>
      <c r="U10081" s="2"/>
      <c r="V10081" s="2"/>
      <c r="W10081" s="2"/>
      <c r="X10081" s="2"/>
      <c r="Y10081" s="2"/>
      <c r="Z10081" s="2"/>
      <c r="AA10081" s="2"/>
      <c r="AB10081" s="2"/>
      <c r="AC10081" s="2"/>
      <c r="AD10081" s="2"/>
    </row>
    <row r="10082" spans="5:30" s="4" customFormat="1" x14ac:dyDescent="0.25">
      <c r="E10082" s="2"/>
      <c r="H10082" s="2"/>
      <c r="L10082" s="2"/>
      <c r="T10082" s="2"/>
      <c r="U10082" s="2"/>
      <c r="V10082" s="2"/>
      <c r="W10082" s="2"/>
      <c r="X10082" s="2"/>
      <c r="Y10082" s="2"/>
      <c r="Z10082" s="2"/>
      <c r="AA10082" s="2"/>
      <c r="AB10082" s="2"/>
      <c r="AC10082" s="2"/>
      <c r="AD10082" s="2"/>
    </row>
    <row r="10083" spans="5:30" s="4" customFormat="1" x14ac:dyDescent="0.25">
      <c r="E10083" s="2"/>
      <c r="H10083" s="2"/>
      <c r="L10083" s="2"/>
      <c r="T10083" s="2"/>
      <c r="U10083" s="2"/>
      <c r="V10083" s="2"/>
      <c r="W10083" s="2"/>
      <c r="X10083" s="2"/>
      <c r="Y10083" s="2"/>
      <c r="Z10083" s="2"/>
      <c r="AA10083" s="2"/>
      <c r="AB10083" s="2"/>
      <c r="AC10083" s="2"/>
      <c r="AD10083" s="2"/>
    </row>
    <row r="10084" spans="5:30" s="4" customFormat="1" x14ac:dyDescent="0.25">
      <c r="E10084" s="2"/>
      <c r="H10084" s="2"/>
      <c r="L10084" s="2"/>
      <c r="T10084" s="2"/>
      <c r="U10084" s="2"/>
      <c r="V10084" s="2"/>
      <c r="W10084" s="2"/>
      <c r="X10084" s="2"/>
      <c r="Y10084" s="2"/>
      <c r="Z10084" s="2"/>
      <c r="AA10084" s="2"/>
      <c r="AB10084" s="2"/>
      <c r="AC10084" s="2"/>
      <c r="AD10084" s="2"/>
    </row>
    <row r="10085" spans="5:30" s="4" customFormat="1" x14ac:dyDescent="0.25">
      <c r="E10085" s="2"/>
      <c r="H10085" s="2"/>
      <c r="L10085" s="2"/>
      <c r="T10085" s="2"/>
      <c r="U10085" s="2"/>
      <c r="V10085" s="2"/>
      <c r="W10085" s="2"/>
      <c r="X10085" s="2"/>
      <c r="Y10085" s="2"/>
      <c r="Z10085" s="2"/>
      <c r="AA10085" s="2"/>
      <c r="AB10085" s="2"/>
      <c r="AC10085" s="2"/>
      <c r="AD10085" s="2"/>
    </row>
    <row r="10086" spans="5:30" s="4" customFormat="1" x14ac:dyDescent="0.25">
      <c r="E10086" s="2"/>
      <c r="H10086" s="2"/>
      <c r="L10086" s="2"/>
      <c r="T10086" s="2"/>
      <c r="U10086" s="2"/>
      <c r="V10086" s="2"/>
      <c r="W10086" s="2"/>
      <c r="X10086" s="2"/>
      <c r="Y10086" s="2"/>
      <c r="Z10086" s="2"/>
      <c r="AA10086" s="2"/>
      <c r="AB10086" s="2"/>
      <c r="AC10086" s="2"/>
      <c r="AD10086" s="2"/>
    </row>
    <row r="10087" spans="5:30" s="4" customFormat="1" x14ac:dyDescent="0.25">
      <c r="E10087" s="2"/>
      <c r="H10087" s="2"/>
      <c r="L10087" s="2"/>
      <c r="T10087" s="2"/>
      <c r="U10087" s="2"/>
      <c r="V10087" s="2"/>
      <c r="W10087" s="2"/>
      <c r="X10087" s="2"/>
      <c r="Y10087" s="2"/>
      <c r="Z10087" s="2"/>
      <c r="AA10087" s="2"/>
      <c r="AB10087" s="2"/>
      <c r="AC10087" s="2"/>
      <c r="AD10087" s="2"/>
    </row>
    <row r="10088" spans="5:30" s="4" customFormat="1" x14ac:dyDescent="0.25">
      <c r="E10088" s="2"/>
      <c r="H10088" s="2"/>
      <c r="L10088" s="2"/>
      <c r="T10088" s="2"/>
      <c r="U10088" s="2"/>
      <c r="V10088" s="2"/>
      <c r="W10088" s="2"/>
      <c r="X10088" s="2"/>
      <c r="Y10088" s="2"/>
      <c r="Z10088" s="2"/>
      <c r="AA10088" s="2"/>
      <c r="AB10088" s="2"/>
      <c r="AC10088" s="2"/>
      <c r="AD10088" s="2"/>
    </row>
    <row r="10089" spans="5:30" s="4" customFormat="1" x14ac:dyDescent="0.25">
      <c r="E10089" s="2"/>
      <c r="H10089" s="2"/>
      <c r="L10089" s="2"/>
      <c r="T10089" s="2"/>
      <c r="U10089" s="2"/>
      <c r="V10089" s="2"/>
      <c r="W10089" s="2"/>
      <c r="X10089" s="2"/>
      <c r="Y10089" s="2"/>
      <c r="Z10089" s="2"/>
      <c r="AA10089" s="2"/>
      <c r="AB10089" s="2"/>
      <c r="AC10089" s="2"/>
      <c r="AD10089" s="2"/>
    </row>
    <row r="10090" spans="5:30" s="4" customFormat="1" x14ac:dyDescent="0.25">
      <c r="E10090" s="2"/>
      <c r="H10090" s="2"/>
      <c r="L10090" s="2"/>
      <c r="T10090" s="2"/>
      <c r="U10090" s="2"/>
      <c r="V10090" s="2"/>
      <c r="W10090" s="2"/>
      <c r="X10090" s="2"/>
      <c r="Y10090" s="2"/>
      <c r="Z10090" s="2"/>
      <c r="AA10090" s="2"/>
      <c r="AB10090" s="2"/>
      <c r="AC10090" s="2"/>
      <c r="AD10090" s="2"/>
    </row>
    <row r="10091" spans="5:30" s="4" customFormat="1" x14ac:dyDescent="0.25">
      <c r="E10091" s="2"/>
      <c r="H10091" s="2"/>
      <c r="L10091" s="2"/>
      <c r="T10091" s="2"/>
      <c r="U10091" s="2"/>
      <c r="V10091" s="2"/>
      <c r="W10091" s="2"/>
      <c r="X10091" s="2"/>
      <c r="Y10091" s="2"/>
      <c r="Z10091" s="2"/>
      <c r="AA10091" s="2"/>
      <c r="AB10091" s="2"/>
      <c r="AC10091" s="2"/>
      <c r="AD10091" s="2"/>
    </row>
    <row r="10092" spans="5:30" s="4" customFormat="1" x14ac:dyDescent="0.25">
      <c r="E10092" s="2"/>
      <c r="H10092" s="2"/>
      <c r="L10092" s="2"/>
      <c r="T10092" s="2"/>
      <c r="U10092" s="2"/>
      <c r="V10092" s="2"/>
      <c r="W10092" s="2"/>
      <c r="X10092" s="2"/>
      <c r="Y10092" s="2"/>
      <c r="Z10092" s="2"/>
      <c r="AA10092" s="2"/>
      <c r="AB10092" s="2"/>
      <c r="AC10092" s="2"/>
      <c r="AD10092" s="2"/>
    </row>
    <row r="10093" spans="5:30" s="4" customFormat="1" x14ac:dyDescent="0.25">
      <c r="E10093" s="2"/>
      <c r="H10093" s="2"/>
      <c r="L10093" s="2"/>
      <c r="T10093" s="2"/>
      <c r="U10093" s="2"/>
      <c r="V10093" s="2"/>
      <c r="W10093" s="2"/>
      <c r="X10093" s="2"/>
      <c r="Y10093" s="2"/>
      <c r="Z10093" s="2"/>
      <c r="AA10093" s="2"/>
      <c r="AB10093" s="2"/>
      <c r="AC10093" s="2"/>
      <c r="AD10093" s="2"/>
    </row>
    <row r="10094" spans="5:30" s="4" customFormat="1" x14ac:dyDescent="0.25">
      <c r="E10094" s="2"/>
      <c r="H10094" s="2"/>
      <c r="L10094" s="2"/>
      <c r="T10094" s="2"/>
      <c r="U10094" s="2"/>
      <c r="V10094" s="2"/>
      <c r="W10094" s="2"/>
      <c r="X10094" s="2"/>
      <c r="Y10094" s="2"/>
      <c r="Z10094" s="2"/>
      <c r="AA10094" s="2"/>
      <c r="AB10094" s="2"/>
      <c r="AC10094" s="2"/>
      <c r="AD10094" s="2"/>
    </row>
    <row r="10095" spans="5:30" s="4" customFormat="1" x14ac:dyDescent="0.25">
      <c r="E10095" s="2"/>
      <c r="H10095" s="2"/>
      <c r="L10095" s="2"/>
      <c r="T10095" s="2"/>
      <c r="U10095" s="2"/>
      <c r="V10095" s="2"/>
      <c r="W10095" s="2"/>
      <c r="X10095" s="2"/>
      <c r="Y10095" s="2"/>
      <c r="Z10095" s="2"/>
      <c r="AA10095" s="2"/>
      <c r="AB10095" s="2"/>
      <c r="AC10095" s="2"/>
      <c r="AD10095" s="2"/>
    </row>
    <row r="10096" spans="5:30" s="4" customFormat="1" x14ac:dyDescent="0.25">
      <c r="E10096" s="2"/>
      <c r="H10096" s="2"/>
      <c r="L10096" s="2"/>
      <c r="T10096" s="2"/>
      <c r="U10096" s="2"/>
      <c r="V10096" s="2"/>
      <c r="W10096" s="2"/>
      <c r="X10096" s="2"/>
      <c r="Y10096" s="2"/>
      <c r="Z10096" s="2"/>
      <c r="AA10096" s="2"/>
      <c r="AB10096" s="2"/>
      <c r="AC10096" s="2"/>
      <c r="AD10096" s="2"/>
    </row>
    <row r="10097" spans="5:30" s="4" customFormat="1" x14ac:dyDescent="0.25">
      <c r="E10097" s="2"/>
      <c r="H10097" s="2"/>
      <c r="L10097" s="2"/>
      <c r="T10097" s="2"/>
      <c r="U10097" s="2"/>
      <c r="V10097" s="2"/>
      <c r="W10097" s="2"/>
      <c r="X10097" s="2"/>
      <c r="Y10097" s="2"/>
      <c r="Z10097" s="2"/>
      <c r="AA10097" s="2"/>
      <c r="AB10097" s="2"/>
      <c r="AC10097" s="2"/>
      <c r="AD10097" s="2"/>
    </row>
    <row r="10114" spans="5:30" s="4" customFormat="1" x14ac:dyDescent="0.25">
      <c r="E10114" s="2"/>
      <c r="H10114" s="2"/>
      <c r="L10114" s="2"/>
      <c r="T10114" s="2"/>
      <c r="U10114" s="2"/>
      <c r="V10114" s="2"/>
      <c r="W10114" s="2"/>
      <c r="X10114" s="2"/>
      <c r="Y10114" s="2"/>
      <c r="Z10114" s="2"/>
      <c r="AA10114" s="2"/>
      <c r="AB10114" s="2"/>
      <c r="AC10114" s="2"/>
      <c r="AD10114" s="2"/>
    </row>
    <row r="10115" spans="5:30" s="4" customFormat="1" x14ac:dyDescent="0.25">
      <c r="E10115" s="2"/>
      <c r="H10115" s="2"/>
      <c r="L10115" s="2"/>
      <c r="T10115" s="2"/>
      <c r="U10115" s="2"/>
      <c r="V10115" s="2"/>
      <c r="W10115" s="2"/>
      <c r="X10115" s="2"/>
      <c r="Y10115" s="2"/>
      <c r="Z10115" s="2"/>
      <c r="AA10115" s="2"/>
      <c r="AB10115" s="2"/>
      <c r="AC10115" s="2"/>
      <c r="AD10115" s="2"/>
    </row>
    <row r="10116" spans="5:30" s="4" customFormat="1" x14ac:dyDescent="0.25">
      <c r="E10116" s="2"/>
      <c r="H10116" s="2"/>
      <c r="L10116" s="2"/>
      <c r="T10116" s="2"/>
      <c r="U10116" s="2"/>
      <c r="V10116" s="2"/>
      <c r="W10116" s="2"/>
      <c r="X10116" s="2"/>
      <c r="Y10116" s="2"/>
      <c r="Z10116" s="2"/>
      <c r="AA10116" s="2"/>
      <c r="AB10116" s="2"/>
      <c r="AC10116" s="2"/>
      <c r="AD10116" s="2"/>
    </row>
    <row r="10117" spans="5:30" s="4" customFormat="1" x14ac:dyDescent="0.25">
      <c r="E10117" s="2"/>
      <c r="H10117" s="2"/>
      <c r="L10117" s="2"/>
      <c r="T10117" s="2"/>
      <c r="U10117" s="2"/>
      <c r="V10117" s="2"/>
      <c r="W10117" s="2"/>
      <c r="X10117" s="2"/>
      <c r="Y10117" s="2"/>
      <c r="Z10117" s="2"/>
      <c r="AA10117" s="2"/>
      <c r="AB10117" s="2"/>
      <c r="AC10117" s="2"/>
      <c r="AD10117" s="2"/>
    </row>
    <row r="10118" spans="5:30" s="4" customFormat="1" x14ac:dyDescent="0.25">
      <c r="E10118" s="2"/>
      <c r="H10118" s="2"/>
      <c r="L10118" s="2"/>
      <c r="T10118" s="2"/>
      <c r="U10118" s="2"/>
      <c r="V10118" s="2"/>
      <c r="W10118" s="2"/>
      <c r="X10118" s="2"/>
      <c r="Y10118" s="2"/>
      <c r="Z10118" s="2"/>
      <c r="AA10118" s="2"/>
      <c r="AB10118" s="2"/>
      <c r="AC10118" s="2"/>
      <c r="AD10118" s="2"/>
    </row>
    <row r="10119" spans="5:30" s="4" customFormat="1" x14ac:dyDescent="0.25">
      <c r="E10119" s="2"/>
      <c r="H10119" s="2"/>
      <c r="L10119" s="2"/>
      <c r="T10119" s="2"/>
      <c r="U10119" s="2"/>
      <c r="V10119" s="2"/>
      <c r="W10119" s="2"/>
      <c r="X10119" s="2"/>
      <c r="Y10119" s="2"/>
      <c r="Z10119" s="2"/>
      <c r="AA10119" s="2"/>
      <c r="AB10119" s="2"/>
      <c r="AC10119" s="2"/>
      <c r="AD10119" s="2"/>
    </row>
    <row r="10120" spans="5:30" s="4" customFormat="1" x14ac:dyDescent="0.25">
      <c r="E10120" s="2"/>
      <c r="H10120" s="2"/>
      <c r="L10120" s="2"/>
      <c r="T10120" s="2"/>
      <c r="U10120" s="2"/>
      <c r="V10120" s="2"/>
      <c r="W10120" s="2"/>
      <c r="X10120" s="2"/>
      <c r="Y10120" s="2"/>
      <c r="Z10120" s="2"/>
      <c r="AA10120" s="2"/>
      <c r="AB10120" s="2"/>
      <c r="AC10120" s="2"/>
      <c r="AD10120" s="2"/>
    </row>
    <row r="10121" spans="5:30" s="4" customFormat="1" x14ac:dyDescent="0.25">
      <c r="E10121" s="2"/>
      <c r="H10121" s="2"/>
      <c r="L10121" s="2"/>
      <c r="T10121" s="2"/>
      <c r="U10121" s="2"/>
      <c r="V10121" s="2"/>
      <c r="W10121" s="2"/>
      <c r="X10121" s="2"/>
      <c r="Y10121" s="2"/>
      <c r="Z10121" s="2"/>
      <c r="AA10121" s="2"/>
      <c r="AB10121" s="2"/>
      <c r="AC10121" s="2"/>
      <c r="AD10121" s="2"/>
    </row>
    <row r="10122" spans="5:30" s="4" customFormat="1" x14ac:dyDescent="0.25">
      <c r="E10122" s="2"/>
      <c r="H10122" s="2"/>
      <c r="L10122" s="2"/>
      <c r="T10122" s="2"/>
      <c r="U10122" s="2"/>
      <c r="V10122" s="2"/>
      <c r="W10122" s="2"/>
      <c r="X10122" s="2"/>
      <c r="Y10122" s="2"/>
      <c r="Z10122" s="2"/>
      <c r="AA10122" s="2"/>
      <c r="AB10122" s="2"/>
      <c r="AC10122" s="2"/>
      <c r="AD10122" s="2"/>
    </row>
    <row r="10123" spans="5:30" s="4" customFormat="1" x14ac:dyDescent="0.25">
      <c r="E10123" s="2"/>
      <c r="H10123" s="2"/>
      <c r="L10123" s="2"/>
      <c r="T10123" s="2"/>
      <c r="U10123" s="2"/>
      <c r="V10123" s="2"/>
      <c r="W10123" s="2"/>
      <c r="X10123" s="2"/>
      <c r="Y10123" s="2"/>
      <c r="Z10123" s="2"/>
      <c r="AA10123" s="2"/>
      <c r="AB10123" s="2"/>
      <c r="AC10123" s="2"/>
      <c r="AD10123" s="2"/>
    </row>
    <row r="10124" spans="5:30" s="4" customFormat="1" x14ac:dyDescent="0.25">
      <c r="E10124" s="2"/>
      <c r="H10124" s="2"/>
      <c r="L10124" s="2"/>
      <c r="T10124" s="2"/>
      <c r="U10124" s="2"/>
      <c r="V10124" s="2"/>
      <c r="W10124" s="2"/>
      <c r="X10124" s="2"/>
      <c r="Y10124" s="2"/>
      <c r="Z10124" s="2"/>
      <c r="AA10124" s="2"/>
      <c r="AB10124" s="2"/>
      <c r="AC10124" s="2"/>
      <c r="AD10124" s="2"/>
    </row>
    <row r="10125" spans="5:30" s="4" customFormat="1" x14ac:dyDescent="0.25">
      <c r="E10125" s="2"/>
      <c r="H10125" s="2"/>
      <c r="L10125" s="2"/>
      <c r="T10125" s="2"/>
      <c r="U10125" s="2"/>
      <c r="V10125" s="2"/>
      <c r="W10125" s="2"/>
      <c r="X10125" s="2"/>
      <c r="Y10125" s="2"/>
      <c r="Z10125" s="2"/>
      <c r="AA10125" s="2"/>
      <c r="AB10125" s="2"/>
      <c r="AC10125" s="2"/>
      <c r="AD10125" s="2"/>
    </row>
    <row r="10126" spans="5:30" s="4" customFormat="1" x14ac:dyDescent="0.25">
      <c r="E10126" s="2"/>
      <c r="H10126" s="2"/>
      <c r="L10126" s="2"/>
      <c r="T10126" s="2"/>
      <c r="U10126" s="2"/>
      <c r="V10126" s="2"/>
      <c r="W10126" s="2"/>
      <c r="X10126" s="2"/>
      <c r="Y10126" s="2"/>
      <c r="Z10126" s="2"/>
      <c r="AA10126" s="2"/>
      <c r="AB10126" s="2"/>
      <c r="AC10126" s="2"/>
      <c r="AD10126" s="2"/>
    </row>
    <row r="10127" spans="5:30" s="4" customFormat="1" x14ac:dyDescent="0.25">
      <c r="E10127" s="2"/>
      <c r="H10127" s="2"/>
      <c r="L10127" s="2"/>
      <c r="T10127" s="2"/>
      <c r="U10127" s="2"/>
      <c r="V10127" s="2"/>
      <c r="W10127" s="2"/>
      <c r="X10127" s="2"/>
      <c r="Y10127" s="2"/>
      <c r="Z10127" s="2"/>
      <c r="AA10127" s="2"/>
      <c r="AB10127" s="2"/>
      <c r="AC10127" s="2"/>
      <c r="AD10127" s="2"/>
    </row>
    <row r="10128" spans="5:30" s="4" customFormat="1" x14ac:dyDescent="0.25">
      <c r="E10128" s="2"/>
      <c r="H10128" s="2"/>
      <c r="L10128" s="2"/>
      <c r="T10128" s="2"/>
      <c r="U10128" s="2"/>
      <c r="V10128" s="2"/>
      <c r="W10128" s="2"/>
      <c r="X10128" s="2"/>
      <c r="Y10128" s="2"/>
      <c r="Z10128" s="2"/>
      <c r="AA10128" s="2"/>
      <c r="AB10128" s="2"/>
      <c r="AC10128" s="2"/>
      <c r="AD10128" s="2"/>
    </row>
    <row r="10129" spans="5:30" s="4" customFormat="1" x14ac:dyDescent="0.25">
      <c r="E10129" s="2"/>
      <c r="H10129" s="2"/>
      <c r="L10129" s="2"/>
      <c r="T10129" s="2"/>
      <c r="U10129" s="2"/>
      <c r="V10129" s="2"/>
      <c r="W10129" s="2"/>
      <c r="X10129" s="2"/>
      <c r="Y10129" s="2"/>
      <c r="Z10129" s="2"/>
      <c r="AA10129" s="2"/>
      <c r="AB10129" s="2"/>
      <c r="AC10129" s="2"/>
      <c r="AD10129" s="2"/>
    </row>
    <row r="10130" spans="5:30" s="4" customFormat="1" x14ac:dyDescent="0.25">
      <c r="E10130" s="2"/>
      <c r="H10130" s="2"/>
      <c r="L10130" s="2"/>
      <c r="T10130" s="2"/>
      <c r="U10130" s="2"/>
      <c r="V10130" s="2"/>
      <c r="W10130" s="2"/>
      <c r="X10130" s="2"/>
      <c r="Y10130" s="2"/>
      <c r="Z10130" s="2"/>
      <c r="AA10130" s="2"/>
      <c r="AB10130" s="2"/>
      <c r="AC10130" s="2"/>
      <c r="AD10130" s="2"/>
    </row>
    <row r="10131" spans="5:30" s="4" customFormat="1" x14ac:dyDescent="0.25">
      <c r="E10131" s="2"/>
      <c r="H10131" s="2"/>
      <c r="L10131" s="2"/>
      <c r="T10131" s="2"/>
      <c r="U10131" s="2"/>
      <c r="V10131" s="2"/>
      <c r="W10131" s="2"/>
      <c r="X10131" s="2"/>
      <c r="Y10131" s="2"/>
      <c r="Z10131" s="2"/>
      <c r="AA10131" s="2"/>
      <c r="AB10131" s="2"/>
      <c r="AC10131" s="2"/>
      <c r="AD10131" s="2"/>
    </row>
    <row r="10132" spans="5:30" s="4" customFormat="1" x14ac:dyDescent="0.25">
      <c r="E10132" s="2"/>
      <c r="H10132" s="2"/>
      <c r="L10132" s="2"/>
      <c r="T10132" s="2"/>
      <c r="U10132" s="2"/>
      <c r="V10132" s="2"/>
      <c r="W10132" s="2"/>
      <c r="X10132" s="2"/>
      <c r="Y10132" s="2"/>
      <c r="Z10132" s="2"/>
      <c r="AA10132" s="2"/>
      <c r="AB10132" s="2"/>
      <c r="AC10132" s="2"/>
      <c r="AD10132" s="2"/>
    </row>
    <row r="10133" spans="5:30" s="4" customFormat="1" x14ac:dyDescent="0.25">
      <c r="E10133" s="2"/>
      <c r="H10133" s="2"/>
      <c r="L10133" s="2"/>
      <c r="T10133" s="2"/>
      <c r="U10133" s="2"/>
      <c r="V10133" s="2"/>
      <c r="W10133" s="2"/>
      <c r="X10133" s="2"/>
      <c r="Y10133" s="2"/>
      <c r="Z10133" s="2"/>
      <c r="AA10133" s="2"/>
      <c r="AB10133" s="2"/>
      <c r="AC10133" s="2"/>
      <c r="AD10133" s="2"/>
    </row>
    <row r="10134" spans="5:30" s="4" customFormat="1" x14ac:dyDescent="0.25">
      <c r="E10134" s="2"/>
      <c r="H10134" s="2"/>
      <c r="L10134" s="2"/>
      <c r="T10134" s="2"/>
      <c r="U10134" s="2"/>
      <c r="V10134" s="2"/>
      <c r="W10134" s="2"/>
      <c r="X10134" s="2"/>
      <c r="Y10134" s="2"/>
      <c r="Z10134" s="2"/>
      <c r="AA10134" s="2"/>
      <c r="AB10134" s="2"/>
      <c r="AC10134" s="2"/>
      <c r="AD10134" s="2"/>
    </row>
    <row r="10135" spans="5:30" s="4" customFormat="1" x14ac:dyDescent="0.25">
      <c r="E10135" s="2"/>
      <c r="H10135" s="2"/>
      <c r="L10135" s="2"/>
      <c r="T10135" s="2"/>
      <c r="U10135" s="2"/>
      <c r="V10135" s="2"/>
      <c r="W10135" s="2"/>
      <c r="X10135" s="2"/>
      <c r="Y10135" s="2"/>
      <c r="Z10135" s="2"/>
      <c r="AA10135" s="2"/>
      <c r="AB10135" s="2"/>
      <c r="AC10135" s="2"/>
      <c r="AD10135" s="2"/>
    </row>
    <row r="10136" spans="5:30" s="4" customFormat="1" x14ac:dyDescent="0.25">
      <c r="E10136" s="2"/>
      <c r="H10136" s="2"/>
      <c r="L10136" s="2"/>
      <c r="T10136" s="2"/>
      <c r="U10136" s="2"/>
      <c r="V10136" s="2"/>
      <c r="W10136" s="2"/>
      <c r="X10136" s="2"/>
      <c r="Y10136" s="2"/>
      <c r="Z10136" s="2"/>
      <c r="AA10136" s="2"/>
      <c r="AB10136" s="2"/>
      <c r="AC10136" s="2"/>
      <c r="AD10136" s="2"/>
    </row>
    <row r="10137" spans="5:30" s="4" customFormat="1" x14ac:dyDescent="0.25">
      <c r="E10137" s="2"/>
      <c r="H10137" s="2"/>
      <c r="L10137" s="2"/>
      <c r="T10137" s="2"/>
      <c r="U10137" s="2"/>
      <c r="V10137" s="2"/>
      <c r="W10137" s="2"/>
      <c r="X10137" s="2"/>
      <c r="Y10137" s="2"/>
      <c r="Z10137" s="2"/>
      <c r="AA10137" s="2"/>
      <c r="AB10137" s="2"/>
      <c r="AC10137" s="2"/>
      <c r="AD10137" s="2"/>
    </row>
    <row r="10138" spans="5:30" s="4" customFormat="1" x14ac:dyDescent="0.25">
      <c r="E10138" s="2"/>
      <c r="H10138" s="2"/>
      <c r="L10138" s="2"/>
      <c r="T10138" s="2"/>
      <c r="U10138" s="2"/>
      <c r="V10138" s="2"/>
      <c r="W10138" s="2"/>
      <c r="X10138" s="2"/>
      <c r="Y10138" s="2"/>
      <c r="Z10138" s="2"/>
      <c r="AA10138" s="2"/>
      <c r="AB10138" s="2"/>
      <c r="AC10138" s="2"/>
      <c r="AD10138" s="2"/>
    </row>
    <row r="10139" spans="5:30" s="4" customFormat="1" x14ac:dyDescent="0.25">
      <c r="E10139" s="2"/>
      <c r="H10139" s="2"/>
      <c r="L10139" s="2"/>
      <c r="T10139" s="2"/>
      <c r="U10139" s="2"/>
      <c r="V10139" s="2"/>
      <c r="W10139" s="2"/>
      <c r="X10139" s="2"/>
      <c r="Y10139" s="2"/>
      <c r="Z10139" s="2"/>
      <c r="AA10139" s="2"/>
      <c r="AB10139" s="2"/>
      <c r="AC10139" s="2"/>
      <c r="AD10139" s="2"/>
    </row>
    <row r="10140" spans="5:30" s="4" customFormat="1" x14ac:dyDescent="0.25">
      <c r="E10140" s="2"/>
      <c r="H10140" s="2"/>
      <c r="L10140" s="2"/>
      <c r="T10140" s="2"/>
      <c r="U10140" s="2"/>
      <c r="V10140" s="2"/>
      <c r="W10140" s="2"/>
      <c r="X10140" s="2"/>
      <c r="Y10140" s="2"/>
      <c r="Z10140" s="2"/>
      <c r="AA10140" s="2"/>
      <c r="AB10140" s="2"/>
      <c r="AC10140" s="2"/>
      <c r="AD10140" s="2"/>
    </row>
    <row r="10141" spans="5:30" s="4" customFormat="1" x14ac:dyDescent="0.25">
      <c r="E10141" s="2"/>
      <c r="H10141" s="2"/>
      <c r="L10141" s="2"/>
      <c r="T10141" s="2"/>
      <c r="U10141" s="2"/>
      <c r="V10141" s="2"/>
      <c r="W10141" s="2"/>
      <c r="X10141" s="2"/>
      <c r="Y10141" s="2"/>
      <c r="Z10141" s="2"/>
      <c r="AA10141" s="2"/>
      <c r="AB10141" s="2"/>
      <c r="AC10141" s="2"/>
      <c r="AD10141" s="2"/>
    </row>
    <row r="10142" spans="5:30" s="4" customFormat="1" x14ac:dyDescent="0.25">
      <c r="E10142" s="2"/>
      <c r="H10142" s="2"/>
      <c r="L10142" s="2"/>
      <c r="T10142" s="2"/>
      <c r="U10142" s="2"/>
      <c r="V10142" s="2"/>
      <c r="W10142" s="2"/>
      <c r="X10142" s="2"/>
      <c r="Y10142" s="2"/>
      <c r="Z10142" s="2"/>
      <c r="AA10142" s="2"/>
      <c r="AB10142" s="2"/>
      <c r="AC10142" s="2"/>
      <c r="AD10142" s="2"/>
    </row>
    <row r="10143" spans="5:30" s="4" customFormat="1" x14ac:dyDescent="0.25">
      <c r="E10143" s="2"/>
      <c r="H10143" s="2"/>
      <c r="L10143" s="2"/>
      <c r="T10143" s="2"/>
      <c r="U10143" s="2"/>
      <c r="V10143" s="2"/>
      <c r="W10143" s="2"/>
      <c r="X10143" s="2"/>
      <c r="Y10143" s="2"/>
      <c r="Z10143" s="2"/>
      <c r="AA10143" s="2"/>
      <c r="AB10143" s="2"/>
      <c r="AC10143" s="2"/>
      <c r="AD10143" s="2"/>
    </row>
    <row r="10144" spans="5:30" s="4" customFormat="1" x14ac:dyDescent="0.25">
      <c r="E10144" s="2"/>
      <c r="H10144" s="2"/>
      <c r="L10144" s="2"/>
      <c r="T10144" s="2"/>
      <c r="U10144" s="2"/>
      <c r="V10144" s="2"/>
      <c r="W10144" s="2"/>
      <c r="X10144" s="2"/>
      <c r="Y10144" s="2"/>
      <c r="Z10144" s="2"/>
      <c r="AA10144" s="2"/>
      <c r="AB10144" s="2"/>
      <c r="AC10144" s="2"/>
      <c r="AD10144" s="2"/>
    </row>
    <row r="10145" spans="5:30" s="4" customFormat="1" x14ac:dyDescent="0.25">
      <c r="E10145" s="2"/>
      <c r="H10145" s="2"/>
      <c r="L10145" s="2"/>
      <c r="T10145" s="2"/>
      <c r="U10145" s="2"/>
      <c r="V10145" s="2"/>
      <c r="W10145" s="2"/>
      <c r="X10145" s="2"/>
      <c r="Y10145" s="2"/>
      <c r="Z10145" s="2"/>
      <c r="AA10145" s="2"/>
      <c r="AB10145" s="2"/>
      <c r="AC10145" s="2"/>
      <c r="AD10145" s="2"/>
    </row>
    <row r="10146" spans="5:30" s="4" customFormat="1" x14ac:dyDescent="0.25">
      <c r="E10146" s="2"/>
      <c r="H10146" s="2"/>
      <c r="L10146" s="2"/>
      <c r="T10146" s="2"/>
      <c r="U10146" s="2"/>
      <c r="V10146" s="2"/>
      <c r="W10146" s="2"/>
      <c r="X10146" s="2"/>
      <c r="Y10146" s="2"/>
      <c r="Z10146" s="2"/>
      <c r="AA10146" s="2"/>
      <c r="AB10146" s="2"/>
      <c r="AC10146" s="2"/>
      <c r="AD10146" s="2"/>
    </row>
    <row r="10147" spans="5:30" s="4" customFormat="1" x14ac:dyDescent="0.25">
      <c r="E10147" s="2"/>
      <c r="H10147" s="2"/>
      <c r="L10147" s="2"/>
      <c r="T10147" s="2"/>
      <c r="U10147" s="2"/>
      <c r="V10147" s="2"/>
      <c r="W10147" s="2"/>
      <c r="X10147" s="2"/>
      <c r="Y10147" s="2"/>
      <c r="Z10147" s="2"/>
      <c r="AA10147" s="2"/>
      <c r="AB10147" s="2"/>
      <c r="AC10147" s="2"/>
      <c r="AD10147" s="2"/>
    </row>
    <row r="10148" spans="5:30" s="4" customFormat="1" x14ac:dyDescent="0.25">
      <c r="E10148" s="2"/>
      <c r="H10148" s="2"/>
      <c r="L10148" s="2"/>
      <c r="T10148" s="2"/>
      <c r="U10148" s="2"/>
      <c r="V10148" s="2"/>
      <c r="W10148" s="2"/>
      <c r="X10148" s="2"/>
      <c r="Y10148" s="2"/>
      <c r="Z10148" s="2"/>
      <c r="AA10148" s="2"/>
      <c r="AB10148" s="2"/>
      <c r="AC10148" s="2"/>
      <c r="AD10148" s="2"/>
    </row>
    <row r="10149" spans="5:30" s="4" customFormat="1" x14ac:dyDescent="0.25">
      <c r="E10149" s="2"/>
      <c r="H10149" s="2"/>
      <c r="L10149" s="2"/>
      <c r="T10149" s="2"/>
      <c r="U10149" s="2"/>
      <c r="V10149" s="2"/>
      <c r="W10149" s="2"/>
      <c r="X10149" s="2"/>
      <c r="Y10149" s="2"/>
      <c r="Z10149" s="2"/>
      <c r="AA10149" s="2"/>
      <c r="AB10149" s="2"/>
      <c r="AC10149" s="2"/>
      <c r="AD10149" s="2"/>
    </row>
    <row r="10150" spans="5:30" s="4" customFormat="1" x14ac:dyDescent="0.25">
      <c r="E10150" s="2"/>
      <c r="H10150" s="2"/>
      <c r="L10150" s="2"/>
      <c r="T10150" s="2"/>
      <c r="U10150" s="2"/>
      <c r="V10150" s="2"/>
      <c r="W10150" s="2"/>
      <c r="X10150" s="2"/>
      <c r="Y10150" s="2"/>
      <c r="Z10150" s="2"/>
      <c r="AA10150" s="2"/>
      <c r="AB10150" s="2"/>
      <c r="AC10150" s="2"/>
      <c r="AD10150" s="2"/>
    </row>
    <row r="10151" spans="5:30" s="4" customFormat="1" x14ac:dyDescent="0.25">
      <c r="E10151" s="2"/>
      <c r="H10151" s="2"/>
      <c r="L10151" s="2"/>
      <c r="T10151" s="2"/>
      <c r="U10151" s="2"/>
      <c r="V10151" s="2"/>
      <c r="W10151" s="2"/>
      <c r="X10151" s="2"/>
      <c r="Y10151" s="2"/>
      <c r="Z10151" s="2"/>
      <c r="AA10151" s="2"/>
      <c r="AB10151" s="2"/>
      <c r="AC10151" s="2"/>
      <c r="AD10151" s="2"/>
    </row>
    <row r="10152" spans="5:30" s="4" customFormat="1" x14ac:dyDescent="0.25">
      <c r="E10152" s="2"/>
      <c r="H10152" s="2"/>
      <c r="L10152" s="2"/>
      <c r="T10152" s="2"/>
      <c r="U10152" s="2"/>
      <c r="V10152" s="2"/>
      <c r="W10152" s="2"/>
      <c r="X10152" s="2"/>
      <c r="Y10152" s="2"/>
      <c r="Z10152" s="2"/>
      <c r="AA10152" s="2"/>
      <c r="AB10152" s="2"/>
      <c r="AC10152" s="2"/>
      <c r="AD10152" s="2"/>
    </row>
    <row r="10153" spans="5:30" s="4" customFormat="1" x14ac:dyDescent="0.25">
      <c r="E10153" s="2"/>
      <c r="H10153" s="2"/>
      <c r="L10153" s="2"/>
      <c r="T10153" s="2"/>
      <c r="U10153" s="2"/>
      <c r="V10153" s="2"/>
      <c r="W10153" s="2"/>
      <c r="X10153" s="2"/>
      <c r="Y10153" s="2"/>
      <c r="Z10153" s="2"/>
      <c r="AA10153" s="2"/>
      <c r="AB10153" s="2"/>
      <c r="AC10153" s="2"/>
      <c r="AD10153" s="2"/>
    </row>
    <row r="10154" spans="5:30" s="4" customFormat="1" x14ac:dyDescent="0.25">
      <c r="E10154" s="2"/>
      <c r="H10154" s="2"/>
      <c r="L10154" s="2"/>
      <c r="T10154" s="2"/>
      <c r="U10154" s="2"/>
      <c r="V10154" s="2"/>
      <c r="W10154" s="2"/>
      <c r="X10154" s="2"/>
      <c r="Y10154" s="2"/>
      <c r="Z10154" s="2"/>
      <c r="AA10154" s="2"/>
      <c r="AB10154" s="2"/>
      <c r="AC10154" s="2"/>
      <c r="AD10154" s="2"/>
    </row>
    <row r="10155" spans="5:30" s="4" customFormat="1" x14ac:dyDescent="0.25">
      <c r="E10155" s="2"/>
      <c r="H10155" s="2"/>
      <c r="L10155" s="2"/>
      <c r="T10155" s="2"/>
      <c r="U10155" s="2"/>
      <c r="V10155" s="2"/>
      <c r="W10155" s="2"/>
      <c r="X10155" s="2"/>
      <c r="Y10155" s="2"/>
      <c r="Z10155" s="2"/>
      <c r="AA10155" s="2"/>
      <c r="AB10155" s="2"/>
      <c r="AC10155" s="2"/>
      <c r="AD10155" s="2"/>
    </row>
    <row r="10156" spans="5:30" s="4" customFormat="1" x14ac:dyDescent="0.25">
      <c r="E10156" s="2"/>
      <c r="H10156" s="2"/>
      <c r="L10156" s="2"/>
      <c r="T10156" s="2"/>
      <c r="U10156" s="2"/>
      <c r="V10156" s="2"/>
      <c r="W10156" s="2"/>
      <c r="X10156" s="2"/>
      <c r="Y10156" s="2"/>
      <c r="Z10156" s="2"/>
      <c r="AA10156" s="2"/>
      <c r="AB10156" s="2"/>
      <c r="AC10156" s="2"/>
      <c r="AD10156" s="2"/>
    </row>
    <row r="10157" spans="5:30" s="4" customFormat="1" x14ac:dyDescent="0.25">
      <c r="E10157" s="2"/>
      <c r="H10157" s="2"/>
      <c r="L10157" s="2"/>
      <c r="T10157" s="2"/>
      <c r="U10157" s="2"/>
      <c r="V10157" s="2"/>
      <c r="W10157" s="2"/>
      <c r="X10157" s="2"/>
      <c r="Y10157" s="2"/>
      <c r="Z10157" s="2"/>
      <c r="AA10157" s="2"/>
      <c r="AB10157" s="2"/>
      <c r="AC10157" s="2"/>
      <c r="AD10157" s="2"/>
    </row>
    <row r="10158" spans="5:30" s="4" customFormat="1" x14ac:dyDescent="0.25">
      <c r="E10158" s="2"/>
      <c r="H10158" s="2"/>
      <c r="L10158" s="2"/>
      <c r="T10158" s="2"/>
      <c r="U10158" s="2"/>
      <c r="V10158" s="2"/>
      <c r="W10158" s="2"/>
      <c r="X10158" s="2"/>
      <c r="Y10158" s="2"/>
      <c r="Z10158" s="2"/>
      <c r="AA10158" s="2"/>
      <c r="AB10158" s="2"/>
      <c r="AC10158" s="2"/>
      <c r="AD10158" s="2"/>
    </row>
    <row r="10159" spans="5:30" s="4" customFormat="1" x14ac:dyDescent="0.25">
      <c r="E10159" s="2"/>
      <c r="H10159" s="2"/>
      <c r="L10159" s="2"/>
      <c r="T10159" s="2"/>
      <c r="U10159" s="2"/>
      <c r="V10159" s="2"/>
      <c r="W10159" s="2"/>
      <c r="X10159" s="2"/>
      <c r="Y10159" s="2"/>
      <c r="Z10159" s="2"/>
      <c r="AA10159" s="2"/>
      <c r="AB10159" s="2"/>
      <c r="AC10159" s="2"/>
      <c r="AD10159" s="2"/>
    </row>
    <row r="10160" spans="5:30" s="4" customFormat="1" x14ac:dyDescent="0.25">
      <c r="E10160" s="2"/>
      <c r="H10160" s="2"/>
      <c r="L10160" s="2"/>
      <c r="T10160" s="2"/>
      <c r="U10160" s="2"/>
      <c r="V10160" s="2"/>
      <c r="W10160" s="2"/>
      <c r="X10160" s="2"/>
      <c r="Y10160" s="2"/>
      <c r="Z10160" s="2"/>
      <c r="AA10160" s="2"/>
      <c r="AB10160" s="2"/>
      <c r="AC10160" s="2"/>
      <c r="AD10160" s="2"/>
    </row>
    <row r="10161" spans="5:30" s="4" customFormat="1" x14ac:dyDescent="0.25">
      <c r="E10161" s="2"/>
      <c r="H10161" s="2"/>
      <c r="L10161" s="2"/>
      <c r="T10161" s="2"/>
      <c r="U10161" s="2"/>
      <c r="V10161" s="2"/>
      <c r="W10161" s="2"/>
      <c r="X10161" s="2"/>
      <c r="Y10161" s="2"/>
      <c r="Z10161" s="2"/>
      <c r="AA10161" s="2"/>
      <c r="AB10161" s="2"/>
      <c r="AC10161" s="2"/>
      <c r="AD10161" s="2"/>
    </row>
    <row r="10162" spans="5:30" s="4" customFormat="1" x14ac:dyDescent="0.25">
      <c r="E10162" s="2"/>
      <c r="H10162" s="2"/>
      <c r="L10162" s="2"/>
      <c r="T10162" s="2"/>
      <c r="U10162" s="2"/>
      <c r="V10162" s="2"/>
      <c r="W10162" s="2"/>
      <c r="X10162" s="2"/>
      <c r="Y10162" s="2"/>
      <c r="Z10162" s="2"/>
      <c r="AA10162" s="2"/>
      <c r="AB10162" s="2"/>
      <c r="AC10162" s="2"/>
      <c r="AD10162" s="2"/>
    </row>
    <row r="10163" spans="5:30" s="4" customFormat="1" x14ac:dyDescent="0.25">
      <c r="E10163" s="2"/>
      <c r="H10163" s="2"/>
      <c r="L10163" s="2"/>
      <c r="T10163" s="2"/>
      <c r="U10163" s="2"/>
      <c r="V10163" s="2"/>
      <c r="W10163" s="2"/>
      <c r="X10163" s="2"/>
      <c r="Y10163" s="2"/>
      <c r="Z10163" s="2"/>
      <c r="AA10163" s="2"/>
      <c r="AB10163" s="2"/>
      <c r="AC10163" s="2"/>
      <c r="AD10163" s="2"/>
    </row>
    <row r="10164" spans="5:30" s="4" customFormat="1" x14ac:dyDescent="0.25">
      <c r="E10164" s="2"/>
      <c r="H10164" s="2"/>
      <c r="L10164" s="2"/>
      <c r="T10164" s="2"/>
      <c r="U10164" s="2"/>
      <c r="V10164" s="2"/>
      <c r="W10164" s="2"/>
      <c r="X10164" s="2"/>
      <c r="Y10164" s="2"/>
      <c r="Z10164" s="2"/>
      <c r="AA10164" s="2"/>
      <c r="AB10164" s="2"/>
      <c r="AC10164" s="2"/>
      <c r="AD10164" s="2"/>
    </row>
    <row r="10165" spans="5:30" s="4" customFormat="1" x14ac:dyDescent="0.25">
      <c r="E10165" s="2"/>
      <c r="H10165" s="2"/>
      <c r="L10165" s="2"/>
      <c r="T10165" s="2"/>
      <c r="U10165" s="2"/>
      <c r="V10165" s="2"/>
      <c r="W10165" s="2"/>
      <c r="X10165" s="2"/>
      <c r="Y10165" s="2"/>
      <c r="Z10165" s="2"/>
      <c r="AA10165" s="2"/>
      <c r="AB10165" s="2"/>
      <c r="AC10165" s="2"/>
      <c r="AD10165" s="2"/>
    </row>
    <row r="10166" spans="5:30" s="4" customFormat="1" x14ac:dyDescent="0.25">
      <c r="E10166" s="2"/>
      <c r="H10166" s="2"/>
      <c r="L10166" s="2"/>
      <c r="T10166" s="2"/>
      <c r="U10166" s="2"/>
      <c r="V10166" s="2"/>
      <c r="W10166" s="2"/>
      <c r="X10166" s="2"/>
      <c r="Y10166" s="2"/>
      <c r="Z10166" s="2"/>
      <c r="AA10166" s="2"/>
      <c r="AB10166" s="2"/>
      <c r="AC10166" s="2"/>
      <c r="AD10166" s="2"/>
    </row>
    <row r="10167" spans="5:30" s="4" customFormat="1" x14ac:dyDescent="0.25">
      <c r="E10167" s="2"/>
      <c r="H10167" s="2"/>
      <c r="L10167" s="2"/>
      <c r="T10167" s="2"/>
      <c r="U10167" s="2"/>
      <c r="V10167" s="2"/>
      <c r="W10167" s="2"/>
      <c r="X10167" s="2"/>
      <c r="Y10167" s="2"/>
      <c r="Z10167" s="2"/>
      <c r="AA10167" s="2"/>
      <c r="AB10167" s="2"/>
      <c r="AC10167" s="2"/>
      <c r="AD10167" s="2"/>
    </row>
    <row r="10168" spans="5:30" s="4" customFormat="1" x14ac:dyDescent="0.25">
      <c r="E10168" s="2"/>
      <c r="H10168" s="2"/>
      <c r="L10168" s="2"/>
      <c r="T10168" s="2"/>
      <c r="U10168" s="2"/>
      <c r="V10168" s="2"/>
      <c r="W10168" s="2"/>
      <c r="X10168" s="2"/>
      <c r="Y10168" s="2"/>
      <c r="Z10168" s="2"/>
      <c r="AA10168" s="2"/>
      <c r="AB10168" s="2"/>
      <c r="AC10168" s="2"/>
      <c r="AD10168" s="2"/>
    </row>
    <row r="10169" spans="5:30" s="4" customFormat="1" x14ac:dyDescent="0.25">
      <c r="E10169" s="2"/>
      <c r="H10169" s="2"/>
      <c r="L10169" s="2"/>
      <c r="T10169" s="2"/>
      <c r="U10169" s="2"/>
      <c r="V10169" s="2"/>
      <c r="W10169" s="2"/>
      <c r="X10169" s="2"/>
      <c r="Y10169" s="2"/>
      <c r="Z10169" s="2"/>
      <c r="AA10169" s="2"/>
      <c r="AB10169" s="2"/>
      <c r="AC10169" s="2"/>
      <c r="AD10169" s="2"/>
    </row>
    <row r="10170" spans="5:30" s="4" customFormat="1" x14ac:dyDescent="0.25">
      <c r="E10170" s="2"/>
      <c r="H10170" s="2"/>
      <c r="L10170" s="2"/>
      <c r="T10170" s="2"/>
      <c r="U10170" s="2"/>
      <c r="V10170" s="2"/>
      <c r="W10170" s="2"/>
      <c r="X10170" s="2"/>
      <c r="Y10170" s="2"/>
      <c r="Z10170" s="2"/>
      <c r="AA10170" s="2"/>
      <c r="AB10170" s="2"/>
      <c r="AC10170" s="2"/>
      <c r="AD10170" s="2"/>
    </row>
    <row r="10171" spans="5:30" s="4" customFormat="1" x14ac:dyDescent="0.25">
      <c r="E10171" s="2"/>
      <c r="H10171" s="2"/>
      <c r="L10171" s="2"/>
      <c r="T10171" s="2"/>
      <c r="U10171" s="2"/>
      <c r="V10171" s="2"/>
      <c r="W10171" s="2"/>
      <c r="X10171" s="2"/>
      <c r="Y10171" s="2"/>
      <c r="Z10171" s="2"/>
      <c r="AA10171" s="2"/>
      <c r="AB10171" s="2"/>
      <c r="AC10171" s="2"/>
      <c r="AD10171" s="2"/>
    </row>
    <row r="10172" spans="5:30" s="4" customFormat="1" x14ac:dyDescent="0.25">
      <c r="E10172" s="2"/>
      <c r="H10172" s="2"/>
      <c r="L10172" s="2"/>
      <c r="T10172" s="2"/>
      <c r="U10172" s="2"/>
      <c r="V10172" s="2"/>
      <c r="W10172" s="2"/>
      <c r="X10172" s="2"/>
      <c r="Y10172" s="2"/>
      <c r="Z10172" s="2"/>
      <c r="AA10172" s="2"/>
      <c r="AB10172" s="2"/>
      <c r="AC10172" s="2"/>
      <c r="AD10172" s="2"/>
    </row>
    <row r="10173" spans="5:30" s="4" customFormat="1" x14ac:dyDescent="0.25">
      <c r="E10173" s="2"/>
      <c r="H10173" s="2"/>
      <c r="L10173" s="2"/>
      <c r="T10173" s="2"/>
      <c r="U10173" s="2"/>
      <c r="V10173" s="2"/>
      <c r="W10173" s="2"/>
      <c r="X10173" s="2"/>
      <c r="Y10173" s="2"/>
      <c r="Z10173" s="2"/>
      <c r="AA10173" s="2"/>
      <c r="AB10173" s="2"/>
      <c r="AC10173" s="2"/>
      <c r="AD10173" s="2"/>
    </row>
    <row r="10174" spans="5:30" s="4" customFormat="1" x14ac:dyDescent="0.25">
      <c r="E10174" s="2"/>
      <c r="H10174" s="2"/>
      <c r="L10174" s="2"/>
      <c r="T10174" s="2"/>
      <c r="U10174" s="2"/>
      <c r="V10174" s="2"/>
      <c r="W10174" s="2"/>
      <c r="X10174" s="2"/>
      <c r="Y10174" s="2"/>
      <c r="Z10174" s="2"/>
      <c r="AA10174" s="2"/>
      <c r="AB10174" s="2"/>
      <c r="AC10174" s="2"/>
      <c r="AD10174" s="2"/>
    </row>
    <row r="10175" spans="5:30" s="4" customFormat="1" x14ac:dyDescent="0.25">
      <c r="E10175" s="2"/>
      <c r="H10175" s="2"/>
      <c r="L10175" s="2"/>
      <c r="T10175" s="2"/>
      <c r="U10175" s="2"/>
      <c r="V10175" s="2"/>
      <c r="W10175" s="2"/>
      <c r="X10175" s="2"/>
      <c r="Y10175" s="2"/>
      <c r="Z10175" s="2"/>
      <c r="AA10175" s="2"/>
      <c r="AB10175" s="2"/>
      <c r="AC10175" s="2"/>
      <c r="AD10175" s="2"/>
    </row>
    <row r="10176" spans="5:30" s="4" customFormat="1" x14ac:dyDescent="0.25">
      <c r="E10176" s="2"/>
      <c r="H10176" s="2"/>
      <c r="L10176" s="2"/>
      <c r="T10176" s="2"/>
      <c r="U10176" s="2"/>
      <c r="V10176" s="2"/>
      <c r="W10176" s="2"/>
      <c r="X10176" s="2"/>
      <c r="Y10176" s="2"/>
      <c r="Z10176" s="2"/>
      <c r="AA10176" s="2"/>
      <c r="AB10176" s="2"/>
      <c r="AC10176" s="2"/>
      <c r="AD10176" s="2"/>
    </row>
    <row r="10177" spans="5:30" s="4" customFormat="1" x14ac:dyDescent="0.25">
      <c r="E10177" s="2"/>
      <c r="H10177" s="2"/>
      <c r="L10177" s="2"/>
      <c r="T10177" s="2"/>
      <c r="U10177" s="2"/>
      <c r="V10177" s="2"/>
      <c r="W10177" s="2"/>
      <c r="X10177" s="2"/>
      <c r="Y10177" s="2"/>
      <c r="Z10177" s="2"/>
      <c r="AA10177" s="2"/>
      <c r="AB10177" s="2"/>
      <c r="AC10177" s="2"/>
      <c r="AD10177" s="2"/>
    </row>
    <row r="10178" spans="5:30" s="4" customFormat="1" x14ac:dyDescent="0.25">
      <c r="E10178" s="2"/>
      <c r="H10178" s="2"/>
      <c r="L10178" s="2"/>
      <c r="T10178" s="2"/>
      <c r="U10178" s="2"/>
      <c r="V10178" s="2"/>
      <c r="W10178" s="2"/>
      <c r="X10178" s="2"/>
      <c r="Y10178" s="2"/>
      <c r="Z10178" s="2"/>
      <c r="AA10178" s="2"/>
      <c r="AB10178" s="2"/>
      <c r="AC10178" s="2"/>
      <c r="AD10178" s="2"/>
    </row>
    <row r="10179" spans="5:30" s="4" customFormat="1" x14ac:dyDescent="0.25">
      <c r="E10179" s="2"/>
      <c r="H10179" s="2"/>
      <c r="L10179" s="2"/>
      <c r="T10179" s="2"/>
      <c r="U10179" s="2"/>
      <c r="V10179" s="2"/>
      <c r="W10179" s="2"/>
      <c r="X10179" s="2"/>
      <c r="Y10179" s="2"/>
      <c r="Z10179" s="2"/>
      <c r="AA10179" s="2"/>
      <c r="AB10179" s="2"/>
      <c r="AC10179" s="2"/>
      <c r="AD10179" s="2"/>
    </row>
    <row r="10180" spans="5:30" s="4" customFormat="1" x14ac:dyDescent="0.25">
      <c r="E10180" s="2"/>
      <c r="H10180" s="2"/>
      <c r="L10180" s="2"/>
      <c r="T10180" s="2"/>
      <c r="U10180" s="2"/>
      <c r="V10180" s="2"/>
      <c r="W10180" s="2"/>
      <c r="X10180" s="2"/>
      <c r="Y10180" s="2"/>
      <c r="Z10180" s="2"/>
      <c r="AA10180" s="2"/>
      <c r="AB10180" s="2"/>
      <c r="AC10180" s="2"/>
      <c r="AD10180" s="2"/>
    </row>
    <row r="10181" spans="5:30" s="4" customFormat="1" x14ac:dyDescent="0.25">
      <c r="E10181" s="2"/>
      <c r="H10181" s="2"/>
      <c r="L10181" s="2"/>
      <c r="T10181" s="2"/>
      <c r="U10181" s="2"/>
      <c r="V10181" s="2"/>
      <c r="W10181" s="2"/>
      <c r="X10181" s="2"/>
      <c r="Y10181" s="2"/>
      <c r="Z10181" s="2"/>
      <c r="AA10181" s="2"/>
      <c r="AB10181" s="2"/>
      <c r="AC10181" s="2"/>
      <c r="AD10181" s="2"/>
    </row>
    <row r="10182" spans="5:30" s="4" customFormat="1" x14ac:dyDescent="0.25">
      <c r="E10182" s="2"/>
      <c r="H10182" s="2"/>
      <c r="L10182" s="2"/>
      <c r="T10182" s="2"/>
      <c r="U10182" s="2"/>
      <c r="V10182" s="2"/>
      <c r="W10182" s="2"/>
      <c r="X10182" s="2"/>
      <c r="Y10182" s="2"/>
      <c r="Z10182" s="2"/>
      <c r="AA10182" s="2"/>
      <c r="AB10182" s="2"/>
      <c r="AC10182" s="2"/>
      <c r="AD10182" s="2"/>
    </row>
    <row r="10183" spans="5:30" s="4" customFormat="1" x14ac:dyDescent="0.25">
      <c r="E10183" s="2"/>
      <c r="H10183" s="2"/>
      <c r="L10183" s="2"/>
      <c r="T10183" s="2"/>
      <c r="U10183" s="2"/>
      <c r="V10183" s="2"/>
      <c r="W10183" s="2"/>
      <c r="X10183" s="2"/>
      <c r="Y10183" s="2"/>
      <c r="Z10183" s="2"/>
      <c r="AA10183" s="2"/>
      <c r="AB10183" s="2"/>
      <c r="AC10183" s="2"/>
      <c r="AD10183" s="2"/>
    </row>
    <row r="10184" spans="5:30" s="4" customFormat="1" x14ac:dyDescent="0.25">
      <c r="E10184" s="2"/>
      <c r="H10184" s="2"/>
      <c r="L10184" s="2"/>
      <c r="T10184" s="2"/>
      <c r="U10184" s="2"/>
      <c r="V10184" s="2"/>
      <c r="W10184" s="2"/>
      <c r="X10184" s="2"/>
      <c r="Y10184" s="2"/>
      <c r="Z10184" s="2"/>
      <c r="AA10184" s="2"/>
      <c r="AB10184" s="2"/>
      <c r="AC10184" s="2"/>
      <c r="AD10184" s="2"/>
    </row>
    <row r="10185" spans="5:30" s="4" customFormat="1" x14ac:dyDescent="0.25">
      <c r="E10185" s="2"/>
      <c r="H10185" s="2"/>
      <c r="L10185" s="2"/>
      <c r="T10185" s="2"/>
      <c r="U10185" s="2"/>
      <c r="V10185" s="2"/>
      <c r="W10185" s="2"/>
      <c r="X10185" s="2"/>
      <c r="Y10185" s="2"/>
      <c r="Z10185" s="2"/>
      <c r="AA10185" s="2"/>
      <c r="AB10185" s="2"/>
      <c r="AC10185" s="2"/>
      <c r="AD10185" s="2"/>
    </row>
    <row r="10186" spans="5:30" s="4" customFormat="1" x14ac:dyDescent="0.25">
      <c r="E10186" s="2"/>
      <c r="H10186" s="2"/>
      <c r="L10186" s="2"/>
      <c r="T10186" s="2"/>
      <c r="U10186" s="2"/>
      <c r="V10186" s="2"/>
      <c r="W10186" s="2"/>
      <c r="X10186" s="2"/>
      <c r="Y10186" s="2"/>
      <c r="Z10186" s="2"/>
      <c r="AA10186" s="2"/>
      <c r="AB10186" s="2"/>
      <c r="AC10186" s="2"/>
      <c r="AD10186" s="2"/>
    </row>
    <row r="10187" spans="5:30" s="4" customFormat="1" x14ac:dyDescent="0.25">
      <c r="E10187" s="2"/>
      <c r="H10187" s="2"/>
      <c r="L10187" s="2"/>
      <c r="T10187" s="2"/>
      <c r="U10187" s="2"/>
      <c r="V10187" s="2"/>
      <c r="W10187" s="2"/>
      <c r="X10187" s="2"/>
      <c r="Y10187" s="2"/>
      <c r="Z10187" s="2"/>
      <c r="AA10187" s="2"/>
      <c r="AB10187" s="2"/>
      <c r="AC10187" s="2"/>
      <c r="AD10187" s="2"/>
    </row>
    <row r="10188" spans="5:30" s="4" customFormat="1" x14ac:dyDescent="0.25">
      <c r="E10188" s="2"/>
      <c r="H10188" s="2"/>
      <c r="L10188" s="2"/>
      <c r="T10188" s="2"/>
      <c r="U10188" s="2"/>
      <c r="V10188" s="2"/>
      <c r="W10188" s="2"/>
      <c r="X10188" s="2"/>
      <c r="Y10188" s="2"/>
      <c r="Z10188" s="2"/>
      <c r="AA10188" s="2"/>
      <c r="AB10188" s="2"/>
      <c r="AC10188" s="2"/>
      <c r="AD10188" s="2"/>
    </row>
    <row r="10189" spans="5:30" s="4" customFormat="1" x14ac:dyDescent="0.25">
      <c r="E10189" s="2"/>
      <c r="H10189" s="2"/>
      <c r="L10189" s="2"/>
      <c r="T10189" s="2"/>
      <c r="U10189" s="2"/>
      <c r="V10189" s="2"/>
      <c r="W10189" s="2"/>
      <c r="X10189" s="2"/>
      <c r="Y10189" s="2"/>
      <c r="Z10189" s="2"/>
      <c r="AA10189" s="2"/>
      <c r="AB10189" s="2"/>
      <c r="AC10189" s="2"/>
      <c r="AD10189" s="2"/>
    </row>
    <row r="10190" spans="5:30" s="4" customFormat="1" x14ac:dyDescent="0.25">
      <c r="E10190" s="2"/>
      <c r="H10190" s="2"/>
      <c r="L10190" s="2"/>
      <c r="T10190" s="2"/>
      <c r="U10190" s="2"/>
      <c r="V10190" s="2"/>
      <c r="W10190" s="2"/>
      <c r="X10190" s="2"/>
      <c r="Y10190" s="2"/>
      <c r="Z10190" s="2"/>
      <c r="AA10190" s="2"/>
      <c r="AB10190" s="2"/>
      <c r="AC10190" s="2"/>
      <c r="AD10190" s="2"/>
    </row>
    <row r="10191" spans="5:30" s="4" customFormat="1" x14ac:dyDescent="0.25">
      <c r="E10191" s="2"/>
      <c r="H10191" s="2"/>
      <c r="L10191" s="2"/>
      <c r="T10191" s="2"/>
      <c r="U10191" s="2"/>
      <c r="V10191" s="2"/>
      <c r="W10191" s="2"/>
      <c r="X10191" s="2"/>
      <c r="Y10191" s="2"/>
      <c r="Z10191" s="2"/>
      <c r="AA10191" s="2"/>
      <c r="AB10191" s="2"/>
      <c r="AC10191" s="2"/>
      <c r="AD10191" s="2"/>
    </row>
    <row r="10192" spans="5:30" s="4" customFormat="1" x14ac:dyDescent="0.25">
      <c r="E10192" s="2"/>
      <c r="H10192" s="2"/>
      <c r="L10192" s="2"/>
      <c r="T10192" s="2"/>
      <c r="U10192" s="2"/>
      <c r="V10192" s="2"/>
      <c r="W10192" s="2"/>
      <c r="X10192" s="2"/>
      <c r="Y10192" s="2"/>
      <c r="Z10192" s="2"/>
      <c r="AA10192" s="2"/>
      <c r="AB10192" s="2"/>
      <c r="AC10192" s="2"/>
      <c r="AD10192" s="2"/>
    </row>
    <row r="10193" spans="5:30" s="4" customFormat="1" x14ac:dyDescent="0.25">
      <c r="E10193" s="2"/>
      <c r="H10193" s="2"/>
      <c r="L10193" s="2"/>
      <c r="T10193" s="2"/>
      <c r="U10193" s="2"/>
      <c r="V10193" s="2"/>
      <c r="W10193" s="2"/>
      <c r="X10193" s="2"/>
      <c r="Y10193" s="2"/>
      <c r="Z10193" s="2"/>
      <c r="AA10193" s="2"/>
      <c r="AB10193" s="2"/>
      <c r="AC10193" s="2"/>
      <c r="AD10193" s="2"/>
    </row>
    <row r="10210" spans="5:30" s="4" customFormat="1" x14ac:dyDescent="0.25">
      <c r="E10210" s="2"/>
      <c r="H10210" s="2"/>
      <c r="L10210" s="2"/>
      <c r="T10210" s="2"/>
      <c r="U10210" s="2"/>
      <c r="V10210" s="2"/>
      <c r="W10210" s="2"/>
      <c r="X10210" s="2"/>
      <c r="Y10210" s="2"/>
      <c r="Z10210" s="2"/>
      <c r="AA10210" s="2"/>
      <c r="AB10210" s="2"/>
      <c r="AC10210" s="2"/>
      <c r="AD10210" s="2"/>
    </row>
    <row r="10211" spans="5:30" s="4" customFormat="1" x14ac:dyDescent="0.25">
      <c r="E10211" s="2"/>
      <c r="H10211" s="2"/>
      <c r="L10211" s="2"/>
      <c r="T10211" s="2"/>
      <c r="U10211" s="2"/>
      <c r="V10211" s="2"/>
      <c r="W10211" s="2"/>
      <c r="X10211" s="2"/>
      <c r="Y10211" s="2"/>
      <c r="Z10211" s="2"/>
      <c r="AA10211" s="2"/>
      <c r="AB10211" s="2"/>
      <c r="AC10211" s="2"/>
      <c r="AD10211" s="2"/>
    </row>
    <row r="10212" spans="5:30" s="4" customFormat="1" x14ac:dyDescent="0.25">
      <c r="E10212" s="2"/>
      <c r="H10212" s="2"/>
      <c r="L10212" s="2"/>
      <c r="T10212" s="2"/>
      <c r="U10212" s="2"/>
      <c r="V10212" s="2"/>
      <c r="W10212" s="2"/>
      <c r="X10212" s="2"/>
      <c r="Y10212" s="2"/>
      <c r="Z10212" s="2"/>
      <c r="AA10212" s="2"/>
      <c r="AB10212" s="2"/>
      <c r="AC10212" s="2"/>
      <c r="AD10212" s="2"/>
    </row>
    <row r="10213" spans="5:30" s="4" customFormat="1" x14ac:dyDescent="0.25">
      <c r="E10213" s="2"/>
      <c r="H10213" s="2"/>
      <c r="L10213" s="2"/>
      <c r="T10213" s="2"/>
      <c r="U10213" s="2"/>
      <c r="V10213" s="2"/>
      <c r="W10213" s="2"/>
      <c r="X10213" s="2"/>
      <c r="Y10213" s="2"/>
      <c r="Z10213" s="2"/>
      <c r="AA10213" s="2"/>
      <c r="AB10213" s="2"/>
      <c r="AC10213" s="2"/>
      <c r="AD10213" s="2"/>
    </row>
    <row r="10214" spans="5:30" s="4" customFormat="1" x14ac:dyDescent="0.25">
      <c r="E10214" s="2"/>
      <c r="H10214" s="2"/>
      <c r="L10214" s="2"/>
      <c r="T10214" s="2"/>
      <c r="U10214" s="2"/>
      <c r="V10214" s="2"/>
      <c r="W10214" s="2"/>
      <c r="X10214" s="2"/>
      <c r="Y10214" s="2"/>
      <c r="Z10214" s="2"/>
      <c r="AA10214" s="2"/>
      <c r="AB10214" s="2"/>
      <c r="AC10214" s="2"/>
      <c r="AD10214" s="2"/>
    </row>
    <row r="10215" spans="5:30" s="4" customFormat="1" x14ac:dyDescent="0.25">
      <c r="E10215" s="2"/>
      <c r="H10215" s="2"/>
      <c r="L10215" s="2"/>
      <c r="T10215" s="2"/>
      <c r="U10215" s="2"/>
      <c r="V10215" s="2"/>
      <c r="W10215" s="2"/>
      <c r="X10215" s="2"/>
      <c r="Y10215" s="2"/>
      <c r="Z10215" s="2"/>
      <c r="AA10215" s="2"/>
      <c r="AB10215" s="2"/>
      <c r="AC10215" s="2"/>
      <c r="AD10215" s="2"/>
    </row>
    <row r="10216" spans="5:30" s="4" customFormat="1" x14ac:dyDescent="0.25">
      <c r="E10216" s="2"/>
      <c r="H10216" s="2"/>
      <c r="L10216" s="2"/>
      <c r="T10216" s="2"/>
      <c r="U10216" s="2"/>
      <c r="V10216" s="2"/>
      <c r="W10216" s="2"/>
      <c r="X10216" s="2"/>
      <c r="Y10216" s="2"/>
      <c r="Z10216" s="2"/>
      <c r="AA10216" s="2"/>
      <c r="AB10216" s="2"/>
      <c r="AC10216" s="2"/>
      <c r="AD10216" s="2"/>
    </row>
    <row r="10217" spans="5:30" s="4" customFormat="1" x14ac:dyDescent="0.25">
      <c r="E10217" s="2"/>
      <c r="H10217" s="2"/>
      <c r="L10217" s="2"/>
      <c r="T10217" s="2"/>
      <c r="U10217" s="2"/>
      <c r="V10217" s="2"/>
      <c r="W10217" s="2"/>
      <c r="X10217" s="2"/>
      <c r="Y10217" s="2"/>
      <c r="Z10217" s="2"/>
      <c r="AA10217" s="2"/>
      <c r="AB10217" s="2"/>
      <c r="AC10217" s="2"/>
      <c r="AD10217" s="2"/>
    </row>
    <row r="10218" spans="5:30" s="4" customFormat="1" x14ac:dyDescent="0.25">
      <c r="E10218" s="2"/>
      <c r="H10218" s="2"/>
      <c r="L10218" s="2"/>
      <c r="T10218" s="2"/>
      <c r="U10218" s="2"/>
      <c r="V10218" s="2"/>
      <c r="W10218" s="2"/>
      <c r="X10218" s="2"/>
      <c r="Y10218" s="2"/>
      <c r="Z10218" s="2"/>
      <c r="AA10218" s="2"/>
      <c r="AB10218" s="2"/>
      <c r="AC10218" s="2"/>
      <c r="AD10218" s="2"/>
    </row>
    <row r="10219" spans="5:30" s="4" customFormat="1" x14ac:dyDescent="0.25">
      <c r="E10219" s="2"/>
      <c r="H10219" s="2"/>
      <c r="L10219" s="2"/>
      <c r="T10219" s="2"/>
      <c r="U10219" s="2"/>
      <c r="V10219" s="2"/>
      <c r="W10219" s="2"/>
      <c r="X10219" s="2"/>
      <c r="Y10219" s="2"/>
      <c r="Z10219" s="2"/>
      <c r="AA10219" s="2"/>
      <c r="AB10219" s="2"/>
      <c r="AC10219" s="2"/>
      <c r="AD10219" s="2"/>
    </row>
    <row r="10220" spans="5:30" s="4" customFormat="1" x14ac:dyDescent="0.25">
      <c r="E10220" s="2"/>
      <c r="H10220" s="2"/>
      <c r="L10220" s="2"/>
      <c r="T10220" s="2"/>
      <c r="U10220" s="2"/>
      <c r="V10220" s="2"/>
      <c r="W10220" s="2"/>
      <c r="X10220" s="2"/>
      <c r="Y10220" s="2"/>
      <c r="Z10220" s="2"/>
      <c r="AA10220" s="2"/>
      <c r="AB10220" s="2"/>
      <c r="AC10220" s="2"/>
      <c r="AD10220" s="2"/>
    </row>
    <row r="10221" spans="5:30" s="4" customFormat="1" x14ac:dyDescent="0.25">
      <c r="E10221" s="2"/>
      <c r="H10221" s="2"/>
      <c r="L10221" s="2"/>
      <c r="T10221" s="2"/>
      <c r="U10221" s="2"/>
      <c r="V10221" s="2"/>
      <c r="W10221" s="2"/>
      <c r="X10221" s="2"/>
      <c r="Y10221" s="2"/>
      <c r="Z10221" s="2"/>
      <c r="AA10221" s="2"/>
      <c r="AB10221" s="2"/>
      <c r="AC10221" s="2"/>
      <c r="AD10221" s="2"/>
    </row>
    <row r="10222" spans="5:30" s="4" customFormat="1" x14ac:dyDescent="0.25">
      <c r="E10222" s="2"/>
      <c r="H10222" s="2"/>
      <c r="L10222" s="2"/>
      <c r="T10222" s="2"/>
      <c r="U10222" s="2"/>
      <c r="V10222" s="2"/>
      <c r="W10222" s="2"/>
      <c r="X10222" s="2"/>
      <c r="Y10222" s="2"/>
      <c r="Z10222" s="2"/>
      <c r="AA10222" s="2"/>
      <c r="AB10222" s="2"/>
      <c r="AC10222" s="2"/>
      <c r="AD10222" s="2"/>
    </row>
    <row r="10223" spans="5:30" s="4" customFormat="1" x14ac:dyDescent="0.25">
      <c r="E10223" s="2"/>
      <c r="H10223" s="2"/>
      <c r="L10223" s="2"/>
      <c r="T10223" s="2"/>
      <c r="U10223" s="2"/>
      <c r="V10223" s="2"/>
      <c r="W10223" s="2"/>
      <c r="X10223" s="2"/>
      <c r="Y10223" s="2"/>
      <c r="Z10223" s="2"/>
      <c r="AA10223" s="2"/>
      <c r="AB10223" s="2"/>
      <c r="AC10223" s="2"/>
      <c r="AD10223" s="2"/>
    </row>
    <row r="10224" spans="5:30" s="4" customFormat="1" x14ac:dyDescent="0.25">
      <c r="E10224" s="2"/>
      <c r="H10224" s="2"/>
      <c r="L10224" s="2"/>
      <c r="T10224" s="2"/>
      <c r="U10224" s="2"/>
      <c r="V10224" s="2"/>
      <c r="W10224" s="2"/>
      <c r="X10224" s="2"/>
      <c r="Y10224" s="2"/>
      <c r="Z10224" s="2"/>
      <c r="AA10224" s="2"/>
      <c r="AB10224" s="2"/>
      <c r="AC10224" s="2"/>
      <c r="AD10224" s="2"/>
    </row>
    <row r="10225" spans="5:30" s="4" customFormat="1" x14ac:dyDescent="0.25">
      <c r="E10225" s="2"/>
      <c r="H10225" s="2"/>
      <c r="L10225" s="2"/>
      <c r="T10225" s="2"/>
      <c r="U10225" s="2"/>
      <c r="V10225" s="2"/>
      <c r="W10225" s="2"/>
      <c r="X10225" s="2"/>
      <c r="Y10225" s="2"/>
      <c r="Z10225" s="2"/>
      <c r="AA10225" s="2"/>
      <c r="AB10225" s="2"/>
      <c r="AC10225" s="2"/>
      <c r="AD10225" s="2"/>
    </row>
    <row r="10226" spans="5:30" s="4" customFormat="1" x14ac:dyDescent="0.25">
      <c r="E10226" s="2"/>
      <c r="H10226" s="2"/>
      <c r="L10226" s="2"/>
      <c r="T10226" s="2"/>
      <c r="U10226" s="2"/>
      <c r="V10226" s="2"/>
      <c r="W10226" s="2"/>
      <c r="X10226" s="2"/>
      <c r="Y10226" s="2"/>
      <c r="Z10226" s="2"/>
      <c r="AA10226" s="2"/>
      <c r="AB10226" s="2"/>
      <c r="AC10226" s="2"/>
      <c r="AD10226" s="2"/>
    </row>
    <row r="10227" spans="5:30" s="4" customFormat="1" x14ac:dyDescent="0.25">
      <c r="E10227" s="2"/>
      <c r="H10227" s="2"/>
      <c r="L10227" s="2"/>
      <c r="T10227" s="2"/>
      <c r="U10227" s="2"/>
      <c r="V10227" s="2"/>
      <c r="W10227" s="2"/>
      <c r="X10227" s="2"/>
      <c r="Y10227" s="2"/>
      <c r="Z10227" s="2"/>
      <c r="AA10227" s="2"/>
      <c r="AB10227" s="2"/>
      <c r="AC10227" s="2"/>
      <c r="AD10227" s="2"/>
    </row>
    <row r="10228" spans="5:30" s="4" customFormat="1" x14ac:dyDescent="0.25">
      <c r="E10228" s="2"/>
      <c r="H10228" s="2"/>
      <c r="L10228" s="2"/>
      <c r="T10228" s="2"/>
      <c r="U10228" s="2"/>
      <c r="V10228" s="2"/>
      <c r="W10228" s="2"/>
      <c r="X10228" s="2"/>
      <c r="Y10228" s="2"/>
      <c r="Z10228" s="2"/>
      <c r="AA10228" s="2"/>
      <c r="AB10228" s="2"/>
      <c r="AC10228" s="2"/>
      <c r="AD10228" s="2"/>
    </row>
    <row r="10229" spans="5:30" s="4" customFormat="1" x14ac:dyDescent="0.25">
      <c r="E10229" s="2"/>
      <c r="H10229" s="2"/>
      <c r="L10229" s="2"/>
      <c r="T10229" s="2"/>
      <c r="U10229" s="2"/>
      <c r="V10229" s="2"/>
      <c r="W10229" s="2"/>
      <c r="X10229" s="2"/>
      <c r="Y10229" s="2"/>
      <c r="Z10229" s="2"/>
      <c r="AA10229" s="2"/>
      <c r="AB10229" s="2"/>
      <c r="AC10229" s="2"/>
      <c r="AD10229" s="2"/>
    </row>
    <row r="10230" spans="5:30" s="4" customFormat="1" x14ac:dyDescent="0.25">
      <c r="E10230" s="2"/>
      <c r="H10230" s="2"/>
      <c r="L10230" s="2"/>
      <c r="T10230" s="2"/>
      <c r="U10230" s="2"/>
      <c r="V10230" s="2"/>
      <c r="W10230" s="2"/>
      <c r="X10230" s="2"/>
      <c r="Y10230" s="2"/>
      <c r="Z10230" s="2"/>
      <c r="AA10230" s="2"/>
      <c r="AB10230" s="2"/>
      <c r="AC10230" s="2"/>
      <c r="AD10230" s="2"/>
    </row>
    <row r="10231" spans="5:30" s="4" customFormat="1" x14ac:dyDescent="0.25">
      <c r="E10231" s="2"/>
      <c r="H10231" s="2"/>
      <c r="L10231" s="2"/>
      <c r="T10231" s="2"/>
      <c r="U10231" s="2"/>
      <c r="V10231" s="2"/>
      <c r="W10231" s="2"/>
      <c r="X10231" s="2"/>
      <c r="Y10231" s="2"/>
      <c r="Z10231" s="2"/>
      <c r="AA10231" s="2"/>
      <c r="AB10231" s="2"/>
      <c r="AC10231" s="2"/>
      <c r="AD10231" s="2"/>
    </row>
    <row r="10232" spans="5:30" s="4" customFormat="1" x14ac:dyDescent="0.25">
      <c r="E10232" s="2"/>
      <c r="H10232" s="2"/>
      <c r="L10232" s="2"/>
      <c r="T10232" s="2"/>
      <c r="U10232" s="2"/>
      <c r="V10232" s="2"/>
      <c r="W10232" s="2"/>
      <c r="X10232" s="2"/>
      <c r="Y10232" s="2"/>
      <c r="Z10232" s="2"/>
      <c r="AA10232" s="2"/>
      <c r="AB10232" s="2"/>
      <c r="AC10232" s="2"/>
      <c r="AD10232" s="2"/>
    </row>
    <row r="10233" spans="5:30" s="4" customFormat="1" x14ac:dyDescent="0.25">
      <c r="E10233" s="2"/>
      <c r="H10233" s="2"/>
      <c r="L10233" s="2"/>
      <c r="T10233" s="2"/>
      <c r="U10233" s="2"/>
      <c r="V10233" s="2"/>
      <c r="W10233" s="2"/>
      <c r="X10233" s="2"/>
      <c r="Y10233" s="2"/>
      <c r="Z10233" s="2"/>
      <c r="AA10233" s="2"/>
      <c r="AB10233" s="2"/>
      <c r="AC10233" s="2"/>
      <c r="AD10233" s="2"/>
    </row>
    <row r="10234" spans="5:30" s="4" customFormat="1" x14ac:dyDescent="0.25">
      <c r="E10234" s="2"/>
      <c r="H10234" s="2"/>
      <c r="L10234" s="2"/>
      <c r="T10234" s="2"/>
      <c r="U10234" s="2"/>
      <c r="V10234" s="2"/>
      <c r="W10234" s="2"/>
      <c r="X10234" s="2"/>
      <c r="Y10234" s="2"/>
      <c r="Z10234" s="2"/>
      <c r="AA10234" s="2"/>
      <c r="AB10234" s="2"/>
      <c r="AC10234" s="2"/>
      <c r="AD10234" s="2"/>
    </row>
    <row r="10235" spans="5:30" s="4" customFormat="1" x14ac:dyDescent="0.25">
      <c r="E10235" s="2"/>
      <c r="H10235" s="2"/>
      <c r="L10235" s="2"/>
      <c r="T10235" s="2"/>
      <c r="U10235" s="2"/>
      <c r="V10235" s="2"/>
      <c r="W10235" s="2"/>
      <c r="X10235" s="2"/>
      <c r="Y10235" s="2"/>
      <c r="Z10235" s="2"/>
      <c r="AA10235" s="2"/>
      <c r="AB10235" s="2"/>
      <c r="AC10235" s="2"/>
      <c r="AD10235" s="2"/>
    </row>
    <row r="10236" spans="5:30" s="4" customFormat="1" x14ac:dyDescent="0.25">
      <c r="E10236" s="2"/>
      <c r="H10236" s="2"/>
      <c r="L10236" s="2"/>
      <c r="T10236" s="2"/>
      <c r="U10236" s="2"/>
      <c r="V10236" s="2"/>
      <c r="W10236" s="2"/>
      <c r="X10236" s="2"/>
      <c r="Y10236" s="2"/>
      <c r="Z10236" s="2"/>
      <c r="AA10236" s="2"/>
      <c r="AB10236" s="2"/>
      <c r="AC10236" s="2"/>
      <c r="AD10236" s="2"/>
    </row>
    <row r="10237" spans="5:30" s="4" customFormat="1" x14ac:dyDescent="0.25">
      <c r="E10237" s="2"/>
      <c r="H10237" s="2"/>
      <c r="L10237" s="2"/>
      <c r="T10237" s="2"/>
      <c r="U10237" s="2"/>
      <c r="V10237" s="2"/>
      <c r="W10237" s="2"/>
      <c r="X10237" s="2"/>
      <c r="Y10237" s="2"/>
      <c r="Z10237" s="2"/>
      <c r="AA10237" s="2"/>
      <c r="AB10237" s="2"/>
      <c r="AC10237" s="2"/>
      <c r="AD10237" s="2"/>
    </row>
    <row r="10238" spans="5:30" s="4" customFormat="1" x14ac:dyDescent="0.25">
      <c r="E10238" s="2"/>
      <c r="H10238" s="2"/>
      <c r="L10238" s="2"/>
      <c r="T10238" s="2"/>
      <c r="U10238" s="2"/>
      <c r="V10238" s="2"/>
      <c r="W10238" s="2"/>
      <c r="X10238" s="2"/>
      <c r="Y10238" s="2"/>
      <c r="Z10238" s="2"/>
      <c r="AA10238" s="2"/>
      <c r="AB10238" s="2"/>
      <c r="AC10238" s="2"/>
      <c r="AD10238" s="2"/>
    </row>
    <row r="10239" spans="5:30" s="4" customFormat="1" x14ac:dyDescent="0.25">
      <c r="E10239" s="2"/>
      <c r="H10239" s="2"/>
      <c r="L10239" s="2"/>
      <c r="T10239" s="2"/>
      <c r="U10239" s="2"/>
      <c r="V10239" s="2"/>
      <c r="W10239" s="2"/>
      <c r="X10239" s="2"/>
      <c r="Y10239" s="2"/>
      <c r="Z10239" s="2"/>
      <c r="AA10239" s="2"/>
      <c r="AB10239" s="2"/>
      <c r="AC10239" s="2"/>
      <c r="AD10239" s="2"/>
    </row>
    <row r="10240" spans="5:30" s="4" customFormat="1" x14ac:dyDescent="0.25">
      <c r="E10240" s="2"/>
      <c r="H10240" s="2"/>
      <c r="L10240" s="2"/>
      <c r="T10240" s="2"/>
      <c r="U10240" s="2"/>
      <c r="V10240" s="2"/>
      <c r="W10240" s="2"/>
      <c r="X10240" s="2"/>
      <c r="Y10240" s="2"/>
      <c r="Z10240" s="2"/>
      <c r="AA10240" s="2"/>
      <c r="AB10240" s="2"/>
      <c r="AC10240" s="2"/>
      <c r="AD10240" s="2"/>
    </row>
    <row r="10241" spans="5:30" s="4" customFormat="1" x14ac:dyDescent="0.25">
      <c r="E10241" s="2"/>
      <c r="H10241" s="2"/>
      <c r="L10241" s="2"/>
      <c r="T10241" s="2"/>
      <c r="U10241" s="2"/>
      <c r="V10241" s="2"/>
      <c r="W10241" s="2"/>
      <c r="X10241" s="2"/>
      <c r="Y10241" s="2"/>
      <c r="Z10241" s="2"/>
      <c r="AA10241" s="2"/>
      <c r="AB10241" s="2"/>
      <c r="AC10241" s="2"/>
      <c r="AD10241" s="2"/>
    </row>
    <row r="10242" spans="5:30" s="4" customFormat="1" x14ac:dyDescent="0.25">
      <c r="E10242" s="2"/>
      <c r="H10242" s="2"/>
      <c r="L10242" s="2"/>
      <c r="T10242" s="2"/>
      <c r="U10242" s="2"/>
      <c r="V10242" s="2"/>
      <c r="W10242" s="2"/>
      <c r="X10242" s="2"/>
      <c r="Y10242" s="2"/>
      <c r="Z10242" s="2"/>
      <c r="AA10242" s="2"/>
      <c r="AB10242" s="2"/>
      <c r="AC10242" s="2"/>
      <c r="AD10242" s="2"/>
    </row>
    <row r="10243" spans="5:30" s="4" customFormat="1" x14ac:dyDescent="0.25">
      <c r="E10243" s="2"/>
      <c r="H10243" s="2"/>
      <c r="L10243" s="2"/>
      <c r="T10243" s="2"/>
      <c r="U10243" s="2"/>
      <c r="V10243" s="2"/>
      <c r="W10243" s="2"/>
      <c r="X10243" s="2"/>
      <c r="Y10243" s="2"/>
      <c r="Z10243" s="2"/>
      <c r="AA10243" s="2"/>
      <c r="AB10243" s="2"/>
      <c r="AC10243" s="2"/>
      <c r="AD10243" s="2"/>
    </row>
    <row r="10244" spans="5:30" s="4" customFormat="1" x14ac:dyDescent="0.25">
      <c r="E10244" s="2"/>
      <c r="H10244" s="2"/>
      <c r="L10244" s="2"/>
      <c r="T10244" s="2"/>
      <c r="U10244" s="2"/>
      <c r="V10244" s="2"/>
      <c r="W10244" s="2"/>
      <c r="X10244" s="2"/>
      <c r="Y10244" s="2"/>
      <c r="Z10244" s="2"/>
      <c r="AA10244" s="2"/>
      <c r="AB10244" s="2"/>
      <c r="AC10244" s="2"/>
      <c r="AD10244" s="2"/>
    </row>
    <row r="10245" spans="5:30" s="4" customFormat="1" x14ac:dyDescent="0.25">
      <c r="E10245" s="2"/>
      <c r="H10245" s="2"/>
      <c r="L10245" s="2"/>
      <c r="T10245" s="2"/>
      <c r="U10245" s="2"/>
      <c r="V10245" s="2"/>
      <c r="W10245" s="2"/>
      <c r="X10245" s="2"/>
      <c r="Y10245" s="2"/>
      <c r="Z10245" s="2"/>
      <c r="AA10245" s="2"/>
      <c r="AB10245" s="2"/>
      <c r="AC10245" s="2"/>
      <c r="AD10245" s="2"/>
    </row>
    <row r="10246" spans="5:30" s="4" customFormat="1" x14ac:dyDescent="0.25">
      <c r="E10246" s="2"/>
      <c r="H10246" s="2"/>
      <c r="L10246" s="2"/>
      <c r="T10246" s="2"/>
      <c r="U10246" s="2"/>
      <c r="V10246" s="2"/>
      <c r="W10246" s="2"/>
      <c r="X10246" s="2"/>
      <c r="Y10246" s="2"/>
      <c r="Z10246" s="2"/>
      <c r="AA10246" s="2"/>
      <c r="AB10246" s="2"/>
      <c r="AC10246" s="2"/>
      <c r="AD10246" s="2"/>
    </row>
    <row r="10247" spans="5:30" s="4" customFormat="1" x14ac:dyDescent="0.25">
      <c r="E10247" s="2"/>
      <c r="H10247" s="2"/>
      <c r="L10247" s="2"/>
      <c r="T10247" s="2"/>
      <c r="U10247" s="2"/>
      <c r="V10247" s="2"/>
      <c r="W10247" s="2"/>
      <c r="X10247" s="2"/>
      <c r="Y10247" s="2"/>
      <c r="Z10247" s="2"/>
      <c r="AA10247" s="2"/>
      <c r="AB10247" s="2"/>
      <c r="AC10247" s="2"/>
      <c r="AD10247" s="2"/>
    </row>
    <row r="10248" spans="5:30" s="4" customFormat="1" x14ac:dyDescent="0.25">
      <c r="E10248" s="2"/>
      <c r="H10248" s="2"/>
      <c r="L10248" s="2"/>
      <c r="T10248" s="2"/>
      <c r="U10248" s="2"/>
      <c r="V10248" s="2"/>
      <c r="W10248" s="2"/>
      <c r="X10248" s="2"/>
      <c r="Y10248" s="2"/>
      <c r="Z10248" s="2"/>
      <c r="AA10248" s="2"/>
      <c r="AB10248" s="2"/>
      <c r="AC10248" s="2"/>
      <c r="AD10248" s="2"/>
    </row>
    <row r="10249" spans="5:30" s="4" customFormat="1" x14ac:dyDescent="0.25">
      <c r="E10249" s="2"/>
      <c r="H10249" s="2"/>
      <c r="L10249" s="2"/>
      <c r="T10249" s="2"/>
      <c r="U10249" s="2"/>
      <c r="V10249" s="2"/>
      <c r="W10249" s="2"/>
      <c r="X10249" s="2"/>
      <c r="Y10249" s="2"/>
      <c r="Z10249" s="2"/>
      <c r="AA10249" s="2"/>
      <c r="AB10249" s="2"/>
      <c r="AC10249" s="2"/>
      <c r="AD10249" s="2"/>
    </row>
    <row r="10250" spans="5:30" s="4" customFormat="1" x14ac:dyDescent="0.25">
      <c r="E10250" s="2"/>
      <c r="H10250" s="2"/>
      <c r="L10250" s="2"/>
      <c r="T10250" s="2"/>
      <c r="U10250" s="2"/>
      <c r="V10250" s="2"/>
      <c r="W10250" s="2"/>
      <c r="X10250" s="2"/>
      <c r="Y10250" s="2"/>
      <c r="Z10250" s="2"/>
      <c r="AA10250" s="2"/>
      <c r="AB10250" s="2"/>
      <c r="AC10250" s="2"/>
      <c r="AD10250" s="2"/>
    </row>
    <row r="10251" spans="5:30" s="4" customFormat="1" x14ac:dyDescent="0.25">
      <c r="E10251" s="2"/>
      <c r="H10251" s="2"/>
      <c r="L10251" s="2"/>
      <c r="T10251" s="2"/>
      <c r="U10251" s="2"/>
      <c r="V10251" s="2"/>
      <c r="W10251" s="2"/>
      <c r="X10251" s="2"/>
      <c r="Y10251" s="2"/>
      <c r="Z10251" s="2"/>
      <c r="AA10251" s="2"/>
      <c r="AB10251" s="2"/>
      <c r="AC10251" s="2"/>
      <c r="AD10251" s="2"/>
    </row>
    <row r="10252" spans="5:30" s="4" customFormat="1" x14ac:dyDescent="0.25">
      <c r="E10252" s="2"/>
      <c r="H10252" s="2"/>
      <c r="L10252" s="2"/>
      <c r="T10252" s="2"/>
      <c r="U10252" s="2"/>
      <c r="V10252" s="2"/>
      <c r="W10252" s="2"/>
      <c r="X10252" s="2"/>
      <c r="Y10252" s="2"/>
      <c r="Z10252" s="2"/>
      <c r="AA10252" s="2"/>
      <c r="AB10252" s="2"/>
      <c r="AC10252" s="2"/>
      <c r="AD10252" s="2"/>
    </row>
    <row r="10253" spans="5:30" s="4" customFormat="1" x14ac:dyDescent="0.25">
      <c r="E10253" s="2"/>
      <c r="H10253" s="2"/>
      <c r="L10253" s="2"/>
      <c r="T10253" s="2"/>
      <c r="U10253" s="2"/>
      <c r="V10253" s="2"/>
      <c r="W10253" s="2"/>
      <c r="X10253" s="2"/>
      <c r="Y10253" s="2"/>
      <c r="Z10253" s="2"/>
      <c r="AA10253" s="2"/>
      <c r="AB10253" s="2"/>
      <c r="AC10253" s="2"/>
      <c r="AD10253" s="2"/>
    </row>
    <row r="10254" spans="5:30" s="4" customFormat="1" x14ac:dyDescent="0.25">
      <c r="E10254" s="2"/>
      <c r="H10254" s="2"/>
      <c r="L10254" s="2"/>
      <c r="T10254" s="2"/>
      <c r="U10254" s="2"/>
      <c r="V10254" s="2"/>
      <c r="W10254" s="2"/>
      <c r="X10254" s="2"/>
      <c r="Y10254" s="2"/>
      <c r="Z10254" s="2"/>
      <c r="AA10254" s="2"/>
      <c r="AB10254" s="2"/>
      <c r="AC10254" s="2"/>
      <c r="AD10254" s="2"/>
    </row>
    <row r="10255" spans="5:30" s="4" customFormat="1" x14ac:dyDescent="0.25">
      <c r="E10255" s="2"/>
      <c r="H10255" s="2"/>
      <c r="L10255" s="2"/>
      <c r="T10255" s="2"/>
      <c r="U10255" s="2"/>
      <c r="V10255" s="2"/>
      <c r="W10255" s="2"/>
      <c r="X10255" s="2"/>
      <c r="Y10255" s="2"/>
      <c r="Z10255" s="2"/>
      <c r="AA10255" s="2"/>
      <c r="AB10255" s="2"/>
      <c r="AC10255" s="2"/>
      <c r="AD10255" s="2"/>
    </row>
    <row r="10256" spans="5:30" s="4" customFormat="1" x14ac:dyDescent="0.25">
      <c r="E10256" s="2"/>
      <c r="H10256" s="2"/>
      <c r="L10256" s="2"/>
      <c r="T10256" s="2"/>
      <c r="U10256" s="2"/>
      <c r="V10256" s="2"/>
      <c r="W10256" s="2"/>
      <c r="X10256" s="2"/>
      <c r="Y10256" s="2"/>
      <c r="Z10256" s="2"/>
      <c r="AA10256" s="2"/>
      <c r="AB10256" s="2"/>
      <c r="AC10256" s="2"/>
      <c r="AD10256" s="2"/>
    </row>
    <row r="10257" spans="5:30" s="4" customFormat="1" x14ac:dyDescent="0.25">
      <c r="E10257" s="2"/>
      <c r="H10257" s="2"/>
      <c r="L10257" s="2"/>
      <c r="T10257" s="2"/>
      <c r="U10257" s="2"/>
      <c r="V10257" s="2"/>
      <c r="W10257" s="2"/>
      <c r="X10257" s="2"/>
      <c r="Y10257" s="2"/>
      <c r="Z10257" s="2"/>
      <c r="AA10257" s="2"/>
      <c r="AB10257" s="2"/>
      <c r="AC10257" s="2"/>
      <c r="AD10257" s="2"/>
    </row>
    <row r="10258" spans="5:30" s="4" customFormat="1" x14ac:dyDescent="0.25">
      <c r="E10258" s="2"/>
      <c r="H10258" s="2"/>
      <c r="L10258" s="2"/>
      <c r="T10258" s="2"/>
      <c r="U10258" s="2"/>
      <c r="V10258" s="2"/>
      <c r="W10258" s="2"/>
      <c r="X10258" s="2"/>
      <c r="Y10258" s="2"/>
      <c r="Z10258" s="2"/>
      <c r="AA10258" s="2"/>
      <c r="AB10258" s="2"/>
      <c r="AC10258" s="2"/>
      <c r="AD10258" s="2"/>
    </row>
    <row r="10259" spans="5:30" s="4" customFormat="1" x14ac:dyDescent="0.25">
      <c r="E10259" s="2"/>
      <c r="H10259" s="2"/>
      <c r="L10259" s="2"/>
      <c r="T10259" s="2"/>
      <c r="U10259" s="2"/>
      <c r="V10259" s="2"/>
      <c r="W10259" s="2"/>
      <c r="X10259" s="2"/>
      <c r="Y10259" s="2"/>
      <c r="Z10259" s="2"/>
      <c r="AA10259" s="2"/>
      <c r="AB10259" s="2"/>
      <c r="AC10259" s="2"/>
      <c r="AD10259" s="2"/>
    </row>
    <row r="10260" spans="5:30" s="4" customFormat="1" x14ac:dyDescent="0.25">
      <c r="E10260" s="2"/>
      <c r="H10260" s="2"/>
      <c r="L10260" s="2"/>
      <c r="T10260" s="2"/>
      <c r="U10260" s="2"/>
      <c r="V10260" s="2"/>
      <c r="W10260" s="2"/>
      <c r="X10260" s="2"/>
      <c r="Y10260" s="2"/>
      <c r="Z10260" s="2"/>
      <c r="AA10260" s="2"/>
      <c r="AB10260" s="2"/>
      <c r="AC10260" s="2"/>
      <c r="AD10260" s="2"/>
    </row>
    <row r="10261" spans="5:30" s="4" customFormat="1" x14ac:dyDescent="0.25">
      <c r="E10261" s="2"/>
      <c r="H10261" s="2"/>
      <c r="L10261" s="2"/>
      <c r="T10261" s="2"/>
      <c r="U10261" s="2"/>
      <c r="V10261" s="2"/>
      <c r="W10261" s="2"/>
      <c r="X10261" s="2"/>
      <c r="Y10261" s="2"/>
      <c r="Z10261" s="2"/>
      <c r="AA10261" s="2"/>
      <c r="AB10261" s="2"/>
      <c r="AC10261" s="2"/>
      <c r="AD10261" s="2"/>
    </row>
    <row r="10262" spans="5:30" s="4" customFormat="1" x14ac:dyDescent="0.25">
      <c r="E10262" s="2"/>
      <c r="H10262" s="2"/>
      <c r="L10262" s="2"/>
      <c r="T10262" s="2"/>
      <c r="U10262" s="2"/>
      <c r="V10262" s="2"/>
      <c r="W10262" s="2"/>
      <c r="X10262" s="2"/>
      <c r="Y10262" s="2"/>
      <c r="Z10262" s="2"/>
      <c r="AA10262" s="2"/>
      <c r="AB10262" s="2"/>
      <c r="AC10262" s="2"/>
      <c r="AD10262" s="2"/>
    </row>
    <row r="10263" spans="5:30" s="4" customFormat="1" x14ac:dyDescent="0.25">
      <c r="E10263" s="2"/>
      <c r="H10263" s="2"/>
      <c r="L10263" s="2"/>
      <c r="T10263" s="2"/>
      <c r="U10263" s="2"/>
      <c r="V10263" s="2"/>
      <c r="W10263" s="2"/>
      <c r="X10263" s="2"/>
      <c r="Y10263" s="2"/>
      <c r="Z10263" s="2"/>
      <c r="AA10263" s="2"/>
      <c r="AB10263" s="2"/>
      <c r="AC10263" s="2"/>
      <c r="AD10263" s="2"/>
    </row>
    <row r="10264" spans="5:30" s="4" customFormat="1" x14ac:dyDescent="0.25">
      <c r="E10264" s="2"/>
      <c r="H10264" s="2"/>
      <c r="L10264" s="2"/>
      <c r="T10264" s="2"/>
      <c r="U10264" s="2"/>
      <c r="V10264" s="2"/>
      <c r="W10264" s="2"/>
      <c r="X10264" s="2"/>
      <c r="Y10264" s="2"/>
      <c r="Z10264" s="2"/>
      <c r="AA10264" s="2"/>
      <c r="AB10264" s="2"/>
      <c r="AC10264" s="2"/>
      <c r="AD10264" s="2"/>
    </row>
    <row r="10265" spans="5:30" s="4" customFormat="1" x14ac:dyDescent="0.25">
      <c r="E10265" s="2"/>
      <c r="H10265" s="2"/>
      <c r="L10265" s="2"/>
      <c r="T10265" s="2"/>
      <c r="U10265" s="2"/>
      <c r="V10265" s="2"/>
      <c r="W10265" s="2"/>
      <c r="X10265" s="2"/>
      <c r="Y10265" s="2"/>
      <c r="Z10265" s="2"/>
      <c r="AA10265" s="2"/>
      <c r="AB10265" s="2"/>
      <c r="AC10265" s="2"/>
      <c r="AD10265" s="2"/>
    </row>
    <row r="10266" spans="5:30" s="4" customFormat="1" x14ac:dyDescent="0.25">
      <c r="E10266" s="2"/>
      <c r="H10266" s="2"/>
      <c r="L10266" s="2"/>
      <c r="T10266" s="2"/>
      <c r="U10266" s="2"/>
      <c r="V10266" s="2"/>
      <c r="W10266" s="2"/>
      <c r="X10266" s="2"/>
      <c r="Y10266" s="2"/>
      <c r="Z10266" s="2"/>
      <c r="AA10266" s="2"/>
      <c r="AB10266" s="2"/>
      <c r="AC10266" s="2"/>
      <c r="AD10266" s="2"/>
    </row>
    <row r="10267" spans="5:30" s="4" customFormat="1" x14ac:dyDescent="0.25">
      <c r="E10267" s="2"/>
      <c r="H10267" s="2"/>
      <c r="L10267" s="2"/>
      <c r="T10267" s="2"/>
      <c r="U10267" s="2"/>
      <c r="V10267" s="2"/>
      <c r="W10267" s="2"/>
      <c r="X10267" s="2"/>
      <c r="Y10267" s="2"/>
      <c r="Z10267" s="2"/>
      <c r="AA10267" s="2"/>
      <c r="AB10267" s="2"/>
      <c r="AC10267" s="2"/>
      <c r="AD10267" s="2"/>
    </row>
    <row r="10268" spans="5:30" s="4" customFormat="1" x14ac:dyDescent="0.25">
      <c r="E10268" s="2"/>
      <c r="H10268" s="2"/>
      <c r="L10268" s="2"/>
      <c r="T10268" s="2"/>
      <c r="U10268" s="2"/>
      <c r="V10268" s="2"/>
      <c r="W10268" s="2"/>
      <c r="X10268" s="2"/>
      <c r="Y10268" s="2"/>
      <c r="Z10268" s="2"/>
      <c r="AA10268" s="2"/>
      <c r="AB10268" s="2"/>
      <c r="AC10268" s="2"/>
      <c r="AD10268" s="2"/>
    </row>
    <row r="10269" spans="5:30" s="4" customFormat="1" x14ac:dyDescent="0.25">
      <c r="E10269" s="2"/>
      <c r="H10269" s="2"/>
      <c r="L10269" s="2"/>
      <c r="T10269" s="2"/>
      <c r="U10269" s="2"/>
      <c r="V10269" s="2"/>
      <c r="W10269" s="2"/>
      <c r="X10269" s="2"/>
      <c r="Y10269" s="2"/>
      <c r="Z10269" s="2"/>
      <c r="AA10269" s="2"/>
      <c r="AB10269" s="2"/>
      <c r="AC10269" s="2"/>
      <c r="AD10269" s="2"/>
    </row>
    <row r="10270" spans="5:30" s="4" customFormat="1" x14ac:dyDescent="0.25">
      <c r="E10270" s="2"/>
      <c r="H10270" s="2"/>
      <c r="L10270" s="2"/>
      <c r="T10270" s="2"/>
      <c r="U10270" s="2"/>
      <c r="V10270" s="2"/>
      <c r="W10270" s="2"/>
      <c r="X10270" s="2"/>
      <c r="Y10270" s="2"/>
      <c r="Z10270" s="2"/>
      <c r="AA10270" s="2"/>
      <c r="AB10270" s="2"/>
      <c r="AC10270" s="2"/>
      <c r="AD10270" s="2"/>
    </row>
    <row r="10271" spans="5:30" s="4" customFormat="1" x14ac:dyDescent="0.25">
      <c r="E10271" s="2"/>
      <c r="H10271" s="2"/>
      <c r="L10271" s="2"/>
      <c r="T10271" s="2"/>
      <c r="U10271" s="2"/>
      <c r="V10271" s="2"/>
      <c r="W10271" s="2"/>
      <c r="X10271" s="2"/>
      <c r="Y10271" s="2"/>
      <c r="Z10271" s="2"/>
      <c r="AA10271" s="2"/>
      <c r="AB10271" s="2"/>
      <c r="AC10271" s="2"/>
      <c r="AD10271" s="2"/>
    </row>
    <row r="10272" spans="5:30" s="4" customFormat="1" x14ac:dyDescent="0.25">
      <c r="E10272" s="2"/>
      <c r="H10272" s="2"/>
      <c r="L10272" s="2"/>
      <c r="T10272" s="2"/>
      <c r="U10272" s="2"/>
      <c r="V10272" s="2"/>
      <c r="W10272" s="2"/>
      <c r="X10272" s="2"/>
      <c r="Y10272" s="2"/>
      <c r="Z10272" s="2"/>
      <c r="AA10272" s="2"/>
      <c r="AB10272" s="2"/>
      <c r="AC10272" s="2"/>
      <c r="AD10272" s="2"/>
    </row>
    <row r="10273" spans="5:30" s="4" customFormat="1" x14ac:dyDescent="0.25">
      <c r="E10273" s="2"/>
      <c r="H10273" s="2"/>
      <c r="L10273" s="2"/>
      <c r="T10273" s="2"/>
      <c r="U10273" s="2"/>
      <c r="V10273" s="2"/>
      <c r="W10273" s="2"/>
      <c r="X10273" s="2"/>
      <c r="Y10273" s="2"/>
      <c r="Z10273" s="2"/>
      <c r="AA10273" s="2"/>
      <c r="AB10273" s="2"/>
      <c r="AC10273" s="2"/>
      <c r="AD10273" s="2"/>
    </row>
    <row r="10290" spans="5:30" s="4" customFormat="1" x14ac:dyDescent="0.25">
      <c r="E10290" s="2"/>
      <c r="H10290" s="2"/>
      <c r="L10290" s="2"/>
      <c r="T10290" s="2"/>
      <c r="U10290" s="2"/>
      <c r="V10290" s="2"/>
      <c r="W10290" s="2"/>
      <c r="X10290" s="2"/>
      <c r="Y10290" s="2"/>
      <c r="Z10290" s="2"/>
      <c r="AA10290" s="2"/>
      <c r="AB10290" s="2"/>
      <c r="AC10290" s="2"/>
      <c r="AD10290" s="2"/>
    </row>
    <row r="10291" spans="5:30" s="4" customFormat="1" x14ac:dyDescent="0.25">
      <c r="E10291" s="2"/>
      <c r="H10291" s="2"/>
      <c r="L10291" s="2"/>
      <c r="T10291" s="2"/>
      <c r="U10291" s="2"/>
      <c r="V10291" s="2"/>
      <c r="W10291" s="2"/>
      <c r="X10291" s="2"/>
      <c r="Y10291" s="2"/>
      <c r="Z10291" s="2"/>
      <c r="AA10291" s="2"/>
      <c r="AB10291" s="2"/>
      <c r="AC10291" s="2"/>
      <c r="AD10291" s="2"/>
    </row>
    <row r="10292" spans="5:30" s="4" customFormat="1" x14ac:dyDescent="0.25">
      <c r="E10292" s="2"/>
      <c r="H10292" s="2"/>
      <c r="L10292" s="2"/>
      <c r="T10292" s="2"/>
      <c r="U10292" s="2"/>
      <c r="V10292" s="2"/>
      <c r="W10292" s="2"/>
      <c r="X10292" s="2"/>
      <c r="Y10292" s="2"/>
      <c r="Z10292" s="2"/>
      <c r="AA10292" s="2"/>
      <c r="AB10292" s="2"/>
      <c r="AC10292" s="2"/>
      <c r="AD10292" s="2"/>
    </row>
    <row r="10293" spans="5:30" s="4" customFormat="1" x14ac:dyDescent="0.25">
      <c r="E10293" s="2"/>
      <c r="H10293" s="2"/>
      <c r="L10293" s="2"/>
      <c r="T10293" s="2"/>
      <c r="U10293" s="2"/>
      <c r="V10293" s="2"/>
      <c r="W10293" s="2"/>
      <c r="X10293" s="2"/>
      <c r="Y10293" s="2"/>
      <c r="Z10293" s="2"/>
      <c r="AA10293" s="2"/>
      <c r="AB10293" s="2"/>
      <c r="AC10293" s="2"/>
      <c r="AD10293" s="2"/>
    </row>
    <row r="10294" spans="5:30" s="4" customFormat="1" x14ac:dyDescent="0.25">
      <c r="E10294" s="2"/>
      <c r="H10294" s="2"/>
      <c r="L10294" s="2"/>
      <c r="T10294" s="2"/>
      <c r="U10294" s="2"/>
      <c r="V10294" s="2"/>
      <c r="W10294" s="2"/>
      <c r="X10294" s="2"/>
      <c r="Y10294" s="2"/>
      <c r="Z10294" s="2"/>
      <c r="AA10294" s="2"/>
      <c r="AB10294" s="2"/>
      <c r="AC10294" s="2"/>
      <c r="AD10294" s="2"/>
    </row>
    <row r="10295" spans="5:30" s="4" customFormat="1" x14ac:dyDescent="0.25">
      <c r="E10295" s="2"/>
      <c r="H10295" s="2"/>
      <c r="L10295" s="2"/>
      <c r="T10295" s="2"/>
      <c r="U10295" s="2"/>
      <c r="V10295" s="2"/>
      <c r="W10295" s="2"/>
      <c r="X10295" s="2"/>
      <c r="Y10295" s="2"/>
      <c r="Z10295" s="2"/>
      <c r="AA10295" s="2"/>
      <c r="AB10295" s="2"/>
      <c r="AC10295" s="2"/>
      <c r="AD10295" s="2"/>
    </row>
    <row r="10296" spans="5:30" s="4" customFormat="1" x14ac:dyDescent="0.25">
      <c r="E10296" s="2"/>
      <c r="H10296" s="2"/>
      <c r="L10296" s="2"/>
      <c r="T10296" s="2"/>
      <c r="U10296" s="2"/>
      <c r="V10296" s="2"/>
      <c r="W10296" s="2"/>
      <c r="X10296" s="2"/>
      <c r="Y10296" s="2"/>
      <c r="Z10296" s="2"/>
      <c r="AA10296" s="2"/>
      <c r="AB10296" s="2"/>
      <c r="AC10296" s="2"/>
      <c r="AD10296" s="2"/>
    </row>
    <row r="10297" spans="5:30" s="4" customFormat="1" x14ac:dyDescent="0.25">
      <c r="E10297" s="2"/>
      <c r="H10297" s="2"/>
      <c r="L10297" s="2"/>
      <c r="T10297" s="2"/>
      <c r="U10297" s="2"/>
      <c r="V10297" s="2"/>
      <c r="W10297" s="2"/>
      <c r="X10297" s="2"/>
      <c r="Y10297" s="2"/>
      <c r="Z10297" s="2"/>
      <c r="AA10297" s="2"/>
      <c r="AB10297" s="2"/>
      <c r="AC10297" s="2"/>
      <c r="AD10297" s="2"/>
    </row>
    <row r="10298" spans="5:30" s="4" customFormat="1" x14ac:dyDescent="0.25">
      <c r="E10298" s="2"/>
      <c r="H10298" s="2"/>
      <c r="L10298" s="2"/>
      <c r="T10298" s="2"/>
      <c r="U10298" s="2"/>
      <c r="V10298" s="2"/>
      <c r="W10298" s="2"/>
      <c r="X10298" s="2"/>
      <c r="Y10298" s="2"/>
      <c r="Z10298" s="2"/>
      <c r="AA10298" s="2"/>
      <c r="AB10298" s="2"/>
      <c r="AC10298" s="2"/>
      <c r="AD10298" s="2"/>
    </row>
    <row r="10299" spans="5:30" s="4" customFormat="1" x14ac:dyDescent="0.25">
      <c r="E10299" s="2"/>
      <c r="H10299" s="2"/>
      <c r="L10299" s="2"/>
      <c r="T10299" s="2"/>
      <c r="U10299" s="2"/>
      <c r="V10299" s="2"/>
      <c r="W10299" s="2"/>
      <c r="X10299" s="2"/>
      <c r="Y10299" s="2"/>
      <c r="Z10299" s="2"/>
      <c r="AA10299" s="2"/>
      <c r="AB10299" s="2"/>
      <c r="AC10299" s="2"/>
      <c r="AD10299" s="2"/>
    </row>
    <row r="10300" spans="5:30" s="4" customFormat="1" x14ac:dyDescent="0.25">
      <c r="E10300" s="2"/>
      <c r="H10300" s="2"/>
      <c r="L10300" s="2"/>
      <c r="T10300" s="2"/>
      <c r="U10300" s="2"/>
      <c r="V10300" s="2"/>
      <c r="W10300" s="2"/>
      <c r="X10300" s="2"/>
      <c r="Y10300" s="2"/>
      <c r="Z10300" s="2"/>
      <c r="AA10300" s="2"/>
      <c r="AB10300" s="2"/>
      <c r="AC10300" s="2"/>
      <c r="AD10300" s="2"/>
    </row>
    <row r="10301" spans="5:30" s="4" customFormat="1" x14ac:dyDescent="0.25">
      <c r="E10301" s="2"/>
      <c r="H10301" s="2"/>
      <c r="L10301" s="2"/>
      <c r="T10301" s="2"/>
      <c r="U10301" s="2"/>
      <c r="V10301" s="2"/>
      <c r="W10301" s="2"/>
      <c r="X10301" s="2"/>
      <c r="Y10301" s="2"/>
      <c r="Z10301" s="2"/>
      <c r="AA10301" s="2"/>
      <c r="AB10301" s="2"/>
      <c r="AC10301" s="2"/>
      <c r="AD10301" s="2"/>
    </row>
    <row r="10302" spans="5:30" s="4" customFormat="1" x14ac:dyDescent="0.25">
      <c r="E10302" s="2"/>
      <c r="H10302" s="2"/>
      <c r="L10302" s="2"/>
      <c r="T10302" s="2"/>
      <c r="U10302" s="2"/>
      <c r="V10302" s="2"/>
      <c r="W10302" s="2"/>
      <c r="X10302" s="2"/>
      <c r="Y10302" s="2"/>
      <c r="Z10302" s="2"/>
      <c r="AA10302" s="2"/>
      <c r="AB10302" s="2"/>
      <c r="AC10302" s="2"/>
      <c r="AD10302" s="2"/>
    </row>
    <row r="10303" spans="5:30" s="4" customFormat="1" x14ac:dyDescent="0.25">
      <c r="E10303" s="2"/>
      <c r="H10303" s="2"/>
      <c r="L10303" s="2"/>
      <c r="T10303" s="2"/>
      <c r="U10303" s="2"/>
      <c r="V10303" s="2"/>
      <c r="W10303" s="2"/>
      <c r="X10303" s="2"/>
      <c r="Y10303" s="2"/>
      <c r="Z10303" s="2"/>
      <c r="AA10303" s="2"/>
      <c r="AB10303" s="2"/>
      <c r="AC10303" s="2"/>
      <c r="AD10303" s="2"/>
    </row>
    <row r="10304" spans="5:30" s="4" customFormat="1" x14ac:dyDescent="0.25">
      <c r="E10304" s="2"/>
      <c r="H10304" s="2"/>
      <c r="L10304" s="2"/>
      <c r="T10304" s="2"/>
      <c r="U10304" s="2"/>
      <c r="V10304" s="2"/>
      <c r="W10304" s="2"/>
      <c r="X10304" s="2"/>
      <c r="Y10304" s="2"/>
      <c r="Z10304" s="2"/>
      <c r="AA10304" s="2"/>
      <c r="AB10304" s="2"/>
      <c r="AC10304" s="2"/>
      <c r="AD10304" s="2"/>
    </row>
    <row r="10305" spans="5:30" s="4" customFormat="1" x14ac:dyDescent="0.25">
      <c r="E10305" s="2"/>
      <c r="H10305" s="2"/>
      <c r="L10305" s="2"/>
      <c r="T10305" s="2"/>
      <c r="U10305" s="2"/>
      <c r="V10305" s="2"/>
      <c r="W10305" s="2"/>
      <c r="X10305" s="2"/>
      <c r="Y10305" s="2"/>
      <c r="Z10305" s="2"/>
      <c r="AA10305" s="2"/>
      <c r="AB10305" s="2"/>
      <c r="AC10305" s="2"/>
      <c r="AD10305" s="2"/>
    </row>
    <row r="10306" spans="5:30" s="4" customFormat="1" x14ac:dyDescent="0.25">
      <c r="E10306" s="2"/>
      <c r="H10306" s="2"/>
      <c r="L10306" s="2"/>
      <c r="T10306" s="2"/>
      <c r="U10306" s="2"/>
      <c r="V10306" s="2"/>
      <c r="W10306" s="2"/>
      <c r="X10306" s="2"/>
      <c r="Y10306" s="2"/>
      <c r="Z10306" s="2"/>
      <c r="AA10306" s="2"/>
      <c r="AB10306" s="2"/>
      <c r="AC10306" s="2"/>
      <c r="AD10306" s="2"/>
    </row>
    <row r="10307" spans="5:30" s="4" customFormat="1" x14ac:dyDescent="0.25">
      <c r="E10307" s="2"/>
      <c r="H10307" s="2"/>
      <c r="L10307" s="2"/>
      <c r="T10307" s="2"/>
      <c r="U10307" s="2"/>
      <c r="V10307" s="2"/>
      <c r="W10307" s="2"/>
      <c r="X10307" s="2"/>
      <c r="Y10307" s="2"/>
      <c r="Z10307" s="2"/>
      <c r="AA10307" s="2"/>
      <c r="AB10307" s="2"/>
      <c r="AC10307" s="2"/>
      <c r="AD10307" s="2"/>
    </row>
    <row r="10308" spans="5:30" s="4" customFormat="1" x14ac:dyDescent="0.25">
      <c r="E10308" s="2"/>
      <c r="H10308" s="2"/>
      <c r="L10308" s="2"/>
      <c r="T10308" s="2"/>
      <c r="U10308" s="2"/>
      <c r="V10308" s="2"/>
      <c r="W10308" s="2"/>
      <c r="X10308" s="2"/>
      <c r="Y10308" s="2"/>
      <c r="Z10308" s="2"/>
      <c r="AA10308" s="2"/>
      <c r="AB10308" s="2"/>
      <c r="AC10308" s="2"/>
      <c r="AD10308" s="2"/>
    </row>
    <row r="10309" spans="5:30" s="4" customFormat="1" x14ac:dyDescent="0.25">
      <c r="E10309" s="2"/>
      <c r="H10309" s="2"/>
      <c r="L10309" s="2"/>
      <c r="T10309" s="2"/>
      <c r="U10309" s="2"/>
      <c r="V10309" s="2"/>
      <c r="W10309" s="2"/>
      <c r="X10309" s="2"/>
      <c r="Y10309" s="2"/>
      <c r="Z10309" s="2"/>
      <c r="AA10309" s="2"/>
      <c r="AB10309" s="2"/>
      <c r="AC10309" s="2"/>
      <c r="AD10309" s="2"/>
    </row>
    <row r="10310" spans="5:30" s="4" customFormat="1" x14ac:dyDescent="0.25">
      <c r="E10310" s="2"/>
      <c r="H10310" s="2"/>
      <c r="L10310" s="2"/>
      <c r="T10310" s="2"/>
      <c r="U10310" s="2"/>
      <c r="V10310" s="2"/>
      <c r="W10310" s="2"/>
      <c r="X10310" s="2"/>
      <c r="Y10310" s="2"/>
      <c r="Z10310" s="2"/>
      <c r="AA10310" s="2"/>
      <c r="AB10310" s="2"/>
      <c r="AC10310" s="2"/>
      <c r="AD10310" s="2"/>
    </row>
    <row r="10311" spans="5:30" s="4" customFormat="1" x14ac:dyDescent="0.25">
      <c r="E10311" s="2"/>
      <c r="H10311" s="2"/>
      <c r="L10311" s="2"/>
      <c r="T10311" s="2"/>
      <c r="U10311" s="2"/>
      <c r="V10311" s="2"/>
      <c r="W10311" s="2"/>
      <c r="X10311" s="2"/>
      <c r="Y10311" s="2"/>
      <c r="Z10311" s="2"/>
      <c r="AA10311" s="2"/>
      <c r="AB10311" s="2"/>
      <c r="AC10311" s="2"/>
      <c r="AD10311" s="2"/>
    </row>
    <row r="10312" spans="5:30" s="4" customFormat="1" x14ac:dyDescent="0.25">
      <c r="E10312" s="2"/>
      <c r="H10312" s="2"/>
      <c r="L10312" s="2"/>
      <c r="T10312" s="2"/>
      <c r="U10312" s="2"/>
      <c r="V10312" s="2"/>
      <c r="W10312" s="2"/>
      <c r="X10312" s="2"/>
      <c r="Y10312" s="2"/>
      <c r="Z10312" s="2"/>
      <c r="AA10312" s="2"/>
      <c r="AB10312" s="2"/>
      <c r="AC10312" s="2"/>
      <c r="AD10312" s="2"/>
    </row>
    <row r="10313" spans="5:30" s="4" customFormat="1" x14ac:dyDescent="0.25">
      <c r="E10313" s="2"/>
      <c r="H10313" s="2"/>
      <c r="L10313" s="2"/>
      <c r="T10313" s="2"/>
      <c r="U10313" s="2"/>
      <c r="V10313" s="2"/>
      <c r="W10313" s="2"/>
      <c r="X10313" s="2"/>
      <c r="Y10313" s="2"/>
      <c r="Z10313" s="2"/>
      <c r="AA10313" s="2"/>
      <c r="AB10313" s="2"/>
      <c r="AC10313" s="2"/>
      <c r="AD10313" s="2"/>
    </row>
    <row r="10314" spans="5:30" s="4" customFormat="1" x14ac:dyDescent="0.25">
      <c r="E10314" s="2"/>
      <c r="H10314" s="2"/>
      <c r="L10314" s="2"/>
      <c r="T10314" s="2"/>
      <c r="U10314" s="2"/>
      <c r="V10314" s="2"/>
      <c r="W10314" s="2"/>
      <c r="X10314" s="2"/>
      <c r="Y10314" s="2"/>
      <c r="Z10314" s="2"/>
      <c r="AA10314" s="2"/>
      <c r="AB10314" s="2"/>
      <c r="AC10314" s="2"/>
      <c r="AD10314" s="2"/>
    </row>
    <row r="10315" spans="5:30" s="4" customFormat="1" x14ac:dyDescent="0.25">
      <c r="E10315" s="2"/>
      <c r="H10315" s="2"/>
      <c r="L10315" s="2"/>
      <c r="T10315" s="2"/>
      <c r="U10315" s="2"/>
      <c r="V10315" s="2"/>
      <c r="W10315" s="2"/>
      <c r="X10315" s="2"/>
      <c r="Y10315" s="2"/>
      <c r="Z10315" s="2"/>
      <c r="AA10315" s="2"/>
      <c r="AB10315" s="2"/>
      <c r="AC10315" s="2"/>
      <c r="AD10315" s="2"/>
    </row>
    <row r="10316" spans="5:30" s="4" customFormat="1" x14ac:dyDescent="0.25">
      <c r="E10316" s="2"/>
      <c r="H10316" s="2"/>
      <c r="L10316" s="2"/>
      <c r="T10316" s="2"/>
      <c r="U10316" s="2"/>
      <c r="V10316" s="2"/>
      <c r="W10316" s="2"/>
      <c r="X10316" s="2"/>
      <c r="Y10316" s="2"/>
      <c r="Z10316" s="2"/>
      <c r="AA10316" s="2"/>
      <c r="AB10316" s="2"/>
      <c r="AC10316" s="2"/>
      <c r="AD10316" s="2"/>
    </row>
    <row r="10317" spans="5:30" s="4" customFormat="1" x14ac:dyDescent="0.25">
      <c r="E10317" s="2"/>
      <c r="H10317" s="2"/>
      <c r="L10317" s="2"/>
      <c r="T10317" s="2"/>
      <c r="U10317" s="2"/>
      <c r="V10317" s="2"/>
      <c r="W10317" s="2"/>
      <c r="X10317" s="2"/>
      <c r="Y10317" s="2"/>
      <c r="Z10317" s="2"/>
      <c r="AA10317" s="2"/>
      <c r="AB10317" s="2"/>
      <c r="AC10317" s="2"/>
      <c r="AD10317" s="2"/>
    </row>
    <row r="10318" spans="5:30" s="4" customFormat="1" x14ac:dyDescent="0.25">
      <c r="E10318" s="2"/>
      <c r="H10318" s="2"/>
      <c r="L10318" s="2"/>
      <c r="T10318" s="2"/>
      <c r="U10318" s="2"/>
      <c r="V10318" s="2"/>
      <c r="W10318" s="2"/>
      <c r="X10318" s="2"/>
      <c r="Y10318" s="2"/>
      <c r="Z10318" s="2"/>
      <c r="AA10318" s="2"/>
      <c r="AB10318" s="2"/>
      <c r="AC10318" s="2"/>
      <c r="AD10318" s="2"/>
    </row>
    <row r="10319" spans="5:30" s="4" customFormat="1" x14ac:dyDescent="0.25">
      <c r="E10319" s="2"/>
      <c r="H10319" s="2"/>
      <c r="L10319" s="2"/>
      <c r="T10319" s="2"/>
      <c r="U10319" s="2"/>
      <c r="V10319" s="2"/>
      <c r="W10319" s="2"/>
      <c r="X10319" s="2"/>
      <c r="Y10319" s="2"/>
      <c r="Z10319" s="2"/>
      <c r="AA10319" s="2"/>
      <c r="AB10319" s="2"/>
      <c r="AC10319" s="2"/>
      <c r="AD10319" s="2"/>
    </row>
    <row r="10320" spans="5:30" s="4" customFormat="1" x14ac:dyDescent="0.25">
      <c r="E10320" s="2"/>
      <c r="H10320" s="2"/>
      <c r="L10320" s="2"/>
      <c r="T10320" s="2"/>
      <c r="U10320" s="2"/>
      <c r="V10320" s="2"/>
      <c r="W10320" s="2"/>
      <c r="X10320" s="2"/>
      <c r="Y10320" s="2"/>
      <c r="Z10320" s="2"/>
      <c r="AA10320" s="2"/>
      <c r="AB10320" s="2"/>
      <c r="AC10320" s="2"/>
      <c r="AD10320" s="2"/>
    </row>
    <row r="10321" spans="5:30" s="4" customFormat="1" x14ac:dyDescent="0.25">
      <c r="E10321" s="2"/>
      <c r="H10321" s="2"/>
      <c r="L10321" s="2"/>
      <c r="T10321" s="2"/>
      <c r="U10321" s="2"/>
      <c r="V10321" s="2"/>
      <c r="W10321" s="2"/>
      <c r="X10321" s="2"/>
      <c r="Y10321" s="2"/>
      <c r="Z10321" s="2"/>
      <c r="AA10321" s="2"/>
      <c r="AB10321" s="2"/>
      <c r="AC10321" s="2"/>
      <c r="AD10321" s="2"/>
    </row>
    <row r="10322" spans="5:30" s="4" customFormat="1" x14ac:dyDescent="0.25">
      <c r="E10322" s="2"/>
      <c r="H10322" s="2"/>
      <c r="L10322" s="2"/>
      <c r="T10322" s="2"/>
      <c r="U10322" s="2"/>
      <c r="V10322" s="2"/>
      <c r="W10322" s="2"/>
      <c r="X10322" s="2"/>
      <c r="Y10322" s="2"/>
      <c r="Z10322" s="2"/>
      <c r="AA10322" s="2"/>
      <c r="AB10322" s="2"/>
      <c r="AC10322" s="2"/>
      <c r="AD10322" s="2"/>
    </row>
    <row r="10323" spans="5:30" s="4" customFormat="1" x14ac:dyDescent="0.25">
      <c r="E10323" s="2"/>
      <c r="H10323" s="2"/>
      <c r="L10323" s="2"/>
      <c r="T10323" s="2"/>
      <c r="U10323" s="2"/>
      <c r="V10323" s="2"/>
      <c r="W10323" s="2"/>
      <c r="X10323" s="2"/>
      <c r="Y10323" s="2"/>
      <c r="Z10323" s="2"/>
      <c r="AA10323" s="2"/>
      <c r="AB10323" s="2"/>
      <c r="AC10323" s="2"/>
      <c r="AD10323" s="2"/>
    </row>
    <row r="10324" spans="5:30" s="4" customFormat="1" x14ac:dyDescent="0.25">
      <c r="E10324" s="2"/>
      <c r="H10324" s="2"/>
      <c r="L10324" s="2"/>
      <c r="T10324" s="2"/>
      <c r="U10324" s="2"/>
      <c r="V10324" s="2"/>
      <c r="W10324" s="2"/>
      <c r="X10324" s="2"/>
      <c r="Y10324" s="2"/>
      <c r="Z10324" s="2"/>
      <c r="AA10324" s="2"/>
      <c r="AB10324" s="2"/>
      <c r="AC10324" s="2"/>
      <c r="AD10324" s="2"/>
    </row>
    <row r="10325" spans="5:30" s="4" customFormat="1" x14ac:dyDescent="0.25">
      <c r="E10325" s="2"/>
      <c r="H10325" s="2"/>
      <c r="L10325" s="2"/>
      <c r="T10325" s="2"/>
      <c r="U10325" s="2"/>
      <c r="V10325" s="2"/>
      <c r="W10325" s="2"/>
      <c r="X10325" s="2"/>
      <c r="Y10325" s="2"/>
      <c r="Z10325" s="2"/>
      <c r="AA10325" s="2"/>
      <c r="AB10325" s="2"/>
      <c r="AC10325" s="2"/>
      <c r="AD10325" s="2"/>
    </row>
    <row r="10326" spans="5:30" s="4" customFormat="1" x14ac:dyDescent="0.25">
      <c r="E10326" s="2"/>
      <c r="H10326" s="2"/>
      <c r="L10326" s="2"/>
      <c r="T10326" s="2"/>
      <c r="U10326" s="2"/>
      <c r="V10326" s="2"/>
      <c r="W10326" s="2"/>
      <c r="X10326" s="2"/>
      <c r="Y10326" s="2"/>
      <c r="Z10326" s="2"/>
      <c r="AA10326" s="2"/>
      <c r="AB10326" s="2"/>
      <c r="AC10326" s="2"/>
      <c r="AD10326" s="2"/>
    </row>
    <row r="10327" spans="5:30" s="4" customFormat="1" x14ac:dyDescent="0.25">
      <c r="E10327" s="2"/>
      <c r="H10327" s="2"/>
      <c r="L10327" s="2"/>
      <c r="T10327" s="2"/>
      <c r="U10327" s="2"/>
      <c r="V10327" s="2"/>
      <c r="W10327" s="2"/>
      <c r="X10327" s="2"/>
      <c r="Y10327" s="2"/>
      <c r="Z10327" s="2"/>
      <c r="AA10327" s="2"/>
      <c r="AB10327" s="2"/>
      <c r="AC10327" s="2"/>
      <c r="AD10327" s="2"/>
    </row>
    <row r="10328" spans="5:30" s="4" customFormat="1" x14ac:dyDescent="0.25">
      <c r="E10328" s="2"/>
      <c r="H10328" s="2"/>
      <c r="L10328" s="2"/>
      <c r="T10328" s="2"/>
      <c r="U10328" s="2"/>
      <c r="V10328" s="2"/>
      <c r="W10328" s="2"/>
      <c r="X10328" s="2"/>
      <c r="Y10328" s="2"/>
      <c r="Z10328" s="2"/>
      <c r="AA10328" s="2"/>
      <c r="AB10328" s="2"/>
      <c r="AC10328" s="2"/>
      <c r="AD10328" s="2"/>
    </row>
    <row r="10329" spans="5:30" s="4" customFormat="1" x14ac:dyDescent="0.25">
      <c r="E10329" s="2"/>
      <c r="H10329" s="2"/>
      <c r="L10329" s="2"/>
      <c r="T10329" s="2"/>
      <c r="U10329" s="2"/>
      <c r="V10329" s="2"/>
      <c r="W10329" s="2"/>
      <c r="X10329" s="2"/>
      <c r="Y10329" s="2"/>
      <c r="Z10329" s="2"/>
      <c r="AA10329" s="2"/>
      <c r="AB10329" s="2"/>
      <c r="AC10329" s="2"/>
      <c r="AD10329" s="2"/>
    </row>
    <row r="10330" spans="5:30" s="4" customFormat="1" x14ac:dyDescent="0.25">
      <c r="E10330" s="2"/>
      <c r="H10330" s="2"/>
      <c r="L10330" s="2"/>
      <c r="T10330" s="2"/>
      <c r="U10330" s="2"/>
      <c r="V10330" s="2"/>
      <c r="W10330" s="2"/>
      <c r="X10330" s="2"/>
      <c r="Y10330" s="2"/>
      <c r="Z10330" s="2"/>
      <c r="AA10330" s="2"/>
      <c r="AB10330" s="2"/>
      <c r="AC10330" s="2"/>
      <c r="AD10330" s="2"/>
    </row>
    <row r="10331" spans="5:30" s="4" customFormat="1" x14ac:dyDescent="0.25">
      <c r="E10331" s="2"/>
      <c r="H10331" s="2"/>
      <c r="L10331" s="2"/>
      <c r="T10331" s="2"/>
      <c r="U10331" s="2"/>
      <c r="V10331" s="2"/>
      <c r="W10331" s="2"/>
      <c r="X10331" s="2"/>
      <c r="Y10331" s="2"/>
      <c r="Z10331" s="2"/>
      <c r="AA10331" s="2"/>
      <c r="AB10331" s="2"/>
      <c r="AC10331" s="2"/>
      <c r="AD10331" s="2"/>
    </row>
    <row r="10332" spans="5:30" s="4" customFormat="1" x14ac:dyDescent="0.25">
      <c r="E10332" s="2"/>
      <c r="H10332" s="2"/>
      <c r="L10332" s="2"/>
      <c r="T10332" s="2"/>
      <c r="U10332" s="2"/>
      <c r="V10332" s="2"/>
      <c r="W10332" s="2"/>
      <c r="X10332" s="2"/>
      <c r="Y10332" s="2"/>
      <c r="Z10332" s="2"/>
      <c r="AA10332" s="2"/>
      <c r="AB10332" s="2"/>
      <c r="AC10332" s="2"/>
      <c r="AD10332" s="2"/>
    </row>
    <row r="10333" spans="5:30" s="4" customFormat="1" x14ac:dyDescent="0.25">
      <c r="E10333" s="2"/>
      <c r="H10333" s="2"/>
      <c r="L10333" s="2"/>
      <c r="T10333" s="2"/>
      <c r="U10333" s="2"/>
      <c r="V10333" s="2"/>
      <c r="W10333" s="2"/>
      <c r="X10333" s="2"/>
      <c r="Y10333" s="2"/>
      <c r="Z10333" s="2"/>
      <c r="AA10333" s="2"/>
      <c r="AB10333" s="2"/>
      <c r="AC10333" s="2"/>
      <c r="AD10333" s="2"/>
    </row>
    <row r="10334" spans="5:30" s="4" customFormat="1" x14ac:dyDescent="0.25">
      <c r="E10334" s="2"/>
      <c r="H10334" s="2"/>
      <c r="L10334" s="2"/>
      <c r="T10334" s="2"/>
      <c r="U10334" s="2"/>
      <c r="V10334" s="2"/>
      <c r="W10334" s="2"/>
      <c r="X10334" s="2"/>
      <c r="Y10334" s="2"/>
      <c r="Z10334" s="2"/>
      <c r="AA10334" s="2"/>
      <c r="AB10334" s="2"/>
      <c r="AC10334" s="2"/>
      <c r="AD10334" s="2"/>
    </row>
    <row r="10335" spans="5:30" s="4" customFormat="1" x14ac:dyDescent="0.25">
      <c r="E10335" s="2"/>
      <c r="H10335" s="2"/>
      <c r="L10335" s="2"/>
      <c r="T10335" s="2"/>
      <c r="U10335" s="2"/>
      <c r="V10335" s="2"/>
      <c r="W10335" s="2"/>
      <c r="X10335" s="2"/>
      <c r="Y10335" s="2"/>
      <c r="Z10335" s="2"/>
      <c r="AA10335" s="2"/>
      <c r="AB10335" s="2"/>
      <c r="AC10335" s="2"/>
      <c r="AD10335" s="2"/>
    </row>
    <row r="10336" spans="5:30" s="4" customFormat="1" x14ac:dyDescent="0.25">
      <c r="E10336" s="2"/>
      <c r="H10336" s="2"/>
      <c r="L10336" s="2"/>
      <c r="T10336" s="2"/>
      <c r="U10336" s="2"/>
      <c r="V10336" s="2"/>
      <c r="W10336" s="2"/>
      <c r="X10336" s="2"/>
      <c r="Y10336" s="2"/>
      <c r="Z10336" s="2"/>
      <c r="AA10336" s="2"/>
      <c r="AB10336" s="2"/>
      <c r="AC10336" s="2"/>
      <c r="AD10336" s="2"/>
    </row>
    <row r="10337" spans="5:30" s="4" customFormat="1" x14ac:dyDescent="0.25">
      <c r="E10337" s="2"/>
      <c r="H10337" s="2"/>
      <c r="L10337" s="2"/>
      <c r="T10337" s="2"/>
      <c r="U10337" s="2"/>
      <c r="V10337" s="2"/>
      <c r="W10337" s="2"/>
      <c r="X10337" s="2"/>
      <c r="Y10337" s="2"/>
      <c r="Z10337" s="2"/>
      <c r="AA10337" s="2"/>
      <c r="AB10337" s="2"/>
      <c r="AC10337" s="2"/>
      <c r="AD10337" s="2"/>
    </row>
    <row r="10338" spans="5:30" s="4" customFormat="1" x14ac:dyDescent="0.25">
      <c r="E10338" s="2"/>
      <c r="H10338" s="2"/>
      <c r="L10338" s="2"/>
      <c r="T10338" s="2"/>
      <c r="U10338" s="2"/>
      <c r="V10338" s="2"/>
      <c r="W10338" s="2"/>
      <c r="X10338" s="2"/>
      <c r="Y10338" s="2"/>
      <c r="Z10338" s="2"/>
      <c r="AA10338" s="2"/>
      <c r="AB10338" s="2"/>
      <c r="AC10338" s="2"/>
      <c r="AD10338" s="2"/>
    </row>
    <row r="10339" spans="5:30" s="4" customFormat="1" x14ac:dyDescent="0.25">
      <c r="E10339" s="2"/>
      <c r="H10339" s="2"/>
      <c r="L10339" s="2"/>
      <c r="T10339" s="2"/>
      <c r="U10339" s="2"/>
      <c r="V10339" s="2"/>
      <c r="W10339" s="2"/>
      <c r="X10339" s="2"/>
      <c r="Y10339" s="2"/>
      <c r="Z10339" s="2"/>
      <c r="AA10339" s="2"/>
      <c r="AB10339" s="2"/>
      <c r="AC10339" s="2"/>
      <c r="AD10339" s="2"/>
    </row>
    <row r="10340" spans="5:30" s="4" customFormat="1" x14ac:dyDescent="0.25">
      <c r="E10340" s="2"/>
      <c r="H10340" s="2"/>
      <c r="L10340" s="2"/>
      <c r="T10340" s="2"/>
      <c r="U10340" s="2"/>
      <c r="V10340" s="2"/>
      <c r="W10340" s="2"/>
      <c r="X10340" s="2"/>
      <c r="Y10340" s="2"/>
      <c r="Z10340" s="2"/>
      <c r="AA10340" s="2"/>
      <c r="AB10340" s="2"/>
      <c r="AC10340" s="2"/>
      <c r="AD10340" s="2"/>
    </row>
    <row r="10341" spans="5:30" s="4" customFormat="1" x14ac:dyDescent="0.25">
      <c r="E10341" s="2"/>
      <c r="H10341" s="2"/>
      <c r="L10341" s="2"/>
      <c r="T10341" s="2"/>
      <c r="U10341" s="2"/>
      <c r="V10341" s="2"/>
      <c r="W10341" s="2"/>
      <c r="X10341" s="2"/>
      <c r="Y10341" s="2"/>
      <c r="Z10341" s="2"/>
      <c r="AA10341" s="2"/>
      <c r="AB10341" s="2"/>
      <c r="AC10341" s="2"/>
      <c r="AD10341" s="2"/>
    </row>
    <row r="10342" spans="5:30" s="4" customFormat="1" x14ac:dyDescent="0.25">
      <c r="E10342" s="2"/>
      <c r="H10342" s="2"/>
      <c r="L10342" s="2"/>
      <c r="T10342" s="2"/>
      <c r="U10342" s="2"/>
      <c r="V10342" s="2"/>
      <c r="W10342" s="2"/>
      <c r="X10342" s="2"/>
      <c r="Y10342" s="2"/>
      <c r="Z10342" s="2"/>
      <c r="AA10342" s="2"/>
      <c r="AB10342" s="2"/>
      <c r="AC10342" s="2"/>
      <c r="AD10342" s="2"/>
    </row>
    <row r="10343" spans="5:30" s="4" customFormat="1" x14ac:dyDescent="0.25">
      <c r="E10343" s="2"/>
      <c r="H10343" s="2"/>
      <c r="L10343" s="2"/>
      <c r="T10343" s="2"/>
      <c r="U10343" s="2"/>
      <c r="V10343" s="2"/>
      <c r="W10343" s="2"/>
      <c r="X10343" s="2"/>
      <c r="Y10343" s="2"/>
      <c r="Z10343" s="2"/>
      <c r="AA10343" s="2"/>
      <c r="AB10343" s="2"/>
      <c r="AC10343" s="2"/>
      <c r="AD10343" s="2"/>
    </row>
    <row r="10344" spans="5:30" s="4" customFormat="1" x14ac:dyDescent="0.25">
      <c r="E10344" s="2"/>
      <c r="H10344" s="2"/>
      <c r="L10344" s="2"/>
      <c r="T10344" s="2"/>
      <c r="U10344" s="2"/>
      <c r="V10344" s="2"/>
      <c r="W10344" s="2"/>
      <c r="X10344" s="2"/>
      <c r="Y10344" s="2"/>
      <c r="Z10344" s="2"/>
      <c r="AA10344" s="2"/>
      <c r="AB10344" s="2"/>
      <c r="AC10344" s="2"/>
      <c r="AD10344" s="2"/>
    </row>
    <row r="10345" spans="5:30" s="4" customFormat="1" x14ac:dyDescent="0.25">
      <c r="E10345" s="2"/>
      <c r="H10345" s="2"/>
      <c r="L10345" s="2"/>
      <c r="T10345" s="2"/>
      <c r="U10345" s="2"/>
      <c r="V10345" s="2"/>
      <c r="W10345" s="2"/>
      <c r="X10345" s="2"/>
      <c r="Y10345" s="2"/>
      <c r="Z10345" s="2"/>
      <c r="AA10345" s="2"/>
      <c r="AB10345" s="2"/>
      <c r="AC10345" s="2"/>
      <c r="AD10345" s="2"/>
    </row>
    <row r="10346" spans="5:30" s="4" customFormat="1" x14ac:dyDescent="0.25">
      <c r="E10346" s="2"/>
      <c r="H10346" s="2"/>
      <c r="L10346" s="2"/>
      <c r="T10346" s="2"/>
      <c r="U10346" s="2"/>
      <c r="V10346" s="2"/>
      <c r="W10346" s="2"/>
      <c r="X10346" s="2"/>
      <c r="Y10346" s="2"/>
      <c r="Z10346" s="2"/>
      <c r="AA10346" s="2"/>
      <c r="AB10346" s="2"/>
      <c r="AC10346" s="2"/>
      <c r="AD10346" s="2"/>
    </row>
    <row r="10347" spans="5:30" s="4" customFormat="1" x14ac:dyDescent="0.25">
      <c r="E10347" s="2"/>
      <c r="H10347" s="2"/>
      <c r="L10347" s="2"/>
      <c r="T10347" s="2"/>
      <c r="U10347" s="2"/>
      <c r="V10347" s="2"/>
      <c r="W10347" s="2"/>
      <c r="X10347" s="2"/>
      <c r="Y10347" s="2"/>
      <c r="Z10347" s="2"/>
      <c r="AA10347" s="2"/>
      <c r="AB10347" s="2"/>
      <c r="AC10347" s="2"/>
      <c r="AD10347" s="2"/>
    </row>
    <row r="10348" spans="5:30" s="4" customFormat="1" x14ac:dyDescent="0.25">
      <c r="E10348" s="2"/>
      <c r="H10348" s="2"/>
      <c r="L10348" s="2"/>
      <c r="T10348" s="2"/>
      <c r="U10348" s="2"/>
      <c r="V10348" s="2"/>
      <c r="W10348" s="2"/>
      <c r="X10348" s="2"/>
      <c r="Y10348" s="2"/>
      <c r="Z10348" s="2"/>
      <c r="AA10348" s="2"/>
      <c r="AB10348" s="2"/>
      <c r="AC10348" s="2"/>
      <c r="AD10348" s="2"/>
    </row>
    <row r="10349" spans="5:30" s="4" customFormat="1" x14ac:dyDescent="0.25">
      <c r="E10349" s="2"/>
      <c r="H10349" s="2"/>
      <c r="L10349" s="2"/>
      <c r="T10349" s="2"/>
      <c r="U10349" s="2"/>
      <c r="V10349" s="2"/>
      <c r="W10349" s="2"/>
      <c r="X10349" s="2"/>
      <c r="Y10349" s="2"/>
      <c r="Z10349" s="2"/>
      <c r="AA10349" s="2"/>
      <c r="AB10349" s="2"/>
      <c r="AC10349" s="2"/>
      <c r="AD10349" s="2"/>
    </row>
    <row r="10350" spans="5:30" s="4" customFormat="1" x14ac:dyDescent="0.25">
      <c r="E10350" s="2"/>
      <c r="H10350" s="2"/>
      <c r="L10350" s="2"/>
      <c r="T10350" s="2"/>
      <c r="U10350" s="2"/>
      <c r="V10350" s="2"/>
      <c r="W10350" s="2"/>
      <c r="X10350" s="2"/>
      <c r="Y10350" s="2"/>
      <c r="Z10350" s="2"/>
      <c r="AA10350" s="2"/>
      <c r="AB10350" s="2"/>
      <c r="AC10350" s="2"/>
      <c r="AD10350" s="2"/>
    </row>
    <row r="10351" spans="5:30" s="4" customFormat="1" x14ac:dyDescent="0.25">
      <c r="E10351" s="2"/>
      <c r="H10351" s="2"/>
      <c r="L10351" s="2"/>
      <c r="T10351" s="2"/>
      <c r="U10351" s="2"/>
      <c r="V10351" s="2"/>
      <c r="W10351" s="2"/>
      <c r="X10351" s="2"/>
      <c r="Y10351" s="2"/>
      <c r="Z10351" s="2"/>
      <c r="AA10351" s="2"/>
      <c r="AB10351" s="2"/>
      <c r="AC10351" s="2"/>
      <c r="AD10351" s="2"/>
    </row>
    <row r="10352" spans="5:30" s="4" customFormat="1" x14ac:dyDescent="0.25">
      <c r="E10352" s="2"/>
      <c r="H10352" s="2"/>
      <c r="L10352" s="2"/>
      <c r="T10352" s="2"/>
      <c r="U10352" s="2"/>
      <c r="V10352" s="2"/>
      <c r="W10352" s="2"/>
      <c r="X10352" s="2"/>
      <c r="Y10352" s="2"/>
      <c r="Z10352" s="2"/>
      <c r="AA10352" s="2"/>
      <c r="AB10352" s="2"/>
      <c r="AC10352" s="2"/>
      <c r="AD10352" s="2"/>
    </row>
    <row r="10353" spans="5:30" s="4" customFormat="1" x14ac:dyDescent="0.25">
      <c r="E10353" s="2"/>
      <c r="H10353" s="2"/>
      <c r="L10353" s="2"/>
      <c r="T10353" s="2"/>
      <c r="U10353" s="2"/>
      <c r="V10353" s="2"/>
      <c r="W10353" s="2"/>
      <c r="X10353" s="2"/>
      <c r="Y10353" s="2"/>
      <c r="Z10353" s="2"/>
      <c r="AA10353" s="2"/>
      <c r="AB10353" s="2"/>
      <c r="AC10353" s="2"/>
      <c r="AD10353" s="2"/>
    </row>
    <row r="10354" spans="5:30" s="4" customFormat="1" x14ac:dyDescent="0.25">
      <c r="E10354" s="2"/>
      <c r="H10354" s="2"/>
      <c r="L10354" s="2"/>
      <c r="T10354" s="2"/>
      <c r="U10354" s="2"/>
      <c r="V10354" s="2"/>
      <c r="W10354" s="2"/>
      <c r="X10354" s="2"/>
      <c r="Y10354" s="2"/>
      <c r="Z10354" s="2"/>
      <c r="AA10354" s="2"/>
      <c r="AB10354" s="2"/>
      <c r="AC10354" s="2"/>
      <c r="AD10354" s="2"/>
    </row>
    <row r="10355" spans="5:30" s="4" customFormat="1" x14ac:dyDescent="0.25">
      <c r="E10355" s="2"/>
      <c r="H10355" s="2"/>
      <c r="L10355" s="2"/>
      <c r="T10355" s="2"/>
      <c r="U10355" s="2"/>
      <c r="V10355" s="2"/>
      <c r="W10355" s="2"/>
      <c r="X10355" s="2"/>
      <c r="Y10355" s="2"/>
      <c r="Z10355" s="2"/>
      <c r="AA10355" s="2"/>
      <c r="AB10355" s="2"/>
      <c r="AC10355" s="2"/>
      <c r="AD10355" s="2"/>
    </row>
    <row r="10356" spans="5:30" s="4" customFormat="1" x14ac:dyDescent="0.25">
      <c r="E10356" s="2"/>
      <c r="H10356" s="2"/>
      <c r="L10356" s="2"/>
      <c r="T10356" s="2"/>
      <c r="U10356" s="2"/>
      <c r="V10356" s="2"/>
      <c r="W10356" s="2"/>
      <c r="X10356" s="2"/>
      <c r="Y10356" s="2"/>
      <c r="Z10356" s="2"/>
      <c r="AA10356" s="2"/>
      <c r="AB10356" s="2"/>
      <c r="AC10356" s="2"/>
      <c r="AD10356" s="2"/>
    </row>
    <row r="10357" spans="5:30" s="4" customFormat="1" x14ac:dyDescent="0.25">
      <c r="E10357" s="2"/>
      <c r="H10357" s="2"/>
      <c r="L10357" s="2"/>
      <c r="T10357" s="2"/>
      <c r="U10357" s="2"/>
      <c r="V10357" s="2"/>
      <c r="W10357" s="2"/>
      <c r="X10357" s="2"/>
      <c r="Y10357" s="2"/>
      <c r="Z10357" s="2"/>
      <c r="AA10357" s="2"/>
      <c r="AB10357" s="2"/>
      <c r="AC10357" s="2"/>
      <c r="AD10357" s="2"/>
    </row>
    <row r="10358" spans="5:30" s="4" customFormat="1" x14ac:dyDescent="0.25">
      <c r="E10358" s="2"/>
      <c r="H10358" s="2"/>
      <c r="L10358" s="2"/>
      <c r="T10358" s="2"/>
      <c r="U10358" s="2"/>
      <c r="V10358" s="2"/>
      <c r="W10358" s="2"/>
      <c r="X10358" s="2"/>
      <c r="Y10358" s="2"/>
      <c r="Z10358" s="2"/>
      <c r="AA10358" s="2"/>
      <c r="AB10358" s="2"/>
      <c r="AC10358" s="2"/>
      <c r="AD10358" s="2"/>
    </row>
    <row r="10359" spans="5:30" s="4" customFormat="1" x14ac:dyDescent="0.25">
      <c r="E10359" s="2"/>
      <c r="H10359" s="2"/>
      <c r="L10359" s="2"/>
      <c r="T10359" s="2"/>
      <c r="U10359" s="2"/>
      <c r="V10359" s="2"/>
      <c r="W10359" s="2"/>
      <c r="X10359" s="2"/>
      <c r="Y10359" s="2"/>
      <c r="Z10359" s="2"/>
      <c r="AA10359" s="2"/>
      <c r="AB10359" s="2"/>
      <c r="AC10359" s="2"/>
      <c r="AD10359" s="2"/>
    </row>
    <row r="10360" spans="5:30" s="4" customFormat="1" x14ac:dyDescent="0.25">
      <c r="E10360" s="2"/>
      <c r="H10360" s="2"/>
      <c r="L10360" s="2"/>
      <c r="T10360" s="2"/>
      <c r="U10360" s="2"/>
      <c r="V10360" s="2"/>
      <c r="W10360" s="2"/>
      <c r="X10360" s="2"/>
      <c r="Y10360" s="2"/>
      <c r="Z10360" s="2"/>
      <c r="AA10360" s="2"/>
      <c r="AB10360" s="2"/>
      <c r="AC10360" s="2"/>
      <c r="AD10360" s="2"/>
    </row>
    <row r="10361" spans="5:30" s="4" customFormat="1" x14ac:dyDescent="0.25">
      <c r="E10361" s="2"/>
      <c r="H10361" s="2"/>
      <c r="L10361" s="2"/>
      <c r="T10361" s="2"/>
      <c r="U10361" s="2"/>
      <c r="V10361" s="2"/>
      <c r="W10361" s="2"/>
      <c r="X10361" s="2"/>
      <c r="Y10361" s="2"/>
      <c r="Z10361" s="2"/>
      <c r="AA10361" s="2"/>
      <c r="AB10361" s="2"/>
      <c r="AC10361" s="2"/>
      <c r="AD10361" s="2"/>
    </row>
    <row r="10362" spans="5:30" s="4" customFormat="1" x14ac:dyDescent="0.25">
      <c r="E10362" s="2"/>
      <c r="H10362" s="2"/>
      <c r="L10362" s="2"/>
      <c r="T10362" s="2"/>
      <c r="U10362" s="2"/>
      <c r="V10362" s="2"/>
      <c r="W10362" s="2"/>
      <c r="X10362" s="2"/>
      <c r="Y10362" s="2"/>
      <c r="Z10362" s="2"/>
      <c r="AA10362" s="2"/>
      <c r="AB10362" s="2"/>
      <c r="AC10362" s="2"/>
      <c r="AD10362" s="2"/>
    </row>
    <row r="10363" spans="5:30" s="4" customFormat="1" x14ac:dyDescent="0.25">
      <c r="E10363" s="2"/>
      <c r="H10363" s="2"/>
      <c r="L10363" s="2"/>
      <c r="T10363" s="2"/>
      <c r="U10363" s="2"/>
      <c r="V10363" s="2"/>
      <c r="W10363" s="2"/>
      <c r="X10363" s="2"/>
      <c r="Y10363" s="2"/>
      <c r="Z10363" s="2"/>
      <c r="AA10363" s="2"/>
      <c r="AB10363" s="2"/>
      <c r="AC10363" s="2"/>
      <c r="AD10363" s="2"/>
    </row>
    <row r="10364" spans="5:30" s="4" customFormat="1" x14ac:dyDescent="0.25">
      <c r="E10364" s="2"/>
      <c r="H10364" s="2"/>
      <c r="L10364" s="2"/>
      <c r="T10364" s="2"/>
      <c r="U10364" s="2"/>
      <c r="V10364" s="2"/>
      <c r="W10364" s="2"/>
      <c r="X10364" s="2"/>
      <c r="Y10364" s="2"/>
      <c r="Z10364" s="2"/>
      <c r="AA10364" s="2"/>
      <c r="AB10364" s="2"/>
      <c r="AC10364" s="2"/>
      <c r="AD10364" s="2"/>
    </row>
    <row r="10365" spans="5:30" s="4" customFormat="1" x14ac:dyDescent="0.25">
      <c r="E10365" s="2"/>
      <c r="H10365" s="2"/>
      <c r="L10365" s="2"/>
      <c r="T10365" s="2"/>
      <c r="U10365" s="2"/>
      <c r="V10365" s="2"/>
      <c r="W10365" s="2"/>
      <c r="X10365" s="2"/>
      <c r="Y10365" s="2"/>
      <c r="Z10365" s="2"/>
      <c r="AA10365" s="2"/>
      <c r="AB10365" s="2"/>
      <c r="AC10365" s="2"/>
      <c r="AD10365" s="2"/>
    </row>
    <row r="10366" spans="5:30" s="4" customFormat="1" x14ac:dyDescent="0.25">
      <c r="E10366" s="2"/>
      <c r="H10366" s="2"/>
      <c r="L10366" s="2"/>
      <c r="T10366" s="2"/>
      <c r="U10366" s="2"/>
      <c r="V10366" s="2"/>
      <c r="W10366" s="2"/>
      <c r="X10366" s="2"/>
      <c r="Y10366" s="2"/>
      <c r="Z10366" s="2"/>
      <c r="AA10366" s="2"/>
      <c r="AB10366" s="2"/>
      <c r="AC10366" s="2"/>
      <c r="AD10366" s="2"/>
    </row>
    <row r="10367" spans="5:30" s="4" customFormat="1" x14ac:dyDescent="0.25">
      <c r="E10367" s="2"/>
      <c r="H10367" s="2"/>
      <c r="L10367" s="2"/>
      <c r="T10367" s="2"/>
      <c r="U10367" s="2"/>
      <c r="V10367" s="2"/>
      <c r="W10367" s="2"/>
      <c r="X10367" s="2"/>
      <c r="Y10367" s="2"/>
      <c r="Z10367" s="2"/>
      <c r="AA10367" s="2"/>
      <c r="AB10367" s="2"/>
      <c r="AC10367" s="2"/>
      <c r="AD10367" s="2"/>
    </row>
    <row r="10368" spans="5:30" s="4" customFormat="1" x14ac:dyDescent="0.25">
      <c r="E10368" s="2"/>
      <c r="H10368" s="2"/>
      <c r="L10368" s="2"/>
      <c r="T10368" s="2"/>
      <c r="U10368" s="2"/>
      <c r="V10368" s="2"/>
      <c r="W10368" s="2"/>
      <c r="X10368" s="2"/>
      <c r="Y10368" s="2"/>
      <c r="Z10368" s="2"/>
      <c r="AA10368" s="2"/>
      <c r="AB10368" s="2"/>
      <c r="AC10368" s="2"/>
      <c r="AD10368" s="2"/>
    </row>
    <row r="10369" spans="5:30" s="4" customFormat="1" x14ac:dyDescent="0.25">
      <c r="E10369" s="2"/>
      <c r="H10369" s="2"/>
      <c r="L10369" s="2"/>
      <c r="T10369" s="2"/>
      <c r="U10369" s="2"/>
      <c r="V10369" s="2"/>
      <c r="W10369" s="2"/>
      <c r="X10369" s="2"/>
      <c r="Y10369" s="2"/>
      <c r="Z10369" s="2"/>
      <c r="AA10369" s="2"/>
      <c r="AB10369" s="2"/>
      <c r="AC10369" s="2"/>
      <c r="AD10369" s="2"/>
    </row>
    <row r="10370" spans="5:30" s="4" customFormat="1" x14ac:dyDescent="0.25">
      <c r="E10370" s="2"/>
      <c r="H10370" s="2"/>
      <c r="L10370" s="2"/>
      <c r="T10370" s="2"/>
      <c r="U10370" s="2"/>
      <c r="V10370" s="2"/>
      <c r="W10370" s="2"/>
      <c r="X10370" s="2"/>
      <c r="Y10370" s="2"/>
      <c r="Z10370" s="2"/>
      <c r="AA10370" s="2"/>
      <c r="AB10370" s="2"/>
      <c r="AC10370" s="2"/>
      <c r="AD10370" s="2"/>
    </row>
    <row r="10371" spans="5:30" s="4" customFormat="1" x14ac:dyDescent="0.25">
      <c r="E10371" s="2"/>
      <c r="H10371" s="2"/>
      <c r="L10371" s="2"/>
      <c r="T10371" s="2"/>
      <c r="U10371" s="2"/>
      <c r="V10371" s="2"/>
      <c r="W10371" s="2"/>
      <c r="X10371" s="2"/>
      <c r="Y10371" s="2"/>
      <c r="Z10371" s="2"/>
      <c r="AA10371" s="2"/>
      <c r="AB10371" s="2"/>
      <c r="AC10371" s="2"/>
      <c r="AD10371" s="2"/>
    </row>
    <row r="10372" spans="5:30" s="4" customFormat="1" x14ac:dyDescent="0.25">
      <c r="E10372" s="2"/>
      <c r="H10372" s="2"/>
      <c r="L10372" s="2"/>
      <c r="T10372" s="2"/>
      <c r="U10372" s="2"/>
      <c r="V10372" s="2"/>
      <c r="W10372" s="2"/>
      <c r="X10372" s="2"/>
      <c r="Y10372" s="2"/>
      <c r="Z10372" s="2"/>
      <c r="AA10372" s="2"/>
      <c r="AB10372" s="2"/>
      <c r="AC10372" s="2"/>
      <c r="AD10372" s="2"/>
    </row>
    <row r="10373" spans="5:30" s="4" customFormat="1" x14ac:dyDescent="0.25">
      <c r="E10373" s="2"/>
      <c r="H10373" s="2"/>
      <c r="L10373" s="2"/>
      <c r="T10373" s="2"/>
      <c r="U10373" s="2"/>
      <c r="V10373" s="2"/>
      <c r="W10373" s="2"/>
      <c r="X10373" s="2"/>
      <c r="Y10373" s="2"/>
      <c r="Z10373" s="2"/>
      <c r="AA10373" s="2"/>
      <c r="AB10373" s="2"/>
      <c r="AC10373" s="2"/>
      <c r="AD10373" s="2"/>
    </row>
    <row r="10374" spans="5:30" s="4" customFormat="1" x14ac:dyDescent="0.25">
      <c r="E10374" s="2"/>
      <c r="H10374" s="2"/>
      <c r="L10374" s="2"/>
      <c r="T10374" s="2"/>
      <c r="U10374" s="2"/>
      <c r="V10374" s="2"/>
      <c r="W10374" s="2"/>
      <c r="X10374" s="2"/>
      <c r="Y10374" s="2"/>
      <c r="Z10374" s="2"/>
      <c r="AA10374" s="2"/>
      <c r="AB10374" s="2"/>
      <c r="AC10374" s="2"/>
      <c r="AD10374" s="2"/>
    </row>
    <row r="10375" spans="5:30" s="4" customFormat="1" x14ac:dyDescent="0.25">
      <c r="E10375" s="2"/>
      <c r="H10375" s="2"/>
      <c r="L10375" s="2"/>
      <c r="T10375" s="2"/>
      <c r="U10375" s="2"/>
      <c r="V10375" s="2"/>
      <c r="W10375" s="2"/>
      <c r="X10375" s="2"/>
      <c r="Y10375" s="2"/>
      <c r="Z10375" s="2"/>
      <c r="AA10375" s="2"/>
      <c r="AB10375" s="2"/>
      <c r="AC10375" s="2"/>
      <c r="AD10375" s="2"/>
    </row>
    <row r="10376" spans="5:30" s="4" customFormat="1" x14ac:dyDescent="0.25">
      <c r="E10376" s="2"/>
      <c r="H10376" s="2"/>
      <c r="L10376" s="2"/>
      <c r="T10376" s="2"/>
      <c r="U10376" s="2"/>
      <c r="V10376" s="2"/>
      <c r="W10376" s="2"/>
      <c r="X10376" s="2"/>
      <c r="Y10376" s="2"/>
      <c r="Z10376" s="2"/>
      <c r="AA10376" s="2"/>
      <c r="AB10376" s="2"/>
      <c r="AC10376" s="2"/>
      <c r="AD10376" s="2"/>
    </row>
    <row r="10377" spans="5:30" s="4" customFormat="1" x14ac:dyDescent="0.25">
      <c r="E10377" s="2"/>
      <c r="H10377" s="2"/>
      <c r="L10377" s="2"/>
      <c r="T10377" s="2"/>
      <c r="U10377" s="2"/>
      <c r="V10377" s="2"/>
      <c r="W10377" s="2"/>
      <c r="X10377" s="2"/>
      <c r="Y10377" s="2"/>
      <c r="Z10377" s="2"/>
      <c r="AA10377" s="2"/>
      <c r="AB10377" s="2"/>
      <c r="AC10377" s="2"/>
      <c r="AD10377" s="2"/>
    </row>
    <row r="10378" spans="5:30" s="4" customFormat="1" x14ac:dyDescent="0.25">
      <c r="E10378" s="2"/>
      <c r="H10378" s="2"/>
      <c r="L10378" s="2"/>
      <c r="T10378" s="2"/>
      <c r="U10378" s="2"/>
      <c r="V10378" s="2"/>
      <c r="W10378" s="2"/>
      <c r="X10378" s="2"/>
      <c r="Y10378" s="2"/>
      <c r="Z10378" s="2"/>
      <c r="AA10378" s="2"/>
      <c r="AB10378" s="2"/>
      <c r="AC10378" s="2"/>
      <c r="AD10378" s="2"/>
    </row>
    <row r="10379" spans="5:30" s="4" customFormat="1" x14ac:dyDescent="0.25">
      <c r="E10379" s="2"/>
      <c r="H10379" s="2"/>
      <c r="L10379" s="2"/>
      <c r="T10379" s="2"/>
      <c r="U10379" s="2"/>
      <c r="V10379" s="2"/>
      <c r="W10379" s="2"/>
      <c r="X10379" s="2"/>
      <c r="Y10379" s="2"/>
      <c r="Z10379" s="2"/>
      <c r="AA10379" s="2"/>
      <c r="AB10379" s="2"/>
      <c r="AC10379" s="2"/>
      <c r="AD10379" s="2"/>
    </row>
    <row r="10380" spans="5:30" s="4" customFormat="1" x14ac:dyDescent="0.25">
      <c r="E10380" s="2"/>
      <c r="H10380" s="2"/>
      <c r="L10380" s="2"/>
      <c r="T10380" s="2"/>
      <c r="U10380" s="2"/>
      <c r="V10380" s="2"/>
      <c r="W10380" s="2"/>
      <c r="X10380" s="2"/>
      <c r="Y10380" s="2"/>
      <c r="Z10380" s="2"/>
      <c r="AA10380" s="2"/>
      <c r="AB10380" s="2"/>
      <c r="AC10380" s="2"/>
      <c r="AD10380" s="2"/>
    </row>
    <row r="10381" spans="5:30" s="4" customFormat="1" x14ac:dyDescent="0.25">
      <c r="E10381" s="2"/>
      <c r="H10381" s="2"/>
      <c r="L10381" s="2"/>
      <c r="T10381" s="2"/>
      <c r="U10381" s="2"/>
      <c r="V10381" s="2"/>
      <c r="W10381" s="2"/>
      <c r="X10381" s="2"/>
      <c r="Y10381" s="2"/>
      <c r="Z10381" s="2"/>
      <c r="AA10381" s="2"/>
      <c r="AB10381" s="2"/>
      <c r="AC10381" s="2"/>
      <c r="AD10381" s="2"/>
    </row>
    <row r="10382" spans="5:30" s="4" customFormat="1" x14ac:dyDescent="0.25">
      <c r="E10382" s="2"/>
      <c r="H10382" s="2"/>
      <c r="L10382" s="2"/>
      <c r="T10382" s="2"/>
      <c r="U10382" s="2"/>
      <c r="V10382" s="2"/>
      <c r="W10382" s="2"/>
      <c r="X10382" s="2"/>
      <c r="Y10382" s="2"/>
      <c r="Z10382" s="2"/>
      <c r="AA10382" s="2"/>
      <c r="AB10382" s="2"/>
      <c r="AC10382" s="2"/>
      <c r="AD10382" s="2"/>
    </row>
    <row r="10383" spans="5:30" s="4" customFormat="1" x14ac:dyDescent="0.25">
      <c r="E10383" s="2"/>
      <c r="H10383" s="2"/>
      <c r="L10383" s="2"/>
      <c r="T10383" s="2"/>
      <c r="U10383" s="2"/>
      <c r="V10383" s="2"/>
      <c r="W10383" s="2"/>
      <c r="X10383" s="2"/>
      <c r="Y10383" s="2"/>
      <c r="Z10383" s="2"/>
      <c r="AA10383" s="2"/>
      <c r="AB10383" s="2"/>
      <c r="AC10383" s="2"/>
      <c r="AD10383" s="2"/>
    </row>
    <row r="10384" spans="5:30" s="4" customFormat="1" x14ac:dyDescent="0.25">
      <c r="E10384" s="2"/>
      <c r="H10384" s="2"/>
      <c r="L10384" s="2"/>
      <c r="T10384" s="2"/>
      <c r="U10384" s="2"/>
      <c r="V10384" s="2"/>
      <c r="W10384" s="2"/>
      <c r="X10384" s="2"/>
      <c r="Y10384" s="2"/>
      <c r="Z10384" s="2"/>
      <c r="AA10384" s="2"/>
      <c r="AB10384" s="2"/>
      <c r="AC10384" s="2"/>
      <c r="AD10384" s="2"/>
    </row>
    <row r="10385" spans="5:30" s="4" customFormat="1" x14ac:dyDescent="0.25">
      <c r="E10385" s="2"/>
      <c r="H10385" s="2"/>
      <c r="L10385" s="2"/>
      <c r="T10385" s="2"/>
      <c r="U10385" s="2"/>
      <c r="V10385" s="2"/>
      <c r="W10385" s="2"/>
      <c r="X10385" s="2"/>
      <c r="Y10385" s="2"/>
      <c r="Z10385" s="2"/>
      <c r="AA10385" s="2"/>
      <c r="AB10385" s="2"/>
      <c r="AC10385" s="2"/>
      <c r="AD10385" s="2"/>
    </row>
    <row r="10386" spans="5:30" s="4" customFormat="1" x14ac:dyDescent="0.25">
      <c r="E10386" s="2"/>
      <c r="H10386" s="2"/>
      <c r="L10386" s="2"/>
      <c r="T10386" s="2"/>
      <c r="U10386" s="2"/>
      <c r="V10386" s="2"/>
      <c r="W10386" s="2"/>
      <c r="X10386" s="2"/>
      <c r="Y10386" s="2"/>
      <c r="Z10386" s="2"/>
      <c r="AA10386" s="2"/>
      <c r="AB10386" s="2"/>
      <c r="AC10386" s="2"/>
      <c r="AD10386" s="2"/>
    </row>
    <row r="10387" spans="5:30" s="4" customFormat="1" x14ac:dyDescent="0.25">
      <c r="E10387" s="2"/>
      <c r="H10387" s="2"/>
      <c r="L10387" s="2"/>
      <c r="T10387" s="2"/>
      <c r="U10387" s="2"/>
      <c r="V10387" s="2"/>
      <c r="W10387" s="2"/>
      <c r="X10387" s="2"/>
      <c r="Y10387" s="2"/>
      <c r="Z10387" s="2"/>
      <c r="AA10387" s="2"/>
      <c r="AB10387" s="2"/>
      <c r="AC10387" s="2"/>
      <c r="AD10387" s="2"/>
    </row>
    <row r="10388" spans="5:30" s="4" customFormat="1" x14ac:dyDescent="0.25">
      <c r="E10388" s="2"/>
      <c r="H10388" s="2"/>
      <c r="L10388" s="2"/>
      <c r="T10388" s="2"/>
      <c r="U10388" s="2"/>
      <c r="V10388" s="2"/>
      <c r="W10388" s="2"/>
      <c r="X10388" s="2"/>
      <c r="Y10388" s="2"/>
      <c r="Z10388" s="2"/>
      <c r="AA10388" s="2"/>
      <c r="AB10388" s="2"/>
      <c r="AC10388" s="2"/>
      <c r="AD10388" s="2"/>
    </row>
    <row r="10389" spans="5:30" s="4" customFormat="1" x14ac:dyDescent="0.25">
      <c r="E10389" s="2"/>
      <c r="H10389" s="2"/>
      <c r="L10389" s="2"/>
      <c r="T10389" s="2"/>
      <c r="U10389" s="2"/>
      <c r="V10389" s="2"/>
      <c r="W10389" s="2"/>
      <c r="X10389" s="2"/>
      <c r="Y10389" s="2"/>
      <c r="Z10389" s="2"/>
      <c r="AA10389" s="2"/>
      <c r="AB10389" s="2"/>
      <c r="AC10389" s="2"/>
      <c r="AD10389" s="2"/>
    </row>
    <row r="10390" spans="5:30" s="4" customFormat="1" x14ac:dyDescent="0.25">
      <c r="E10390" s="2"/>
      <c r="H10390" s="2"/>
      <c r="L10390" s="2"/>
      <c r="T10390" s="2"/>
      <c r="U10390" s="2"/>
      <c r="V10390" s="2"/>
      <c r="W10390" s="2"/>
      <c r="X10390" s="2"/>
      <c r="Y10390" s="2"/>
      <c r="Z10390" s="2"/>
      <c r="AA10390" s="2"/>
      <c r="AB10390" s="2"/>
      <c r="AC10390" s="2"/>
      <c r="AD10390" s="2"/>
    </row>
    <row r="10391" spans="5:30" s="4" customFormat="1" x14ac:dyDescent="0.25">
      <c r="E10391" s="2"/>
      <c r="H10391" s="2"/>
      <c r="L10391" s="2"/>
      <c r="T10391" s="2"/>
      <c r="U10391" s="2"/>
      <c r="V10391" s="2"/>
      <c r="W10391" s="2"/>
      <c r="X10391" s="2"/>
      <c r="Y10391" s="2"/>
      <c r="Z10391" s="2"/>
      <c r="AA10391" s="2"/>
      <c r="AB10391" s="2"/>
      <c r="AC10391" s="2"/>
      <c r="AD10391" s="2"/>
    </row>
    <row r="10392" spans="5:30" s="4" customFormat="1" x14ac:dyDescent="0.25">
      <c r="E10392" s="2"/>
      <c r="H10392" s="2"/>
      <c r="L10392" s="2"/>
      <c r="T10392" s="2"/>
      <c r="U10392" s="2"/>
      <c r="V10392" s="2"/>
      <c r="W10392" s="2"/>
      <c r="X10392" s="2"/>
      <c r="Y10392" s="2"/>
      <c r="Z10392" s="2"/>
      <c r="AA10392" s="2"/>
      <c r="AB10392" s="2"/>
      <c r="AC10392" s="2"/>
      <c r="AD10392" s="2"/>
    </row>
    <row r="10393" spans="5:30" s="4" customFormat="1" x14ac:dyDescent="0.25">
      <c r="E10393" s="2"/>
      <c r="H10393" s="2"/>
      <c r="L10393" s="2"/>
      <c r="T10393" s="2"/>
      <c r="U10393" s="2"/>
      <c r="V10393" s="2"/>
      <c r="W10393" s="2"/>
      <c r="X10393" s="2"/>
      <c r="Y10393" s="2"/>
      <c r="Z10393" s="2"/>
      <c r="AA10393" s="2"/>
      <c r="AB10393" s="2"/>
      <c r="AC10393" s="2"/>
      <c r="AD10393" s="2"/>
    </row>
    <row r="10394" spans="5:30" s="4" customFormat="1" x14ac:dyDescent="0.25">
      <c r="E10394" s="2"/>
      <c r="H10394" s="2"/>
      <c r="L10394" s="2"/>
      <c r="T10394" s="2"/>
      <c r="U10394" s="2"/>
      <c r="V10394" s="2"/>
      <c r="W10394" s="2"/>
      <c r="X10394" s="2"/>
      <c r="Y10394" s="2"/>
      <c r="Z10394" s="2"/>
      <c r="AA10394" s="2"/>
      <c r="AB10394" s="2"/>
      <c r="AC10394" s="2"/>
      <c r="AD10394" s="2"/>
    </row>
    <row r="10395" spans="5:30" s="4" customFormat="1" x14ac:dyDescent="0.25">
      <c r="E10395" s="2"/>
      <c r="H10395" s="2"/>
      <c r="L10395" s="2"/>
      <c r="T10395" s="2"/>
      <c r="U10395" s="2"/>
      <c r="V10395" s="2"/>
      <c r="W10395" s="2"/>
      <c r="X10395" s="2"/>
      <c r="Y10395" s="2"/>
      <c r="Z10395" s="2"/>
      <c r="AA10395" s="2"/>
      <c r="AB10395" s="2"/>
      <c r="AC10395" s="2"/>
      <c r="AD10395" s="2"/>
    </row>
    <row r="10396" spans="5:30" s="4" customFormat="1" x14ac:dyDescent="0.25">
      <c r="E10396" s="2"/>
      <c r="H10396" s="2"/>
      <c r="L10396" s="2"/>
      <c r="T10396" s="2"/>
      <c r="U10396" s="2"/>
      <c r="V10396" s="2"/>
      <c r="W10396" s="2"/>
      <c r="X10396" s="2"/>
      <c r="Y10396" s="2"/>
      <c r="Z10396" s="2"/>
      <c r="AA10396" s="2"/>
      <c r="AB10396" s="2"/>
      <c r="AC10396" s="2"/>
      <c r="AD10396" s="2"/>
    </row>
    <row r="10397" spans="5:30" s="4" customFormat="1" x14ac:dyDescent="0.25">
      <c r="E10397" s="2"/>
      <c r="H10397" s="2"/>
      <c r="L10397" s="2"/>
      <c r="T10397" s="2"/>
      <c r="U10397" s="2"/>
      <c r="V10397" s="2"/>
      <c r="W10397" s="2"/>
      <c r="X10397" s="2"/>
      <c r="Y10397" s="2"/>
      <c r="Z10397" s="2"/>
      <c r="AA10397" s="2"/>
      <c r="AB10397" s="2"/>
      <c r="AC10397" s="2"/>
      <c r="AD10397" s="2"/>
    </row>
    <row r="10398" spans="5:30" s="4" customFormat="1" x14ac:dyDescent="0.25">
      <c r="E10398" s="2"/>
      <c r="H10398" s="2"/>
      <c r="L10398" s="2"/>
      <c r="T10398" s="2"/>
      <c r="U10398" s="2"/>
      <c r="V10398" s="2"/>
      <c r="W10398" s="2"/>
      <c r="X10398" s="2"/>
      <c r="Y10398" s="2"/>
      <c r="Z10398" s="2"/>
      <c r="AA10398" s="2"/>
      <c r="AB10398" s="2"/>
      <c r="AC10398" s="2"/>
      <c r="AD10398" s="2"/>
    </row>
    <row r="10399" spans="5:30" s="4" customFormat="1" x14ac:dyDescent="0.25">
      <c r="E10399" s="2"/>
      <c r="H10399" s="2"/>
      <c r="L10399" s="2"/>
      <c r="T10399" s="2"/>
      <c r="U10399" s="2"/>
      <c r="V10399" s="2"/>
      <c r="W10399" s="2"/>
      <c r="X10399" s="2"/>
      <c r="Y10399" s="2"/>
      <c r="Z10399" s="2"/>
      <c r="AA10399" s="2"/>
      <c r="AB10399" s="2"/>
      <c r="AC10399" s="2"/>
      <c r="AD10399" s="2"/>
    </row>
    <row r="10400" spans="5:30" s="4" customFormat="1" x14ac:dyDescent="0.25">
      <c r="E10400" s="2"/>
      <c r="H10400" s="2"/>
      <c r="L10400" s="2"/>
      <c r="T10400" s="2"/>
      <c r="U10400" s="2"/>
      <c r="V10400" s="2"/>
      <c r="W10400" s="2"/>
      <c r="X10400" s="2"/>
      <c r="Y10400" s="2"/>
      <c r="Z10400" s="2"/>
      <c r="AA10400" s="2"/>
      <c r="AB10400" s="2"/>
      <c r="AC10400" s="2"/>
      <c r="AD10400" s="2"/>
    </row>
    <row r="10401" spans="5:30" s="4" customFormat="1" x14ac:dyDescent="0.25">
      <c r="E10401" s="2"/>
      <c r="H10401" s="2"/>
      <c r="L10401" s="2"/>
      <c r="T10401" s="2"/>
      <c r="U10401" s="2"/>
      <c r="V10401" s="2"/>
      <c r="W10401" s="2"/>
      <c r="X10401" s="2"/>
      <c r="Y10401" s="2"/>
      <c r="Z10401" s="2"/>
      <c r="AA10401" s="2"/>
      <c r="AB10401" s="2"/>
      <c r="AC10401" s="2"/>
      <c r="AD10401" s="2"/>
    </row>
    <row r="10402" spans="5:30" s="4" customFormat="1" x14ac:dyDescent="0.25">
      <c r="E10402" s="2"/>
      <c r="H10402" s="2"/>
      <c r="L10402" s="2"/>
      <c r="T10402" s="2"/>
      <c r="U10402" s="2"/>
      <c r="V10402" s="2"/>
      <c r="W10402" s="2"/>
      <c r="X10402" s="2"/>
      <c r="Y10402" s="2"/>
      <c r="Z10402" s="2"/>
      <c r="AA10402" s="2"/>
      <c r="AB10402" s="2"/>
      <c r="AC10402" s="2"/>
      <c r="AD10402" s="2"/>
    </row>
    <row r="10403" spans="5:30" s="4" customFormat="1" x14ac:dyDescent="0.25">
      <c r="E10403" s="2"/>
      <c r="H10403" s="2"/>
      <c r="L10403" s="2"/>
      <c r="T10403" s="2"/>
      <c r="U10403" s="2"/>
      <c r="V10403" s="2"/>
      <c r="W10403" s="2"/>
      <c r="X10403" s="2"/>
      <c r="Y10403" s="2"/>
      <c r="Z10403" s="2"/>
      <c r="AA10403" s="2"/>
      <c r="AB10403" s="2"/>
      <c r="AC10403" s="2"/>
      <c r="AD10403" s="2"/>
    </row>
    <row r="10404" spans="5:30" s="4" customFormat="1" x14ac:dyDescent="0.25">
      <c r="E10404" s="2"/>
      <c r="H10404" s="2"/>
      <c r="L10404" s="2"/>
      <c r="T10404" s="2"/>
      <c r="U10404" s="2"/>
      <c r="V10404" s="2"/>
      <c r="W10404" s="2"/>
      <c r="X10404" s="2"/>
      <c r="Y10404" s="2"/>
      <c r="Z10404" s="2"/>
      <c r="AA10404" s="2"/>
      <c r="AB10404" s="2"/>
      <c r="AC10404" s="2"/>
      <c r="AD10404" s="2"/>
    </row>
    <row r="10405" spans="5:30" s="4" customFormat="1" x14ac:dyDescent="0.25">
      <c r="E10405" s="2"/>
      <c r="H10405" s="2"/>
      <c r="L10405" s="2"/>
      <c r="T10405" s="2"/>
      <c r="U10405" s="2"/>
      <c r="V10405" s="2"/>
      <c r="W10405" s="2"/>
      <c r="X10405" s="2"/>
      <c r="Y10405" s="2"/>
      <c r="Z10405" s="2"/>
      <c r="AA10405" s="2"/>
      <c r="AB10405" s="2"/>
      <c r="AC10405" s="2"/>
      <c r="AD10405" s="2"/>
    </row>
    <row r="10406" spans="5:30" s="4" customFormat="1" x14ac:dyDescent="0.25">
      <c r="E10406" s="2"/>
      <c r="H10406" s="2"/>
      <c r="L10406" s="2"/>
      <c r="T10406" s="2"/>
      <c r="U10406" s="2"/>
      <c r="V10406" s="2"/>
      <c r="W10406" s="2"/>
      <c r="X10406" s="2"/>
      <c r="Y10406" s="2"/>
      <c r="Z10406" s="2"/>
      <c r="AA10406" s="2"/>
      <c r="AB10406" s="2"/>
      <c r="AC10406" s="2"/>
      <c r="AD10406" s="2"/>
    </row>
    <row r="10407" spans="5:30" s="4" customFormat="1" x14ac:dyDescent="0.25">
      <c r="E10407" s="2"/>
      <c r="H10407" s="2"/>
      <c r="L10407" s="2"/>
      <c r="T10407" s="2"/>
      <c r="U10407" s="2"/>
      <c r="V10407" s="2"/>
      <c r="W10407" s="2"/>
      <c r="X10407" s="2"/>
      <c r="Y10407" s="2"/>
      <c r="Z10407" s="2"/>
      <c r="AA10407" s="2"/>
      <c r="AB10407" s="2"/>
      <c r="AC10407" s="2"/>
      <c r="AD10407" s="2"/>
    </row>
    <row r="10408" spans="5:30" s="4" customFormat="1" x14ac:dyDescent="0.25">
      <c r="E10408" s="2"/>
      <c r="H10408" s="2"/>
      <c r="L10408" s="2"/>
      <c r="T10408" s="2"/>
      <c r="U10408" s="2"/>
      <c r="V10408" s="2"/>
      <c r="W10408" s="2"/>
      <c r="X10408" s="2"/>
      <c r="Y10408" s="2"/>
      <c r="Z10408" s="2"/>
      <c r="AA10408" s="2"/>
      <c r="AB10408" s="2"/>
      <c r="AC10408" s="2"/>
      <c r="AD10408" s="2"/>
    </row>
    <row r="10409" spans="5:30" s="4" customFormat="1" x14ac:dyDescent="0.25">
      <c r="E10409" s="2"/>
      <c r="H10409" s="2"/>
      <c r="L10409" s="2"/>
      <c r="T10409" s="2"/>
      <c r="U10409" s="2"/>
      <c r="V10409" s="2"/>
      <c r="W10409" s="2"/>
      <c r="X10409" s="2"/>
      <c r="Y10409" s="2"/>
      <c r="Z10409" s="2"/>
      <c r="AA10409" s="2"/>
      <c r="AB10409" s="2"/>
      <c r="AC10409" s="2"/>
      <c r="AD10409" s="2"/>
    </row>
    <row r="10410" spans="5:30" s="4" customFormat="1" x14ac:dyDescent="0.25">
      <c r="E10410" s="2"/>
      <c r="H10410" s="2"/>
      <c r="L10410" s="2"/>
      <c r="T10410" s="2"/>
      <c r="U10410" s="2"/>
      <c r="V10410" s="2"/>
      <c r="W10410" s="2"/>
      <c r="X10410" s="2"/>
      <c r="Y10410" s="2"/>
      <c r="Z10410" s="2"/>
      <c r="AA10410" s="2"/>
      <c r="AB10410" s="2"/>
      <c r="AC10410" s="2"/>
      <c r="AD10410" s="2"/>
    </row>
    <row r="10411" spans="5:30" s="4" customFormat="1" x14ac:dyDescent="0.25">
      <c r="E10411" s="2"/>
      <c r="H10411" s="2"/>
      <c r="L10411" s="2"/>
      <c r="T10411" s="2"/>
      <c r="U10411" s="2"/>
      <c r="V10411" s="2"/>
      <c r="W10411" s="2"/>
      <c r="X10411" s="2"/>
      <c r="Y10411" s="2"/>
      <c r="Z10411" s="2"/>
      <c r="AA10411" s="2"/>
      <c r="AB10411" s="2"/>
      <c r="AC10411" s="2"/>
      <c r="AD10411" s="2"/>
    </row>
    <row r="10412" spans="5:30" s="4" customFormat="1" x14ac:dyDescent="0.25">
      <c r="E10412" s="2"/>
      <c r="H10412" s="2"/>
      <c r="L10412" s="2"/>
      <c r="T10412" s="2"/>
      <c r="U10412" s="2"/>
      <c r="V10412" s="2"/>
      <c r="W10412" s="2"/>
      <c r="X10412" s="2"/>
      <c r="Y10412" s="2"/>
      <c r="Z10412" s="2"/>
      <c r="AA10412" s="2"/>
      <c r="AB10412" s="2"/>
      <c r="AC10412" s="2"/>
      <c r="AD10412" s="2"/>
    </row>
    <row r="10413" spans="5:30" s="4" customFormat="1" x14ac:dyDescent="0.25">
      <c r="E10413" s="2"/>
      <c r="H10413" s="2"/>
      <c r="L10413" s="2"/>
      <c r="T10413" s="2"/>
      <c r="U10413" s="2"/>
      <c r="V10413" s="2"/>
      <c r="W10413" s="2"/>
      <c r="X10413" s="2"/>
      <c r="Y10413" s="2"/>
      <c r="Z10413" s="2"/>
      <c r="AA10413" s="2"/>
      <c r="AB10413" s="2"/>
      <c r="AC10413" s="2"/>
      <c r="AD10413" s="2"/>
    </row>
    <row r="10414" spans="5:30" s="4" customFormat="1" x14ac:dyDescent="0.25">
      <c r="E10414" s="2"/>
      <c r="H10414" s="2"/>
      <c r="L10414" s="2"/>
      <c r="T10414" s="2"/>
      <c r="U10414" s="2"/>
      <c r="V10414" s="2"/>
      <c r="W10414" s="2"/>
      <c r="X10414" s="2"/>
      <c r="Y10414" s="2"/>
      <c r="Z10414" s="2"/>
      <c r="AA10414" s="2"/>
      <c r="AB10414" s="2"/>
      <c r="AC10414" s="2"/>
      <c r="AD10414" s="2"/>
    </row>
    <row r="10415" spans="5:30" s="4" customFormat="1" x14ac:dyDescent="0.25">
      <c r="E10415" s="2"/>
      <c r="H10415" s="2"/>
      <c r="L10415" s="2"/>
      <c r="T10415" s="2"/>
      <c r="U10415" s="2"/>
      <c r="V10415" s="2"/>
      <c r="W10415" s="2"/>
      <c r="X10415" s="2"/>
      <c r="Y10415" s="2"/>
      <c r="Z10415" s="2"/>
      <c r="AA10415" s="2"/>
      <c r="AB10415" s="2"/>
      <c r="AC10415" s="2"/>
      <c r="AD10415" s="2"/>
    </row>
    <row r="10416" spans="5:30" s="4" customFormat="1" x14ac:dyDescent="0.25">
      <c r="E10416" s="2"/>
      <c r="H10416" s="2"/>
      <c r="L10416" s="2"/>
      <c r="T10416" s="2"/>
      <c r="U10416" s="2"/>
      <c r="V10416" s="2"/>
      <c r="W10416" s="2"/>
      <c r="X10416" s="2"/>
      <c r="Y10416" s="2"/>
      <c r="Z10416" s="2"/>
      <c r="AA10416" s="2"/>
      <c r="AB10416" s="2"/>
      <c r="AC10416" s="2"/>
      <c r="AD10416" s="2"/>
    </row>
    <row r="10417" spans="5:30" s="4" customFormat="1" x14ac:dyDescent="0.25">
      <c r="E10417" s="2"/>
      <c r="H10417" s="2"/>
      <c r="L10417" s="2"/>
      <c r="T10417" s="2"/>
      <c r="U10417" s="2"/>
      <c r="V10417" s="2"/>
      <c r="W10417" s="2"/>
      <c r="X10417" s="2"/>
      <c r="Y10417" s="2"/>
      <c r="Z10417" s="2"/>
      <c r="AA10417" s="2"/>
      <c r="AB10417" s="2"/>
      <c r="AC10417" s="2"/>
      <c r="AD10417" s="2"/>
    </row>
    <row r="10418" spans="5:30" s="4" customFormat="1" x14ac:dyDescent="0.25">
      <c r="E10418" s="2"/>
      <c r="H10418" s="2"/>
      <c r="L10418" s="2"/>
      <c r="T10418" s="2"/>
      <c r="U10418" s="2"/>
      <c r="V10418" s="2"/>
      <c r="W10418" s="2"/>
      <c r="X10418" s="2"/>
      <c r="Y10418" s="2"/>
      <c r="Z10418" s="2"/>
      <c r="AA10418" s="2"/>
      <c r="AB10418" s="2"/>
      <c r="AC10418" s="2"/>
      <c r="AD10418" s="2"/>
    </row>
    <row r="10419" spans="5:30" s="4" customFormat="1" x14ac:dyDescent="0.25">
      <c r="E10419" s="2"/>
      <c r="H10419" s="2"/>
      <c r="L10419" s="2"/>
      <c r="T10419" s="2"/>
      <c r="U10419" s="2"/>
      <c r="V10419" s="2"/>
      <c r="W10419" s="2"/>
      <c r="X10419" s="2"/>
      <c r="Y10419" s="2"/>
      <c r="Z10419" s="2"/>
      <c r="AA10419" s="2"/>
      <c r="AB10419" s="2"/>
      <c r="AC10419" s="2"/>
      <c r="AD10419" s="2"/>
    </row>
    <row r="10420" spans="5:30" s="4" customFormat="1" x14ac:dyDescent="0.25">
      <c r="E10420" s="2"/>
      <c r="H10420" s="2"/>
      <c r="L10420" s="2"/>
      <c r="T10420" s="2"/>
      <c r="U10420" s="2"/>
      <c r="V10420" s="2"/>
      <c r="W10420" s="2"/>
      <c r="X10420" s="2"/>
      <c r="Y10420" s="2"/>
      <c r="Z10420" s="2"/>
      <c r="AA10420" s="2"/>
      <c r="AB10420" s="2"/>
      <c r="AC10420" s="2"/>
      <c r="AD10420" s="2"/>
    </row>
    <row r="10421" spans="5:30" s="4" customFormat="1" x14ac:dyDescent="0.25">
      <c r="E10421" s="2"/>
      <c r="H10421" s="2"/>
      <c r="L10421" s="2"/>
      <c r="T10421" s="2"/>
      <c r="U10421" s="2"/>
      <c r="V10421" s="2"/>
      <c r="W10421" s="2"/>
      <c r="X10421" s="2"/>
      <c r="Y10421" s="2"/>
      <c r="Z10421" s="2"/>
      <c r="AA10421" s="2"/>
      <c r="AB10421" s="2"/>
      <c r="AC10421" s="2"/>
      <c r="AD10421" s="2"/>
    </row>
    <row r="10422" spans="5:30" s="4" customFormat="1" x14ac:dyDescent="0.25">
      <c r="E10422" s="2"/>
      <c r="H10422" s="2"/>
      <c r="L10422" s="2"/>
      <c r="T10422" s="2"/>
      <c r="U10422" s="2"/>
      <c r="V10422" s="2"/>
      <c r="W10422" s="2"/>
      <c r="X10422" s="2"/>
      <c r="Y10422" s="2"/>
      <c r="Z10422" s="2"/>
      <c r="AA10422" s="2"/>
      <c r="AB10422" s="2"/>
      <c r="AC10422" s="2"/>
      <c r="AD10422" s="2"/>
    </row>
    <row r="10423" spans="5:30" s="4" customFormat="1" x14ac:dyDescent="0.25">
      <c r="E10423" s="2"/>
      <c r="H10423" s="2"/>
      <c r="L10423" s="2"/>
      <c r="T10423" s="2"/>
      <c r="U10423" s="2"/>
      <c r="V10423" s="2"/>
      <c r="W10423" s="2"/>
      <c r="X10423" s="2"/>
      <c r="Y10423" s="2"/>
      <c r="Z10423" s="2"/>
      <c r="AA10423" s="2"/>
      <c r="AB10423" s="2"/>
      <c r="AC10423" s="2"/>
      <c r="AD10423" s="2"/>
    </row>
    <row r="10424" spans="5:30" s="4" customFormat="1" x14ac:dyDescent="0.25">
      <c r="E10424" s="2"/>
      <c r="H10424" s="2"/>
      <c r="L10424" s="2"/>
      <c r="T10424" s="2"/>
      <c r="U10424" s="2"/>
      <c r="V10424" s="2"/>
      <c r="W10424" s="2"/>
      <c r="X10424" s="2"/>
      <c r="Y10424" s="2"/>
      <c r="Z10424" s="2"/>
      <c r="AA10424" s="2"/>
      <c r="AB10424" s="2"/>
      <c r="AC10424" s="2"/>
      <c r="AD10424" s="2"/>
    </row>
    <row r="10425" spans="5:30" s="4" customFormat="1" x14ac:dyDescent="0.25">
      <c r="E10425" s="2"/>
      <c r="H10425" s="2"/>
      <c r="L10425" s="2"/>
      <c r="T10425" s="2"/>
      <c r="U10425" s="2"/>
      <c r="V10425" s="2"/>
      <c r="W10425" s="2"/>
      <c r="X10425" s="2"/>
      <c r="Y10425" s="2"/>
      <c r="Z10425" s="2"/>
      <c r="AA10425" s="2"/>
      <c r="AB10425" s="2"/>
      <c r="AC10425" s="2"/>
      <c r="AD10425" s="2"/>
    </row>
    <row r="10426" spans="5:30" s="4" customFormat="1" x14ac:dyDescent="0.25">
      <c r="E10426" s="2"/>
      <c r="H10426" s="2"/>
      <c r="L10426" s="2"/>
      <c r="T10426" s="2"/>
      <c r="U10426" s="2"/>
      <c r="V10426" s="2"/>
      <c r="W10426" s="2"/>
      <c r="X10426" s="2"/>
      <c r="Y10426" s="2"/>
      <c r="Z10426" s="2"/>
      <c r="AA10426" s="2"/>
      <c r="AB10426" s="2"/>
      <c r="AC10426" s="2"/>
      <c r="AD10426" s="2"/>
    </row>
    <row r="10427" spans="5:30" s="4" customFormat="1" x14ac:dyDescent="0.25">
      <c r="E10427" s="2"/>
      <c r="H10427" s="2"/>
      <c r="L10427" s="2"/>
      <c r="T10427" s="2"/>
      <c r="U10427" s="2"/>
      <c r="V10427" s="2"/>
      <c r="W10427" s="2"/>
      <c r="X10427" s="2"/>
      <c r="Y10427" s="2"/>
      <c r="Z10427" s="2"/>
      <c r="AA10427" s="2"/>
      <c r="AB10427" s="2"/>
      <c r="AC10427" s="2"/>
      <c r="AD10427" s="2"/>
    </row>
    <row r="10428" spans="5:30" s="4" customFormat="1" x14ac:dyDescent="0.25">
      <c r="E10428" s="2"/>
      <c r="H10428" s="2"/>
      <c r="L10428" s="2"/>
      <c r="T10428" s="2"/>
      <c r="U10428" s="2"/>
      <c r="V10428" s="2"/>
      <c r="W10428" s="2"/>
      <c r="X10428" s="2"/>
      <c r="Y10428" s="2"/>
      <c r="Z10428" s="2"/>
      <c r="AA10428" s="2"/>
      <c r="AB10428" s="2"/>
      <c r="AC10428" s="2"/>
      <c r="AD10428" s="2"/>
    </row>
    <row r="10429" spans="5:30" s="4" customFormat="1" x14ac:dyDescent="0.25">
      <c r="E10429" s="2"/>
      <c r="H10429" s="2"/>
      <c r="L10429" s="2"/>
      <c r="T10429" s="2"/>
      <c r="U10429" s="2"/>
      <c r="V10429" s="2"/>
      <c r="W10429" s="2"/>
      <c r="X10429" s="2"/>
      <c r="Y10429" s="2"/>
      <c r="Z10429" s="2"/>
      <c r="AA10429" s="2"/>
      <c r="AB10429" s="2"/>
      <c r="AC10429" s="2"/>
      <c r="AD10429" s="2"/>
    </row>
    <row r="10430" spans="5:30" s="4" customFormat="1" x14ac:dyDescent="0.25">
      <c r="E10430" s="2"/>
      <c r="H10430" s="2"/>
      <c r="L10430" s="2"/>
      <c r="T10430" s="2"/>
      <c r="U10430" s="2"/>
      <c r="V10430" s="2"/>
      <c r="W10430" s="2"/>
      <c r="X10430" s="2"/>
      <c r="Y10430" s="2"/>
      <c r="Z10430" s="2"/>
      <c r="AA10430" s="2"/>
      <c r="AB10430" s="2"/>
      <c r="AC10430" s="2"/>
      <c r="AD10430" s="2"/>
    </row>
    <row r="10431" spans="5:30" s="4" customFormat="1" x14ac:dyDescent="0.25">
      <c r="E10431" s="2"/>
      <c r="H10431" s="2"/>
      <c r="L10431" s="2"/>
      <c r="T10431" s="2"/>
      <c r="U10431" s="2"/>
      <c r="V10431" s="2"/>
      <c r="W10431" s="2"/>
      <c r="X10431" s="2"/>
      <c r="Y10431" s="2"/>
      <c r="Z10431" s="2"/>
      <c r="AA10431" s="2"/>
      <c r="AB10431" s="2"/>
      <c r="AC10431" s="2"/>
      <c r="AD10431" s="2"/>
    </row>
    <row r="10432" spans="5:30" s="4" customFormat="1" x14ac:dyDescent="0.25">
      <c r="E10432" s="2"/>
      <c r="H10432" s="2"/>
      <c r="L10432" s="2"/>
      <c r="T10432" s="2"/>
      <c r="U10432" s="2"/>
      <c r="V10432" s="2"/>
      <c r="W10432" s="2"/>
      <c r="X10432" s="2"/>
      <c r="Y10432" s="2"/>
      <c r="Z10432" s="2"/>
      <c r="AA10432" s="2"/>
      <c r="AB10432" s="2"/>
      <c r="AC10432" s="2"/>
      <c r="AD10432" s="2"/>
    </row>
    <row r="10433" spans="5:30" s="4" customFormat="1" x14ac:dyDescent="0.25">
      <c r="E10433" s="2"/>
      <c r="H10433" s="2"/>
      <c r="L10433" s="2"/>
      <c r="T10433" s="2"/>
      <c r="U10433" s="2"/>
      <c r="V10433" s="2"/>
      <c r="W10433" s="2"/>
      <c r="X10433" s="2"/>
      <c r="Y10433" s="2"/>
      <c r="Z10433" s="2"/>
      <c r="AA10433" s="2"/>
      <c r="AB10433" s="2"/>
      <c r="AC10433" s="2"/>
      <c r="AD10433" s="2"/>
    </row>
    <row r="10434" spans="5:30" s="4" customFormat="1" x14ac:dyDescent="0.25">
      <c r="E10434" s="2"/>
      <c r="H10434" s="2"/>
      <c r="L10434" s="2"/>
      <c r="T10434" s="2"/>
      <c r="U10434" s="2"/>
      <c r="V10434" s="2"/>
      <c r="W10434" s="2"/>
      <c r="X10434" s="2"/>
      <c r="Y10434" s="2"/>
      <c r="Z10434" s="2"/>
      <c r="AA10434" s="2"/>
      <c r="AB10434" s="2"/>
      <c r="AC10434" s="2"/>
      <c r="AD10434" s="2"/>
    </row>
    <row r="10435" spans="5:30" s="4" customFormat="1" x14ac:dyDescent="0.25">
      <c r="E10435" s="2"/>
      <c r="H10435" s="2"/>
      <c r="L10435" s="2"/>
      <c r="T10435" s="2"/>
      <c r="U10435" s="2"/>
      <c r="V10435" s="2"/>
      <c r="W10435" s="2"/>
      <c r="X10435" s="2"/>
      <c r="Y10435" s="2"/>
      <c r="Z10435" s="2"/>
      <c r="AA10435" s="2"/>
      <c r="AB10435" s="2"/>
      <c r="AC10435" s="2"/>
      <c r="AD10435" s="2"/>
    </row>
    <row r="10436" spans="5:30" s="4" customFormat="1" x14ac:dyDescent="0.25">
      <c r="E10436" s="2"/>
      <c r="H10436" s="2"/>
      <c r="L10436" s="2"/>
      <c r="T10436" s="2"/>
      <c r="U10436" s="2"/>
      <c r="V10436" s="2"/>
      <c r="W10436" s="2"/>
      <c r="X10436" s="2"/>
      <c r="Y10436" s="2"/>
      <c r="Z10436" s="2"/>
      <c r="AA10436" s="2"/>
      <c r="AB10436" s="2"/>
      <c r="AC10436" s="2"/>
      <c r="AD10436" s="2"/>
    </row>
    <row r="10437" spans="5:30" s="4" customFormat="1" x14ac:dyDescent="0.25">
      <c r="E10437" s="2"/>
      <c r="H10437" s="2"/>
      <c r="L10437" s="2"/>
      <c r="T10437" s="2"/>
      <c r="U10437" s="2"/>
      <c r="V10437" s="2"/>
      <c r="W10437" s="2"/>
      <c r="X10437" s="2"/>
      <c r="Y10437" s="2"/>
      <c r="Z10437" s="2"/>
      <c r="AA10437" s="2"/>
      <c r="AB10437" s="2"/>
      <c r="AC10437" s="2"/>
      <c r="AD10437" s="2"/>
    </row>
    <row r="10438" spans="5:30" s="4" customFormat="1" x14ac:dyDescent="0.25">
      <c r="E10438" s="2"/>
      <c r="H10438" s="2"/>
      <c r="L10438" s="2"/>
      <c r="T10438" s="2"/>
      <c r="U10438" s="2"/>
      <c r="V10438" s="2"/>
      <c r="W10438" s="2"/>
      <c r="X10438" s="2"/>
      <c r="Y10438" s="2"/>
      <c r="Z10438" s="2"/>
      <c r="AA10438" s="2"/>
      <c r="AB10438" s="2"/>
      <c r="AC10438" s="2"/>
      <c r="AD10438" s="2"/>
    </row>
    <row r="10439" spans="5:30" s="4" customFormat="1" x14ac:dyDescent="0.25">
      <c r="E10439" s="2"/>
      <c r="H10439" s="2"/>
      <c r="L10439" s="2"/>
      <c r="T10439" s="2"/>
      <c r="U10439" s="2"/>
      <c r="V10439" s="2"/>
      <c r="W10439" s="2"/>
      <c r="X10439" s="2"/>
      <c r="Y10439" s="2"/>
      <c r="Z10439" s="2"/>
      <c r="AA10439" s="2"/>
      <c r="AB10439" s="2"/>
      <c r="AC10439" s="2"/>
      <c r="AD10439" s="2"/>
    </row>
    <row r="10440" spans="5:30" s="4" customFormat="1" x14ac:dyDescent="0.25">
      <c r="E10440" s="2"/>
      <c r="H10440" s="2"/>
      <c r="L10440" s="2"/>
      <c r="T10440" s="2"/>
      <c r="U10440" s="2"/>
      <c r="V10440" s="2"/>
      <c r="W10440" s="2"/>
      <c r="X10440" s="2"/>
      <c r="Y10440" s="2"/>
      <c r="Z10440" s="2"/>
      <c r="AA10440" s="2"/>
      <c r="AB10440" s="2"/>
      <c r="AC10440" s="2"/>
      <c r="AD10440" s="2"/>
    </row>
    <row r="10441" spans="5:30" s="4" customFormat="1" x14ac:dyDescent="0.25">
      <c r="E10441" s="2"/>
      <c r="H10441" s="2"/>
      <c r="L10441" s="2"/>
      <c r="T10441" s="2"/>
      <c r="U10441" s="2"/>
      <c r="V10441" s="2"/>
      <c r="W10441" s="2"/>
      <c r="X10441" s="2"/>
      <c r="Y10441" s="2"/>
      <c r="Z10441" s="2"/>
      <c r="AA10441" s="2"/>
      <c r="AB10441" s="2"/>
      <c r="AC10441" s="2"/>
      <c r="AD10441" s="2"/>
    </row>
    <row r="10442" spans="5:30" s="4" customFormat="1" x14ac:dyDescent="0.25">
      <c r="E10442" s="2"/>
      <c r="H10442" s="2"/>
      <c r="L10442" s="2"/>
      <c r="T10442" s="2"/>
      <c r="U10442" s="2"/>
      <c r="V10442" s="2"/>
      <c r="W10442" s="2"/>
      <c r="X10442" s="2"/>
      <c r="Y10442" s="2"/>
      <c r="Z10442" s="2"/>
      <c r="AA10442" s="2"/>
      <c r="AB10442" s="2"/>
      <c r="AC10442" s="2"/>
      <c r="AD10442" s="2"/>
    </row>
    <row r="10443" spans="5:30" s="4" customFormat="1" x14ac:dyDescent="0.25">
      <c r="E10443" s="2"/>
      <c r="H10443" s="2"/>
      <c r="L10443" s="2"/>
      <c r="T10443" s="2"/>
      <c r="U10443" s="2"/>
      <c r="V10443" s="2"/>
      <c r="W10443" s="2"/>
      <c r="X10443" s="2"/>
      <c r="Y10443" s="2"/>
      <c r="Z10443" s="2"/>
      <c r="AA10443" s="2"/>
      <c r="AB10443" s="2"/>
      <c r="AC10443" s="2"/>
      <c r="AD10443" s="2"/>
    </row>
    <row r="10444" spans="5:30" s="4" customFormat="1" x14ac:dyDescent="0.25">
      <c r="E10444" s="2"/>
      <c r="H10444" s="2"/>
      <c r="L10444" s="2"/>
      <c r="T10444" s="2"/>
      <c r="U10444" s="2"/>
      <c r="V10444" s="2"/>
      <c r="W10444" s="2"/>
      <c r="X10444" s="2"/>
      <c r="Y10444" s="2"/>
      <c r="Z10444" s="2"/>
      <c r="AA10444" s="2"/>
      <c r="AB10444" s="2"/>
      <c r="AC10444" s="2"/>
      <c r="AD10444" s="2"/>
    </row>
    <row r="10445" spans="5:30" s="4" customFormat="1" x14ac:dyDescent="0.25">
      <c r="E10445" s="2"/>
      <c r="H10445" s="2"/>
      <c r="L10445" s="2"/>
      <c r="T10445" s="2"/>
      <c r="U10445" s="2"/>
      <c r="V10445" s="2"/>
      <c r="W10445" s="2"/>
      <c r="X10445" s="2"/>
      <c r="Y10445" s="2"/>
      <c r="Z10445" s="2"/>
      <c r="AA10445" s="2"/>
      <c r="AB10445" s="2"/>
      <c r="AC10445" s="2"/>
      <c r="AD10445" s="2"/>
    </row>
    <row r="10446" spans="5:30" s="4" customFormat="1" x14ac:dyDescent="0.25">
      <c r="E10446" s="2"/>
      <c r="H10446" s="2"/>
      <c r="L10446" s="2"/>
      <c r="T10446" s="2"/>
      <c r="U10446" s="2"/>
      <c r="V10446" s="2"/>
      <c r="W10446" s="2"/>
      <c r="X10446" s="2"/>
      <c r="Y10446" s="2"/>
      <c r="Z10446" s="2"/>
      <c r="AA10446" s="2"/>
      <c r="AB10446" s="2"/>
      <c r="AC10446" s="2"/>
      <c r="AD10446" s="2"/>
    </row>
    <row r="10447" spans="5:30" s="4" customFormat="1" x14ac:dyDescent="0.25">
      <c r="E10447" s="2"/>
      <c r="H10447" s="2"/>
      <c r="L10447" s="2"/>
      <c r="T10447" s="2"/>
      <c r="U10447" s="2"/>
      <c r="V10447" s="2"/>
      <c r="W10447" s="2"/>
      <c r="X10447" s="2"/>
      <c r="Y10447" s="2"/>
      <c r="Z10447" s="2"/>
      <c r="AA10447" s="2"/>
      <c r="AB10447" s="2"/>
      <c r="AC10447" s="2"/>
      <c r="AD10447" s="2"/>
    </row>
    <row r="10448" spans="5:30" s="4" customFormat="1" x14ac:dyDescent="0.25">
      <c r="E10448" s="2"/>
      <c r="H10448" s="2"/>
      <c r="L10448" s="2"/>
      <c r="T10448" s="2"/>
      <c r="U10448" s="2"/>
      <c r="V10448" s="2"/>
      <c r="W10448" s="2"/>
      <c r="X10448" s="2"/>
      <c r="Y10448" s="2"/>
      <c r="Z10448" s="2"/>
      <c r="AA10448" s="2"/>
      <c r="AB10448" s="2"/>
      <c r="AC10448" s="2"/>
      <c r="AD10448" s="2"/>
    </row>
    <row r="10449" spans="5:30" s="4" customFormat="1" x14ac:dyDescent="0.25">
      <c r="E10449" s="2"/>
      <c r="H10449" s="2"/>
      <c r="L10449" s="2"/>
      <c r="T10449" s="2"/>
      <c r="U10449" s="2"/>
      <c r="V10449" s="2"/>
      <c r="W10449" s="2"/>
      <c r="X10449" s="2"/>
      <c r="Y10449" s="2"/>
      <c r="Z10449" s="2"/>
      <c r="AA10449" s="2"/>
      <c r="AB10449" s="2"/>
      <c r="AC10449" s="2"/>
      <c r="AD10449" s="2"/>
    </row>
    <row r="10450" spans="5:30" s="4" customFormat="1" x14ac:dyDescent="0.25">
      <c r="E10450" s="2"/>
      <c r="H10450" s="2"/>
      <c r="L10450" s="2"/>
      <c r="T10450" s="2"/>
      <c r="U10450" s="2"/>
      <c r="V10450" s="2"/>
      <c r="W10450" s="2"/>
      <c r="X10450" s="2"/>
      <c r="Y10450" s="2"/>
      <c r="Z10450" s="2"/>
      <c r="AA10450" s="2"/>
      <c r="AB10450" s="2"/>
      <c r="AC10450" s="2"/>
      <c r="AD10450" s="2"/>
    </row>
    <row r="10451" spans="5:30" s="4" customFormat="1" x14ac:dyDescent="0.25">
      <c r="E10451" s="2"/>
      <c r="H10451" s="2"/>
      <c r="L10451" s="2"/>
      <c r="T10451" s="2"/>
      <c r="U10451" s="2"/>
      <c r="V10451" s="2"/>
      <c r="W10451" s="2"/>
      <c r="X10451" s="2"/>
      <c r="Y10451" s="2"/>
      <c r="Z10451" s="2"/>
      <c r="AA10451" s="2"/>
      <c r="AB10451" s="2"/>
      <c r="AC10451" s="2"/>
      <c r="AD10451" s="2"/>
    </row>
    <row r="10452" spans="5:30" s="4" customFormat="1" x14ac:dyDescent="0.25">
      <c r="E10452" s="2"/>
      <c r="H10452" s="2"/>
      <c r="L10452" s="2"/>
      <c r="T10452" s="2"/>
      <c r="U10452" s="2"/>
      <c r="V10452" s="2"/>
      <c r="W10452" s="2"/>
      <c r="X10452" s="2"/>
      <c r="Y10452" s="2"/>
      <c r="Z10452" s="2"/>
      <c r="AA10452" s="2"/>
      <c r="AB10452" s="2"/>
      <c r="AC10452" s="2"/>
      <c r="AD10452" s="2"/>
    </row>
    <row r="10453" spans="5:30" s="4" customFormat="1" x14ac:dyDescent="0.25">
      <c r="E10453" s="2"/>
      <c r="H10453" s="2"/>
      <c r="L10453" s="2"/>
      <c r="T10453" s="2"/>
      <c r="U10453" s="2"/>
      <c r="V10453" s="2"/>
      <c r="W10453" s="2"/>
      <c r="X10453" s="2"/>
      <c r="Y10453" s="2"/>
      <c r="Z10453" s="2"/>
      <c r="AA10453" s="2"/>
      <c r="AB10453" s="2"/>
      <c r="AC10453" s="2"/>
      <c r="AD10453" s="2"/>
    </row>
    <row r="10454" spans="5:30" s="4" customFormat="1" x14ac:dyDescent="0.25">
      <c r="E10454" s="2"/>
      <c r="H10454" s="2"/>
      <c r="L10454" s="2"/>
      <c r="T10454" s="2"/>
      <c r="U10454" s="2"/>
      <c r="V10454" s="2"/>
      <c r="W10454" s="2"/>
      <c r="X10454" s="2"/>
      <c r="Y10454" s="2"/>
      <c r="Z10454" s="2"/>
      <c r="AA10454" s="2"/>
      <c r="AB10454" s="2"/>
      <c r="AC10454" s="2"/>
      <c r="AD10454" s="2"/>
    </row>
    <row r="10455" spans="5:30" s="4" customFormat="1" x14ac:dyDescent="0.25">
      <c r="E10455" s="2"/>
      <c r="H10455" s="2"/>
      <c r="L10455" s="2"/>
      <c r="T10455" s="2"/>
      <c r="U10455" s="2"/>
      <c r="V10455" s="2"/>
      <c r="W10455" s="2"/>
      <c r="X10455" s="2"/>
      <c r="Y10455" s="2"/>
      <c r="Z10455" s="2"/>
      <c r="AA10455" s="2"/>
      <c r="AB10455" s="2"/>
      <c r="AC10455" s="2"/>
      <c r="AD10455" s="2"/>
    </row>
    <row r="10456" spans="5:30" s="4" customFormat="1" x14ac:dyDescent="0.25">
      <c r="E10456" s="2"/>
      <c r="H10456" s="2"/>
      <c r="L10456" s="2"/>
      <c r="T10456" s="2"/>
      <c r="U10456" s="2"/>
      <c r="V10456" s="2"/>
      <c r="W10456" s="2"/>
      <c r="X10456" s="2"/>
      <c r="Y10456" s="2"/>
      <c r="Z10456" s="2"/>
      <c r="AA10456" s="2"/>
      <c r="AB10456" s="2"/>
      <c r="AC10456" s="2"/>
      <c r="AD10456" s="2"/>
    </row>
    <row r="10457" spans="5:30" s="4" customFormat="1" x14ac:dyDescent="0.25">
      <c r="E10457" s="2"/>
      <c r="H10457" s="2"/>
      <c r="L10457" s="2"/>
      <c r="T10457" s="2"/>
      <c r="U10457" s="2"/>
      <c r="V10457" s="2"/>
      <c r="W10457" s="2"/>
      <c r="X10457" s="2"/>
      <c r="Y10457" s="2"/>
      <c r="Z10457" s="2"/>
      <c r="AA10457" s="2"/>
      <c r="AB10457" s="2"/>
      <c r="AC10457" s="2"/>
      <c r="AD10457" s="2"/>
    </row>
    <row r="10458" spans="5:30" s="4" customFormat="1" x14ac:dyDescent="0.25">
      <c r="E10458" s="2"/>
      <c r="H10458" s="2"/>
      <c r="L10458" s="2"/>
      <c r="T10458" s="2"/>
      <c r="U10458" s="2"/>
      <c r="V10458" s="2"/>
      <c r="W10458" s="2"/>
      <c r="X10458" s="2"/>
      <c r="Y10458" s="2"/>
      <c r="Z10458" s="2"/>
      <c r="AA10458" s="2"/>
      <c r="AB10458" s="2"/>
      <c r="AC10458" s="2"/>
      <c r="AD10458" s="2"/>
    </row>
    <row r="10459" spans="5:30" s="4" customFormat="1" x14ac:dyDescent="0.25">
      <c r="E10459" s="2"/>
      <c r="H10459" s="2"/>
      <c r="L10459" s="2"/>
      <c r="T10459" s="2"/>
      <c r="U10459" s="2"/>
      <c r="V10459" s="2"/>
      <c r="W10459" s="2"/>
      <c r="X10459" s="2"/>
      <c r="Y10459" s="2"/>
      <c r="Z10459" s="2"/>
      <c r="AA10459" s="2"/>
      <c r="AB10459" s="2"/>
      <c r="AC10459" s="2"/>
      <c r="AD10459" s="2"/>
    </row>
    <row r="10460" spans="5:30" s="4" customFormat="1" x14ac:dyDescent="0.25">
      <c r="E10460" s="2"/>
      <c r="H10460" s="2"/>
      <c r="L10460" s="2"/>
      <c r="T10460" s="2"/>
      <c r="U10460" s="2"/>
      <c r="V10460" s="2"/>
      <c r="W10460" s="2"/>
      <c r="X10460" s="2"/>
      <c r="Y10460" s="2"/>
      <c r="Z10460" s="2"/>
      <c r="AA10460" s="2"/>
      <c r="AB10460" s="2"/>
      <c r="AC10460" s="2"/>
      <c r="AD10460" s="2"/>
    </row>
    <row r="10461" spans="5:30" s="4" customFormat="1" x14ac:dyDescent="0.25">
      <c r="E10461" s="2"/>
      <c r="H10461" s="2"/>
      <c r="L10461" s="2"/>
      <c r="T10461" s="2"/>
      <c r="U10461" s="2"/>
      <c r="V10461" s="2"/>
      <c r="W10461" s="2"/>
      <c r="X10461" s="2"/>
      <c r="Y10461" s="2"/>
      <c r="Z10461" s="2"/>
      <c r="AA10461" s="2"/>
      <c r="AB10461" s="2"/>
      <c r="AC10461" s="2"/>
      <c r="AD10461" s="2"/>
    </row>
    <row r="10462" spans="5:30" s="4" customFormat="1" x14ac:dyDescent="0.25">
      <c r="E10462" s="2"/>
      <c r="H10462" s="2"/>
      <c r="L10462" s="2"/>
      <c r="T10462" s="2"/>
      <c r="U10462" s="2"/>
      <c r="V10462" s="2"/>
      <c r="W10462" s="2"/>
      <c r="X10462" s="2"/>
      <c r="Y10462" s="2"/>
      <c r="Z10462" s="2"/>
      <c r="AA10462" s="2"/>
      <c r="AB10462" s="2"/>
      <c r="AC10462" s="2"/>
      <c r="AD10462" s="2"/>
    </row>
    <row r="10463" spans="5:30" s="4" customFormat="1" x14ac:dyDescent="0.25">
      <c r="E10463" s="2"/>
      <c r="H10463" s="2"/>
      <c r="L10463" s="2"/>
      <c r="T10463" s="2"/>
      <c r="U10463" s="2"/>
      <c r="V10463" s="2"/>
      <c r="W10463" s="2"/>
      <c r="X10463" s="2"/>
      <c r="Y10463" s="2"/>
      <c r="Z10463" s="2"/>
      <c r="AA10463" s="2"/>
      <c r="AB10463" s="2"/>
      <c r="AC10463" s="2"/>
      <c r="AD10463" s="2"/>
    </row>
    <row r="10464" spans="5:30" s="4" customFormat="1" x14ac:dyDescent="0.25">
      <c r="E10464" s="2"/>
      <c r="H10464" s="2"/>
      <c r="L10464" s="2"/>
      <c r="T10464" s="2"/>
      <c r="U10464" s="2"/>
      <c r="V10464" s="2"/>
      <c r="W10464" s="2"/>
      <c r="X10464" s="2"/>
      <c r="Y10464" s="2"/>
      <c r="Z10464" s="2"/>
      <c r="AA10464" s="2"/>
      <c r="AB10464" s="2"/>
      <c r="AC10464" s="2"/>
      <c r="AD10464" s="2"/>
    </row>
    <row r="10465" spans="5:30" s="4" customFormat="1" x14ac:dyDescent="0.25">
      <c r="E10465" s="2"/>
      <c r="H10465" s="2"/>
      <c r="L10465" s="2"/>
      <c r="T10465" s="2"/>
      <c r="U10465" s="2"/>
      <c r="V10465" s="2"/>
      <c r="W10465" s="2"/>
      <c r="X10465" s="2"/>
      <c r="Y10465" s="2"/>
      <c r="Z10465" s="2"/>
      <c r="AA10465" s="2"/>
      <c r="AB10465" s="2"/>
      <c r="AC10465" s="2"/>
      <c r="AD10465" s="2"/>
    </row>
    <row r="10482" spans="5:30" s="4" customFormat="1" x14ac:dyDescent="0.25">
      <c r="E10482" s="2"/>
      <c r="H10482" s="2"/>
      <c r="L10482" s="2"/>
      <c r="T10482" s="2"/>
      <c r="U10482" s="2"/>
      <c r="V10482" s="2"/>
      <c r="W10482" s="2"/>
      <c r="X10482" s="2"/>
      <c r="Y10482" s="2"/>
      <c r="Z10482" s="2"/>
      <c r="AA10482" s="2"/>
      <c r="AB10482" s="2"/>
      <c r="AC10482" s="2"/>
      <c r="AD10482" s="2"/>
    </row>
    <row r="10483" spans="5:30" s="4" customFormat="1" x14ac:dyDescent="0.25">
      <c r="E10483" s="2"/>
      <c r="H10483" s="2"/>
      <c r="L10483" s="2"/>
      <c r="T10483" s="2"/>
      <c r="U10483" s="2"/>
      <c r="V10483" s="2"/>
      <c r="W10483" s="2"/>
      <c r="X10483" s="2"/>
      <c r="Y10483" s="2"/>
      <c r="Z10483" s="2"/>
      <c r="AA10483" s="2"/>
      <c r="AB10483" s="2"/>
      <c r="AC10483" s="2"/>
      <c r="AD10483" s="2"/>
    </row>
    <row r="10484" spans="5:30" s="4" customFormat="1" x14ac:dyDescent="0.25">
      <c r="E10484" s="2"/>
      <c r="H10484" s="2"/>
      <c r="L10484" s="2"/>
      <c r="T10484" s="2"/>
      <c r="U10484" s="2"/>
      <c r="V10484" s="2"/>
      <c r="W10484" s="2"/>
      <c r="X10484" s="2"/>
      <c r="Y10484" s="2"/>
      <c r="Z10484" s="2"/>
      <c r="AA10484" s="2"/>
      <c r="AB10484" s="2"/>
      <c r="AC10484" s="2"/>
      <c r="AD10484" s="2"/>
    </row>
    <row r="10485" spans="5:30" s="4" customFormat="1" x14ac:dyDescent="0.25">
      <c r="E10485" s="2"/>
      <c r="H10485" s="2"/>
      <c r="L10485" s="2"/>
      <c r="T10485" s="2"/>
      <c r="U10485" s="2"/>
      <c r="V10485" s="2"/>
      <c r="W10485" s="2"/>
      <c r="X10485" s="2"/>
      <c r="Y10485" s="2"/>
      <c r="Z10485" s="2"/>
      <c r="AA10485" s="2"/>
      <c r="AB10485" s="2"/>
      <c r="AC10485" s="2"/>
      <c r="AD10485" s="2"/>
    </row>
    <row r="10486" spans="5:30" s="4" customFormat="1" x14ac:dyDescent="0.25">
      <c r="E10486" s="2"/>
      <c r="H10486" s="2"/>
      <c r="L10486" s="2"/>
      <c r="T10486" s="2"/>
      <c r="U10486" s="2"/>
      <c r="V10486" s="2"/>
      <c r="W10486" s="2"/>
      <c r="X10486" s="2"/>
      <c r="Y10486" s="2"/>
      <c r="Z10486" s="2"/>
      <c r="AA10486" s="2"/>
      <c r="AB10486" s="2"/>
      <c r="AC10486" s="2"/>
      <c r="AD10486" s="2"/>
    </row>
    <row r="10487" spans="5:30" s="4" customFormat="1" x14ac:dyDescent="0.25">
      <c r="E10487" s="2"/>
      <c r="H10487" s="2"/>
      <c r="L10487" s="2"/>
      <c r="T10487" s="2"/>
      <c r="U10487" s="2"/>
      <c r="V10487" s="2"/>
      <c r="W10487" s="2"/>
      <c r="X10487" s="2"/>
      <c r="Y10487" s="2"/>
      <c r="Z10487" s="2"/>
      <c r="AA10487" s="2"/>
      <c r="AB10487" s="2"/>
      <c r="AC10487" s="2"/>
      <c r="AD10487" s="2"/>
    </row>
    <row r="10488" spans="5:30" s="4" customFormat="1" x14ac:dyDescent="0.25">
      <c r="E10488" s="2"/>
      <c r="H10488" s="2"/>
      <c r="L10488" s="2"/>
      <c r="T10488" s="2"/>
      <c r="U10488" s="2"/>
      <c r="V10488" s="2"/>
      <c r="W10488" s="2"/>
      <c r="X10488" s="2"/>
      <c r="Y10488" s="2"/>
      <c r="Z10488" s="2"/>
      <c r="AA10488" s="2"/>
      <c r="AB10488" s="2"/>
      <c r="AC10488" s="2"/>
      <c r="AD10488" s="2"/>
    </row>
    <row r="10489" spans="5:30" s="4" customFormat="1" x14ac:dyDescent="0.25">
      <c r="E10489" s="2"/>
      <c r="H10489" s="2"/>
      <c r="L10489" s="2"/>
      <c r="T10489" s="2"/>
      <c r="U10489" s="2"/>
      <c r="V10489" s="2"/>
      <c r="W10489" s="2"/>
      <c r="X10489" s="2"/>
      <c r="Y10489" s="2"/>
      <c r="Z10489" s="2"/>
      <c r="AA10489" s="2"/>
      <c r="AB10489" s="2"/>
      <c r="AC10489" s="2"/>
      <c r="AD10489" s="2"/>
    </row>
    <row r="10490" spans="5:30" s="4" customFormat="1" x14ac:dyDescent="0.25">
      <c r="E10490" s="2"/>
      <c r="H10490" s="2"/>
      <c r="L10490" s="2"/>
      <c r="T10490" s="2"/>
      <c r="U10490" s="2"/>
      <c r="V10490" s="2"/>
      <c r="W10490" s="2"/>
      <c r="X10490" s="2"/>
      <c r="Y10490" s="2"/>
      <c r="Z10490" s="2"/>
      <c r="AA10490" s="2"/>
      <c r="AB10490" s="2"/>
      <c r="AC10490" s="2"/>
      <c r="AD10490" s="2"/>
    </row>
    <row r="10491" spans="5:30" s="4" customFormat="1" x14ac:dyDescent="0.25">
      <c r="E10491" s="2"/>
      <c r="H10491" s="2"/>
      <c r="L10491" s="2"/>
      <c r="T10491" s="2"/>
      <c r="U10491" s="2"/>
      <c r="V10491" s="2"/>
      <c r="W10491" s="2"/>
      <c r="X10491" s="2"/>
      <c r="Y10491" s="2"/>
      <c r="Z10491" s="2"/>
      <c r="AA10491" s="2"/>
      <c r="AB10491" s="2"/>
      <c r="AC10491" s="2"/>
      <c r="AD10491" s="2"/>
    </row>
    <row r="10492" spans="5:30" s="4" customFormat="1" x14ac:dyDescent="0.25">
      <c r="E10492" s="2"/>
      <c r="H10492" s="2"/>
      <c r="L10492" s="2"/>
      <c r="T10492" s="2"/>
      <c r="U10492" s="2"/>
      <c r="V10492" s="2"/>
      <c r="W10492" s="2"/>
      <c r="X10492" s="2"/>
      <c r="Y10492" s="2"/>
      <c r="Z10492" s="2"/>
      <c r="AA10492" s="2"/>
      <c r="AB10492" s="2"/>
      <c r="AC10492" s="2"/>
      <c r="AD10492" s="2"/>
    </row>
    <row r="10493" spans="5:30" s="4" customFormat="1" x14ac:dyDescent="0.25">
      <c r="E10493" s="2"/>
      <c r="H10493" s="2"/>
      <c r="L10493" s="2"/>
      <c r="T10493" s="2"/>
      <c r="U10493" s="2"/>
      <c r="V10493" s="2"/>
      <c r="W10493" s="2"/>
      <c r="X10493" s="2"/>
      <c r="Y10493" s="2"/>
      <c r="Z10493" s="2"/>
      <c r="AA10493" s="2"/>
      <c r="AB10493" s="2"/>
      <c r="AC10493" s="2"/>
      <c r="AD10493" s="2"/>
    </row>
    <row r="10494" spans="5:30" s="4" customFormat="1" x14ac:dyDescent="0.25">
      <c r="E10494" s="2"/>
      <c r="H10494" s="2"/>
      <c r="L10494" s="2"/>
      <c r="T10494" s="2"/>
      <c r="U10494" s="2"/>
      <c r="V10494" s="2"/>
      <c r="W10494" s="2"/>
      <c r="X10494" s="2"/>
      <c r="Y10494" s="2"/>
      <c r="Z10494" s="2"/>
      <c r="AA10494" s="2"/>
      <c r="AB10494" s="2"/>
      <c r="AC10494" s="2"/>
      <c r="AD10494" s="2"/>
    </row>
    <row r="10495" spans="5:30" s="4" customFormat="1" x14ac:dyDescent="0.25">
      <c r="E10495" s="2"/>
      <c r="H10495" s="2"/>
      <c r="L10495" s="2"/>
      <c r="T10495" s="2"/>
      <c r="U10495" s="2"/>
      <c r="V10495" s="2"/>
      <c r="W10495" s="2"/>
      <c r="X10495" s="2"/>
      <c r="Y10495" s="2"/>
      <c r="Z10495" s="2"/>
      <c r="AA10495" s="2"/>
      <c r="AB10495" s="2"/>
      <c r="AC10495" s="2"/>
      <c r="AD10495" s="2"/>
    </row>
    <row r="10496" spans="5:30" s="4" customFormat="1" x14ac:dyDescent="0.25">
      <c r="E10496" s="2"/>
      <c r="H10496" s="2"/>
      <c r="L10496" s="2"/>
      <c r="T10496" s="2"/>
      <c r="U10496" s="2"/>
      <c r="V10496" s="2"/>
      <c r="W10496" s="2"/>
      <c r="X10496" s="2"/>
      <c r="Y10496" s="2"/>
      <c r="Z10496" s="2"/>
      <c r="AA10496" s="2"/>
      <c r="AB10496" s="2"/>
      <c r="AC10496" s="2"/>
      <c r="AD10496" s="2"/>
    </row>
    <row r="10497" spans="5:30" s="4" customFormat="1" x14ac:dyDescent="0.25">
      <c r="E10497" s="2"/>
      <c r="H10497" s="2"/>
      <c r="L10497" s="2"/>
      <c r="T10497" s="2"/>
      <c r="U10497" s="2"/>
      <c r="V10497" s="2"/>
      <c r="W10497" s="2"/>
      <c r="X10497" s="2"/>
      <c r="Y10497" s="2"/>
      <c r="Z10497" s="2"/>
      <c r="AA10497" s="2"/>
      <c r="AB10497" s="2"/>
      <c r="AC10497" s="2"/>
      <c r="AD10497" s="2"/>
    </row>
    <row r="10514" spans="5:30" s="4" customFormat="1" x14ac:dyDescent="0.25">
      <c r="E10514" s="2"/>
      <c r="H10514" s="2"/>
      <c r="L10514" s="2"/>
      <c r="T10514" s="2"/>
      <c r="U10514" s="2"/>
      <c r="V10514" s="2"/>
      <c r="W10514" s="2"/>
      <c r="X10514" s="2"/>
      <c r="Y10514" s="2"/>
      <c r="Z10514" s="2"/>
      <c r="AA10514" s="2"/>
      <c r="AB10514" s="2"/>
      <c r="AC10514" s="2"/>
      <c r="AD10514" s="2"/>
    </row>
    <row r="10515" spans="5:30" s="4" customFormat="1" x14ac:dyDescent="0.25">
      <c r="E10515" s="2"/>
      <c r="H10515" s="2"/>
      <c r="L10515" s="2"/>
      <c r="T10515" s="2"/>
      <c r="U10515" s="2"/>
      <c r="V10515" s="2"/>
      <c r="W10515" s="2"/>
      <c r="X10515" s="2"/>
      <c r="Y10515" s="2"/>
      <c r="Z10515" s="2"/>
      <c r="AA10515" s="2"/>
      <c r="AB10515" s="2"/>
      <c r="AC10515" s="2"/>
      <c r="AD10515" s="2"/>
    </row>
    <row r="10516" spans="5:30" s="4" customFormat="1" x14ac:dyDescent="0.25">
      <c r="E10516" s="2"/>
      <c r="H10516" s="2"/>
      <c r="L10516" s="2"/>
      <c r="T10516" s="2"/>
      <c r="U10516" s="2"/>
      <c r="V10516" s="2"/>
      <c r="W10516" s="2"/>
      <c r="X10516" s="2"/>
      <c r="Y10516" s="2"/>
      <c r="Z10516" s="2"/>
      <c r="AA10516" s="2"/>
      <c r="AB10516" s="2"/>
      <c r="AC10516" s="2"/>
      <c r="AD10516" s="2"/>
    </row>
    <row r="10517" spans="5:30" s="4" customFormat="1" x14ac:dyDescent="0.25">
      <c r="E10517" s="2"/>
      <c r="H10517" s="2"/>
      <c r="L10517" s="2"/>
      <c r="T10517" s="2"/>
      <c r="U10517" s="2"/>
      <c r="V10517" s="2"/>
      <c r="W10517" s="2"/>
      <c r="X10517" s="2"/>
      <c r="Y10517" s="2"/>
      <c r="Z10517" s="2"/>
      <c r="AA10517" s="2"/>
      <c r="AB10517" s="2"/>
      <c r="AC10517" s="2"/>
      <c r="AD10517" s="2"/>
    </row>
    <row r="10518" spans="5:30" s="4" customFormat="1" x14ac:dyDescent="0.25">
      <c r="E10518" s="2"/>
      <c r="H10518" s="2"/>
      <c r="L10518" s="2"/>
      <c r="T10518" s="2"/>
      <c r="U10518" s="2"/>
      <c r="V10518" s="2"/>
      <c r="W10518" s="2"/>
      <c r="X10518" s="2"/>
      <c r="Y10518" s="2"/>
      <c r="Z10518" s="2"/>
      <c r="AA10518" s="2"/>
      <c r="AB10518" s="2"/>
      <c r="AC10518" s="2"/>
      <c r="AD10518" s="2"/>
    </row>
    <row r="10519" spans="5:30" s="4" customFormat="1" x14ac:dyDescent="0.25">
      <c r="E10519" s="2"/>
      <c r="H10519" s="2"/>
      <c r="L10519" s="2"/>
      <c r="T10519" s="2"/>
      <c r="U10519" s="2"/>
      <c r="V10519" s="2"/>
      <c r="W10519" s="2"/>
      <c r="X10519" s="2"/>
      <c r="Y10519" s="2"/>
      <c r="Z10519" s="2"/>
      <c r="AA10519" s="2"/>
      <c r="AB10519" s="2"/>
      <c r="AC10519" s="2"/>
      <c r="AD10519" s="2"/>
    </row>
    <row r="10520" spans="5:30" s="4" customFormat="1" x14ac:dyDescent="0.25">
      <c r="E10520" s="2"/>
      <c r="H10520" s="2"/>
      <c r="L10520" s="2"/>
      <c r="T10520" s="2"/>
      <c r="U10520" s="2"/>
      <c r="V10520" s="2"/>
      <c r="W10520" s="2"/>
      <c r="X10520" s="2"/>
      <c r="Y10520" s="2"/>
      <c r="Z10520" s="2"/>
      <c r="AA10520" s="2"/>
      <c r="AB10520" s="2"/>
      <c r="AC10520" s="2"/>
      <c r="AD10520" s="2"/>
    </row>
    <row r="10521" spans="5:30" s="4" customFormat="1" x14ac:dyDescent="0.25">
      <c r="E10521" s="2"/>
      <c r="H10521" s="2"/>
      <c r="L10521" s="2"/>
      <c r="T10521" s="2"/>
      <c r="U10521" s="2"/>
      <c r="V10521" s="2"/>
      <c r="W10521" s="2"/>
      <c r="X10521" s="2"/>
      <c r="Y10521" s="2"/>
      <c r="Z10521" s="2"/>
      <c r="AA10521" s="2"/>
      <c r="AB10521" s="2"/>
      <c r="AC10521" s="2"/>
      <c r="AD10521" s="2"/>
    </row>
    <row r="10522" spans="5:30" s="4" customFormat="1" x14ac:dyDescent="0.25">
      <c r="E10522" s="2"/>
      <c r="H10522" s="2"/>
      <c r="L10522" s="2"/>
      <c r="T10522" s="2"/>
      <c r="U10522" s="2"/>
      <c r="V10522" s="2"/>
      <c r="W10522" s="2"/>
      <c r="X10522" s="2"/>
      <c r="Y10522" s="2"/>
      <c r="Z10522" s="2"/>
      <c r="AA10522" s="2"/>
      <c r="AB10522" s="2"/>
      <c r="AC10522" s="2"/>
      <c r="AD10522" s="2"/>
    </row>
    <row r="10523" spans="5:30" s="4" customFormat="1" x14ac:dyDescent="0.25">
      <c r="E10523" s="2"/>
      <c r="H10523" s="2"/>
      <c r="L10523" s="2"/>
      <c r="T10523" s="2"/>
      <c r="U10523" s="2"/>
      <c r="V10523" s="2"/>
      <c r="W10523" s="2"/>
      <c r="X10523" s="2"/>
      <c r="Y10523" s="2"/>
      <c r="Z10523" s="2"/>
      <c r="AA10523" s="2"/>
      <c r="AB10523" s="2"/>
      <c r="AC10523" s="2"/>
      <c r="AD10523" s="2"/>
    </row>
    <row r="10524" spans="5:30" s="4" customFormat="1" x14ac:dyDescent="0.25">
      <c r="E10524" s="2"/>
      <c r="H10524" s="2"/>
      <c r="L10524" s="2"/>
      <c r="T10524" s="2"/>
      <c r="U10524" s="2"/>
      <c r="V10524" s="2"/>
      <c r="W10524" s="2"/>
      <c r="X10524" s="2"/>
      <c r="Y10524" s="2"/>
      <c r="Z10524" s="2"/>
      <c r="AA10524" s="2"/>
      <c r="AB10524" s="2"/>
      <c r="AC10524" s="2"/>
      <c r="AD10524" s="2"/>
    </row>
    <row r="10525" spans="5:30" s="4" customFormat="1" x14ac:dyDescent="0.25">
      <c r="E10525" s="2"/>
      <c r="H10525" s="2"/>
      <c r="L10525" s="2"/>
      <c r="T10525" s="2"/>
      <c r="U10525" s="2"/>
      <c r="V10525" s="2"/>
      <c r="W10525" s="2"/>
      <c r="X10525" s="2"/>
      <c r="Y10525" s="2"/>
      <c r="Z10525" s="2"/>
      <c r="AA10525" s="2"/>
      <c r="AB10525" s="2"/>
      <c r="AC10525" s="2"/>
      <c r="AD10525" s="2"/>
    </row>
    <row r="10526" spans="5:30" s="4" customFormat="1" x14ac:dyDescent="0.25">
      <c r="E10526" s="2"/>
      <c r="H10526" s="2"/>
      <c r="L10526" s="2"/>
      <c r="T10526" s="2"/>
      <c r="U10526" s="2"/>
      <c r="V10526" s="2"/>
      <c r="W10526" s="2"/>
      <c r="X10526" s="2"/>
      <c r="Y10526" s="2"/>
      <c r="Z10526" s="2"/>
      <c r="AA10526" s="2"/>
      <c r="AB10526" s="2"/>
      <c r="AC10526" s="2"/>
      <c r="AD10526" s="2"/>
    </row>
    <row r="10527" spans="5:30" s="4" customFormat="1" x14ac:dyDescent="0.25">
      <c r="E10527" s="2"/>
      <c r="H10527" s="2"/>
      <c r="L10527" s="2"/>
      <c r="T10527" s="2"/>
      <c r="U10527" s="2"/>
      <c r="V10527" s="2"/>
      <c r="W10527" s="2"/>
      <c r="X10527" s="2"/>
      <c r="Y10527" s="2"/>
      <c r="Z10527" s="2"/>
      <c r="AA10527" s="2"/>
      <c r="AB10527" s="2"/>
      <c r="AC10527" s="2"/>
      <c r="AD10527" s="2"/>
    </row>
    <row r="10528" spans="5:30" s="4" customFormat="1" x14ac:dyDescent="0.25">
      <c r="E10528" s="2"/>
      <c r="H10528" s="2"/>
      <c r="L10528" s="2"/>
      <c r="T10528" s="2"/>
      <c r="U10528" s="2"/>
      <c r="V10528" s="2"/>
      <c r="W10528" s="2"/>
      <c r="X10528" s="2"/>
      <c r="Y10528" s="2"/>
      <c r="Z10528" s="2"/>
      <c r="AA10528" s="2"/>
      <c r="AB10528" s="2"/>
      <c r="AC10528" s="2"/>
      <c r="AD10528" s="2"/>
    </row>
    <row r="10529" spans="5:30" s="4" customFormat="1" x14ac:dyDescent="0.25">
      <c r="E10529" s="2"/>
      <c r="H10529" s="2"/>
      <c r="L10529" s="2"/>
      <c r="T10529" s="2"/>
      <c r="U10529" s="2"/>
      <c r="V10529" s="2"/>
      <c r="W10529" s="2"/>
      <c r="X10529" s="2"/>
      <c r="Y10529" s="2"/>
      <c r="Z10529" s="2"/>
      <c r="AA10529" s="2"/>
      <c r="AB10529" s="2"/>
      <c r="AC10529" s="2"/>
      <c r="AD10529" s="2"/>
    </row>
    <row r="10530" spans="5:30" s="4" customFormat="1" x14ac:dyDescent="0.25">
      <c r="E10530" s="2"/>
      <c r="H10530" s="2"/>
      <c r="L10530" s="2"/>
      <c r="T10530" s="2"/>
      <c r="U10530" s="2"/>
      <c r="V10530" s="2"/>
      <c r="W10530" s="2"/>
      <c r="X10530" s="2"/>
      <c r="Y10530" s="2"/>
      <c r="Z10530" s="2"/>
      <c r="AA10530" s="2"/>
      <c r="AB10530" s="2"/>
      <c r="AC10530" s="2"/>
      <c r="AD10530" s="2"/>
    </row>
    <row r="10531" spans="5:30" s="4" customFormat="1" x14ac:dyDescent="0.25">
      <c r="E10531" s="2"/>
      <c r="H10531" s="2"/>
      <c r="L10531" s="2"/>
      <c r="T10531" s="2"/>
      <c r="U10531" s="2"/>
      <c r="V10531" s="2"/>
      <c r="W10531" s="2"/>
      <c r="X10531" s="2"/>
      <c r="Y10531" s="2"/>
      <c r="Z10531" s="2"/>
      <c r="AA10531" s="2"/>
      <c r="AB10531" s="2"/>
      <c r="AC10531" s="2"/>
      <c r="AD10531" s="2"/>
    </row>
    <row r="10532" spans="5:30" s="4" customFormat="1" x14ac:dyDescent="0.25">
      <c r="E10532" s="2"/>
      <c r="H10532" s="2"/>
      <c r="L10532" s="2"/>
      <c r="T10532" s="2"/>
      <c r="U10532" s="2"/>
      <c r="V10532" s="2"/>
      <c r="W10532" s="2"/>
      <c r="X10532" s="2"/>
      <c r="Y10532" s="2"/>
      <c r="Z10532" s="2"/>
      <c r="AA10532" s="2"/>
      <c r="AB10532" s="2"/>
      <c r="AC10532" s="2"/>
      <c r="AD10532" s="2"/>
    </row>
    <row r="10533" spans="5:30" s="4" customFormat="1" x14ac:dyDescent="0.25">
      <c r="E10533" s="2"/>
      <c r="H10533" s="2"/>
      <c r="L10533" s="2"/>
      <c r="T10533" s="2"/>
      <c r="U10533" s="2"/>
      <c r="V10533" s="2"/>
      <c r="W10533" s="2"/>
      <c r="X10533" s="2"/>
      <c r="Y10533" s="2"/>
      <c r="Z10533" s="2"/>
      <c r="AA10533" s="2"/>
      <c r="AB10533" s="2"/>
      <c r="AC10533" s="2"/>
      <c r="AD10533" s="2"/>
    </row>
    <row r="10534" spans="5:30" s="4" customFormat="1" x14ac:dyDescent="0.25">
      <c r="E10534" s="2"/>
      <c r="H10534" s="2"/>
      <c r="L10534" s="2"/>
      <c r="T10534" s="2"/>
      <c r="U10534" s="2"/>
      <c r="V10534" s="2"/>
      <c r="W10534" s="2"/>
      <c r="X10534" s="2"/>
      <c r="Y10534" s="2"/>
      <c r="Z10534" s="2"/>
      <c r="AA10534" s="2"/>
      <c r="AB10534" s="2"/>
      <c r="AC10534" s="2"/>
      <c r="AD10534" s="2"/>
    </row>
    <row r="10535" spans="5:30" s="4" customFormat="1" x14ac:dyDescent="0.25">
      <c r="E10535" s="2"/>
      <c r="H10535" s="2"/>
      <c r="L10535" s="2"/>
      <c r="T10535" s="2"/>
      <c r="U10535" s="2"/>
      <c r="V10535" s="2"/>
      <c r="W10535" s="2"/>
      <c r="X10535" s="2"/>
      <c r="Y10535" s="2"/>
      <c r="Z10535" s="2"/>
      <c r="AA10535" s="2"/>
      <c r="AB10535" s="2"/>
      <c r="AC10535" s="2"/>
      <c r="AD10535" s="2"/>
    </row>
    <row r="10536" spans="5:30" s="4" customFormat="1" x14ac:dyDescent="0.25">
      <c r="E10536" s="2"/>
      <c r="H10536" s="2"/>
      <c r="L10536" s="2"/>
      <c r="T10536" s="2"/>
      <c r="U10536" s="2"/>
      <c r="V10536" s="2"/>
      <c r="W10536" s="2"/>
      <c r="X10536" s="2"/>
      <c r="Y10536" s="2"/>
      <c r="Z10536" s="2"/>
      <c r="AA10536" s="2"/>
      <c r="AB10536" s="2"/>
      <c r="AC10536" s="2"/>
      <c r="AD10536" s="2"/>
    </row>
    <row r="10537" spans="5:30" s="4" customFormat="1" x14ac:dyDescent="0.25">
      <c r="E10537" s="2"/>
      <c r="H10537" s="2"/>
      <c r="L10537" s="2"/>
      <c r="T10537" s="2"/>
      <c r="U10537" s="2"/>
      <c r="V10537" s="2"/>
      <c r="W10537" s="2"/>
      <c r="X10537" s="2"/>
      <c r="Y10537" s="2"/>
      <c r="Z10537" s="2"/>
      <c r="AA10537" s="2"/>
      <c r="AB10537" s="2"/>
      <c r="AC10537" s="2"/>
      <c r="AD10537" s="2"/>
    </row>
    <row r="10538" spans="5:30" s="4" customFormat="1" x14ac:dyDescent="0.25">
      <c r="E10538" s="2"/>
      <c r="H10538" s="2"/>
      <c r="L10538" s="2"/>
      <c r="T10538" s="2"/>
      <c r="U10538" s="2"/>
      <c r="V10538" s="2"/>
      <c r="W10538" s="2"/>
      <c r="X10538" s="2"/>
      <c r="Y10538" s="2"/>
      <c r="Z10538" s="2"/>
      <c r="AA10538" s="2"/>
      <c r="AB10538" s="2"/>
      <c r="AC10538" s="2"/>
      <c r="AD10538" s="2"/>
    </row>
    <row r="10539" spans="5:30" s="4" customFormat="1" x14ac:dyDescent="0.25">
      <c r="E10539" s="2"/>
      <c r="H10539" s="2"/>
      <c r="L10539" s="2"/>
      <c r="T10539" s="2"/>
      <c r="U10539" s="2"/>
      <c r="V10539" s="2"/>
      <c r="W10539" s="2"/>
      <c r="X10539" s="2"/>
      <c r="Y10539" s="2"/>
      <c r="Z10539" s="2"/>
      <c r="AA10539" s="2"/>
      <c r="AB10539" s="2"/>
      <c r="AC10539" s="2"/>
      <c r="AD10539" s="2"/>
    </row>
    <row r="10540" spans="5:30" s="4" customFormat="1" x14ac:dyDescent="0.25">
      <c r="E10540" s="2"/>
      <c r="H10540" s="2"/>
      <c r="L10540" s="2"/>
      <c r="T10540" s="2"/>
      <c r="U10540" s="2"/>
      <c r="V10540" s="2"/>
      <c r="W10540" s="2"/>
      <c r="X10540" s="2"/>
      <c r="Y10540" s="2"/>
      <c r="Z10540" s="2"/>
      <c r="AA10540" s="2"/>
      <c r="AB10540" s="2"/>
      <c r="AC10540" s="2"/>
      <c r="AD10540" s="2"/>
    </row>
    <row r="10541" spans="5:30" s="4" customFormat="1" x14ac:dyDescent="0.25">
      <c r="E10541" s="2"/>
      <c r="H10541" s="2"/>
      <c r="L10541" s="2"/>
      <c r="T10541" s="2"/>
      <c r="U10541" s="2"/>
      <c r="V10541" s="2"/>
      <c r="W10541" s="2"/>
      <c r="X10541" s="2"/>
      <c r="Y10541" s="2"/>
      <c r="Z10541" s="2"/>
      <c r="AA10541" s="2"/>
      <c r="AB10541" s="2"/>
      <c r="AC10541" s="2"/>
      <c r="AD10541" s="2"/>
    </row>
    <row r="10542" spans="5:30" s="4" customFormat="1" x14ac:dyDescent="0.25">
      <c r="E10542" s="2"/>
      <c r="H10542" s="2"/>
      <c r="L10542" s="2"/>
      <c r="T10542" s="2"/>
      <c r="U10542" s="2"/>
      <c r="V10542" s="2"/>
      <c r="W10542" s="2"/>
      <c r="X10542" s="2"/>
      <c r="Y10542" s="2"/>
      <c r="Z10542" s="2"/>
      <c r="AA10542" s="2"/>
      <c r="AB10542" s="2"/>
      <c r="AC10542" s="2"/>
      <c r="AD10542" s="2"/>
    </row>
    <row r="10543" spans="5:30" s="4" customFormat="1" x14ac:dyDescent="0.25">
      <c r="E10543" s="2"/>
      <c r="H10543" s="2"/>
      <c r="L10543" s="2"/>
      <c r="T10543" s="2"/>
      <c r="U10543" s="2"/>
      <c r="V10543" s="2"/>
      <c r="W10543" s="2"/>
      <c r="X10543" s="2"/>
      <c r="Y10543" s="2"/>
      <c r="Z10543" s="2"/>
      <c r="AA10543" s="2"/>
      <c r="AB10543" s="2"/>
      <c r="AC10543" s="2"/>
      <c r="AD10543" s="2"/>
    </row>
    <row r="10544" spans="5:30" s="4" customFormat="1" x14ac:dyDescent="0.25">
      <c r="E10544" s="2"/>
      <c r="H10544" s="2"/>
      <c r="L10544" s="2"/>
      <c r="T10544" s="2"/>
      <c r="U10544" s="2"/>
      <c r="V10544" s="2"/>
      <c r="W10544" s="2"/>
      <c r="X10544" s="2"/>
      <c r="Y10544" s="2"/>
      <c r="Z10544" s="2"/>
      <c r="AA10544" s="2"/>
      <c r="AB10544" s="2"/>
      <c r="AC10544" s="2"/>
      <c r="AD10544" s="2"/>
    </row>
    <row r="10545" spans="5:30" s="4" customFormat="1" x14ac:dyDescent="0.25">
      <c r="E10545" s="2"/>
      <c r="H10545" s="2"/>
      <c r="L10545" s="2"/>
      <c r="T10545" s="2"/>
      <c r="U10545" s="2"/>
      <c r="V10545" s="2"/>
      <c r="W10545" s="2"/>
      <c r="X10545" s="2"/>
      <c r="Y10545" s="2"/>
      <c r="Z10545" s="2"/>
      <c r="AA10545" s="2"/>
      <c r="AB10545" s="2"/>
      <c r="AC10545" s="2"/>
      <c r="AD10545" s="2"/>
    </row>
    <row r="10546" spans="5:30" s="4" customFormat="1" x14ac:dyDescent="0.25">
      <c r="E10546" s="2"/>
      <c r="H10546" s="2"/>
      <c r="L10546" s="2"/>
      <c r="T10546" s="2"/>
      <c r="U10546" s="2"/>
      <c r="V10546" s="2"/>
      <c r="W10546" s="2"/>
      <c r="X10546" s="2"/>
      <c r="Y10546" s="2"/>
      <c r="Z10546" s="2"/>
      <c r="AA10546" s="2"/>
      <c r="AB10546" s="2"/>
      <c r="AC10546" s="2"/>
      <c r="AD10546" s="2"/>
    </row>
    <row r="10547" spans="5:30" s="4" customFormat="1" x14ac:dyDescent="0.25">
      <c r="E10547" s="2"/>
      <c r="H10547" s="2"/>
      <c r="L10547" s="2"/>
      <c r="T10547" s="2"/>
      <c r="U10547" s="2"/>
      <c r="V10547" s="2"/>
      <c r="W10547" s="2"/>
      <c r="X10547" s="2"/>
      <c r="Y10547" s="2"/>
      <c r="Z10547" s="2"/>
      <c r="AA10547" s="2"/>
      <c r="AB10547" s="2"/>
      <c r="AC10547" s="2"/>
      <c r="AD10547" s="2"/>
    </row>
    <row r="10548" spans="5:30" s="4" customFormat="1" x14ac:dyDescent="0.25">
      <c r="E10548" s="2"/>
      <c r="H10548" s="2"/>
      <c r="L10548" s="2"/>
      <c r="T10548" s="2"/>
      <c r="U10548" s="2"/>
      <c r="V10548" s="2"/>
      <c r="W10548" s="2"/>
      <c r="X10548" s="2"/>
      <c r="Y10548" s="2"/>
      <c r="Z10548" s="2"/>
      <c r="AA10548" s="2"/>
      <c r="AB10548" s="2"/>
      <c r="AC10548" s="2"/>
      <c r="AD10548" s="2"/>
    </row>
    <row r="10549" spans="5:30" s="4" customFormat="1" x14ac:dyDescent="0.25">
      <c r="E10549" s="2"/>
      <c r="H10549" s="2"/>
      <c r="L10549" s="2"/>
      <c r="T10549" s="2"/>
      <c r="U10549" s="2"/>
      <c r="V10549" s="2"/>
      <c r="W10549" s="2"/>
      <c r="X10549" s="2"/>
      <c r="Y10549" s="2"/>
      <c r="Z10549" s="2"/>
      <c r="AA10549" s="2"/>
      <c r="AB10549" s="2"/>
      <c r="AC10549" s="2"/>
      <c r="AD10549" s="2"/>
    </row>
    <row r="10550" spans="5:30" s="4" customFormat="1" x14ac:dyDescent="0.25">
      <c r="E10550" s="2"/>
      <c r="H10550" s="2"/>
      <c r="L10550" s="2"/>
      <c r="T10550" s="2"/>
      <c r="U10550" s="2"/>
      <c r="V10550" s="2"/>
      <c r="W10550" s="2"/>
      <c r="X10550" s="2"/>
      <c r="Y10550" s="2"/>
      <c r="Z10550" s="2"/>
      <c r="AA10550" s="2"/>
      <c r="AB10550" s="2"/>
      <c r="AC10550" s="2"/>
      <c r="AD10550" s="2"/>
    </row>
    <row r="10551" spans="5:30" s="4" customFormat="1" x14ac:dyDescent="0.25">
      <c r="E10551" s="2"/>
      <c r="H10551" s="2"/>
      <c r="L10551" s="2"/>
      <c r="T10551" s="2"/>
      <c r="U10551" s="2"/>
      <c r="V10551" s="2"/>
      <c r="W10551" s="2"/>
      <c r="X10551" s="2"/>
      <c r="Y10551" s="2"/>
      <c r="Z10551" s="2"/>
      <c r="AA10551" s="2"/>
      <c r="AB10551" s="2"/>
      <c r="AC10551" s="2"/>
      <c r="AD10551" s="2"/>
    </row>
    <row r="10552" spans="5:30" s="4" customFormat="1" x14ac:dyDescent="0.25">
      <c r="E10552" s="2"/>
      <c r="H10552" s="2"/>
      <c r="L10552" s="2"/>
      <c r="T10552" s="2"/>
      <c r="U10552" s="2"/>
      <c r="V10552" s="2"/>
      <c r="W10552" s="2"/>
      <c r="X10552" s="2"/>
      <c r="Y10552" s="2"/>
      <c r="Z10552" s="2"/>
      <c r="AA10552" s="2"/>
      <c r="AB10552" s="2"/>
      <c r="AC10552" s="2"/>
      <c r="AD10552" s="2"/>
    </row>
    <row r="10553" spans="5:30" s="4" customFormat="1" x14ac:dyDescent="0.25">
      <c r="E10553" s="2"/>
      <c r="H10553" s="2"/>
      <c r="L10553" s="2"/>
      <c r="T10553" s="2"/>
      <c r="U10553" s="2"/>
      <c r="V10553" s="2"/>
      <c r="W10553" s="2"/>
      <c r="X10553" s="2"/>
      <c r="Y10553" s="2"/>
      <c r="Z10553" s="2"/>
      <c r="AA10553" s="2"/>
      <c r="AB10553" s="2"/>
      <c r="AC10553" s="2"/>
      <c r="AD10553" s="2"/>
    </row>
    <row r="10554" spans="5:30" s="4" customFormat="1" x14ac:dyDescent="0.25">
      <c r="E10554" s="2"/>
      <c r="H10554" s="2"/>
      <c r="L10554" s="2"/>
      <c r="T10554" s="2"/>
      <c r="U10554" s="2"/>
      <c r="V10554" s="2"/>
      <c r="W10554" s="2"/>
      <c r="X10554" s="2"/>
      <c r="Y10554" s="2"/>
      <c r="Z10554" s="2"/>
      <c r="AA10554" s="2"/>
      <c r="AB10554" s="2"/>
      <c r="AC10554" s="2"/>
      <c r="AD10554" s="2"/>
    </row>
    <row r="10555" spans="5:30" s="4" customFormat="1" x14ac:dyDescent="0.25">
      <c r="E10555" s="2"/>
      <c r="H10555" s="2"/>
      <c r="L10555" s="2"/>
      <c r="T10555" s="2"/>
      <c r="U10555" s="2"/>
      <c r="V10555" s="2"/>
      <c r="W10555" s="2"/>
      <c r="X10555" s="2"/>
      <c r="Y10555" s="2"/>
      <c r="Z10555" s="2"/>
      <c r="AA10555" s="2"/>
      <c r="AB10555" s="2"/>
      <c r="AC10555" s="2"/>
      <c r="AD10555" s="2"/>
    </row>
    <row r="10556" spans="5:30" s="4" customFormat="1" x14ac:dyDescent="0.25">
      <c r="E10556" s="2"/>
      <c r="H10556" s="2"/>
      <c r="L10556" s="2"/>
      <c r="T10556" s="2"/>
      <c r="U10556" s="2"/>
      <c r="V10556" s="2"/>
      <c r="W10556" s="2"/>
      <c r="X10556" s="2"/>
      <c r="Y10556" s="2"/>
      <c r="Z10556" s="2"/>
      <c r="AA10556" s="2"/>
      <c r="AB10556" s="2"/>
      <c r="AC10556" s="2"/>
      <c r="AD10556" s="2"/>
    </row>
    <row r="10557" spans="5:30" s="4" customFormat="1" x14ac:dyDescent="0.25">
      <c r="E10557" s="2"/>
      <c r="H10557" s="2"/>
      <c r="L10557" s="2"/>
      <c r="T10557" s="2"/>
      <c r="U10557" s="2"/>
      <c r="V10557" s="2"/>
      <c r="W10557" s="2"/>
      <c r="X10557" s="2"/>
      <c r="Y10557" s="2"/>
      <c r="Z10557" s="2"/>
      <c r="AA10557" s="2"/>
      <c r="AB10557" s="2"/>
      <c r="AC10557" s="2"/>
      <c r="AD10557" s="2"/>
    </row>
    <row r="10558" spans="5:30" s="4" customFormat="1" x14ac:dyDescent="0.25">
      <c r="E10558" s="2"/>
      <c r="H10558" s="2"/>
      <c r="L10558" s="2"/>
      <c r="T10558" s="2"/>
      <c r="U10558" s="2"/>
      <c r="V10558" s="2"/>
      <c r="W10558" s="2"/>
      <c r="X10558" s="2"/>
      <c r="Y10558" s="2"/>
      <c r="Z10558" s="2"/>
      <c r="AA10558" s="2"/>
      <c r="AB10558" s="2"/>
      <c r="AC10558" s="2"/>
      <c r="AD10558" s="2"/>
    </row>
    <row r="10559" spans="5:30" s="4" customFormat="1" x14ac:dyDescent="0.25">
      <c r="E10559" s="2"/>
      <c r="H10559" s="2"/>
      <c r="L10559" s="2"/>
      <c r="T10559" s="2"/>
      <c r="U10559" s="2"/>
      <c r="V10559" s="2"/>
      <c r="W10559" s="2"/>
      <c r="X10559" s="2"/>
      <c r="Y10559" s="2"/>
      <c r="Z10559" s="2"/>
      <c r="AA10559" s="2"/>
      <c r="AB10559" s="2"/>
      <c r="AC10559" s="2"/>
      <c r="AD10559" s="2"/>
    </row>
    <row r="10560" spans="5:30" s="4" customFormat="1" x14ac:dyDescent="0.25">
      <c r="E10560" s="2"/>
      <c r="H10560" s="2"/>
      <c r="L10560" s="2"/>
      <c r="T10560" s="2"/>
      <c r="U10560" s="2"/>
      <c r="V10560" s="2"/>
      <c r="W10560" s="2"/>
      <c r="X10560" s="2"/>
      <c r="Y10560" s="2"/>
      <c r="Z10560" s="2"/>
      <c r="AA10560" s="2"/>
      <c r="AB10560" s="2"/>
      <c r="AC10560" s="2"/>
      <c r="AD10560" s="2"/>
    </row>
    <row r="10561" spans="5:30" s="4" customFormat="1" x14ac:dyDescent="0.25">
      <c r="E10561" s="2"/>
      <c r="H10561" s="2"/>
      <c r="L10561" s="2"/>
      <c r="T10561" s="2"/>
      <c r="U10561" s="2"/>
      <c r="V10561" s="2"/>
      <c r="W10561" s="2"/>
      <c r="X10561" s="2"/>
      <c r="Y10561" s="2"/>
      <c r="Z10561" s="2"/>
      <c r="AA10561" s="2"/>
      <c r="AB10561" s="2"/>
      <c r="AC10561" s="2"/>
      <c r="AD10561" s="2"/>
    </row>
    <row r="10562" spans="5:30" s="4" customFormat="1" x14ac:dyDescent="0.25">
      <c r="E10562" s="2"/>
      <c r="H10562" s="2"/>
      <c r="L10562" s="2"/>
      <c r="T10562" s="2"/>
      <c r="U10562" s="2"/>
      <c r="V10562" s="2"/>
      <c r="W10562" s="2"/>
      <c r="X10562" s="2"/>
      <c r="Y10562" s="2"/>
      <c r="Z10562" s="2"/>
      <c r="AA10562" s="2"/>
      <c r="AB10562" s="2"/>
      <c r="AC10562" s="2"/>
      <c r="AD10562" s="2"/>
    </row>
    <row r="10563" spans="5:30" s="4" customFormat="1" x14ac:dyDescent="0.25">
      <c r="E10563" s="2"/>
      <c r="H10563" s="2"/>
      <c r="L10563" s="2"/>
      <c r="T10563" s="2"/>
      <c r="U10563" s="2"/>
      <c r="V10563" s="2"/>
      <c r="W10563" s="2"/>
      <c r="X10563" s="2"/>
      <c r="Y10563" s="2"/>
      <c r="Z10563" s="2"/>
      <c r="AA10563" s="2"/>
      <c r="AB10563" s="2"/>
      <c r="AC10563" s="2"/>
      <c r="AD10563" s="2"/>
    </row>
    <row r="10564" spans="5:30" s="4" customFormat="1" x14ac:dyDescent="0.25">
      <c r="E10564" s="2"/>
      <c r="H10564" s="2"/>
      <c r="L10564" s="2"/>
      <c r="T10564" s="2"/>
      <c r="U10564" s="2"/>
      <c r="V10564" s="2"/>
      <c r="W10564" s="2"/>
      <c r="X10564" s="2"/>
      <c r="Y10564" s="2"/>
      <c r="Z10564" s="2"/>
      <c r="AA10564" s="2"/>
      <c r="AB10564" s="2"/>
      <c r="AC10564" s="2"/>
      <c r="AD10564" s="2"/>
    </row>
    <row r="10565" spans="5:30" s="4" customFormat="1" x14ac:dyDescent="0.25">
      <c r="E10565" s="2"/>
      <c r="H10565" s="2"/>
      <c r="L10565" s="2"/>
      <c r="T10565" s="2"/>
      <c r="U10565" s="2"/>
      <c r="V10565" s="2"/>
      <c r="W10565" s="2"/>
      <c r="X10565" s="2"/>
      <c r="Y10565" s="2"/>
      <c r="Z10565" s="2"/>
      <c r="AA10565" s="2"/>
      <c r="AB10565" s="2"/>
      <c r="AC10565" s="2"/>
      <c r="AD10565" s="2"/>
    </row>
    <row r="10566" spans="5:30" s="4" customFormat="1" x14ac:dyDescent="0.25">
      <c r="E10566" s="2"/>
      <c r="H10566" s="2"/>
      <c r="L10566" s="2"/>
      <c r="T10566" s="2"/>
      <c r="U10566" s="2"/>
      <c r="V10566" s="2"/>
      <c r="W10566" s="2"/>
      <c r="X10566" s="2"/>
      <c r="Y10566" s="2"/>
      <c r="Z10566" s="2"/>
      <c r="AA10566" s="2"/>
      <c r="AB10566" s="2"/>
      <c r="AC10566" s="2"/>
      <c r="AD10566" s="2"/>
    </row>
    <row r="10567" spans="5:30" s="4" customFormat="1" x14ac:dyDescent="0.25">
      <c r="E10567" s="2"/>
      <c r="H10567" s="2"/>
      <c r="L10567" s="2"/>
      <c r="T10567" s="2"/>
      <c r="U10567" s="2"/>
      <c r="V10567" s="2"/>
      <c r="W10567" s="2"/>
      <c r="X10567" s="2"/>
      <c r="Y10567" s="2"/>
      <c r="Z10567" s="2"/>
      <c r="AA10567" s="2"/>
      <c r="AB10567" s="2"/>
      <c r="AC10567" s="2"/>
      <c r="AD10567" s="2"/>
    </row>
    <row r="10568" spans="5:30" s="4" customFormat="1" x14ac:dyDescent="0.25">
      <c r="E10568" s="2"/>
      <c r="H10568" s="2"/>
      <c r="L10568" s="2"/>
      <c r="T10568" s="2"/>
      <c r="U10568" s="2"/>
      <c r="V10568" s="2"/>
      <c r="W10568" s="2"/>
      <c r="X10568" s="2"/>
      <c r="Y10568" s="2"/>
      <c r="Z10568" s="2"/>
      <c r="AA10568" s="2"/>
      <c r="AB10568" s="2"/>
      <c r="AC10568" s="2"/>
      <c r="AD10568" s="2"/>
    </row>
    <row r="10569" spans="5:30" s="4" customFormat="1" x14ac:dyDescent="0.25">
      <c r="E10569" s="2"/>
      <c r="H10569" s="2"/>
      <c r="L10569" s="2"/>
      <c r="T10569" s="2"/>
      <c r="U10569" s="2"/>
      <c r="V10569" s="2"/>
      <c r="W10569" s="2"/>
      <c r="X10569" s="2"/>
      <c r="Y10569" s="2"/>
      <c r="Z10569" s="2"/>
      <c r="AA10569" s="2"/>
      <c r="AB10569" s="2"/>
      <c r="AC10569" s="2"/>
      <c r="AD10569" s="2"/>
    </row>
    <row r="10570" spans="5:30" s="4" customFormat="1" x14ac:dyDescent="0.25">
      <c r="E10570" s="2"/>
      <c r="H10570" s="2"/>
      <c r="L10570" s="2"/>
      <c r="T10570" s="2"/>
      <c r="U10570" s="2"/>
      <c r="V10570" s="2"/>
      <c r="W10570" s="2"/>
      <c r="X10570" s="2"/>
      <c r="Y10570" s="2"/>
      <c r="Z10570" s="2"/>
      <c r="AA10570" s="2"/>
      <c r="AB10570" s="2"/>
      <c r="AC10570" s="2"/>
      <c r="AD10570" s="2"/>
    </row>
    <row r="10571" spans="5:30" s="4" customFormat="1" x14ac:dyDescent="0.25">
      <c r="E10571" s="2"/>
      <c r="H10571" s="2"/>
      <c r="L10571" s="2"/>
      <c r="T10571" s="2"/>
      <c r="U10571" s="2"/>
      <c r="V10571" s="2"/>
      <c r="W10571" s="2"/>
      <c r="X10571" s="2"/>
      <c r="Y10571" s="2"/>
      <c r="Z10571" s="2"/>
      <c r="AA10571" s="2"/>
      <c r="AB10571" s="2"/>
      <c r="AC10571" s="2"/>
      <c r="AD10571" s="2"/>
    </row>
    <row r="10572" spans="5:30" s="4" customFormat="1" x14ac:dyDescent="0.25">
      <c r="E10572" s="2"/>
      <c r="H10572" s="2"/>
      <c r="L10572" s="2"/>
      <c r="T10572" s="2"/>
      <c r="U10572" s="2"/>
      <c r="V10572" s="2"/>
      <c r="W10572" s="2"/>
      <c r="X10572" s="2"/>
      <c r="Y10572" s="2"/>
      <c r="Z10572" s="2"/>
      <c r="AA10572" s="2"/>
      <c r="AB10572" s="2"/>
      <c r="AC10572" s="2"/>
      <c r="AD10572" s="2"/>
    </row>
    <row r="10573" spans="5:30" s="4" customFormat="1" x14ac:dyDescent="0.25">
      <c r="E10573" s="2"/>
      <c r="H10573" s="2"/>
      <c r="L10573" s="2"/>
      <c r="T10573" s="2"/>
      <c r="U10573" s="2"/>
      <c r="V10573" s="2"/>
      <c r="W10573" s="2"/>
      <c r="X10573" s="2"/>
      <c r="Y10573" s="2"/>
      <c r="Z10573" s="2"/>
      <c r="AA10573" s="2"/>
      <c r="AB10573" s="2"/>
      <c r="AC10573" s="2"/>
      <c r="AD10573" s="2"/>
    </row>
    <row r="10574" spans="5:30" s="4" customFormat="1" x14ac:dyDescent="0.25">
      <c r="E10574" s="2"/>
      <c r="H10574" s="2"/>
      <c r="L10574" s="2"/>
      <c r="T10574" s="2"/>
      <c r="U10574" s="2"/>
      <c r="V10574" s="2"/>
      <c r="W10574" s="2"/>
      <c r="X10574" s="2"/>
      <c r="Y10574" s="2"/>
      <c r="Z10574" s="2"/>
      <c r="AA10574" s="2"/>
      <c r="AB10574" s="2"/>
      <c r="AC10574" s="2"/>
      <c r="AD10574" s="2"/>
    </row>
    <row r="10575" spans="5:30" s="4" customFormat="1" x14ac:dyDescent="0.25">
      <c r="E10575" s="2"/>
      <c r="H10575" s="2"/>
      <c r="L10575" s="2"/>
      <c r="T10575" s="2"/>
      <c r="U10575" s="2"/>
      <c r="V10575" s="2"/>
      <c r="W10575" s="2"/>
      <c r="X10575" s="2"/>
      <c r="Y10575" s="2"/>
      <c r="Z10575" s="2"/>
      <c r="AA10575" s="2"/>
      <c r="AB10575" s="2"/>
      <c r="AC10575" s="2"/>
      <c r="AD10575" s="2"/>
    </row>
    <row r="10576" spans="5:30" s="4" customFormat="1" x14ac:dyDescent="0.25">
      <c r="E10576" s="2"/>
      <c r="H10576" s="2"/>
      <c r="L10576" s="2"/>
      <c r="T10576" s="2"/>
      <c r="U10576" s="2"/>
      <c r="V10576" s="2"/>
      <c r="W10576" s="2"/>
      <c r="X10576" s="2"/>
      <c r="Y10576" s="2"/>
      <c r="Z10576" s="2"/>
      <c r="AA10576" s="2"/>
      <c r="AB10576" s="2"/>
      <c r="AC10576" s="2"/>
      <c r="AD10576" s="2"/>
    </row>
    <row r="10577" spans="5:30" s="4" customFormat="1" x14ac:dyDescent="0.25">
      <c r="E10577" s="2"/>
      <c r="H10577" s="2"/>
      <c r="L10577" s="2"/>
      <c r="T10577" s="2"/>
      <c r="U10577" s="2"/>
      <c r="V10577" s="2"/>
      <c r="W10577" s="2"/>
      <c r="X10577" s="2"/>
      <c r="Y10577" s="2"/>
      <c r="Z10577" s="2"/>
      <c r="AA10577" s="2"/>
      <c r="AB10577" s="2"/>
      <c r="AC10577" s="2"/>
      <c r="AD10577" s="2"/>
    </row>
    <row r="10578" spans="5:30" s="4" customFormat="1" x14ac:dyDescent="0.25">
      <c r="E10578" s="2"/>
      <c r="H10578" s="2"/>
      <c r="L10578" s="2"/>
      <c r="T10578" s="2"/>
      <c r="U10578" s="2"/>
      <c r="V10578" s="2"/>
      <c r="W10578" s="2"/>
      <c r="X10578" s="2"/>
      <c r="Y10578" s="2"/>
      <c r="Z10578" s="2"/>
      <c r="AA10578" s="2"/>
      <c r="AB10578" s="2"/>
      <c r="AC10578" s="2"/>
      <c r="AD10578" s="2"/>
    </row>
    <row r="10579" spans="5:30" s="4" customFormat="1" x14ac:dyDescent="0.25">
      <c r="E10579" s="2"/>
      <c r="H10579" s="2"/>
      <c r="L10579" s="2"/>
      <c r="T10579" s="2"/>
      <c r="U10579" s="2"/>
      <c r="V10579" s="2"/>
      <c r="W10579" s="2"/>
      <c r="X10579" s="2"/>
      <c r="Y10579" s="2"/>
      <c r="Z10579" s="2"/>
      <c r="AA10579" s="2"/>
      <c r="AB10579" s="2"/>
      <c r="AC10579" s="2"/>
      <c r="AD10579" s="2"/>
    </row>
    <row r="10580" spans="5:30" s="4" customFormat="1" x14ac:dyDescent="0.25">
      <c r="E10580" s="2"/>
      <c r="H10580" s="2"/>
      <c r="L10580" s="2"/>
      <c r="T10580" s="2"/>
      <c r="U10580" s="2"/>
      <c r="V10580" s="2"/>
      <c r="W10580" s="2"/>
      <c r="X10580" s="2"/>
      <c r="Y10580" s="2"/>
      <c r="Z10580" s="2"/>
      <c r="AA10580" s="2"/>
      <c r="AB10580" s="2"/>
      <c r="AC10580" s="2"/>
      <c r="AD10580" s="2"/>
    </row>
    <row r="10581" spans="5:30" s="4" customFormat="1" x14ac:dyDescent="0.25">
      <c r="E10581" s="2"/>
      <c r="H10581" s="2"/>
      <c r="L10581" s="2"/>
      <c r="T10581" s="2"/>
      <c r="U10581" s="2"/>
      <c r="V10581" s="2"/>
      <c r="W10581" s="2"/>
      <c r="X10581" s="2"/>
      <c r="Y10581" s="2"/>
      <c r="Z10581" s="2"/>
      <c r="AA10581" s="2"/>
      <c r="AB10581" s="2"/>
      <c r="AC10581" s="2"/>
      <c r="AD10581" s="2"/>
    </row>
    <row r="10582" spans="5:30" s="4" customFormat="1" x14ac:dyDescent="0.25">
      <c r="E10582" s="2"/>
      <c r="H10582" s="2"/>
      <c r="L10582" s="2"/>
      <c r="T10582" s="2"/>
      <c r="U10582" s="2"/>
      <c r="V10582" s="2"/>
      <c r="W10582" s="2"/>
      <c r="X10582" s="2"/>
      <c r="Y10582" s="2"/>
      <c r="Z10582" s="2"/>
      <c r="AA10582" s="2"/>
      <c r="AB10582" s="2"/>
      <c r="AC10582" s="2"/>
      <c r="AD10582" s="2"/>
    </row>
    <row r="10583" spans="5:30" s="4" customFormat="1" x14ac:dyDescent="0.25">
      <c r="E10583" s="2"/>
      <c r="H10583" s="2"/>
      <c r="L10583" s="2"/>
      <c r="T10583" s="2"/>
      <c r="U10583" s="2"/>
      <c r="V10583" s="2"/>
      <c r="W10583" s="2"/>
      <c r="X10583" s="2"/>
      <c r="Y10583" s="2"/>
      <c r="Z10583" s="2"/>
      <c r="AA10583" s="2"/>
      <c r="AB10583" s="2"/>
      <c r="AC10583" s="2"/>
      <c r="AD10583" s="2"/>
    </row>
    <row r="10584" spans="5:30" s="4" customFormat="1" x14ac:dyDescent="0.25">
      <c r="E10584" s="2"/>
      <c r="H10584" s="2"/>
      <c r="L10584" s="2"/>
      <c r="T10584" s="2"/>
      <c r="U10584" s="2"/>
      <c r="V10584" s="2"/>
      <c r="W10584" s="2"/>
      <c r="X10584" s="2"/>
      <c r="Y10584" s="2"/>
      <c r="Z10584" s="2"/>
      <c r="AA10584" s="2"/>
      <c r="AB10584" s="2"/>
      <c r="AC10584" s="2"/>
      <c r="AD10584" s="2"/>
    </row>
    <row r="10585" spans="5:30" s="4" customFormat="1" x14ac:dyDescent="0.25">
      <c r="E10585" s="2"/>
      <c r="H10585" s="2"/>
      <c r="L10585" s="2"/>
      <c r="T10585" s="2"/>
      <c r="U10585" s="2"/>
      <c r="V10585" s="2"/>
      <c r="W10585" s="2"/>
      <c r="X10585" s="2"/>
      <c r="Y10585" s="2"/>
      <c r="Z10585" s="2"/>
      <c r="AA10585" s="2"/>
      <c r="AB10585" s="2"/>
      <c r="AC10585" s="2"/>
      <c r="AD10585" s="2"/>
    </row>
    <row r="10586" spans="5:30" s="4" customFormat="1" x14ac:dyDescent="0.25">
      <c r="E10586" s="2"/>
      <c r="H10586" s="2"/>
      <c r="L10586" s="2"/>
      <c r="T10586" s="2"/>
      <c r="U10586" s="2"/>
      <c r="V10586" s="2"/>
      <c r="W10586" s="2"/>
      <c r="X10586" s="2"/>
      <c r="Y10586" s="2"/>
      <c r="Z10586" s="2"/>
      <c r="AA10586" s="2"/>
      <c r="AB10586" s="2"/>
      <c r="AC10586" s="2"/>
      <c r="AD10586" s="2"/>
    </row>
    <row r="10587" spans="5:30" s="4" customFormat="1" x14ac:dyDescent="0.25">
      <c r="E10587" s="2"/>
      <c r="H10587" s="2"/>
      <c r="L10587" s="2"/>
      <c r="T10587" s="2"/>
      <c r="U10587" s="2"/>
      <c r="V10587" s="2"/>
      <c r="W10587" s="2"/>
      <c r="X10587" s="2"/>
      <c r="Y10587" s="2"/>
      <c r="Z10587" s="2"/>
      <c r="AA10587" s="2"/>
      <c r="AB10587" s="2"/>
      <c r="AC10587" s="2"/>
      <c r="AD10587" s="2"/>
    </row>
    <row r="10588" spans="5:30" s="4" customFormat="1" x14ac:dyDescent="0.25">
      <c r="E10588" s="2"/>
      <c r="H10588" s="2"/>
      <c r="L10588" s="2"/>
      <c r="T10588" s="2"/>
      <c r="U10588" s="2"/>
      <c r="V10588" s="2"/>
      <c r="W10588" s="2"/>
      <c r="X10588" s="2"/>
      <c r="Y10588" s="2"/>
      <c r="Z10588" s="2"/>
      <c r="AA10588" s="2"/>
      <c r="AB10588" s="2"/>
      <c r="AC10588" s="2"/>
      <c r="AD10588" s="2"/>
    </row>
    <row r="10589" spans="5:30" s="4" customFormat="1" x14ac:dyDescent="0.25">
      <c r="E10589" s="2"/>
      <c r="H10589" s="2"/>
      <c r="L10589" s="2"/>
      <c r="T10589" s="2"/>
      <c r="U10589" s="2"/>
      <c r="V10589" s="2"/>
      <c r="W10589" s="2"/>
      <c r="X10589" s="2"/>
      <c r="Y10589" s="2"/>
      <c r="Z10589" s="2"/>
      <c r="AA10589" s="2"/>
      <c r="AB10589" s="2"/>
      <c r="AC10589" s="2"/>
      <c r="AD10589" s="2"/>
    </row>
    <row r="10590" spans="5:30" s="4" customFormat="1" x14ac:dyDescent="0.25">
      <c r="E10590" s="2"/>
      <c r="H10590" s="2"/>
      <c r="L10590" s="2"/>
      <c r="T10590" s="2"/>
      <c r="U10590" s="2"/>
      <c r="V10590" s="2"/>
      <c r="W10590" s="2"/>
      <c r="X10590" s="2"/>
      <c r="Y10590" s="2"/>
      <c r="Z10590" s="2"/>
      <c r="AA10590" s="2"/>
      <c r="AB10590" s="2"/>
      <c r="AC10590" s="2"/>
      <c r="AD10590" s="2"/>
    </row>
    <row r="10591" spans="5:30" s="4" customFormat="1" x14ac:dyDescent="0.25">
      <c r="E10591" s="2"/>
      <c r="H10591" s="2"/>
      <c r="L10591" s="2"/>
      <c r="T10591" s="2"/>
      <c r="U10591" s="2"/>
      <c r="V10591" s="2"/>
      <c r="W10591" s="2"/>
      <c r="X10591" s="2"/>
      <c r="Y10591" s="2"/>
      <c r="Z10591" s="2"/>
      <c r="AA10591" s="2"/>
      <c r="AB10591" s="2"/>
      <c r="AC10591" s="2"/>
      <c r="AD10591" s="2"/>
    </row>
    <row r="10592" spans="5:30" s="4" customFormat="1" x14ac:dyDescent="0.25">
      <c r="E10592" s="2"/>
      <c r="H10592" s="2"/>
      <c r="L10592" s="2"/>
      <c r="T10592" s="2"/>
      <c r="U10592" s="2"/>
      <c r="V10592" s="2"/>
      <c r="W10592" s="2"/>
      <c r="X10592" s="2"/>
      <c r="Y10592" s="2"/>
      <c r="Z10592" s="2"/>
      <c r="AA10592" s="2"/>
      <c r="AB10592" s="2"/>
      <c r="AC10592" s="2"/>
      <c r="AD10592" s="2"/>
    </row>
    <row r="10593" spans="5:30" s="4" customFormat="1" x14ac:dyDescent="0.25">
      <c r="E10593" s="2"/>
      <c r="H10593" s="2"/>
      <c r="L10593" s="2"/>
      <c r="T10593" s="2"/>
      <c r="U10593" s="2"/>
      <c r="V10593" s="2"/>
      <c r="W10593" s="2"/>
      <c r="X10593" s="2"/>
      <c r="Y10593" s="2"/>
      <c r="Z10593" s="2"/>
      <c r="AA10593" s="2"/>
      <c r="AB10593" s="2"/>
      <c r="AC10593" s="2"/>
      <c r="AD10593" s="2"/>
    </row>
    <row r="10594" spans="5:30" s="4" customFormat="1" x14ac:dyDescent="0.25">
      <c r="E10594" s="2"/>
      <c r="H10594" s="2"/>
      <c r="L10594" s="2"/>
      <c r="T10594" s="2"/>
      <c r="U10594" s="2"/>
      <c r="V10594" s="2"/>
      <c r="W10594" s="2"/>
      <c r="X10594" s="2"/>
      <c r="Y10594" s="2"/>
      <c r="Z10594" s="2"/>
      <c r="AA10594" s="2"/>
      <c r="AB10594" s="2"/>
      <c r="AC10594" s="2"/>
      <c r="AD10594" s="2"/>
    </row>
    <row r="10595" spans="5:30" s="4" customFormat="1" x14ac:dyDescent="0.25">
      <c r="E10595" s="2"/>
      <c r="H10595" s="2"/>
      <c r="L10595" s="2"/>
      <c r="T10595" s="2"/>
      <c r="U10595" s="2"/>
      <c r="V10595" s="2"/>
      <c r="W10595" s="2"/>
      <c r="X10595" s="2"/>
      <c r="Y10595" s="2"/>
      <c r="Z10595" s="2"/>
      <c r="AA10595" s="2"/>
      <c r="AB10595" s="2"/>
      <c r="AC10595" s="2"/>
      <c r="AD10595" s="2"/>
    </row>
    <row r="10596" spans="5:30" s="4" customFormat="1" x14ac:dyDescent="0.25">
      <c r="E10596" s="2"/>
      <c r="H10596" s="2"/>
      <c r="L10596" s="2"/>
      <c r="T10596" s="2"/>
      <c r="U10596" s="2"/>
      <c r="V10596" s="2"/>
      <c r="W10596" s="2"/>
      <c r="X10596" s="2"/>
      <c r="Y10596" s="2"/>
      <c r="Z10596" s="2"/>
      <c r="AA10596" s="2"/>
      <c r="AB10596" s="2"/>
      <c r="AC10596" s="2"/>
      <c r="AD10596" s="2"/>
    </row>
    <row r="10597" spans="5:30" s="4" customFormat="1" x14ac:dyDescent="0.25">
      <c r="E10597" s="2"/>
      <c r="H10597" s="2"/>
      <c r="L10597" s="2"/>
      <c r="T10597" s="2"/>
      <c r="U10597" s="2"/>
      <c r="V10597" s="2"/>
      <c r="W10597" s="2"/>
      <c r="X10597" s="2"/>
      <c r="Y10597" s="2"/>
      <c r="Z10597" s="2"/>
      <c r="AA10597" s="2"/>
      <c r="AB10597" s="2"/>
      <c r="AC10597" s="2"/>
      <c r="AD10597" s="2"/>
    </row>
    <row r="10598" spans="5:30" s="4" customFormat="1" x14ac:dyDescent="0.25">
      <c r="E10598" s="2"/>
      <c r="H10598" s="2"/>
      <c r="L10598" s="2"/>
      <c r="T10598" s="2"/>
      <c r="U10598" s="2"/>
      <c r="V10598" s="2"/>
      <c r="W10598" s="2"/>
      <c r="X10598" s="2"/>
      <c r="Y10598" s="2"/>
      <c r="Z10598" s="2"/>
      <c r="AA10598" s="2"/>
      <c r="AB10598" s="2"/>
      <c r="AC10598" s="2"/>
      <c r="AD10598" s="2"/>
    </row>
    <row r="10599" spans="5:30" s="4" customFormat="1" x14ac:dyDescent="0.25">
      <c r="E10599" s="2"/>
      <c r="H10599" s="2"/>
      <c r="L10599" s="2"/>
      <c r="T10599" s="2"/>
      <c r="U10599" s="2"/>
      <c r="V10599" s="2"/>
      <c r="W10599" s="2"/>
      <c r="X10599" s="2"/>
      <c r="Y10599" s="2"/>
      <c r="Z10599" s="2"/>
      <c r="AA10599" s="2"/>
      <c r="AB10599" s="2"/>
      <c r="AC10599" s="2"/>
      <c r="AD10599" s="2"/>
    </row>
    <row r="10600" spans="5:30" s="4" customFormat="1" x14ac:dyDescent="0.25">
      <c r="E10600" s="2"/>
      <c r="H10600" s="2"/>
      <c r="L10600" s="2"/>
      <c r="T10600" s="2"/>
      <c r="U10600" s="2"/>
      <c r="V10600" s="2"/>
      <c r="W10600" s="2"/>
      <c r="X10600" s="2"/>
      <c r="Y10600" s="2"/>
      <c r="Z10600" s="2"/>
      <c r="AA10600" s="2"/>
      <c r="AB10600" s="2"/>
      <c r="AC10600" s="2"/>
      <c r="AD10600" s="2"/>
    </row>
    <row r="10601" spans="5:30" s="4" customFormat="1" x14ac:dyDescent="0.25">
      <c r="E10601" s="2"/>
      <c r="H10601" s="2"/>
      <c r="L10601" s="2"/>
      <c r="T10601" s="2"/>
      <c r="U10601" s="2"/>
      <c r="V10601" s="2"/>
      <c r="W10601" s="2"/>
      <c r="X10601" s="2"/>
      <c r="Y10601" s="2"/>
      <c r="Z10601" s="2"/>
      <c r="AA10601" s="2"/>
      <c r="AB10601" s="2"/>
      <c r="AC10601" s="2"/>
      <c r="AD10601" s="2"/>
    </row>
    <row r="10602" spans="5:30" s="4" customFormat="1" x14ac:dyDescent="0.25">
      <c r="E10602" s="2"/>
      <c r="H10602" s="2"/>
      <c r="L10602" s="2"/>
      <c r="T10602" s="2"/>
      <c r="U10602" s="2"/>
      <c r="V10602" s="2"/>
      <c r="W10602" s="2"/>
      <c r="X10602" s="2"/>
      <c r="Y10602" s="2"/>
      <c r="Z10602" s="2"/>
      <c r="AA10602" s="2"/>
      <c r="AB10602" s="2"/>
      <c r="AC10602" s="2"/>
      <c r="AD10602" s="2"/>
    </row>
    <row r="10603" spans="5:30" s="4" customFormat="1" x14ac:dyDescent="0.25">
      <c r="E10603" s="2"/>
      <c r="H10603" s="2"/>
      <c r="L10603" s="2"/>
      <c r="T10603" s="2"/>
      <c r="U10603" s="2"/>
      <c r="V10603" s="2"/>
      <c r="W10603" s="2"/>
      <c r="X10603" s="2"/>
      <c r="Y10603" s="2"/>
      <c r="Z10603" s="2"/>
      <c r="AA10603" s="2"/>
      <c r="AB10603" s="2"/>
      <c r="AC10603" s="2"/>
      <c r="AD10603" s="2"/>
    </row>
    <row r="10604" spans="5:30" s="4" customFormat="1" x14ac:dyDescent="0.25">
      <c r="E10604" s="2"/>
      <c r="H10604" s="2"/>
      <c r="L10604" s="2"/>
      <c r="T10604" s="2"/>
      <c r="U10604" s="2"/>
      <c r="V10604" s="2"/>
      <c r="W10604" s="2"/>
      <c r="X10604" s="2"/>
      <c r="Y10604" s="2"/>
      <c r="Z10604" s="2"/>
      <c r="AA10604" s="2"/>
      <c r="AB10604" s="2"/>
      <c r="AC10604" s="2"/>
      <c r="AD10604" s="2"/>
    </row>
    <row r="10605" spans="5:30" s="4" customFormat="1" x14ac:dyDescent="0.25">
      <c r="E10605" s="2"/>
      <c r="H10605" s="2"/>
      <c r="L10605" s="2"/>
      <c r="T10605" s="2"/>
      <c r="U10605" s="2"/>
      <c r="V10605" s="2"/>
      <c r="W10605" s="2"/>
      <c r="X10605" s="2"/>
      <c r="Y10605" s="2"/>
      <c r="Z10605" s="2"/>
      <c r="AA10605" s="2"/>
      <c r="AB10605" s="2"/>
      <c r="AC10605" s="2"/>
      <c r="AD10605" s="2"/>
    </row>
    <row r="10606" spans="5:30" s="4" customFormat="1" x14ac:dyDescent="0.25">
      <c r="E10606" s="2"/>
      <c r="H10606" s="2"/>
      <c r="L10606" s="2"/>
      <c r="T10606" s="2"/>
      <c r="U10606" s="2"/>
      <c r="V10606" s="2"/>
      <c r="W10606" s="2"/>
      <c r="X10606" s="2"/>
      <c r="Y10606" s="2"/>
      <c r="Z10606" s="2"/>
      <c r="AA10606" s="2"/>
      <c r="AB10606" s="2"/>
      <c r="AC10606" s="2"/>
      <c r="AD10606" s="2"/>
    </row>
    <row r="10607" spans="5:30" s="4" customFormat="1" x14ac:dyDescent="0.25">
      <c r="E10607" s="2"/>
      <c r="H10607" s="2"/>
      <c r="L10607" s="2"/>
      <c r="T10607" s="2"/>
      <c r="U10607" s="2"/>
      <c r="V10607" s="2"/>
      <c r="W10607" s="2"/>
      <c r="X10607" s="2"/>
      <c r="Y10607" s="2"/>
      <c r="Z10607" s="2"/>
      <c r="AA10607" s="2"/>
      <c r="AB10607" s="2"/>
      <c r="AC10607" s="2"/>
      <c r="AD10607" s="2"/>
    </row>
    <row r="10608" spans="5:30" s="4" customFormat="1" x14ac:dyDescent="0.25">
      <c r="E10608" s="2"/>
      <c r="H10608" s="2"/>
      <c r="L10608" s="2"/>
      <c r="T10608" s="2"/>
      <c r="U10608" s="2"/>
      <c r="V10608" s="2"/>
      <c r="W10608" s="2"/>
      <c r="X10608" s="2"/>
      <c r="Y10608" s="2"/>
      <c r="Z10608" s="2"/>
      <c r="AA10608" s="2"/>
      <c r="AB10608" s="2"/>
      <c r="AC10608" s="2"/>
      <c r="AD10608" s="2"/>
    </row>
    <row r="10609" spans="5:30" s="4" customFormat="1" x14ac:dyDescent="0.25">
      <c r="E10609" s="2"/>
      <c r="H10609" s="2"/>
      <c r="L10609" s="2"/>
      <c r="T10609" s="2"/>
      <c r="U10609" s="2"/>
      <c r="V10609" s="2"/>
      <c r="W10609" s="2"/>
      <c r="X10609" s="2"/>
      <c r="Y10609" s="2"/>
      <c r="Z10609" s="2"/>
      <c r="AA10609" s="2"/>
      <c r="AB10609" s="2"/>
      <c r="AC10609" s="2"/>
      <c r="AD10609" s="2"/>
    </row>
    <row r="10610" spans="5:30" s="4" customFormat="1" x14ac:dyDescent="0.25">
      <c r="E10610" s="2"/>
      <c r="H10610" s="2"/>
      <c r="L10610" s="2"/>
      <c r="T10610" s="2"/>
      <c r="U10610" s="2"/>
      <c r="V10610" s="2"/>
      <c r="W10610" s="2"/>
      <c r="X10610" s="2"/>
      <c r="Y10610" s="2"/>
      <c r="Z10610" s="2"/>
      <c r="AA10610" s="2"/>
      <c r="AB10610" s="2"/>
      <c r="AC10610" s="2"/>
      <c r="AD10610" s="2"/>
    </row>
    <row r="10611" spans="5:30" s="4" customFormat="1" x14ac:dyDescent="0.25">
      <c r="E10611" s="2"/>
      <c r="H10611" s="2"/>
      <c r="L10611" s="2"/>
      <c r="T10611" s="2"/>
      <c r="U10611" s="2"/>
      <c r="V10611" s="2"/>
      <c r="W10611" s="2"/>
      <c r="X10611" s="2"/>
      <c r="Y10611" s="2"/>
      <c r="Z10611" s="2"/>
      <c r="AA10611" s="2"/>
      <c r="AB10611" s="2"/>
      <c r="AC10611" s="2"/>
      <c r="AD10611" s="2"/>
    </row>
    <row r="10612" spans="5:30" s="4" customFormat="1" x14ac:dyDescent="0.25">
      <c r="E10612" s="2"/>
      <c r="H10612" s="2"/>
      <c r="L10612" s="2"/>
      <c r="T10612" s="2"/>
      <c r="U10612" s="2"/>
      <c r="V10612" s="2"/>
      <c r="W10612" s="2"/>
      <c r="X10612" s="2"/>
      <c r="Y10612" s="2"/>
      <c r="Z10612" s="2"/>
      <c r="AA10612" s="2"/>
      <c r="AB10612" s="2"/>
      <c r="AC10612" s="2"/>
      <c r="AD10612" s="2"/>
    </row>
    <row r="10613" spans="5:30" s="4" customFormat="1" x14ac:dyDescent="0.25">
      <c r="E10613" s="2"/>
      <c r="H10613" s="2"/>
      <c r="L10613" s="2"/>
      <c r="T10613" s="2"/>
      <c r="U10613" s="2"/>
      <c r="V10613" s="2"/>
      <c r="W10613" s="2"/>
      <c r="X10613" s="2"/>
      <c r="Y10613" s="2"/>
      <c r="Z10613" s="2"/>
      <c r="AA10613" s="2"/>
      <c r="AB10613" s="2"/>
      <c r="AC10613" s="2"/>
      <c r="AD10613" s="2"/>
    </row>
    <row r="10614" spans="5:30" s="4" customFormat="1" x14ac:dyDescent="0.25">
      <c r="E10614" s="2"/>
      <c r="H10614" s="2"/>
      <c r="L10614" s="2"/>
      <c r="T10614" s="2"/>
      <c r="U10614" s="2"/>
      <c r="V10614" s="2"/>
      <c r="W10614" s="2"/>
      <c r="X10614" s="2"/>
      <c r="Y10614" s="2"/>
      <c r="Z10614" s="2"/>
      <c r="AA10614" s="2"/>
      <c r="AB10614" s="2"/>
      <c r="AC10614" s="2"/>
      <c r="AD10614" s="2"/>
    </row>
    <row r="10615" spans="5:30" s="4" customFormat="1" x14ac:dyDescent="0.25">
      <c r="E10615" s="2"/>
      <c r="H10615" s="2"/>
      <c r="L10615" s="2"/>
      <c r="T10615" s="2"/>
      <c r="U10615" s="2"/>
      <c r="V10615" s="2"/>
      <c r="W10615" s="2"/>
      <c r="X10615" s="2"/>
      <c r="Y10615" s="2"/>
      <c r="Z10615" s="2"/>
      <c r="AA10615" s="2"/>
      <c r="AB10615" s="2"/>
      <c r="AC10615" s="2"/>
      <c r="AD10615" s="2"/>
    </row>
    <row r="10616" spans="5:30" s="4" customFormat="1" x14ac:dyDescent="0.25">
      <c r="E10616" s="2"/>
      <c r="H10616" s="2"/>
      <c r="L10616" s="2"/>
      <c r="T10616" s="2"/>
      <c r="U10616" s="2"/>
      <c r="V10616" s="2"/>
      <c r="W10616" s="2"/>
      <c r="X10616" s="2"/>
      <c r="Y10616" s="2"/>
      <c r="Z10616" s="2"/>
      <c r="AA10616" s="2"/>
      <c r="AB10616" s="2"/>
      <c r="AC10616" s="2"/>
      <c r="AD10616" s="2"/>
    </row>
    <row r="10617" spans="5:30" s="4" customFormat="1" x14ac:dyDescent="0.25">
      <c r="E10617" s="2"/>
      <c r="H10617" s="2"/>
      <c r="L10617" s="2"/>
      <c r="T10617" s="2"/>
      <c r="U10617" s="2"/>
      <c r="V10617" s="2"/>
      <c r="W10617" s="2"/>
      <c r="X10617" s="2"/>
      <c r="Y10617" s="2"/>
      <c r="Z10617" s="2"/>
      <c r="AA10617" s="2"/>
      <c r="AB10617" s="2"/>
      <c r="AC10617" s="2"/>
      <c r="AD10617" s="2"/>
    </row>
    <row r="10618" spans="5:30" s="4" customFormat="1" x14ac:dyDescent="0.25">
      <c r="E10618" s="2"/>
      <c r="H10618" s="2"/>
      <c r="L10618" s="2"/>
      <c r="T10618" s="2"/>
      <c r="U10618" s="2"/>
      <c r="V10618" s="2"/>
      <c r="W10618" s="2"/>
      <c r="X10618" s="2"/>
      <c r="Y10618" s="2"/>
      <c r="Z10618" s="2"/>
      <c r="AA10618" s="2"/>
      <c r="AB10618" s="2"/>
      <c r="AC10618" s="2"/>
      <c r="AD10618" s="2"/>
    </row>
    <row r="10619" spans="5:30" s="4" customFormat="1" x14ac:dyDescent="0.25">
      <c r="E10619" s="2"/>
      <c r="H10619" s="2"/>
      <c r="L10619" s="2"/>
      <c r="T10619" s="2"/>
      <c r="U10619" s="2"/>
      <c r="V10619" s="2"/>
      <c r="W10619" s="2"/>
      <c r="X10619" s="2"/>
      <c r="Y10619" s="2"/>
      <c r="Z10619" s="2"/>
      <c r="AA10619" s="2"/>
      <c r="AB10619" s="2"/>
      <c r="AC10619" s="2"/>
      <c r="AD10619" s="2"/>
    </row>
    <row r="10620" spans="5:30" s="4" customFormat="1" x14ac:dyDescent="0.25">
      <c r="E10620" s="2"/>
      <c r="H10620" s="2"/>
      <c r="L10620" s="2"/>
      <c r="T10620" s="2"/>
      <c r="U10620" s="2"/>
      <c r="V10620" s="2"/>
      <c r="W10620" s="2"/>
      <c r="X10620" s="2"/>
      <c r="Y10620" s="2"/>
      <c r="Z10620" s="2"/>
      <c r="AA10620" s="2"/>
      <c r="AB10620" s="2"/>
      <c r="AC10620" s="2"/>
      <c r="AD10620" s="2"/>
    </row>
    <row r="10621" spans="5:30" s="4" customFormat="1" x14ac:dyDescent="0.25">
      <c r="E10621" s="2"/>
      <c r="H10621" s="2"/>
      <c r="L10621" s="2"/>
      <c r="T10621" s="2"/>
      <c r="U10621" s="2"/>
      <c r="V10621" s="2"/>
      <c r="W10621" s="2"/>
      <c r="X10621" s="2"/>
      <c r="Y10621" s="2"/>
      <c r="Z10621" s="2"/>
      <c r="AA10621" s="2"/>
      <c r="AB10621" s="2"/>
      <c r="AC10621" s="2"/>
      <c r="AD10621" s="2"/>
    </row>
    <row r="10622" spans="5:30" s="4" customFormat="1" x14ac:dyDescent="0.25">
      <c r="E10622" s="2"/>
      <c r="H10622" s="2"/>
      <c r="L10622" s="2"/>
      <c r="T10622" s="2"/>
      <c r="U10622" s="2"/>
      <c r="V10622" s="2"/>
      <c r="W10622" s="2"/>
      <c r="X10622" s="2"/>
      <c r="Y10622" s="2"/>
      <c r="Z10622" s="2"/>
      <c r="AA10622" s="2"/>
      <c r="AB10622" s="2"/>
      <c r="AC10622" s="2"/>
      <c r="AD10622" s="2"/>
    </row>
    <row r="10623" spans="5:30" s="4" customFormat="1" x14ac:dyDescent="0.25">
      <c r="E10623" s="2"/>
      <c r="H10623" s="2"/>
      <c r="L10623" s="2"/>
      <c r="T10623" s="2"/>
      <c r="U10623" s="2"/>
      <c r="V10623" s="2"/>
      <c r="W10623" s="2"/>
      <c r="X10623" s="2"/>
      <c r="Y10623" s="2"/>
      <c r="Z10623" s="2"/>
      <c r="AA10623" s="2"/>
      <c r="AB10623" s="2"/>
      <c r="AC10623" s="2"/>
      <c r="AD10623" s="2"/>
    </row>
    <row r="10624" spans="5:30" s="4" customFormat="1" x14ac:dyDescent="0.25">
      <c r="E10624" s="2"/>
      <c r="H10624" s="2"/>
      <c r="L10624" s="2"/>
      <c r="T10624" s="2"/>
      <c r="U10624" s="2"/>
      <c r="V10624" s="2"/>
      <c r="W10624" s="2"/>
      <c r="X10624" s="2"/>
      <c r="Y10624" s="2"/>
      <c r="Z10624" s="2"/>
      <c r="AA10624" s="2"/>
      <c r="AB10624" s="2"/>
      <c r="AC10624" s="2"/>
      <c r="AD10624" s="2"/>
    </row>
    <row r="10625" spans="5:30" s="4" customFormat="1" x14ac:dyDescent="0.25">
      <c r="E10625" s="2"/>
      <c r="H10625" s="2"/>
      <c r="L10625" s="2"/>
      <c r="T10625" s="2"/>
      <c r="U10625" s="2"/>
      <c r="V10625" s="2"/>
      <c r="W10625" s="2"/>
      <c r="X10625" s="2"/>
      <c r="Y10625" s="2"/>
      <c r="Z10625" s="2"/>
      <c r="AA10625" s="2"/>
      <c r="AB10625" s="2"/>
      <c r="AC10625" s="2"/>
      <c r="AD10625" s="2"/>
    </row>
    <row r="10626" spans="5:30" s="4" customFormat="1" x14ac:dyDescent="0.25">
      <c r="E10626" s="2"/>
      <c r="H10626" s="2"/>
      <c r="L10626" s="2"/>
      <c r="T10626" s="2"/>
      <c r="U10626" s="2"/>
      <c r="V10626" s="2"/>
      <c r="W10626" s="2"/>
      <c r="X10626" s="2"/>
      <c r="Y10626" s="2"/>
      <c r="Z10626" s="2"/>
      <c r="AA10626" s="2"/>
      <c r="AB10626" s="2"/>
      <c r="AC10626" s="2"/>
      <c r="AD10626" s="2"/>
    </row>
    <row r="10627" spans="5:30" s="4" customFormat="1" x14ac:dyDescent="0.25">
      <c r="E10627" s="2"/>
      <c r="H10627" s="2"/>
      <c r="L10627" s="2"/>
      <c r="T10627" s="2"/>
      <c r="U10627" s="2"/>
      <c r="V10627" s="2"/>
      <c r="W10627" s="2"/>
      <c r="X10627" s="2"/>
      <c r="Y10627" s="2"/>
      <c r="Z10627" s="2"/>
      <c r="AA10627" s="2"/>
      <c r="AB10627" s="2"/>
      <c r="AC10627" s="2"/>
      <c r="AD10627" s="2"/>
    </row>
    <row r="10628" spans="5:30" s="4" customFormat="1" x14ac:dyDescent="0.25">
      <c r="E10628" s="2"/>
      <c r="H10628" s="2"/>
      <c r="L10628" s="2"/>
      <c r="T10628" s="2"/>
      <c r="U10628" s="2"/>
      <c r="V10628" s="2"/>
      <c r="W10628" s="2"/>
      <c r="X10628" s="2"/>
      <c r="Y10628" s="2"/>
      <c r="Z10628" s="2"/>
      <c r="AA10628" s="2"/>
      <c r="AB10628" s="2"/>
      <c r="AC10628" s="2"/>
      <c r="AD10628" s="2"/>
    </row>
    <row r="10629" spans="5:30" s="4" customFormat="1" x14ac:dyDescent="0.25">
      <c r="E10629" s="2"/>
      <c r="H10629" s="2"/>
      <c r="L10629" s="2"/>
      <c r="T10629" s="2"/>
      <c r="U10629" s="2"/>
      <c r="V10629" s="2"/>
      <c r="W10629" s="2"/>
      <c r="X10629" s="2"/>
      <c r="Y10629" s="2"/>
      <c r="Z10629" s="2"/>
      <c r="AA10629" s="2"/>
      <c r="AB10629" s="2"/>
      <c r="AC10629" s="2"/>
      <c r="AD10629" s="2"/>
    </row>
    <row r="10630" spans="5:30" s="4" customFormat="1" x14ac:dyDescent="0.25">
      <c r="E10630" s="2"/>
      <c r="H10630" s="2"/>
      <c r="L10630" s="2"/>
      <c r="T10630" s="2"/>
      <c r="U10630" s="2"/>
      <c r="V10630" s="2"/>
      <c r="W10630" s="2"/>
      <c r="X10630" s="2"/>
      <c r="Y10630" s="2"/>
      <c r="Z10630" s="2"/>
      <c r="AA10630" s="2"/>
      <c r="AB10630" s="2"/>
      <c r="AC10630" s="2"/>
      <c r="AD10630" s="2"/>
    </row>
    <row r="10631" spans="5:30" s="4" customFormat="1" x14ac:dyDescent="0.25">
      <c r="E10631" s="2"/>
      <c r="H10631" s="2"/>
      <c r="L10631" s="2"/>
      <c r="T10631" s="2"/>
      <c r="U10631" s="2"/>
      <c r="V10631" s="2"/>
      <c r="W10631" s="2"/>
      <c r="X10631" s="2"/>
      <c r="Y10631" s="2"/>
      <c r="Z10631" s="2"/>
      <c r="AA10631" s="2"/>
      <c r="AB10631" s="2"/>
      <c r="AC10631" s="2"/>
      <c r="AD10631" s="2"/>
    </row>
    <row r="10632" spans="5:30" s="4" customFormat="1" x14ac:dyDescent="0.25">
      <c r="E10632" s="2"/>
      <c r="H10632" s="2"/>
      <c r="L10632" s="2"/>
      <c r="T10632" s="2"/>
      <c r="U10632" s="2"/>
      <c r="V10632" s="2"/>
      <c r="W10632" s="2"/>
      <c r="X10632" s="2"/>
      <c r="Y10632" s="2"/>
      <c r="Z10632" s="2"/>
      <c r="AA10632" s="2"/>
      <c r="AB10632" s="2"/>
      <c r="AC10632" s="2"/>
      <c r="AD10632" s="2"/>
    </row>
    <row r="10633" spans="5:30" s="4" customFormat="1" x14ac:dyDescent="0.25">
      <c r="E10633" s="2"/>
      <c r="H10633" s="2"/>
      <c r="L10633" s="2"/>
      <c r="T10633" s="2"/>
      <c r="U10633" s="2"/>
      <c r="V10633" s="2"/>
      <c r="W10633" s="2"/>
      <c r="X10633" s="2"/>
      <c r="Y10633" s="2"/>
      <c r="Z10633" s="2"/>
      <c r="AA10633" s="2"/>
      <c r="AB10633" s="2"/>
      <c r="AC10633" s="2"/>
      <c r="AD10633" s="2"/>
    </row>
    <row r="10634" spans="5:30" s="4" customFormat="1" x14ac:dyDescent="0.25">
      <c r="E10634" s="2"/>
      <c r="H10634" s="2"/>
      <c r="L10634" s="2"/>
      <c r="T10634" s="2"/>
      <c r="U10634" s="2"/>
      <c r="V10634" s="2"/>
      <c r="W10634" s="2"/>
      <c r="X10634" s="2"/>
      <c r="Y10634" s="2"/>
      <c r="Z10634" s="2"/>
      <c r="AA10634" s="2"/>
      <c r="AB10634" s="2"/>
      <c r="AC10634" s="2"/>
      <c r="AD10634" s="2"/>
    </row>
    <row r="10635" spans="5:30" s="4" customFormat="1" x14ac:dyDescent="0.25">
      <c r="E10635" s="2"/>
      <c r="H10635" s="2"/>
      <c r="L10635" s="2"/>
      <c r="T10635" s="2"/>
      <c r="U10635" s="2"/>
      <c r="V10635" s="2"/>
      <c r="W10635" s="2"/>
      <c r="X10635" s="2"/>
      <c r="Y10635" s="2"/>
      <c r="Z10635" s="2"/>
      <c r="AA10635" s="2"/>
      <c r="AB10635" s="2"/>
      <c r="AC10635" s="2"/>
      <c r="AD10635" s="2"/>
    </row>
    <row r="10636" spans="5:30" s="4" customFormat="1" x14ac:dyDescent="0.25">
      <c r="E10636" s="2"/>
      <c r="H10636" s="2"/>
      <c r="L10636" s="2"/>
      <c r="T10636" s="2"/>
      <c r="U10636" s="2"/>
      <c r="V10636" s="2"/>
      <c r="W10636" s="2"/>
      <c r="X10636" s="2"/>
      <c r="Y10636" s="2"/>
      <c r="Z10636" s="2"/>
      <c r="AA10636" s="2"/>
      <c r="AB10636" s="2"/>
      <c r="AC10636" s="2"/>
      <c r="AD10636" s="2"/>
    </row>
    <row r="10637" spans="5:30" s="4" customFormat="1" x14ac:dyDescent="0.25">
      <c r="E10637" s="2"/>
      <c r="H10637" s="2"/>
      <c r="L10637" s="2"/>
      <c r="T10637" s="2"/>
      <c r="U10637" s="2"/>
      <c r="V10637" s="2"/>
      <c r="W10637" s="2"/>
      <c r="X10637" s="2"/>
      <c r="Y10637" s="2"/>
      <c r="Z10637" s="2"/>
      <c r="AA10637" s="2"/>
      <c r="AB10637" s="2"/>
      <c r="AC10637" s="2"/>
      <c r="AD10637" s="2"/>
    </row>
    <row r="10638" spans="5:30" s="4" customFormat="1" x14ac:dyDescent="0.25">
      <c r="E10638" s="2"/>
      <c r="H10638" s="2"/>
      <c r="L10638" s="2"/>
      <c r="T10638" s="2"/>
      <c r="U10638" s="2"/>
      <c r="V10638" s="2"/>
      <c r="W10638" s="2"/>
      <c r="X10638" s="2"/>
      <c r="Y10638" s="2"/>
      <c r="Z10638" s="2"/>
      <c r="AA10638" s="2"/>
      <c r="AB10638" s="2"/>
      <c r="AC10638" s="2"/>
      <c r="AD10638" s="2"/>
    </row>
    <row r="10639" spans="5:30" s="4" customFormat="1" x14ac:dyDescent="0.25">
      <c r="E10639" s="2"/>
      <c r="H10639" s="2"/>
      <c r="L10639" s="2"/>
      <c r="T10639" s="2"/>
      <c r="U10639" s="2"/>
      <c r="V10639" s="2"/>
      <c r="W10639" s="2"/>
      <c r="X10639" s="2"/>
      <c r="Y10639" s="2"/>
      <c r="Z10639" s="2"/>
      <c r="AA10639" s="2"/>
      <c r="AB10639" s="2"/>
      <c r="AC10639" s="2"/>
      <c r="AD10639" s="2"/>
    </row>
    <row r="10640" spans="5:30" s="4" customFormat="1" x14ac:dyDescent="0.25">
      <c r="E10640" s="2"/>
      <c r="H10640" s="2"/>
      <c r="L10640" s="2"/>
      <c r="T10640" s="2"/>
      <c r="U10640" s="2"/>
      <c r="V10640" s="2"/>
      <c r="W10640" s="2"/>
      <c r="X10640" s="2"/>
      <c r="Y10640" s="2"/>
      <c r="Z10640" s="2"/>
      <c r="AA10640" s="2"/>
      <c r="AB10640" s="2"/>
      <c r="AC10640" s="2"/>
      <c r="AD10640" s="2"/>
    </row>
    <row r="10641" spans="5:30" s="4" customFormat="1" x14ac:dyDescent="0.25">
      <c r="E10641" s="2"/>
      <c r="H10641" s="2"/>
      <c r="L10641" s="2"/>
      <c r="T10641" s="2"/>
      <c r="U10641" s="2"/>
      <c r="V10641" s="2"/>
      <c r="W10641" s="2"/>
      <c r="X10641" s="2"/>
      <c r="Y10641" s="2"/>
      <c r="Z10641" s="2"/>
      <c r="AA10641" s="2"/>
      <c r="AB10641" s="2"/>
      <c r="AC10641" s="2"/>
      <c r="AD10641" s="2"/>
    </row>
    <row r="10642" spans="5:30" s="4" customFormat="1" x14ac:dyDescent="0.25">
      <c r="E10642" s="2"/>
      <c r="H10642" s="2"/>
      <c r="L10642" s="2"/>
      <c r="T10642" s="2"/>
      <c r="U10642" s="2"/>
      <c r="V10642" s="2"/>
      <c r="W10642" s="2"/>
      <c r="X10642" s="2"/>
      <c r="Y10642" s="2"/>
      <c r="Z10642" s="2"/>
      <c r="AA10642" s="2"/>
      <c r="AB10642" s="2"/>
      <c r="AC10642" s="2"/>
      <c r="AD10642" s="2"/>
    </row>
    <row r="10643" spans="5:30" s="4" customFormat="1" x14ac:dyDescent="0.25">
      <c r="E10643" s="2"/>
      <c r="H10643" s="2"/>
      <c r="L10643" s="2"/>
      <c r="T10643" s="2"/>
      <c r="U10643" s="2"/>
      <c r="V10643" s="2"/>
      <c r="W10643" s="2"/>
      <c r="X10643" s="2"/>
      <c r="Y10643" s="2"/>
      <c r="Z10643" s="2"/>
      <c r="AA10643" s="2"/>
      <c r="AB10643" s="2"/>
      <c r="AC10643" s="2"/>
      <c r="AD10643" s="2"/>
    </row>
    <row r="10644" spans="5:30" s="4" customFormat="1" x14ac:dyDescent="0.25">
      <c r="E10644" s="2"/>
      <c r="H10644" s="2"/>
      <c r="L10644" s="2"/>
      <c r="T10644" s="2"/>
      <c r="U10644" s="2"/>
      <c r="V10644" s="2"/>
      <c r="W10644" s="2"/>
      <c r="X10644" s="2"/>
      <c r="Y10644" s="2"/>
      <c r="Z10644" s="2"/>
      <c r="AA10644" s="2"/>
      <c r="AB10644" s="2"/>
      <c r="AC10644" s="2"/>
      <c r="AD10644" s="2"/>
    </row>
    <row r="10645" spans="5:30" s="4" customFormat="1" x14ac:dyDescent="0.25">
      <c r="E10645" s="2"/>
      <c r="H10645" s="2"/>
      <c r="L10645" s="2"/>
      <c r="T10645" s="2"/>
      <c r="U10645" s="2"/>
      <c r="V10645" s="2"/>
      <c r="W10645" s="2"/>
      <c r="X10645" s="2"/>
      <c r="Y10645" s="2"/>
      <c r="Z10645" s="2"/>
      <c r="AA10645" s="2"/>
      <c r="AB10645" s="2"/>
      <c r="AC10645" s="2"/>
      <c r="AD10645" s="2"/>
    </row>
    <row r="10646" spans="5:30" s="4" customFormat="1" x14ac:dyDescent="0.25">
      <c r="E10646" s="2"/>
      <c r="H10646" s="2"/>
      <c r="L10646" s="2"/>
      <c r="T10646" s="2"/>
      <c r="U10646" s="2"/>
      <c r="V10646" s="2"/>
      <c r="W10646" s="2"/>
      <c r="X10646" s="2"/>
      <c r="Y10646" s="2"/>
      <c r="Z10646" s="2"/>
      <c r="AA10646" s="2"/>
      <c r="AB10646" s="2"/>
      <c r="AC10646" s="2"/>
      <c r="AD10646" s="2"/>
    </row>
    <row r="10647" spans="5:30" s="4" customFormat="1" x14ac:dyDescent="0.25">
      <c r="E10647" s="2"/>
      <c r="H10647" s="2"/>
      <c r="L10647" s="2"/>
      <c r="T10647" s="2"/>
      <c r="U10647" s="2"/>
      <c r="V10647" s="2"/>
      <c r="W10647" s="2"/>
      <c r="X10647" s="2"/>
      <c r="Y10647" s="2"/>
      <c r="Z10647" s="2"/>
      <c r="AA10647" s="2"/>
      <c r="AB10647" s="2"/>
      <c r="AC10647" s="2"/>
      <c r="AD10647" s="2"/>
    </row>
    <row r="10648" spans="5:30" s="4" customFormat="1" x14ac:dyDescent="0.25">
      <c r="E10648" s="2"/>
      <c r="H10648" s="2"/>
      <c r="L10648" s="2"/>
      <c r="T10648" s="2"/>
      <c r="U10648" s="2"/>
      <c r="V10648" s="2"/>
      <c r="W10648" s="2"/>
      <c r="X10648" s="2"/>
      <c r="Y10648" s="2"/>
      <c r="Z10648" s="2"/>
      <c r="AA10648" s="2"/>
      <c r="AB10648" s="2"/>
      <c r="AC10648" s="2"/>
      <c r="AD10648" s="2"/>
    </row>
    <row r="10649" spans="5:30" s="4" customFormat="1" x14ac:dyDescent="0.25">
      <c r="E10649" s="2"/>
      <c r="H10649" s="2"/>
      <c r="L10649" s="2"/>
      <c r="T10649" s="2"/>
      <c r="U10649" s="2"/>
      <c r="V10649" s="2"/>
      <c r="W10649" s="2"/>
      <c r="X10649" s="2"/>
      <c r="Y10649" s="2"/>
      <c r="Z10649" s="2"/>
      <c r="AA10649" s="2"/>
      <c r="AB10649" s="2"/>
      <c r="AC10649" s="2"/>
      <c r="AD10649" s="2"/>
    </row>
    <row r="10650" spans="5:30" s="4" customFormat="1" x14ac:dyDescent="0.25">
      <c r="E10650" s="2"/>
      <c r="H10650" s="2"/>
      <c r="L10650" s="2"/>
      <c r="T10650" s="2"/>
      <c r="U10650" s="2"/>
      <c r="V10650" s="2"/>
      <c r="W10650" s="2"/>
      <c r="X10650" s="2"/>
      <c r="Y10650" s="2"/>
      <c r="Z10650" s="2"/>
      <c r="AA10650" s="2"/>
      <c r="AB10650" s="2"/>
      <c r="AC10650" s="2"/>
      <c r="AD10650" s="2"/>
    </row>
    <row r="10651" spans="5:30" s="4" customFormat="1" x14ac:dyDescent="0.25">
      <c r="E10651" s="2"/>
      <c r="H10651" s="2"/>
      <c r="L10651" s="2"/>
      <c r="T10651" s="2"/>
      <c r="U10651" s="2"/>
      <c r="V10651" s="2"/>
      <c r="W10651" s="2"/>
      <c r="X10651" s="2"/>
      <c r="Y10651" s="2"/>
      <c r="Z10651" s="2"/>
      <c r="AA10651" s="2"/>
      <c r="AB10651" s="2"/>
      <c r="AC10651" s="2"/>
      <c r="AD10651" s="2"/>
    </row>
    <row r="10652" spans="5:30" s="4" customFormat="1" x14ac:dyDescent="0.25">
      <c r="E10652" s="2"/>
      <c r="H10652" s="2"/>
      <c r="L10652" s="2"/>
      <c r="T10652" s="2"/>
      <c r="U10652" s="2"/>
      <c r="V10652" s="2"/>
      <c r="W10652" s="2"/>
      <c r="X10652" s="2"/>
      <c r="Y10652" s="2"/>
      <c r="Z10652" s="2"/>
      <c r="AA10652" s="2"/>
      <c r="AB10652" s="2"/>
      <c r="AC10652" s="2"/>
      <c r="AD10652" s="2"/>
    </row>
    <row r="10653" spans="5:30" s="4" customFormat="1" x14ac:dyDescent="0.25">
      <c r="E10653" s="2"/>
      <c r="H10653" s="2"/>
      <c r="L10653" s="2"/>
      <c r="T10653" s="2"/>
      <c r="U10653" s="2"/>
      <c r="V10653" s="2"/>
      <c r="W10653" s="2"/>
      <c r="X10653" s="2"/>
      <c r="Y10653" s="2"/>
      <c r="Z10653" s="2"/>
      <c r="AA10653" s="2"/>
      <c r="AB10653" s="2"/>
      <c r="AC10653" s="2"/>
      <c r="AD10653" s="2"/>
    </row>
    <row r="10654" spans="5:30" s="4" customFormat="1" x14ac:dyDescent="0.25">
      <c r="E10654" s="2"/>
      <c r="H10654" s="2"/>
      <c r="L10654" s="2"/>
      <c r="T10654" s="2"/>
      <c r="U10654" s="2"/>
      <c r="V10654" s="2"/>
      <c r="W10654" s="2"/>
      <c r="X10654" s="2"/>
      <c r="Y10654" s="2"/>
      <c r="Z10654" s="2"/>
      <c r="AA10654" s="2"/>
      <c r="AB10654" s="2"/>
      <c r="AC10654" s="2"/>
      <c r="AD10654" s="2"/>
    </row>
    <row r="10655" spans="5:30" s="4" customFormat="1" x14ac:dyDescent="0.25">
      <c r="E10655" s="2"/>
      <c r="H10655" s="2"/>
      <c r="L10655" s="2"/>
      <c r="T10655" s="2"/>
      <c r="U10655" s="2"/>
      <c r="V10655" s="2"/>
      <c r="W10655" s="2"/>
      <c r="X10655" s="2"/>
      <c r="Y10655" s="2"/>
      <c r="Z10655" s="2"/>
      <c r="AA10655" s="2"/>
      <c r="AB10655" s="2"/>
      <c r="AC10655" s="2"/>
      <c r="AD10655" s="2"/>
    </row>
    <row r="10656" spans="5:30" s="4" customFormat="1" x14ac:dyDescent="0.25">
      <c r="E10656" s="2"/>
      <c r="H10656" s="2"/>
      <c r="L10656" s="2"/>
      <c r="T10656" s="2"/>
      <c r="U10656" s="2"/>
      <c r="V10656" s="2"/>
      <c r="W10656" s="2"/>
      <c r="X10656" s="2"/>
      <c r="Y10656" s="2"/>
      <c r="Z10656" s="2"/>
      <c r="AA10656" s="2"/>
      <c r="AB10656" s="2"/>
      <c r="AC10656" s="2"/>
      <c r="AD10656" s="2"/>
    </row>
    <row r="10657" spans="5:30" s="4" customFormat="1" x14ac:dyDescent="0.25">
      <c r="E10657" s="2"/>
      <c r="H10657" s="2"/>
      <c r="L10657" s="2"/>
      <c r="T10657" s="2"/>
      <c r="U10657" s="2"/>
      <c r="V10657" s="2"/>
      <c r="W10657" s="2"/>
      <c r="X10657" s="2"/>
      <c r="Y10657" s="2"/>
      <c r="Z10657" s="2"/>
      <c r="AA10657" s="2"/>
      <c r="AB10657" s="2"/>
      <c r="AC10657" s="2"/>
      <c r="AD10657" s="2"/>
    </row>
    <row r="10658" spans="5:30" s="4" customFormat="1" x14ac:dyDescent="0.25">
      <c r="E10658" s="2"/>
      <c r="H10658" s="2"/>
      <c r="L10658" s="2"/>
      <c r="T10658" s="2"/>
      <c r="U10658" s="2"/>
      <c r="V10658" s="2"/>
      <c r="W10658" s="2"/>
      <c r="X10658" s="2"/>
      <c r="Y10658" s="2"/>
      <c r="Z10658" s="2"/>
      <c r="AA10658" s="2"/>
      <c r="AB10658" s="2"/>
      <c r="AC10658" s="2"/>
      <c r="AD10658" s="2"/>
    </row>
    <row r="10659" spans="5:30" s="4" customFormat="1" x14ac:dyDescent="0.25">
      <c r="E10659" s="2"/>
      <c r="H10659" s="2"/>
      <c r="L10659" s="2"/>
      <c r="T10659" s="2"/>
      <c r="U10659" s="2"/>
      <c r="V10659" s="2"/>
      <c r="W10659" s="2"/>
      <c r="X10659" s="2"/>
      <c r="Y10659" s="2"/>
      <c r="Z10659" s="2"/>
      <c r="AA10659" s="2"/>
      <c r="AB10659" s="2"/>
      <c r="AC10659" s="2"/>
      <c r="AD10659" s="2"/>
    </row>
    <row r="10660" spans="5:30" s="4" customFormat="1" x14ac:dyDescent="0.25">
      <c r="E10660" s="2"/>
      <c r="H10660" s="2"/>
      <c r="L10660" s="2"/>
      <c r="T10660" s="2"/>
      <c r="U10660" s="2"/>
      <c r="V10660" s="2"/>
      <c r="W10660" s="2"/>
      <c r="X10660" s="2"/>
      <c r="Y10660" s="2"/>
      <c r="Z10660" s="2"/>
      <c r="AA10660" s="2"/>
      <c r="AB10660" s="2"/>
      <c r="AC10660" s="2"/>
      <c r="AD10660" s="2"/>
    </row>
    <row r="10661" spans="5:30" s="4" customFormat="1" x14ac:dyDescent="0.25">
      <c r="E10661" s="2"/>
      <c r="H10661" s="2"/>
      <c r="L10661" s="2"/>
      <c r="T10661" s="2"/>
      <c r="U10661" s="2"/>
      <c r="V10661" s="2"/>
      <c r="W10661" s="2"/>
      <c r="X10661" s="2"/>
      <c r="Y10661" s="2"/>
      <c r="Z10661" s="2"/>
      <c r="AA10661" s="2"/>
      <c r="AB10661" s="2"/>
      <c r="AC10661" s="2"/>
      <c r="AD10661" s="2"/>
    </row>
    <row r="10662" spans="5:30" s="4" customFormat="1" x14ac:dyDescent="0.25">
      <c r="E10662" s="2"/>
      <c r="H10662" s="2"/>
      <c r="L10662" s="2"/>
      <c r="T10662" s="2"/>
      <c r="U10662" s="2"/>
      <c r="V10662" s="2"/>
      <c r="W10662" s="2"/>
      <c r="X10662" s="2"/>
      <c r="Y10662" s="2"/>
      <c r="Z10662" s="2"/>
      <c r="AA10662" s="2"/>
      <c r="AB10662" s="2"/>
      <c r="AC10662" s="2"/>
      <c r="AD10662" s="2"/>
    </row>
    <row r="10663" spans="5:30" s="4" customFormat="1" x14ac:dyDescent="0.25">
      <c r="E10663" s="2"/>
      <c r="H10663" s="2"/>
      <c r="L10663" s="2"/>
      <c r="T10663" s="2"/>
      <c r="U10663" s="2"/>
      <c r="V10663" s="2"/>
      <c r="W10663" s="2"/>
      <c r="X10663" s="2"/>
      <c r="Y10663" s="2"/>
      <c r="Z10663" s="2"/>
      <c r="AA10663" s="2"/>
      <c r="AB10663" s="2"/>
      <c r="AC10663" s="2"/>
      <c r="AD10663" s="2"/>
    </row>
    <row r="10664" spans="5:30" s="4" customFormat="1" x14ac:dyDescent="0.25">
      <c r="E10664" s="2"/>
      <c r="H10664" s="2"/>
      <c r="L10664" s="2"/>
      <c r="T10664" s="2"/>
      <c r="U10664" s="2"/>
      <c r="V10664" s="2"/>
      <c r="W10664" s="2"/>
      <c r="X10664" s="2"/>
      <c r="Y10664" s="2"/>
      <c r="Z10664" s="2"/>
      <c r="AA10664" s="2"/>
      <c r="AB10664" s="2"/>
      <c r="AC10664" s="2"/>
      <c r="AD10664" s="2"/>
    </row>
    <row r="10665" spans="5:30" s="4" customFormat="1" x14ac:dyDescent="0.25">
      <c r="E10665" s="2"/>
      <c r="H10665" s="2"/>
      <c r="L10665" s="2"/>
      <c r="T10665" s="2"/>
      <c r="U10665" s="2"/>
      <c r="V10665" s="2"/>
      <c r="W10665" s="2"/>
      <c r="X10665" s="2"/>
      <c r="Y10665" s="2"/>
      <c r="Z10665" s="2"/>
      <c r="AA10665" s="2"/>
      <c r="AB10665" s="2"/>
      <c r="AC10665" s="2"/>
      <c r="AD10665" s="2"/>
    </row>
    <row r="10666" spans="5:30" s="4" customFormat="1" x14ac:dyDescent="0.25">
      <c r="E10666" s="2"/>
      <c r="H10666" s="2"/>
      <c r="L10666" s="2"/>
      <c r="T10666" s="2"/>
      <c r="U10666" s="2"/>
      <c r="V10666" s="2"/>
      <c r="W10666" s="2"/>
      <c r="X10666" s="2"/>
      <c r="Y10666" s="2"/>
      <c r="Z10666" s="2"/>
      <c r="AA10666" s="2"/>
      <c r="AB10666" s="2"/>
      <c r="AC10666" s="2"/>
      <c r="AD10666" s="2"/>
    </row>
    <row r="10667" spans="5:30" s="4" customFormat="1" x14ac:dyDescent="0.25">
      <c r="E10667" s="2"/>
      <c r="H10667" s="2"/>
      <c r="L10667" s="2"/>
      <c r="T10667" s="2"/>
      <c r="U10667" s="2"/>
      <c r="V10667" s="2"/>
      <c r="W10667" s="2"/>
      <c r="X10667" s="2"/>
      <c r="Y10667" s="2"/>
      <c r="Z10667" s="2"/>
      <c r="AA10667" s="2"/>
      <c r="AB10667" s="2"/>
      <c r="AC10667" s="2"/>
      <c r="AD10667" s="2"/>
    </row>
    <row r="10668" spans="5:30" s="4" customFormat="1" x14ac:dyDescent="0.25">
      <c r="E10668" s="2"/>
      <c r="H10668" s="2"/>
      <c r="L10668" s="2"/>
      <c r="T10668" s="2"/>
      <c r="U10668" s="2"/>
      <c r="V10668" s="2"/>
      <c r="W10668" s="2"/>
      <c r="X10668" s="2"/>
      <c r="Y10668" s="2"/>
      <c r="Z10668" s="2"/>
      <c r="AA10668" s="2"/>
      <c r="AB10668" s="2"/>
      <c r="AC10668" s="2"/>
      <c r="AD10668" s="2"/>
    </row>
    <row r="10669" spans="5:30" s="4" customFormat="1" x14ac:dyDescent="0.25">
      <c r="E10669" s="2"/>
      <c r="H10669" s="2"/>
      <c r="L10669" s="2"/>
      <c r="T10669" s="2"/>
      <c r="U10669" s="2"/>
      <c r="V10669" s="2"/>
      <c r="W10669" s="2"/>
      <c r="X10669" s="2"/>
      <c r="Y10669" s="2"/>
      <c r="Z10669" s="2"/>
      <c r="AA10669" s="2"/>
      <c r="AB10669" s="2"/>
      <c r="AC10669" s="2"/>
      <c r="AD10669" s="2"/>
    </row>
    <row r="10670" spans="5:30" s="4" customFormat="1" x14ac:dyDescent="0.25">
      <c r="E10670" s="2"/>
      <c r="H10670" s="2"/>
      <c r="L10670" s="2"/>
      <c r="T10670" s="2"/>
      <c r="U10670" s="2"/>
      <c r="V10670" s="2"/>
      <c r="W10670" s="2"/>
      <c r="X10670" s="2"/>
      <c r="Y10670" s="2"/>
      <c r="Z10670" s="2"/>
      <c r="AA10670" s="2"/>
      <c r="AB10670" s="2"/>
      <c r="AC10670" s="2"/>
      <c r="AD10670" s="2"/>
    </row>
    <row r="10671" spans="5:30" s="4" customFormat="1" x14ac:dyDescent="0.25">
      <c r="E10671" s="2"/>
      <c r="H10671" s="2"/>
      <c r="L10671" s="2"/>
      <c r="T10671" s="2"/>
      <c r="U10671" s="2"/>
      <c r="V10671" s="2"/>
      <c r="W10671" s="2"/>
      <c r="X10671" s="2"/>
      <c r="Y10671" s="2"/>
      <c r="Z10671" s="2"/>
      <c r="AA10671" s="2"/>
      <c r="AB10671" s="2"/>
      <c r="AC10671" s="2"/>
      <c r="AD10671" s="2"/>
    </row>
    <row r="10672" spans="5:30" s="4" customFormat="1" x14ac:dyDescent="0.25">
      <c r="E10672" s="2"/>
      <c r="H10672" s="2"/>
      <c r="L10672" s="2"/>
      <c r="T10672" s="2"/>
      <c r="U10672" s="2"/>
      <c r="V10672" s="2"/>
      <c r="W10672" s="2"/>
      <c r="X10672" s="2"/>
      <c r="Y10672" s="2"/>
      <c r="Z10672" s="2"/>
      <c r="AA10672" s="2"/>
      <c r="AB10672" s="2"/>
      <c r="AC10672" s="2"/>
      <c r="AD10672" s="2"/>
    </row>
    <row r="10673" spans="5:30" s="4" customFormat="1" x14ac:dyDescent="0.25">
      <c r="E10673" s="2"/>
      <c r="H10673" s="2"/>
      <c r="L10673" s="2"/>
      <c r="T10673" s="2"/>
      <c r="U10673" s="2"/>
      <c r="V10673" s="2"/>
      <c r="W10673" s="2"/>
      <c r="X10673" s="2"/>
      <c r="Y10673" s="2"/>
      <c r="Z10673" s="2"/>
      <c r="AA10673" s="2"/>
      <c r="AB10673" s="2"/>
      <c r="AC10673" s="2"/>
      <c r="AD10673" s="2"/>
    </row>
    <row r="10674" spans="5:30" s="4" customFormat="1" x14ac:dyDescent="0.25">
      <c r="E10674" s="2"/>
      <c r="H10674" s="2"/>
      <c r="L10674" s="2"/>
      <c r="T10674" s="2"/>
      <c r="U10674" s="2"/>
      <c r="V10674" s="2"/>
      <c r="W10674" s="2"/>
      <c r="X10674" s="2"/>
      <c r="Y10674" s="2"/>
      <c r="Z10674" s="2"/>
      <c r="AA10674" s="2"/>
      <c r="AB10674" s="2"/>
      <c r="AC10674" s="2"/>
      <c r="AD10674" s="2"/>
    </row>
    <row r="10675" spans="5:30" s="4" customFormat="1" x14ac:dyDescent="0.25">
      <c r="E10675" s="2"/>
      <c r="H10675" s="2"/>
      <c r="L10675" s="2"/>
      <c r="T10675" s="2"/>
      <c r="U10675" s="2"/>
      <c r="V10675" s="2"/>
      <c r="W10675" s="2"/>
      <c r="X10675" s="2"/>
      <c r="Y10675" s="2"/>
      <c r="Z10675" s="2"/>
      <c r="AA10675" s="2"/>
      <c r="AB10675" s="2"/>
      <c r="AC10675" s="2"/>
      <c r="AD10675" s="2"/>
    </row>
    <row r="10676" spans="5:30" s="4" customFormat="1" x14ac:dyDescent="0.25">
      <c r="E10676" s="2"/>
      <c r="H10676" s="2"/>
      <c r="L10676" s="2"/>
      <c r="T10676" s="2"/>
      <c r="U10676" s="2"/>
      <c r="V10676" s="2"/>
      <c r="W10676" s="2"/>
      <c r="X10676" s="2"/>
      <c r="Y10676" s="2"/>
      <c r="Z10676" s="2"/>
      <c r="AA10676" s="2"/>
      <c r="AB10676" s="2"/>
      <c r="AC10676" s="2"/>
      <c r="AD10676" s="2"/>
    </row>
    <row r="10677" spans="5:30" s="4" customFormat="1" x14ac:dyDescent="0.25">
      <c r="E10677" s="2"/>
      <c r="H10677" s="2"/>
      <c r="L10677" s="2"/>
      <c r="T10677" s="2"/>
      <c r="U10677" s="2"/>
      <c r="V10677" s="2"/>
      <c r="W10677" s="2"/>
      <c r="X10677" s="2"/>
      <c r="Y10677" s="2"/>
      <c r="Z10677" s="2"/>
      <c r="AA10677" s="2"/>
      <c r="AB10677" s="2"/>
      <c r="AC10677" s="2"/>
      <c r="AD10677" s="2"/>
    </row>
    <row r="10678" spans="5:30" s="4" customFormat="1" x14ac:dyDescent="0.25">
      <c r="E10678" s="2"/>
      <c r="H10678" s="2"/>
      <c r="L10678" s="2"/>
      <c r="T10678" s="2"/>
      <c r="U10678" s="2"/>
      <c r="V10678" s="2"/>
      <c r="W10678" s="2"/>
      <c r="X10678" s="2"/>
      <c r="Y10678" s="2"/>
      <c r="Z10678" s="2"/>
      <c r="AA10678" s="2"/>
      <c r="AB10678" s="2"/>
      <c r="AC10678" s="2"/>
      <c r="AD10678" s="2"/>
    </row>
    <row r="10679" spans="5:30" s="4" customFormat="1" x14ac:dyDescent="0.25">
      <c r="E10679" s="2"/>
      <c r="H10679" s="2"/>
      <c r="L10679" s="2"/>
      <c r="T10679" s="2"/>
      <c r="U10679" s="2"/>
      <c r="V10679" s="2"/>
      <c r="W10679" s="2"/>
      <c r="X10679" s="2"/>
      <c r="Y10679" s="2"/>
      <c r="Z10679" s="2"/>
      <c r="AA10679" s="2"/>
      <c r="AB10679" s="2"/>
      <c r="AC10679" s="2"/>
      <c r="AD10679" s="2"/>
    </row>
    <row r="10680" spans="5:30" s="4" customFormat="1" x14ac:dyDescent="0.25">
      <c r="E10680" s="2"/>
      <c r="H10680" s="2"/>
      <c r="L10680" s="2"/>
      <c r="T10680" s="2"/>
      <c r="U10680" s="2"/>
      <c r="V10680" s="2"/>
      <c r="W10680" s="2"/>
      <c r="X10680" s="2"/>
      <c r="Y10680" s="2"/>
      <c r="Z10680" s="2"/>
      <c r="AA10680" s="2"/>
      <c r="AB10680" s="2"/>
      <c r="AC10680" s="2"/>
      <c r="AD10680" s="2"/>
    </row>
    <row r="10681" spans="5:30" s="4" customFormat="1" x14ac:dyDescent="0.25">
      <c r="E10681" s="2"/>
      <c r="H10681" s="2"/>
      <c r="L10681" s="2"/>
      <c r="T10681" s="2"/>
      <c r="U10681" s="2"/>
      <c r="V10681" s="2"/>
      <c r="W10681" s="2"/>
      <c r="X10681" s="2"/>
      <c r="Y10681" s="2"/>
      <c r="Z10681" s="2"/>
      <c r="AA10681" s="2"/>
      <c r="AB10681" s="2"/>
      <c r="AC10681" s="2"/>
      <c r="AD10681" s="2"/>
    </row>
    <row r="10682" spans="5:30" s="4" customFormat="1" x14ac:dyDescent="0.25">
      <c r="E10682" s="2"/>
      <c r="H10682" s="2"/>
      <c r="L10682" s="2"/>
      <c r="T10682" s="2"/>
      <c r="U10682" s="2"/>
      <c r="V10682" s="2"/>
      <c r="W10682" s="2"/>
      <c r="X10682" s="2"/>
      <c r="Y10682" s="2"/>
      <c r="Z10682" s="2"/>
      <c r="AA10682" s="2"/>
      <c r="AB10682" s="2"/>
      <c r="AC10682" s="2"/>
      <c r="AD10682" s="2"/>
    </row>
    <row r="10683" spans="5:30" s="4" customFormat="1" x14ac:dyDescent="0.25">
      <c r="E10683" s="2"/>
      <c r="H10683" s="2"/>
      <c r="L10683" s="2"/>
      <c r="T10683" s="2"/>
      <c r="U10683" s="2"/>
      <c r="V10683" s="2"/>
      <c r="W10683" s="2"/>
      <c r="X10683" s="2"/>
      <c r="Y10683" s="2"/>
      <c r="Z10683" s="2"/>
      <c r="AA10683" s="2"/>
      <c r="AB10683" s="2"/>
      <c r="AC10683" s="2"/>
      <c r="AD10683" s="2"/>
    </row>
    <row r="10684" spans="5:30" s="4" customFormat="1" x14ac:dyDescent="0.25">
      <c r="E10684" s="2"/>
      <c r="H10684" s="2"/>
      <c r="L10684" s="2"/>
      <c r="T10684" s="2"/>
      <c r="U10684" s="2"/>
      <c r="V10684" s="2"/>
      <c r="W10684" s="2"/>
      <c r="X10684" s="2"/>
      <c r="Y10684" s="2"/>
      <c r="Z10684" s="2"/>
      <c r="AA10684" s="2"/>
      <c r="AB10684" s="2"/>
      <c r="AC10684" s="2"/>
      <c r="AD10684" s="2"/>
    </row>
    <row r="10685" spans="5:30" s="4" customFormat="1" x14ac:dyDescent="0.25">
      <c r="E10685" s="2"/>
      <c r="H10685" s="2"/>
      <c r="L10685" s="2"/>
      <c r="T10685" s="2"/>
      <c r="U10685" s="2"/>
      <c r="V10685" s="2"/>
      <c r="W10685" s="2"/>
      <c r="X10685" s="2"/>
      <c r="Y10685" s="2"/>
      <c r="Z10685" s="2"/>
      <c r="AA10685" s="2"/>
      <c r="AB10685" s="2"/>
      <c r="AC10685" s="2"/>
      <c r="AD10685" s="2"/>
    </row>
    <row r="10686" spans="5:30" s="4" customFormat="1" x14ac:dyDescent="0.25">
      <c r="E10686" s="2"/>
      <c r="H10686" s="2"/>
      <c r="L10686" s="2"/>
      <c r="T10686" s="2"/>
      <c r="U10686" s="2"/>
      <c r="V10686" s="2"/>
      <c r="W10686" s="2"/>
      <c r="X10686" s="2"/>
      <c r="Y10686" s="2"/>
      <c r="Z10686" s="2"/>
      <c r="AA10686" s="2"/>
      <c r="AB10686" s="2"/>
      <c r="AC10686" s="2"/>
      <c r="AD10686" s="2"/>
    </row>
    <row r="10687" spans="5:30" s="4" customFormat="1" x14ac:dyDescent="0.25">
      <c r="E10687" s="2"/>
      <c r="H10687" s="2"/>
      <c r="L10687" s="2"/>
      <c r="T10687" s="2"/>
      <c r="U10687" s="2"/>
      <c r="V10687" s="2"/>
      <c r="W10687" s="2"/>
      <c r="X10687" s="2"/>
      <c r="Y10687" s="2"/>
      <c r="Z10687" s="2"/>
      <c r="AA10687" s="2"/>
      <c r="AB10687" s="2"/>
      <c r="AC10687" s="2"/>
      <c r="AD10687" s="2"/>
    </row>
    <row r="10688" spans="5:30" s="4" customFormat="1" x14ac:dyDescent="0.25">
      <c r="E10688" s="2"/>
      <c r="H10688" s="2"/>
      <c r="L10688" s="2"/>
      <c r="T10688" s="2"/>
      <c r="U10688" s="2"/>
      <c r="V10688" s="2"/>
      <c r="W10688" s="2"/>
      <c r="X10688" s="2"/>
      <c r="Y10688" s="2"/>
      <c r="Z10688" s="2"/>
      <c r="AA10688" s="2"/>
      <c r="AB10688" s="2"/>
      <c r="AC10688" s="2"/>
      <c r="AD10688" s="2"/>
    </row>
    <row r="10689" spans="5:30" s="4" customFormat="1" x14ac:dyDescent="0.25">
      <c r="E10689" s="2"/>
      <c r="H10689" s="2"/>
      <c r="L10689" s="2"/>
      <c r="T10689" s="2"/>
      <c r="U10689" s="2"/>
      <c r="V10689" s="2"/>
      <c r="W10689" s="2"/>
      <c r="X10689" s="2"/>
      <c r="Y10689" s="2"/>
      <c r="Z10689" s="2"/>
      <c r="AA10689" s="2"/>
      <c r="AB10689" s="2"/>
      <c r="AC10689" s="2"/>
      <c r="AD10689" s="2"/>
    </row>
    <row r="10690" spans="5:30" s="4" customFormat="1" x14ac:dyDescent="0.25">
      <c r="E10690" s="2"/>
      <c r="H10690" s="2"/>
      <c r="L10690" s="2"/>
      <c r="T10690" s="2"/>
      <c r="U10690" s="2"/>
      <c r="V10690" s="2"/>
      <c r="W10690" s="2"/>
      <c r="X10690" s="2"/>
      <c r="Y10690" s="2"/>
      <c r="Z10690" s="2"/>
      <c r="AA10690" s="2"/>
      <c r="AB10690" s="2"/>
      <c r="AC10690" s="2"/>
      <c r="AD10690" s="2"/>
    </row>
    <row r="10691" spans="5:30" s="4" customFormat="1" x14ac:dyDescent="0.25">
      <c r="E10691" s="2"/>
      <c r="H10691" s="2"/>
      <c r="L10691" s="2"/>
      <c r="T10691" s="2"/>
      <c r="U10691" s="2"/>
      <c r="V10691" s="2"/>
      <c r="W10691" s="2"/>
      <c r="X10691" s="2"/>
      <c r="Y10691" s="2"/>
      <c r="Z10691" s="2"/>
      <c r="AA10691" s="2"/>
      <c r="AB10691" s="2"/>
      <c r="AC10691" s="2"/>
      <c r="AD10691" s="2"/>
    </row>
    <row r="10692" spans="5:30" s="4" customFormat="1" x14ac:dyDescent="0.25">
      <c r="E10692" s="2"/>
      <c r="H10692" s="2"/>
      <c r="L10692" s="2"/>
      <c r="T10692" s="2"/>
      <c r="U10692" s="2"/>
      <c r="V10692" s="2"/>
      <c r="W10692" s="2"/>
      <c r="X10692" s="2"/>
      <c r="Y10692" s="2"/>
      <c r="Z10692" s="2"/>
      <c r="AA10692" s="2"/>
      <c r="AB10692" s="2"/>
      <c r="AC10692" s="2"/>
      <c r="AD10692" s="2"/>
    </row>
    <row r="10693" spans="5:30" s="4" customFormat="1" x14ac:dyDescent="0.25">
      <c r="E10693" s="2"/>
      <c r="H10693" s="2"/>
      <c r="L10693" s="2"/>
      <c r="T10693" s="2"/>
      <c r="U10693" s="2"/>
      <c r="V10693" s="2"/>
      <c r="W10693" s="2"/>
      <c r="X10693" s="2"/>
      <c r="Y10693" s="2"/>
      <c r="Z10693" s="2"/>
      <c r="AA10693" s="2"/>
      <c r="AB10693" s="2"/>
      <c r="AC10693" s="2"/>
      <c r="AD10693" s="2"/>
    </row>
    <row r="10694" spans="5:30" s="4" customFormat="1" x14ac:dyDescent="0.25">
      <c r="E10694" s="2"/>
      <c r="H10694" s="2"/>
      <c r="L10694" s="2"/>
      <c r="T10694" s="2"/>
      <c r="U10694" s="2"/>
      <c r="V10694" s="2"/>
      <c r="W10694" s="2"/>
      <c r="X10694" s="2"/>
      <c r="Y10694" s="2"/>
      <c r="Z10694" s="2"/>
      <c r="AA10694" s="2"/>
      <c r="AB10694" s="2"/>
      <c r="AC10694" s="2"/>
      <c r="AD10694" s="2"/>
    </row>
    <row r="10695" spans="5:30" s="4" customFormat="1" x14ac:dyDescent="0.25">
      <c r="E10695" s="2"/>
      <c r="H10695" s="2"/>
      <c r="L10695" s="2"/>
      <c r="T10695" s="2"/>
      <c r="U10695" s="2"/>
      <c r="V10695" s="2"/>
      <c r="W10695" s="2"/>
      <c r="X10695" s="2"/>
      <c r="Y10695" s="2"/>
      <c r="Z10695" s="2"/>
      <c r="AA10695" s="2"/>
      <c r="AB10695" s="2"/>
      <c r="AC10695" s="2"/>
      <c r="AD10695" s="2"/>
    </row>
    <row r="10696" spans="5:30" s="4" customFormat="1" x14ac:dyDescent="0.25">
      <c r="E10696" s="2"/>
      <c r="H10696" s="2"/>
      <c r="L10696" s="2"/>
      <c r="T10696" s="2"/>
      <c r="U10696" s="2"/>
      <c r="V10696" s="2"/>
      <c r="W10696" s="2"/>
      <c r="X10696" s="2"/>
      <c r="Y10696" s="2"/>
      <c r="Z10696" s="2"/>
      <c r="AA10696" s="2"/>
      <c r="AB10696" s="2"/>
      <c r="AC10696" s="2"/>
      <c r="AD10696" s="2"/>
    </row>
    <row r="10697" spans="5:30" s="4" customFormat="1" x14ac:dyDescent="0.25">
      <c r="E10697" s="2"/>
      <c r="H10697" s="2"/>
      <c r="L10697" s="2"/>
      <c r="T10697" s="2"/>
      <c r="U10697" s="2"/>
      <c r="V10697" s="2"/>
      <c r="W10697" s="2"/>
      <c r="X10697" s="2"/>
      <c r="Y10697" s="2"/>
      <c r="Z10697" s="2"/>
      <c r="AA10697" s="2"/>
      <c r="AB10697" s="2"/>
      <c r="AC10697" s="2"/>
      <c r="AD10697" s="2"/>
    </row>
    <row r="10698" spans="5:30" s="4" customFormat="1" x14ac:dyDescent="0.25">
      <c r="E10698" s="2"/>
      <c r="H10698" s="2"/>
      <c r="L10698" s="2"/>
      <c r="T10698" s="2"/>
      <c r="U10698" s="2"/>
      <c r="V10698" s="2"/>
      <c r="W10698" s="2"/>
      <c r="X10698" s="2"/>
      <c r="Y10698" s="2"/>
      <c r="Z10698" s="2"/>
      <c r="AA10698" s="2"/>
      <c r="AB10698" s="2"/>
      <c r="AC10698" s="2"/>
      <c r="AD10698" s="2"/>
    </row>
    <row r="10699" spans="5:30" s="4" customFormat="1" x14ac:dyDescent="0.25">
      <c r="E10699" s="2"/>
      <c r="H10699" s="2"/>
      <c r="L10699" s="2"/>
      <c r="T10699" s="2"/>
      <c r="U10699" s="2"/>
      <c r="V10699" s="2"/>
      <c r="W10699" s="2"/>
      <c r="X10699" s="2"/>
      <c r="Y10699" s="2"/>
      <c r="Z10699" s="2"/>
      <c r="AA10699" s="2"/>
      <c r="AB10699" s="2"/>
      <c r="AC10699" s="2"/>
      <c r="AD10699" s="2"/>
    </row>
    <row r="10700" spans="5:30" s="4" customFormat="1" x14ac:dyDescent="0.25">
      <c r="E10700" s="2"/>
      <c r="H10700" s="2"/>
      <c r="L10700" s="2"/>
      <c r="T10700" s="2"/>
      <c r="U10700" s="2"/>
      <c r="V10700" s="2"/>
      <c r="W10700" s="2"/>
      <c r="X10700" s="2"/>
      <c r="Y10700" s="2"/>
      <c r="Z10700" s="2"/>
      <c r="AA10700" s="2"/>
      <c r="AB10700" s="2"/>
      <c r="AC10700" s="2"/>
      <c r="AD10700" s="2"/>
    </row>
    <row r="10701" spans="5:30" s="4" customFormat="1" x14ac:dyDescent="0.25">
      <c r="E10701" s="2"/>
      <c r="H10701" s="2"/>
      <c r="L10701" s="2"/>
      <c r="T10701" s="2"/>
      <c r="U10701" s="2"/>
      <c r="V10701" s="2"/>
      <c r="W10701" s="2"/>
      <c r="X10701" s="2"/>
      <c r="Y10701" s="2"/>
      <c r="Z10701" s="2"/>
      <c r="AA10701" s="2"/>
      <c r="AB10701" s="2"/>
      <c r="AC10701" s="2"/>
      <c r="AD10701" s="2"/>
    </row>
    <row r="10702" spans="5:30" s="4" customFormat="1" x14ac:dyDescent="0.25">
      <c r="E10702" s="2"/>
      <c r="H10702" s="2"/>
      <c r="L10702" s="2"/>
      <c r="T10702" s="2"/>
      <c r="U10702" s="2"/>
      <c r="V10702" s="2"/>
      <c r="W10702" s="2"/>
      <c r="X10702" s="2"/>
      <c r="Y10702" s="2"/>
      <c r="Z10702" s="2"/>
      <c r="AA10702" s="2"/>
      <c r="AB10702" s="2"/>
      <c r="AC10702" s="2"/>
      <c r="AD10702" s="2"/>
    </row>
    <row r="10703" spans="5:30" s="4" customFormat="1" x14ac:dyDescent="0.25">
      <c r="E10703" s="2"/>
      <c r="H10703" s="2"/>
      <c r="L10703" s="2"/>
      <c r="T10703" s="2"/>
      <c r="U10703" s="2"/>
      <c r="V10703" s="2"/>
      <c r="W10703" s="2"/>
      <c r="X10703" s="2"/>
      <c r="Y10703" s="2"/>
      <c r="Z10703" s="2"/>
      <c r="AA10703" s="2"/>
      <c r="AB10703" s="2"/>
      <c r="AC10703" s="2"/>
      <c r="AD10703" s="2"/>
    </row>
    <row r="10704" spans="5:30" s="4" customFormat="1" x14ac:dyDescent="0.25">
      <c r="E10704" s="2"/>
      <c r="H10704" s="2"/>
      <c r="L10704" s="2"/>
      <c r="T10704" s="2"/>
      <c r="U10704" s="2"/>
      <c r="V10704" s="2"/>
      <c r="W10704" s="2"/>
      <c r="X10704" s="2"/>
      <c r="Y10704" s="2"/>
      <c r="Z10704" s="2"/>
      <c r="AA10704" s="2"/>
      <c r="AB10704" s="2"/>
      <c r="AC10704" s="2"/>
      <c r="AD10704" s="2"/>
    </row>
    <row r="10705" spans="5:30" s="4" customFormat="1" x14ac:dyDescent="0.25">
      <c r="E10705" s="2"/>
      <c r="H10705" s="2"/>
      <c r="L10705" s="2"/>
      <c r="T10705" s="2"/>
      <c r="U10705" s="2"/>
      <c r="V10705" s="2"/>
      <c r="W10705" s="2"/>
      <c r="X10705" s="2"/>
      <c r="Y10705" s="2"/>
      <c r="Z10705" s="2"/>
      <c r="AA10705" s="2"/>
      <c r="AB10705" s="2"/>
      <c r="AC10705" s="2"/>
      <c r="AD10705" s="2"/>
    </row>
    <row r="10706" spans="5:30" s="4" customFormat="1" x14ac:dyDescent="0.25">
      <c r="E10706" s="2"/>
      <c r="H10706" s="2"/>
      <c r="L10706" s="2"/>
      <c r="T10706" s="2"/>
      <c r="U10706" s="2"/>
      <c r="V10706" s="2"/>
      <c r="W10706" s="2"/>
      <c r="X10706" s="2"/>
      <c r="Y10706" s="2"/>
      <c r="Z10706" s="2"/>
      <c r="AA10706" s="2"/>
      <c r="AB10706" s="2"/>
      <c r="AC10706" s="2"/>
      <c r="AD10706" s="2"/>
    </row>
    <row r="10707" spans="5:30" s="4" customFormat="1" x14ac:dyDescent="0.25">
      <c r="E10707" s="2"/>
      <c r="H10707" s="2"/>
      <c r="L10707" s="2"/>
      <c r="T10707" s="2"/>
      <c r="U10707" s="2"/>
      <c r="V10707" s="2"/>
      <c r="W10707" s="2"/>
      <c r="X10707" s="2"/>
      <c r="Y10707" s="2"/>
      <c r="Z10707" s="2"/>
      <c r="AA10707" s="2"/>
      <c r="AB10707" s="2"/>
      <c r="AC10707" s="2"/>
      <c r="AD10707" s="2"/>
    </row>
    <row r="10708" spans="5:30" s="4" customFormat="1" x14ac:dyDescent="0.25">
      <c r="E10708" s="2"/>
      <c r="H10708" s="2"/>
      <c r="L10708" s="2"/>
      <c r="T10708" s="2"/>
      <c r="U10708" s="2"/>
      <c r="V10708" s="2"/>
      <c r="W10708" s="2"/>
      <c r="X10708" s="2"/>
      <c r="Y10708" s="2"/>
      <c r="Z10708" s="2"/>
      <c r="AA10708" s="2"/>
      <c r="AB10708" s="2"/>
      <c r="AC10708" s="2"/>
      <c r="AD10708" s="2"/>
    </row>
    <row r="10709" spans="5:30" s="4" customFormat="1" x14ac:dyDescent="0.25">
      <c r="E10709" s="2"/>
      <c r="H10709" s="2"/>
      <c r="L10709" s="2"/>
      <c r="T10709" s="2"/>
      <c r="U10709" s="2"/>
      <c r="V10709" s="2"/>
      <c r="W10709" s="2"/>
      <c r="X10709" s="2"/>
      <c r="Y10709" s="2"/>
      <c r="Z10709" s="2"/>
      <c r="AA10709" s="2"/>
      <c r="AB10709" s="2"/>
      <c r="AC10709" s="2"/>
      <c r="AD10709" s="2"/>
    </row>
    <row r="10710" spans="5:30" s="4" customFormat="1" x14ac:dyDescent="0.25">
      <c r="E10710" s="2"/>
      <c r="H10710" s="2"/>
      <c r="L10710" s="2"/>
      <c r="T10710" s="2"/>
      <c r="U10710" s="2"/>
      <c r="V10710" s="2"/>
      <c r="W10710" s="2"/>
      <c r="X10710" s="2"/>
      <c r="Y10710" s="2"/>
      <c r="Z10710" s="2"/>
      <c r="AA10710" s="2"/>
      <c r="AB10710" s="2"/>
      <c r="AC10710" s="2"/>
      <c r="AD10710" s="2"/>
    </row>
    <row r="10711" spans="5:30" s="4" customFormat="1" x14ac:dyDescent="0.25">
      <c r="E10711" s="2"/>
      <c r="H10711" s="2"/>
      <c r="L10711" s="2"/>
      <c r="T10711" s="2"/>
      <c r="U10711" s="2"/>
      <c r="V10711" s="2"/>
      <c r="W10711" s="2"/>
      <c r="X10711" s="2"/>
      <c r="Y10711" s="2"/>
      <c r="Z10711" s="2"/>
      <c r="AA10711" s="2"/>
      <c r="AB10711" s="2"/>
      <c r="AC10711" s="2"/>
      <c r="AD10711" s="2"/>
    </row>
    <row r="10712" spans="5:30" s="4" customFormat="1" x14ac:dyDescent="0.25">
      <c r="E10712" s="2"/>
      <c r="H10712" s="2"/>
      <c r="L10712" s="2"/>
      <c r="T10712" s="2"/>
      <c r="U10712" s="2"/>
      <c r="V10712" s="2"/>
      <c r="W10712" s="2"/>
      <c r="X10712" s="2"/>
      <c r="Y10712" s="2"/>
      <c r="Z10712" s="2"/>
      <c r="AA10712" s="2"/>
      <c r="AB10712" s="2"/>
      <c r="AC10712" s="2"/>
      <c r="AD10712" s="2"/>
    </row>
    <row r="10713" spans="5:30" s="4" customFormat="1" x14ac:dyDescent="0.25">
      <c r="E10713" s="2"/>
      <c r="H10713" s="2"/>
      <c r="L10713" s="2"/>
      <c r="T10713" s="2"/>
      <c r="U10713" s="2"/>
      <c r="V10713" s="2"/>
      <c r="W10713" s="2"/>
      <c r="X10713" s="2"/>
      <c r="Y10713" s="2"/>
      <c r="Z10713" s="2"/>
      <c r="AA10713" s="2"/>
      <c r="AB10713" s="2"/>
      <c r="AC10713" s="2"/>
      <c r="AD10713" s="2"/>
    </row>
    <row r="10714" spans="5:30" s="4" customFormat="1" x14ac:dyDescent="0.25">
      <c r="E10714" s="2"/>
      <c r="H10714" s="2"/>
      <c r="L10714" s="2"/>
      <c r="T10714" s="2"/>
      <c r="U10714" s="2"/>
      <c r="V10714" s="2"/>
      <c r="W10714" s="2"/>
      <c r="X10714" s="2"/>
      <c r="Y10714" s="2"/>
      <c r="Z10714" s="2"/>
      <c r="AA10714" s="2"/>
      <c r="AB10714" s="2"/>
      <c r="AC10714" s="2"/>
      <c r="AD10714" s="2"/>
    </row>
    <row r="10715" spans="5:30" s="4" customFormat="1" x14ac:dyDescent="0.25">
      <c r="E10715" s="2"/>
      <c r="H10715" s="2"/>
      <c r="L10715" s="2"/>
      <c r="T10715" s="2"/>
      <c r="U10715" s="2"/>
      <c r="V10715" s="2"/>
      <c r="W10715" s="2"/>
      <c r="X10715" s="2"/>
      <c r="Y10715" s="2"/>
      <c r="Z10715" s="2"/>
      <c r="AA10715" s="2"/>
      <c r="AB10715" s="2"/>
      <c r="AC10715" s="2"/>
      <c r="AD10715" s="2"/>
    </row>
    <row r="10716" spans="5:30" s="4" customFormat="1" x14ac:dyDescent="0.25">
      <c r="E10716" s="2"/>
      <c r="H10716" s="2"/>
      <c r="L10716" s="2"/>
      <c r="T10716" s="2"/>
      <c r="U10716" s="2"/>
      <c r="V10716" s="2"/>
      <c r="W10716" s="2"/>
      <c r="X10716" s="2"/>
      <c r="Y10716" s="2"/>
      <c r="Z10716" s="2"/>
      <c r="AA10716" s="2"/>
      <c r="AB10716" s="2"/>
      <c r="AC10716" s="2"/>
      <c r="AD10716" s="2"/>
    </row>
    <row r="10717" spans="5:30" s="4" customFormat="1" x14ac:dyDescent="0.25">
      <c r="E10717" s="2"/>
      <c r="H10717" s="2"/>
      <c r="L10717" s="2"/>
      <c r="T10717" s="2"/>
      <c r="U10717" s="2"/>
      <c r="V10717" s="2"/>
      <c r="W10717" s="2"/>
      <c r="X10717" s="2"/>
      <c r="Y10717" s="2"/>
      <c r="Z10717" s="2"/>
      <c r="AA10717" s="2"/>
      <c r="AB10717" s="2"/>
      <c r="AC10717" s="2"/>
      <c r="AD10717" s="2"/>
    </row>
    <row r="10718" spans="5:30" s="4" customFormat="1" x14ac:dyDescent="0.25">
      <c r="E10718" s="2"/>
      <c r="H10718" s="2"/>
      <c r="L10718" s="2"/>
      <c r="T10718" s="2"/>
      <c r="U10718" s="2"/>
      <c r="V10718" s="2"/>
      <c r="W10718" s="2"/>
      <c r="X10718" s="2"/>
      <c r="Y10718" s="2"/>
      <c r="Z10718" s="2"/>
      <c r="AA10718" s="2"/>
      <c r="AB10718" s="2"/>
      <c r="AC10718" s="2"/>
      <c r="AD10718" s="2"/>
    </row>
    <row r="10719" spans="5:30" s="4" customFormat="1" x14ac:dyDescent="0.25">
      <c r="E10719" s="2"/>
      <c r="H10719" s="2"/>
      <c r="L10719" s="2"/>
      <c r="T10719" s="2"/>
      <c r="U10719" s="2"/>
      <c r="V10719" s="2"/>
      <c r="W10719" s="2"/>
      <c r="X10719" s="2"/>
      <c r="Y10719" s="2"/>
      <c r="Z10719" s="2"/>
      <c r="AA10719" s="2"/>
      <c r="AB10719" s="2"/>
      <c r="AC10719" s="2"/>
      <c r="AD10719" s="2"/>
    </row>
    <row r="10720" spans="5:30" s="4" customFormat="1" x14ac:dyDescent="0.25">
      <c r="E10720" s="2"/>
      <c r="H10720" s="2"/>
      <c r="L10720" s="2"/>
      <c r="T10720" s="2"/>
      <c r="U10720" s="2"/>
      <c r="V10720" s="2"/>
      <c r="W10720" s="2"/>
      <c r="X10720" s="2"/>
      <c r="Y10720" s="2"/>
      <c r="Z10720" s="2"/>
      <c r="AA10720" s="2"/>
      <c r="AB10720" s="2"/>
      <c r="AC10720" s="2"/>
      <c r="AD10720" s="2"/>
    </row>
    <row r="10721" spans="5:30" s="4" customFormat="1" x14ac:dyDescent="0.25">
      <c r="E10721" s="2"/>
      <c r="H10721" s="2"/>
      <c r="L10721" s="2"/>
      <c r="T10721" s="2"/>
      <c r="U10721" s="2"/>
      <c r="V10721" s="2"/>
      <c r="W10721" s="2"/>
      <c r="X10721" s="2"/>
      <c r="Y10721" s="2"/>
      <c r="Z10721" s="2"/>
      <c r="AA10721" s="2"/>
      <c r="AB10721" s="2"/>
      <c r="AC10721" s="2"/>
      <c r="AD10721" s="2"/>
    </row>
    <row r="10754" spans="5:30" s="4" customFormat="1" x14ac:dyDescent="0.25">
      <c r="E10754" s="2"/>
      <c r="H10754" s="2"/>
      <c r="L10754" s="2"/>
      <c r="T10754" s="2"/>
      <c r="U10754" s="2"/>
      <c r="V10754" s="2"/>
      <c r="W10754" s="2"/>
      <c r="X10754" s="2"/>
      <c r="Y10754" s="2"/>
      <c r="Z10754" s="2"/>
      <c r="AA10754" s="2"/>
      <c r="AB10754" s="2"/>
      <c r="AC10754" s="2"/>
      <c r="AD10754" s="2"/>
    </row>
    <row r="10755" spans="5:30" s="4" customFormat="1" x14ac:dyDescent="0.25">
      <c r="E10755" s="2"/>
      <c r="H10755" s="2"/>
      <c r="L10755" s="2"/>
      <c r="T10755" s="2"/>
      <c r="U10755" s="2"/>
      <c r="V10755" s="2"/>
      <c r="W10755" s="2"/>
      <c r="X10755" s="2"/>
      <c r="Y10755" s="2"/>
      <c r="Z10755" s="2"/>
      <c r="AA10755" s="2"/>
      <c r="AB10755" s="2"/>
      <c r="AC10755" s="2"/>
      <c r="AD10755" s="2"/>
    </row>
    <row r="10756" spans="5:30" s="4" customFormat="1" x14ac:dyDescent="0.25">
      <c r="E10756" s="2"/>
      <c r="H10756" s="2"/>
      <c r="L10756" s="2"/>
      <c r="T10756" s="2"/>
      <c r="U10756" s="2"/>
      <c r="V10756" s="2"/>
      <c r="W10756" s="2"/>
      <c r="X10756" s="2"/>
      <c r="Y10756" s="2"/>
      <c r="Z10756" s="2"/>
      <c r="AA10756" s="2"/>
      <c r="AB10756" s="2"/>
      <c r="AC10756" s="2"/>
      <c r="AD10756" s="2"/>
    </row>
    <row r="10757" spans="5:30" s="4" customFormat="1" x14ac:dyDescent="0.25">
      <c r="E10757" s="2"/>
      <c r="H10757" s="2"/>
      <c r="L10757" s="2"/>
      <c r="T10757" s="2"/>
      <c r="U10757" s="2"/>
      <c r="V10757" s="2"/>
      <c r="W10757" s="2"/>
      <c r="X10757" s="2"/>
      <c r="Y10757" s="2"/>
      <c r="Z10757" s="2"/>
      <c r="AA10757" s="2"/>
      <c r="AB10757" s="2"/>
      <c r="AC10757" s="2"/>
      <c r="AD10757" s="2"/>
    </row>
    <row r="10758" spans="5:30" s="4" customFormat="1" x14ac:dyDescent="0.25">
      <c r="E10758" s="2"/>
      <c r="H10758" s="2"/>
      <c r="L10758" s="2"/>
      <c r="T10758" s="2"/>
      <c r="U10758" s="2"/>
      <c r="V10758" s="2"/>
      <c r="W10758" s="2"/>
      <c r="X10758" s="2"/>
      <c r="Y10758" s="2"/>
      <c r="Z10758" s="2"/>
      <c r="AA10758" s="2"/>
      <c r="AB10758" s="2"/>
      <c r="AC10758" s="2"/>
      <c r="AD10758" s="2"/>
    </row>
    <row r="10759" spans="5:30" s="4" customFormat="1" x14ac:dyDescent="0.25">
      <c r="E10759" s="2"/>
      <c r="H10759" s="2"/>
      <c r="L10759" s="2"/>
      <c r="T10759" s="2"/>
      <c r="U10759" s="2"/>
      <c r="V10759" s="2"/>
      <c r="W10759" s="2"/>
      <c r="X10759" s="2"/>
      <c r="Y10759" s="2"/>
      <c r="Z10759" s="2"/>
      <c r="AA10759" s="2"/>
      <c r="AB10759" s="2"/>
      <c r="AC10759" s="2"/>
      <c r="AD10759" s="2"/>
    </row>
    <row r="10760" spans="5:30" s="4" customFormat="1" x14ac:dyDescent="0.25">
      <c r="E10760" s="2"/>
      <c r="H10760" s="2"/>
      <c r="L10760" s="2"/>
      <c r="T10760" s="2"/>
      <c r="U10760" s="2"/>
      <c r="V10760" s="2"/>
      <c r="W10760" s="2"/>
      <c r="X10760" s="2"/>
      <c r="Y10760" s="2"/>
      <c r="Z10760" s="2"/>
      <c r="AA10760" s="2"/>
      <c r="AB10760" s="2"/>
      <c r="AC10760" s="2"/>
      <c r="AD10760" s="2"/>
    </row>
    <row r="10761" spans="5:30" s="4" customFormat="1" x14ac:dyDescent="0.25">
      <c r="E10761" s="2"/>
      <c r="H10761" s="2"/>
      <c r="L10761" s="2"/>
      <c r="T10761" s="2"/>
      <c r="U10761" s="2"/>
      <c r="V10761" s="2"/>
      <c r="W10761" s="2"/>
      <c r="X10761" s="2"/>
      <c r="Y10761" s="2"/>
      <c r="Z10761" s="2"/>
      <c r="AA10761" s="2"/>
      <c r="AB10761" s="2"/>
      <c r="AC10761" s="2"/>
      <c r="AD10761" s="2"/>
    </row>
    <row r="10762" spans="5:30" s="4" customFormat="1" x14ac:dyDescent="0.25">
      <c r="E10762" s="2"/>
      <c r="H10762" s="2"/>
      <c r="L10762" s="2"/>
      <c r="T10762" s="2"/>
      <c r="U10762" s="2"/>
      <c r="V10762" s="2"/>
      <c r="W10762" s="2"/>
      <c r="X10762" s="2"/>
      <c r="Y10762" s="2"/>
      <c r="Z10762" s="2"/>
      <c r="AA10762" s="2"/>
      <c r="AB10762" s="2"/>
      <c r="AC10762" s="2"/>
      <c r="AD10762" s="2"/>
    </row>
    <row r="10763" spans="5:30" s="4" customFormat="1" x14ac:dyDescent="0.25">
      <c r="E10763" s="2"/>
      <c r="H10763" s="2"/>
      <c r="L10763" s="2"/>
      <c r="T10763" s="2"/>
      <c r="U10763" s="2"/>
      <c r="V10763" s="2"/>
      <c r="W10763" s="2"/>
      <c r="X10763" s="2"/>
      <c r="Y10763" s="2"/>
      <c r="Z10763" s="2"/>
      <c r="AA10763" s="2"/>
      <c r="AB10763" s="2"/>
      <c r="AC10763" s="2"/>
      <c r="AD10763" s="2"/>
    </row>
    <row r="10764" spans="5:30" s="4" customFormat="1" x14ac:dyDescent="0.25">
      <c r="E10764" s="2"/>
      <c r="H10764" s="2"/>
      <c r="L10764" s="2"/>
      <c r="T10764" s="2"/>
      <c r="U10764" s="2"/>
      <c r="V10764" s="2"/>
      <c r="W10764" s="2"/>
      <c r="X10764" s="2"/>
      <c r="Y10764" s="2"/>
      <c r="Z10764" s="2"/>
      <c r="AA10764" s="2"/>
      <c r="AB10764" s="2"/>
      <c r="AC10764" s="2"/>
      <c r="AD10764" s="2"/>
    </row>
    <row r="10765" spans="5:30" s="4" customFormat="1" x14ac:dyDescent="0.25">
      <c r="E10765" s="2"/>
      <c r="H10765" s="2"/>
      <c r="L10765" s="2"/>
      <c r="T10765" s="2"/>
      <c r="U10765" s="2"/>
      <c r="V10765" s="2"/>
      <c r="W10765" s="2"/>
      <c r="X10765" s="2"/>
      <c r="Y10765" s="2"/>
      <c r="Z10765" s="2"/>
      <c r="AA10765" s="2"/>
      <c r="AB10765" s="2"/>
      <c r="AC10765" s="2"/>
      <c r="AD10765" s="2"/>
    </row>
    <row r="10766" spans="5:30" s="4" customFormat="1" x14ac:dyDescent="0.25">
      <c r="E10766" s="2"/>
      <c r="H10766" s="2"/>
      <c r="L10766" s="2"/>
      <c r="T10766" s="2"/>
      <c r="U10766" s="2"/>
      <c r="V10766" s="2"/>
      <c r="W10766" s="2"/>
      <c r="X10766" s="2"/>
      <c r="Y10766" s="2"/>
      <c r="Z10766" s="2"/>
      <c r="AA10766" s="2"/>
      <c r="AB10766" s="2"/>
      <c r="AC10766" s="2"/>
      <c r="AD10766" s="2"/>
    </row>
    <row r="10767" spans="5:30" s="4" customFormat="1" x14ac:dyDescent="0.25">
      <c r="E10767" s="2"/>
      <c r="H10767" s="2"/>
      <c r="L10767" s="2"/>
      <c r="T10767" s="2"/>
      <c r="U10767" s="2"/>
      <c r="V10767" s="2"/>
      <c r="W10767" s="2"/>
      <c r="X10767" s="2"/>
      <c r="Y10767" s="2"/>
      <c r="Z10767" s="2"/>
      <c r="AA10767" s="2"/>
      <c r="AB10767" s="2"/>
      <c r="AC10767" s="2"/>
      <c r="AD10767" s="2"/>
    </row>
    <row r="10768" spans="5:30" s="4" customFormat="1" x14ac:dyDescent="0.25">
      <c r="E10768" s="2"/>
      <c r="H10768" s="2"/>
      <c r="L10768" s="2"/>
      <c r="T10768" s="2"/>
      <c r="U10768" s="2"/>
      <c r="V10768" s="2"/>
      <c r="W10768" s="2"/>
      <c r="X10768" s="2"/>
      <c r="Y10768" s="2"/>
      <c r="Z10768" s="2"/>
      <c r="AA10768" s="2"/>
      <c r="AB10768" s="2"/>
      <c r="AC10768" s="2"/>
      <c r="AD10768" s="2"/>
    </row>
    <row r="10769" spans="5:30" s="4" customFormat="1" x14ac:dyDescent="0.25">
      <c r="E10769" s="2"/>
      <c r="H10769" s="2"/>
      <c r="L10769" s="2"/>
      <c r="T10769" s="2"/>
      <c r="U10769" s="2"/>
      <c r="V10769" s="2"/>
      <c r="W10769" s="2"/>
      <c r="X10769" s="2"/>
      <c r="Y10769" s="2"/>
      <c r="Z10769" s="2"/>
      <c r="AA10769" s="2"/>
      <c r="AB10769" s="2"/>
      <c r="AC10769" s="2"/>
      <c r="AD10769" s="2"/>
    </row>
    <row r="10770" spans="5:30" s="4" customFormat="1" x14ac:dyDescent="0.25">
      <c r="E10770" s="2"/>
      <c r="H10770" s="2"/>
      <c r="L10770" s="2"/>
      <c r="T10770" s="2"/>
      <c r="U10770" s="2"/>
      <c r="V10770" s="2"/>
      <c r="W10770" s="2"/>
      <c r="X10770" s="2"/>
      <c r="Y10770" s="2"/>
      <c r="Z10770" s="2"/>
      <c r="AA10770" s="2"/>
      <c r="AB10770" s="2"/>
      <c r="AC10770" s="2"/>
      <c r="AD10770" s="2"/>
    </row>
    <row r="10771" spans="5:30" s="4" customFormat="1" x14ac:dyDescent="0.25">
      <c r="E10771" s="2"/>
      <c r="H10771" s="2"/>
      <c r="L10771" s="2"/>
      <c r="T10771" s="2"/>
      <c r="U10771" s="2"/>
      <c r="V10771" s="2"/>
      <c r="W10771" s="2"/>
      <c r="X10771" s="2"/>
      <c r="Y10771" s="2"/>
      <c r="Z10771" s="2"/>
      <c r="AA10771" s="2"/>
      <c r="AB10771" s="2"/>
      <c r="AC10771" s="2"/>
      <c r="AD10771" s="2"/>
    </row>
    <row r="10772" spans="5:30" s="4" customFormat="1" x14ac:dyDescent="0.25">
      <c r="E10772" s="2"/>
      <c r="H10772" s="2"/>
      <c r="L10772" s="2"/>
      <c r="T10772" s="2"/>
      <c r="U10772" s="2"/>
      <c r="V10772" s="2"/>
      <c r="W10772" s="2"/>
      <c r="X10772" s="2"/>
      <c r="Y10772" s="2"/>
      <c r="Z10772" s="2"/>
      <c r="AA10772" s="2"/>
      <c r="AB10772" s="2"/>
      <c r="AC10772" s="2"/>
      <c r="AD10772" s="2"/>
    </row>
    <row r="10773" spans="5:30" s="4" customFormat="1" x14ac:dyDescent="0.25">
      <c r="E10773" s="2"/>
      <c r="H10773" s="2"/>
      <c r="L10773" s="2"/>
      <c r="T10773" s="2"/>
      <c r="U10773" s="2"/>
      <c r="V10773" s="2"/>
      <c r="W10773" s="2"/>
      <c r="X10773" s="2"/>
      <c r="Y10773" s="2"/>
      <c r="Z10773" s="2"/>
      <c r="AA10773" s="2"/>
      <c r="AB10773" s="2"/>
      <c r="AC10773" s="2"/>
      <c r="AD10773" s="2"/>
    </row>
    <row r="10774" spans="5:30" s="4" customFormat="1" x14ac:dyDescent="0.25">
      <c r="E10774" s="2"/>
      <c r="H10774" s="2"/>
      <c r="L10774" s="2"/>
      <c r="T10774" s="2"/>
      <c r="U10774" s="2"/>
      <c r="V10774" s="2"/>
      <c r="W10774" s="2"/>
      <c r="X10774" s="2"/>
      <c r="Y10774" s="2"/>
      <c r="Z10774" s="2"/>
      <c r="AA10774" s="2"/>
      <c r="AB10774" s="2"/>
      <c r="AC10774" s="2"/>
      <c r="AD10774" s="2"/>
    </row>
    <row r="10775" spans="5:30" s="4" customFormat="1" x14ac:dyDescent="0.25">
      <c r="E10775" s="2"/>
      <c r="H10775" s="2"/>
      <c r="L10775" s="2"/>
      <c r="T10775" s="2"/>
      <c r="U10775" s="2"/>
      <c r="V10775" s="2"/>
      <c r="W10775" s="2"/>
      <c r="X10775" s="2"/>
      <c r="Y10775" s="2"/>
      <c r="Z10775" s="2"/>
      <c r="AA10775" s="2"/>
      <c r="AB10775" s="2"/>
      <c r="AC10775" s="2"/>
      <c r="AD10775" s="2"/>
    </row>
    <row r="10776" spans="5:30" s="4" customFormat="1" x14ac:dyDescent="0.25">
      <c r="E10776" s="2"/>
      <c r="H10776" s="2"/>
      <c r="L10776" s="2"/>
      <c r="T10776" s="2"/>
      <c r="U10776" s="2"/>
      <c r="V10776" s="2"/>
      <c r="W10776" s="2"/>
      <c r="X10776" s="2"/>
      <c r="Y10776" s="2"/>
      <c r="Z10776" s="2"/>
      <c r="AA10776" s="2"/>
      <c r="AB10776" s="2"/>
      <c r="AC10776" s="2"/>
      <c r="AD10776" s="2"/>
    </row>
    <row r="10777" spans="5:30" s="4" customFormat="1" x14ac:dyDescent="0.25">
      <c r="E10777" s="2"/>
      <c r="H10777" s="2"/>
      <c r="L10777" s="2"/>
      <c r="T10777" s="2"/>
      <c r="U10777" s="2"/>
      <c r="V10777" s="2"/>
      <c r="W10777" s="2"/>
      <c r="X10777" s="2"/>
      <c r="Y10777" s="2"/>
      <c r="Z10777" s="2"/>
      <c r="AA10777" s="2"/>
      <c r="AB10777" s="2"/>
      <c r="AC10777" s="2"/>
      <c r="AD10777" s="2"/>
    </row>
    <row r="10778" spans="5:30" s="4" customFormat="1" x14ac:dyDescent="0.25">
      <c r="E10778" s="2"/>
      <c r="H10778" s="2"/>
      <c r="L10778" s="2"/>
      <c r="T10778" s="2"/>
      <c r="U10778" s="2"/>
      <c r="V10778" s="2"/>
      <c r="W10778" s="2"/>
      <c r="X10778" s="2"/>
      <c r="Y10778" s="2"/>
      <c r="Z10778" s="2"/>
      <c r="AA10778" s="2"/>
      <c r="AB10778" s="2"/>
      <c r="AC10778" s="2"/>
      <c r="AD10778" s="2"/>
    </row>
    <row r="10779" spans="5:30" s="4" customFormat="1" x14ac:dyDescent="0.25">
      <c r="E10779" s="2"/>
      <c r="H10779" s="2"/>
      <c r="L10779" s="2"/>
      <c r="T10779" s="2"/>
      <c r="U10779" s="2"/>
      <c r="V10779" s="2"/>
      <c r="W10779" s="2"/>
      <c r="X10779" s="2"/>
      <c r="Y10779" s="2"/>
      <c r="Z10779" s="2"/>
      <c r="AA10779" s="2"/>
      <c r="AB10779" s="2"/>
      <c r="AC10779" s="2"/>
      <c r="AD10779" s="2"/>
    </row>
    <row r="10780" spans="5:30" s="4" customFormat="1" x14ac:dyDescent="0.25">
      <c r="E10780" s="2"/>
      <c r="H10780" s="2"/>
      <c r="L10780" s="2"/>
      <c r="T10780" s="2"/>
      <c r="U10780" s="2"/>
      <c r="V10780" s="2"/>
      <c r="W10780" s="2"/>
      <c r="X10780" s="2"/>
      <c r="Y10780" s="2"/>
      <c r="Z10780" s="2"/>
      <c r="AA10780" s="2"/>
      <c r="AB10780" s="2"/>
      <c r="AC10780" s="2"/>
      <c r="AD10780" s="2"/>
    </row>
    <row r="10781" spans="5:30" s="4" customFormat="1" x14ac:dyDescent="0.25">
      <c r="E10781" s="2"/>
      <c r="H10781" s="2"/>
      <c r="L10781" s="2"/>
      <c r="T10781" s="2"/>
      <c r="U10781" s="2"/>
      <c r="V10781" s="2"/>
      <c r="W10781" s="2"/>
      <c r="X10781" s="2"/>
      <c r="Y10781" s="2"/>
      <c r="Z10781" s="2"/>
      <c r="AA10781" s="2"/>
      <c r="AB10781" s="2"/>
      <c r="AC10781" s="2"/>
      <c r="AD10781" s="2"/>
    </row>
    <row r="10782" spans="5:30" s="4" customFormat="1" x14ac:dyDescent="0.25">
      <c r="E10782" s="2"/>
      <c r="H10782" s="2"/>
      <c r="L10782" s="2"/>
      <c r="T10782" s="2"/>
      <c r="U10782" s="2"/>
      <c r="V10782" s="2"/>
      <c r="W10782" s="2"/>
      <c r="X10782" s="2"/>
      <c r="Y10782" s="2"/>
      <c r="Z10782" s="2"/>
      <c r="AA10782" s="2"/>
      <c r="AB10782" s="2"/>
      <c r="AC10782" s="2"/>
      <c r="AD10782" s="2"/>
    </row>
    <row r="10783" spans="5:30" s="4" customFormat="1" x14ac:dyDescent="0.25">
      <c r="E10783" s="2"/>
      <c r="H10783" s="2"/>
      <c r="L10783" s="2"/>
      <c r="T10783" s="2"/>
      <c r="U10783" s="2"/>
      <c r="V10783" s="2"/>
      <c r="W10783" s="2"/>
      <c r="X10783" s="2"/>
      <c r="Y10783" s="2"/>
      <c r="Z10783" s="2"/>
      <c r="AA10783" s="2"/>
      <c r="AB10783" s="2"/>
      <c r="AC10783" s="2"/>
      <c r="AD10783" s="2"/>
    </row>
    <row r="10784" spans="5:30" s="4" customFormat="1" x14ac:dyDescent="0.25">
      <c r="E10784" s="2"/>
      <c r="H10784" s="2"/>
      <c r="L10784" s="2"/>
      <c r="T10784" s="2"/>
      <c r="U10784" s="2"/>
      <c r="V10784" s="2"/>
      <c r="W10784" s="2"/>
      <c r="X10784" s="2"/>
      <c r="Y10784" s="2"/>
      <c r="Z10784" s="2"/>
      <c r="AA10784" s="2"/>
      <c r="AB10784" s="2"/>
      <c r="AC10784" s="2"/>
      <c r="AD10784" s="2"/>
    </row>
    <row r="10785" spans="5:30" s="4" customFormat="1" x14ac:dyDescent="0.25">
      <c r="E10785" s="2"/>
      <c r="H10785" s="2"/>
      <c r="L10785" s="2"/>
      <c r="T10785" s="2"/>
      <c r="U10785" s="2"/>
      <c r="V10785" s="2"/>
      <c r="W10785" s="2"/>
      <c r="X10785" s="2"/>
      <c r="Y10785" s="2"/>
      <c r="Z10785" s="2"/>
      <c r="AA10785" s="2"/>
      <c r="AB10785" s="2"/>
      <c r="AC10785" s="2"/>
      <c r="AD10785" s="2"/>
    </row>
    <row r="10802" spans="5:30" s="4" customFormat="1" x14ac:dyDescent="0.25">
      <c r="E10802" s="2"/>
      <c r="H10802" s="2"/>
      <c r="L10802" s="2"/>
      <c r="T10802" s="2"/>
      <c r="U10802" s="2"/>
      <c r="V10802" s="2"/>
      <c r="W10802" s="2"/>
      <c r="X10802" s="2"/>
      <c r="Y10802" s="2"/>
      <c r="Z10802" s="2"/>
      <c r="AA10802" s="2"/>
      <c r="AB10802" s="2"/>
      <c r="AC10802" s="2"/>
      <c r="AD10802" s="2"/>
    </row>
    <row r="10803" spans="5:30" s="4" customFormat="1" x14ac:dyDescent="0.25">
      <c r="E10803" s="2"/>
      <c r="H10803" s="2"/>
      <c r="L10803" s="2"/>
      <c r="T10803" s="2"/>
      <c r="U10803" s="2"/>
      <c r="V10803" s="2"/>
      <c r="W10803" s="2"/>
      <c r="X10803" s="2"/>
      <c r="Y10803" s="2"/>
      <c r="Z10803" s="2"/>
      <c r="AA10803" s="2"/>
      <c r="AB10803" s="2"/>
      <c r="AC10803" s="2"/>
      <c r="AD10803" s="2"/>
    </row>
    <row r="10804" spans="5:30" s="4" customFormat="1" x14ac:dyDescent="0.25">
      <c r="E10804" s="2"/>
      <c r="H10804" s="2"/>
      <c r="L10804" s="2"/>
      <c r="T10804" s="2"/>
      <c r="U10804" s="2"/>
      <c r="V10804" s="2"/>
      <c r="W10804" s="2"/>
      <c r="X10804" s="2"/>
      <c r="Y10804" s="2"/>
      <c r="Z10804" s="2"/>
      <c r="AA10804" s="2"/>
      <c r="AB10804" s="2"/>
      <c r="AC10804" s="2"/>
      <c r="AD10804" s="2"/>
    </row>
    <row r="10805" spans="5:30" s="4" customFormat="1" x14ac:dyDescent="0.25">
      <c r="E10805" s="2"/>
      <c r="H10805" s="2"/>
      <c r="L10805" s="2"/>
      <c r="T10805" s="2"/>
      <c r="U10805" s="2"/>
      <c r="V10805" s="2"/>
      <c r="W10805" s="2"/>
      <c r="X10805" s="2"/>
      <c r="Y10805" s="2"/>
      <c r="Z10805" s="2"/>
      <c r="AA10805" s="2"/>
      <c r="AB10805" s="2"/>
      <c r="AC10805" s="2"/>
      <c r="AD10805" s="2"/>
    </row>
    <row r="10806" spans="5:30" s="4" customFormat="1" x14ac:dyDescent="0.25">
      <c r="E10806" s="2"/>
      <c r="H10806" s="2"/>
      <c r="L10806" s="2"/>
      <c r="T10806" s="2"/>
      <c r="U10806" s="2"/>
      <c r="V10806" s="2"/>
      <c r="W10806" s="2"/>
      <c r="X10806" s="2"/>
      <c r="Y10806" s="2"/>
      <c r="Z10806" s="2"/>
      <c r="AA10806" s="2"/>
      <c r="AB10806" s="2"/>
      <c r="AC10806" s="2"/>
      <c r="AD10806" s="2"/>
    </row>
    <row r="10807" spans="5:30" s="4" customFormat="1" x14ac:dyDescent="0.25">
      <c r="E10807" s="2"/>
      <c r="H10807" s="2"/>
      <c r="L10807" s="2"/>
      <c r="T10807" s="2"/>
      <c r="U10807" s="2"/>
      <c r="V10807" s="2"/>
      <c r="W10807" s="2"/>
      <c r="X10807" s="2"/>
      <c r="Y10807" s="2"/>
      <c r="Z10807" s="2"/>
      <c r="AA10807" s="2"/>
      <c r="AB10807" s="2"/>
      <c r="AC10807" s="2"/>
      <c r="AD10807" s="2"/>
    </row>
    <row r="10808" spans="5:30" s="4" customFormat="1" x14ac:dyDescent="0.25">
      <c r="E10808" s="2"/>
      <c r="H10808" s="2"/>
      <c r="L10808" s="2"/>
      <c r="T10808" s="2"/>
      <c r="U10808" s="2"/>
      <c r="V10808" s="2"/>
      <c r="W10808" s="2"/>
      <c r="X10808" s="2"/>
      <c r="Y10808" s="2"/>
      <c r="Z10808" s="2"/>
      <c r="AA10808" s="2"/>
      <c r="AB10808" s="2"/>
      <c r="AC10808" s="2"/>
      <c r="AD10808" s="2"/>
    </row>
    <row r="10809" spans="5:30" s="4" customFormat="1" x14ac:dyDescent="0.25">
      <c r="E10809" s="2"/>
      <c r="H10809" s="2"/>
      <c r="L10809" s="2"/>
      <c r="T10809" s="2"/>
      <c r="U10809" s="2"/>
      <c r="V10809" s="2"/>
      <c r="W10809" s="2"/>
      <c r="X10809" s="2"/>
      <c r="Y10809" s="2"/>
      <c r="Z10809" s="2"/>
      <c r="AA10809" s="2"/>
      <c r="AB10809" s="2"/>
      <c r="AC10809" s="2"/>
      <c r="AD10809" s="2"/>
    </row>
    <row r="10810" spans="5:30" s="4" customFormat="1" x14ac:dyDescent="0.25">
      <c r="E10810" s="2"/>
      <c r="H10810" s="2"/>
      <c r="L10810" s="2"/>
      <c r="T10810" s="2"/>
      <c r="U10810" s="2"/>
      <c r="V10810" s="2"/>
      <c r="W10810" s="2"/>
      <c r="X10810" s="2"/>
      <c r="Y10810" s="2"/>
      <c r="Z10810" s="2"/>
      <c r="AA10810" s="2"/>
      <c r="AB10810" s="2"/>
      <c r="AC10810" s="2"/>
      <c r="AD10810" s="2"/>
    </row>
    <row r="10811" spans="5:30" s="4" customFormat="1" x14ac:dyDescent="0.25">
      <c r="E10811" s="2"/>
      <c r="H10811" s="2"/>
      <c r="L10811" s="2"/>
      <c r="T10811" s="2"/>
      <c r="U10811" s="2"/>
      <c r="V10811" s="2"/>
      <c r="W10811" s="2"/>
      <c r="X10811" s="2"/>
      <c r="Y10811" s="2"/>
      <c r="Z10811" s="2"/>
      <c r="AA10811" s="2"/>
      <c r="AB10811" s="2"/>
      <c r="AC10811" s="2"/>
      <c r="AD10811" s="2"/>
    </row>
    <row r="10812" spans="5:30" s="4" customFormat="1" x14ac:dyDescent="0.25">
      <c r="E10812" s="2"/>
      <c r="H10812" s="2"/>
      <c r="L10812" s="2"/>
      <c r="T10812" s="2"/>
      <c r="U10812" s="2"/>
      <c r="V10812" s="2"/>
      <c r="W10812" s="2"/>
      <c r="X10812" s="2"/>
      <c r="Y10812" s="2"/>
      <c r="Z10812" s="2"/>
      <c r="AA10812" s="2"/>
      <c r="AB10812" s="2"/>
      <c r="AC10812" s="2"/>
      <c r="AD10812" s="2"/>
    </row>
    <row r="10813" spans="5:30" s="4" customFormat="1" x14ac:dyDescent="0.25">
      <c r="E10813" s="2"/>
      <c r="H10813" s="2"/>
      <c r="L10813" s="2"/>
      <c r="T10813" s="2"/>
      <c r="U10813" s="2"/>
      <c r="V10813" s="2"/>
      <c r="W10813" s="2"/>
      <c r="X10813" s="2"/>
      <c r="Y10813" s="2"/>
      <c r="Z10813" s="2"/>
      <c r="AA10813" s="2"/>
      <c r="AB10813" s="2"/>
      <c r="AC10813" s="2"/>
      <c r="AD10813" s="2"/>
    </row>
    <row r="10814" spans="5:30" s="4" customFormat="1" x14ac:dyDescent="0.25">
      <c r="E10814" s="2"/>
      <c r="H10814" s="2"/>
      <c r="L10814" s="2"/>
      <c r="T10814" s="2"/>
      <c r="U10814" s="2"/>
      <c r="V10814" s="2"/>
      <c r="W10814" s="2"/>
      <c r="X10814" s="2"/>
      <c r="Y10814" s="2"/>
      <c r="Z10814" s="2"/>
      <c r="AA10814" s="2"/>
      <c r="AB10814" s="2"/>
      <c r="AC10814" s="2"/>
      <c r="AD10814" s="2"/>
    </row>
    <row r="10815" spans="5:30" s="4" customFormat="1" x14ac:dyDescent="0.25">
      <c r="E10815" s="2"/>
      <c r="H10815" s="2"/>
      <c r="L10815" s="2"/>
      <c r="T10815" s="2"/>
      <c r="U10815" s="2"/>
      <c r="V10815" s="2"/>
      <c r="W10815" s="2"/>
      <c r="X10815" s="2"/>
      <c r="Y10815" s="2"/>
      <c r="Z10815" s="2"/>
      <c r="AA10815" s="2"/>
      <c r="AB10815" s="2"/>
      <c r="AC10815" s="2"/>
      <c r="AD10815" s="2"/>
    </row>
    <row r="10816" spans="5:30" s="4" customFormat="1" x14ac:dyDescent="0.25">
      <c r="E10816" s="2"/>
      <c r="H10816" s="2"/>
      <c r="L10816" s="2"/>
      <c r="T10816" s="2"/>
      <c r="U10816" s="2"/>
      <c r="V10816" s="2"/>
      <c r="W10816" s="2"/>
      <c r="X10816" s="2"/>
      <c r="Y10816" s="2"/>
      <c r="Z10816" s="2"/>
      <c r="AA10816" s="2"/>
      <c r="AB10816" s="2"/>
      <c r="AC10816" s="2"/>
      <c r="AD10816" s="2"/>
    </row>
    <row r="10817" spans="5:30" s="4" customFormat="1" x14ac:dyDescent="0.25">
      <c r="E10817" s="2"/>
      <c r="H10817" s="2"/>
      <c r="L10817" s="2"/>
      <c r="T10817" s="2"/>
      <c r="U10817" s="2"/>
      <c r="V10817" s="2"/>
      <c r="W10817" s="2"/>
      <c r="X10817" s="2"/>
      <c r="Y10817" s="2"/>
      <c r="Z10817" s="2"/>
      <c r="AA10817" s="2"/>
      <c r="AB10817" s="2"/>
      <c r="AC10817" s="2"/>
      <c r="AD10817" s="2"/>
    </row>
    <row r="10818" spans="5:30" s="4" customFormat="1" x14ac:dyDescent="0.25">
      <c r="E10818" s="2"/>
      <c r="H10818" s="2"/>
      <c r="L10818" s="2"/>
      <c r="T10818" s="2"/>
      <c r="U10818" s="2"/>
      <c r="V10818" s="2"/>
      <c r="W10818" s="2"/>
      <c r="X10818" s="2"/>
      <c r="Y10818" s="2"/>
      <c r="Z10818" s="2"/>
      <c r="AA10818" s="2"/>
      <c r="AB10818" s="2"/>
      <c r="AC10818" s="2"/>
      <c r="AD10818" s="2"/>
    </row>
    <row r="10819" spans="5:30" s="4" customFormat="1" x14ac:dyDescent="0.25">
      <c r="E10819" s="2"/>
      <c r="H10819" s="2"/>
      <c r="L10819" s="2"/>
      <c r="T10819" s="2"/>
      <c r="U10819" s="2"/>
      <c r="V10819" s="2"/>
      <c r="W10819" s="2"/>
      <c r="X10819" s="2"/>
      <c r="Y10819" s="2"/>
      <c r="Z10819" s="2"/>
      <c r="AA10819" s="2"/>
      <c r="AB10819" s="2"/>
      <c r="AC10819" s="2"/>
      <c r="AD10819" s="2"/>
    </row>
    <row r="10820" spans="5:30" s="4" customFormat="1" x14ac:dyDescent="0.25">
      <c r="E10820" s="2"/>
      <c r="H10820" s="2"/>
      <c r="L10820" s="2"/>
      <c r="T10820" s="2"/>
      <c r="U10820" s="2"/>
      <c r="V10820" s="2"/>
      <c r="W10820" s="2"/>
      <c r="X10820" s="2"/>
      <c r="Y10820" s="2"/>
      <c r="Z10820" s="2"/>
      <c r="AA10820" s="2"/>
      <c r="AB10820" s="2"/>
      <c r="AC10820" s="2"/>
      <c r="AD10820" s="2"/>
    </row>
    <row r="10821" spans="5:30" s="4" customFormat="1" x14ac:dyDescent="0.25">
      <c r="E10821" s="2"/>
      <c r="H10821" s="2"/>
      <c r="L10821" s="2"/>
      <c r="T10821" s="2"/>
      <c r="U10821" s="2"/>
      <c r="V10821" s="2"/>
      <c r="W10821" s="2"/>
      <c r="X10821" s="2"/>
      <c r="Y10821" s="2"/>
      <c r="Z10821" s="2"/>
      <c r="AA10821" s="2"/>
      <c r="AB10821" s="2"/>
      <c r="AC10821" s="2"/>
      <c r="AD10821" s="2"/>
    </row>
    <row r="10822" spans="5:30" s="4" customFormat="1" x14ac:dyDescent="0.25">
      <c r="E10822" s="2"/>
      <c r="H10822" s="2"/>
      <c r="L10822" s="2"/>
      <c r="T10822" s="2"/>
      <c r="U10822" s="2"/>
      <c r="V10822" s="2"/>
      <c r="W10822" s="2"/>
      <c r="X10822" s="2"/>
      <c r="Y10822" s="2"/>
      <c r="Z10822" s="2"/>
      <c r="AA10822" s="2"/>
      <c r="AB10822" s="2"/>
      <c r="AC10822" s="2"/>
      <c r="AD10822" s="2"/>
    </row>
    <row r="10823" spans="5:30" s="4" customFormat="1" x14ac:dyDescent="0.25">
      <c r="E10823" s="2"/>
      <c r="H10823" s="2"/>
      <c r="L10823" s="2"/>
      <c r="T10823" s="2"/>
      <c r="U10823" s="2"/>
      <c r="V10823" s="2"/>
      <c r="W10823" s="2"/>
      <c r="X10823" s="2"/>
      <c r="Y10823" s="2"/>
      <c r="Z10823" s="2"/>
      <c r="AA10823" s="2"/>
      <c r="AB10823" s="2"/>
      <c r="AC10823" s="2"/>
      <c r="AD10823" s="2"/>
    </row>
    <row r="10824" spans="5:30" s="4" customFormat="1" x14ac:dyDescent="0.25">
      <c r="E10824" s="2"/>
      <c r="H10824" s="2"/>
      <c r="L10824" s="2"/>
      <c r="T10824" s="2"/>
      <c r="U10824" s="2"/>
      <c r="V10824" s="2"/>
      <c r="W10824" s="2"/>
      <c r="X10824" s="2"/>
      <c r="Y10824" s="2"/>
      <c r="Z10824" s="2"/>
      <c r="AA10824" s="2"/>
      <c r="AB10824" s="2"/>
      <c r="AC10824" s="2"/>
      <c r="AD10824" s="2"/>
    </row>
    <row r="10825" spans="5:30" s="4" customFormat="1" x14ac:dyDescent="0.25">
      <c r="E10825" s="2"/>
      <c r="H10825" s="2"/>
      <c r="L10825" s="2"/>
      <c r="T10825" s="2"/>
      <c r="U10825" s="2"/>
      <c r="V10825" s="2"/>
      <c r="W10825" s="2"/>
      <c r="X10825" s="2"/>
      <c r="Y10825" s="2"/>
      <c r="Z10825" s="2"/>
      <c r="AA10825" s="2"/>
      <c r="AB10825" s="2"/>
      <c r="AC10825" s="2"/>
      <c r="AD10825" s="2"/>
    </row>
    <row r="10826" spans="5:30" s="4" customFormat="1" x14ac:dyDescent="0.25">
      <c r="E10826" s="2"/>
      <c r="H10826" s="2"/>
      <c r="L10826" s="2"/>
      <c r="T10826" s="2"/>
      <c r="U10826" s="2"/>
      <c r="V10826" s="2"/>
      <c r="W10826" s="2"/>
      <c r="X10826" s="2"/>
      <c r="Y10826" s="2"/>
      <c r="Z10826" s="2"/>
      <c r="AA10826" s="2"/>
      <c r="AB10826" s="2"/>
      <c r="AC10826" s="2"/>
      <c r="AD10826" s="2"/>
    </row>
    <row r="10827" spans="5:30" s="4" customFormat="1" x14ac:dyDescent="0.25">
      <c r="E10827" s="2"/>
      <c r="H10827" s="2"/>
      <c r="L10827" s="2"/>
      <c r="T10827" s="2"/>
      <c r="U10827" s="2"/>
      <c r="V10827" s="2"/>
      <c r="W10827" s="2"/>
      <c r="X10827" s="2"/>
      <c r="Y10827" s="2"/>
      <c r="Z10827" s="2"/>
      <c r="AA10827" s="2"/>
      <c r="AB10827" s="2"/>
      <c r="AC10827" s="2"/>
      <c r="AD10827" s="2"/>
    </row>
    <row r="10828" spans="5:30" s="4" customFormat="1" x14ac:dyDescent="0.25">
      <c r="E10828" s="2"/>
      <c r="H10828" s="2"/>
      <c r="L10828" s="2"/>
      <c r="T10828" s="2"/>
      <c r="U10828" s="2"/>
      <c r="V10828" s="2"/>
      <c r="W10828" s="2"/>
      <c r="X10828" s="2"/>
      <c r="Y10828" s="2"/>
      <c r="Z10828" s="2"/>
      <c r="AA10828" s="2"/>
      <c r="AB10828" s="2"/>
      <c r="AC10828" s="2"/>
      <c r="AD10828" s="2"/>
    </row>
    <row r="10829" spans="5:30" s="4" customFormat="1" x14ac:dyDescent="0.25">
      <c r="E10829" s="2"/>
      <c r="H10829" s="2"/>
      <c r="L10829" s="2"/>
      <c r="T10829" s="2"/>
      <c r="U10829" s="2"/>
      <c r="V10829" s="2"/>
      <c r="W10829" s="2"/>
      <c r="X10829" s="2"/>
      <c r="Y10829" s="2"/>
      <c r="Z10829" s="2"/>
      <c r="AA10829" s="2"/>
      <c r="AB10829" s="2"/>
      <c r="AC10829" s="2"/>
      <c r="AD10829" s="2"/>
    </row>
    <row r="10830" spans="5:30" s="4" customFormat="1" x14ac:dyDescent="0.25">
      <c r="E10830" s="2"/>
      <c r="H10830" s="2"/>
      <c r="L10830" s="2"/>
      <c r="T10830" s="2"/>
      <c r="U10830" s="2"/>
      <c r="V10830" s="2"/>
      <c r="W10830" s="2"/>
      <c r="X10830" s="2"/>
      <c r="Y10830" s="2"/>
      <c r="Z10830" s="2"/>
      <c r="AA10830" s="2"/>
      <c r="AB10830" s="2"/>
      <c r="AC10830" s="2"/>
      <c r="AD10830" s="2"/>
    </row>
    <row r="10831" spans="5:30" s="4" customFormat="1" x14ac:dyDescent="0.25">
      <c r="E10831" s="2"/>
      <c r="H10831" s="2"/>
      <c r="L10831" s="2"/>
      <c r="T10831" s="2"/>
      <c r="U10831" s="2"/>
      <c r="V10831" s="2"/>
      <c r="W10831" s="2"/>
      <c r="X10831" s="2"/>
      <c r="Y10831" s="2"/>
      <c r="Z10831" s="2"/>
      <c r="AA10831" s="2"/>
      <c r="AB10831" s="2"/>
      <c r="AC10831" s="2"/>
      <c r="AD10831" s="2"/>
    </row>
    <row r="10832" spans="5:30" s="4" customFormat="1" x14ac:dyDescent="0.25">
      <c r="E10832" s="2"/>
      <c r="H10832" s="2"/>
      <c r="L10832" s="2"/>
      <c r="T10832" s="2"/>
      <c r="U10832" s="2"/>
      <c r="V10832" s="2"/>
      <c r="W10832" s="2"/>
      <c r="X10832" s="2"/>
      <c r="Y10832" s="2"/>
      <c r="Z10832" s="2"/>
      <c r="AA10832" s="2"/>
      <c r="AB10832" s="2"/>
      <c r="AC10832" s="2"/>
      <c r="AD10832" s="2"/>
    </row>
    <row r="10833" spans="5:30" s="4" customFormat="1" x14ac:dyDescent="0.25">
      <c r="E10833" s="2"/>
      <c r="H10833" s="2"/>
      <c r="L10833" s="2"/>
      <c r="T10833" s="2"/>
      <c r="U10833" s="2"/>
      <c r="V10833" s="2"/>
      <c r="W10833" s="2"/>
      <c r="X10833" s="2"/>
      <c r="Y10833" s="2"/>
      <c r="Z10833" s="2"/>
      <c r="AA10833" s="2"/>
      <c r="AB10833" s="2"/>
      <c r="AC10833" s="2"/>
      <c r="AD10833" s="2"/>
    </row>
    <row r="10834" spans="5:30" s="4" customFormat="1" x14ac:dyDescent="0.25">
      <c r="E10834" s="2"/>
      <c r="H10834" s="2"/>
      <c r="L10834" s="2"/>
      <c r="T10834" s="2"/>
      <c r="U10834" s="2"/>
      <c r="V10834" s="2"/>
      <c r="W10834" s="2"/>
      <c r="X10834" s="2"/>
      <c r="Y10834" s="2"/>
      <c r="Z10834" s="2"/>
      <c r="AA10834" s="2"/>
      <c r="AB10834" s="2"/>
      <c r="AC10834" s="2"/>
      <c r="AD10834" s="2"/>
    </row>
    <row r="10835" spans="5:30" s="4" customFormat="1" x14ac:dyDescent="0.25">
      <c r="E10835" s="2"/>
      <c r="H10835" s="2"/>
      <c r="L10835" s="2"/>
      <c r="T10835" s="2"/>
      <c r="U10835" s="2"/>
      <c r="V10835" s="2"/>
      <c r="W10835" s="2"/>
      <c r="X10835" s="2"/>
      <c r="Y10835" s="2"/>
      <c r="Z10835" s="2"/>
      <c r="AA10835" s="2"/>
      <c r="AB10835" s="2"/>
      <c r="AC10835" s="2"/>
      <c r="AD10835" s="2"/>
    </row>
    <row r="10836" spans="5:30" s="4" customFormat="1" x14ac:dyDescent="0.25">
      <c r="E10836" s="2"/>
      <c r="H10836" s="2"/>
      <c r="L10836" s="2"/>
      <c r="T10836" s="2"/>
      <c r="U10836" s="2"/>
      <c r="V10836" s="2"/>
      <c r="W10836" s="2"/>
      <c r="X10836" s="2"/>
      <c r="Y10836" s="2"/>
      <c r="Z10836" s="2"/>
      <c r="AA10836" s="2"/>
      <c r="AB10836" s="2"/>
      <c r="AC10836" s="2"/>
      <c r="AD10836" s="2"/>
    </row>
    <row r="10837" spans="5:30" s="4" customFormat="1" x14ac:dyDescent="0.25">
      <c r="E10837" s="2"/>
      <c r="H10837" s="2"/>
      <c r="L10837" s="2"/>
      <c r="T10837" s="2"/>
      <c r="U10837" s="2"/>
      <c r="V10837" s="2"/>
      <c r="W10837" s="2"/>
      <c r="X10837" s="2"/>
      <c r="Y10837" s="2"/>
      <c r="Z10837" s="2"/>
      <c r="AA10837" s="2"/>
      <c r="AB10837" s="2"/>
      <c r="AC10837" s="2"/>
      <c r="AD10837" s="2"/>
    </row>
    <row r="10838" spans="5:30" s="4" customFormat="1" x14ac:dyDescent="0.25">
      <c r="E10838" s="2"/>
      <c r="H10838" s="2"/>
      <c r="L10838" s="2"/>
      <c r="T10838" s="2"/>
      <c r="U10838" s="2"/>
      <c r="V10838" s="2"/>
      <c r="W10838" s="2"/>
      <c r="X10838" s="2"/>
      <c r="Y10838" s="2"/>
      <c r="Z10838" s="2"/>
      <c r="AA10838" s="2"/>
      <c r="AB10838" s="2"/>
      <c r="AC10838" s="2"/>
      <c r="AD10838" s="2"/>
    </row>
    <row r="10839" spans="5:30" s="4" customFormat="1" x14ac:dyDescent="0.25">
      <c r="E10839" s="2"/>
      <c r="H10839" s="2"/>
      <c r="L10839" s="2"/>
      <c r="T10839" s="2"/>
      <c r="U10839" s="2"/>
      <c r="V10839" s="2"/>
      <c r="W10839" s="2"/>
      <c r="X10839" s="2"/>
      <c r="Y10839" s="2"/>
      <c r="Z10839" s="2"/>
      <c r="AA10839" s="2"/>
      <c r="AB10839" s="2"/>
      <c r="AC10839" s="2"/>
      <c r="AD10839" s="2"/>
    </row>
    <row r="10840" spans="5:30" s="4" customFormat="1" x14ac:dyDescent="0.25">
      <c r="E10840" s="2"/>
      <c r="H10840" s="2"/>
      <c r="L10840" s="2"/>
      <c r="T10840" s="2"/>
      <c r="U10840" s="2"/>
      <c r="V10840" s="2"/>
      <c r="W10840" s="2"/>
      <c r="X10840" s="2"/>
      <c r="Y10840" s="2"/>
      <c r="Z10840" s="2"/>
      <c r="AA10840" s="2"/>
      <c r="AB10840" s="2"/>
      <c r="AC10840" s="2"/>
      <c r="AD10840" s="2"/>
    </row>
    <row r="10841" spans="5:30" s="4" customFormat="1" x14ac:dyDescent="0.25">
      <c r="E10841" s="2"/>
      <c r="H10841" s="2"/>
      <c r="L10841" s="2"/>
      <c r="T10841" s="2"/>
      <c r="U10841" s="2"/>
      <c r="V10841" s="2"/>
      <c r="W10841" s="2"/>
      <c r="X10841" s="2"/>
      <c r="Y10841" s="2"/>
      <c r="Z10841" s="2"/>
      <c r="AA10841" s="2"/>
      <c r="AB10841" s="2"/>
      <c r="AC10841" s="2"/>
      <c r="AD10841" s="2"/>
    </row>
    <row r="10842" spans="5:30" s="4" customFormat="1" x14ac:dyDescent="0.25">
      <c r="E10842" s="2"/>
      <c r="H10842" s="2"/>
      <c r="L10842" s="2"/>
      <c r="T10842" s="2"/>
      <c r="U10842" s="2"/>
      <c r="V10842" s="2"/>
      <c r="W10842" s="2"/>
      <c r="X10842" s="2"/>
      <c r="Y10842" s="2"/>
      <c r="Z10842" s="2"/>
      <c r="AA10842" s="2"/>
      <c r="AB10842" s="2"/>
      <c r="AC10842" s="2"/>
      <c r="AD10842" s="2"/>
    </row>
    <row r="10843" spans="5:30" s="4" customFormat="1" x14ac:dyDescent="0.25">
      <c r="E10843" s="2"/>
      <c r="H10843" s="2"/>
      <c r="L10843" s="2"/>
      <c r="T10843" s="2"/>
      <c r="U10843" s="2"/>
      <c r="V10843" s="2"/>
      <c r="W10843" s="2"/>
      <c r="X10843" s="2"/>
      <c r="Y10843" s="2"/>
      <c r="Z10843" s="2"/>
      <c r="AA10843" s="2"/>
      <c r="AB10843" s="2"/>
      <c r="AC10843" s="2"/>
      <c r="AD10843" s="2"/>
    </row>
    <row r="10844" spans="5:30" s="4" customFormat="1" x14ac:dyDescent="0.25">
      <c r="E10844" s="2"/>
      <c r="H10844" s="2"/>
      <c r="L10844" s="2"/>
      <c r="T10844" s="2"/>
      <c r="U10844" s="2"/>
      <c r="V10844" s="2"/>
      <c r="W10844" s="2"/>
      <c r="X10844" s="2"/>
      <c r="Y10844" s="2"/>
      <c r="Z10844" s="2"/>
      <c r="AA10844" s="2"/>
      <c r="AB10844" s="2"/>
      <c r="AC10844" s="2"/>
      <c r="AD10844" s="2"/>
    </row>
    <row r="10845" spans="5:30" s="4" customFormat="1" x14ac:dyDescent="0.25">
      <c r="E10845" s="2"/>
      <c r="H10845" s="2"/>
      <c r="L10845" s="2"/>
      <c r="T10845" s="2"/>
      <c r="U10845" s="2"/>
      <c r="V10845" s="2"/>
      <c r="W10845" s="2"/>
      <c r="X10845" s="2"/>
      <c r="Y10845" s="2"/>
      <c r="Z10845" s="2"/>
      <c r="AA10845" s="2"/>
      <c r="AB10845" s="2"/>
      <c r="AC10845" s="2"/>
      <c r="AD10845" s="2"/>
    </row>
    <row r="10846" spans="5:30" s="4" customFormat="1" x14ac:dyDescent="0.25">
      <c r="E10846" s="2"/>
      <c r="H10846" s="2"/>
      <c r="L10846" s="2"/>
      <c r="T10846" s="2"/>
      <c r="U10846" s="2"/>
      <c r="V10846" s="2"/>
      <c r="W10846" s="2"/>
      <c r="X10846" s="2"/>
      <c r="Y10846" s="2"/>
      <c r="Z10846" s="2"/>
      <c r="AA10846" s="2"/>
      <c r="AB10846" s="2"/>
      <c r="AC10846" s="2"/>
      <c r="AD10846" s="2"/>
    </row>
    <row r="10847" spans="5:30" s="4" customFormat="1" x14ac:dyDescent="0.25">
      <c r="E10847" s="2"/>
      <c r="H10847" s="2"/>
      <c r="L10847" s="2"/>
      <c r="T10847" s="2"/>
      <c r="U10847" s="2"/>
      <c r="V10847" s="2"/>
      <c r="W10847" s="2"/>
      <c r="X10847" s="2"/>
      <c r="Y10847" s="2"/>
      <c r="Z10847" s="2"/>
      <c r="AA10847" s="2"/>
      <c r="AB10847" s="2"/>
      <c r="AC10847" s="2"/>
      <c r="AD10847" s="2"/>
    </row>
    <row r="10848" spans="5:30" s="4" customFormat="1" x14ac:dyDescent="0.25">
      <c r="E10848" s="2"/>
      <c r="H10848" s="2"/>
      <c r="L10848" s="2"/>
      <c r="T10848" s="2"/>
      <c r="U10848" s="2"/>
      <c r="V10848" s="2"/>
      <c r="W10848" s="2"/>
      <c r="X10848" s="2"/>
      <c r="Y10848" s="2"/>
      <c r="Z10848" s="2"/>
      <c r="AA10848" s="2"/>
      <c r="AB10848" s="2"/>
      <c r="AC10848" s="2"/>
      <c r="AD10848" s="2"/>
    </row>
    <row r="10849" spans="5:30" s="4" customFormat="1" x14ac:dyDescent="0.25">
      <c r="E10849" s="2"/>
      <c r="H10849" s="2"/>
      <c r="L10849" s="2"/>
      <c r="T10849" s="2"/>
      <c r="U10849" s="2"/>
      <c r="V10849" s="2"/>
      <c r="W10849" s="2"/>
      <c r="X10849" s="2"/>
      <c r="Y10849" s="2"/>
      <c r="Z10849" s="2"/>
      <c r="AA10849" s="2"/>
      <c r="AB10849" s="2"/>
      <c r="AC10849" s="2"/>
      <c r="AD10849" s="2"/>
    </row>
    <row r="10850" spans="5:30" s="4" customFormat="1" x14ac:dyDescent="0.25">
      <c r="E10850" s="2"/>
      <c r="H10850" s="2"/>
      <c r="L10850" s="2"/>
      <c r="T10850" s="2"/>
      <c r="U10850" s="2"/>
      <c r="V10850" s="2"/>
      <c r="W10850" s="2"/>
      <c r="X10850" s="2"/>
      <c r="Y10850" s="2"/>
      <c r="Z10850" s="2"/>
      <c r="AA10850" s="2"/>
      <c r="AB10850" s="2"/>
      <c r="AC10850" s="2"/>
      <c r="AD10850" s="2"/>
    </row>
    <row r="10851" spans="5:30" s="4" customFormat="1" x14ac:dyDescent="0.25">
      <c r="E10851" s="2"/>
      <c r="H10851" s="2"/>
      <c r="L10851" s="2"/>
      <c r="T10851" s="2"/>
      <c r="U10851" s="2"/>
      <c r="V10851" s="2"/>
      <c r="W10851" s="2"/>
      <c r="X10851" s="2"/>
      <c r="Y10851" s="2"/>
      <c r="Z10851" s="2"/>
      <c r="AA10851" s="2"/>
      <c r="AB10851" s="2"/>
      <c r="AC10851" s="2"/>
      <c r="AD10851" s="2"/>
    </row>
    <row r="10852" spans="5:30" s="4" customFormat="1" x14ac:dyDescent="0.25">
      <c r="E10852" s="2"/>
      <c r="H10852" s="2"/>
      <c r="L10852" s="2"/>
      <c r="T10852" s="2"/>
      <c r="U10852" s="2"/>
      <c r="V10852" s="2"/>
      <c r="W10852" s="2"/>
      <c r="X10852" s="2"/>
      <c r="Y10852" s="2"/>
      <c r="Z10852" s="2"/>
      <c r="AA10852" s="2"/>
      <c r="AB10852" s="2"/>
      <c r="AC10852" s="2"/>
      <c r="AD10852" s="2"/>
    </row>
    <row r="10853" spans="5:30" s="4" customFormat="1" x14ac:dyDescent="0.25">
      <c r="E10853" s="2"/>
      <c r="H10853" s="2"/>
      <c r="L10853" s="2"/>
      <c r="T10853" s="2"/>
      <c r="U10853" s="2"/>
      <c r="V10853" s="2"/>
      <c r="W10853" s="2"/>
      <c r="X10853" s="2"/>
      <c r="Y10853" s="2"/>
      <c r="Z10853" s="2"/>
      <c r="AA10853" s="2"/>
      <c r="AB10853" s="2"/>
      <c r="AC10853" s="2"/>
      <c r="AD10853" s="2"/>
    </row>
    <row r="10854" spans="5:30" s="4" customFormat="1" x14ac:dyDescent="0.25">
      <c r="E10854" s="2"/>
      <c r="H10854" s="2"/>
      <c r="L10854" s="2"/>
      <c r="T10854" s="2"/>
      <c r="U10854" s="2"/>
      <c r="V10854" s="2"/>
      <c r="W10854" s="2"/>
      <c r="X10854" s="2"/>
      <c r="Y10854" s="2"/>
      <c r="Z10854" s="2"/>
      <c r="AA10854" s="2"/>
      <c r="AB10854" s="2"/>
      <c r="AC10854" s="2"/>
      <c r="AD10854" s="2"/>
    </row>
    <row r="10855" spans="5:30" s="4" customFormat="1" x14ac:dyDescent="0.25">
      <c r="E10855" s="2"/>
      <c r="H10855" s="2"/>
      <c r="L10855" s="2"/>
      <c r="T10855" s="2"/>
      <c r="U10855" s="2"/>
      <c r="V10855" s="2"/>
      <c r="W10855" s="2"/>
      <c r="X10855" s="2"/>
      <c r="Y10855" s="2"/>
      <c r="Z10855" s="2"/>
      <c r="AA10855" s="2"/>
      <c r="AB10855" s="2"/>
      <c r="AC10855" s="2"/>
      <c r="AD10855" s="2"/>
    </row>
    <row r="10856" spans="5:30" s="4" customFormat="1" x14ac:dyDescent="0.25">
      <c r="E10856" s="2"/>
      <c r="H10856" s="2"/>
      <c r="L10856" s="2"/>
      <c r="T10856" s="2"/>
      <c r="U10856" s="2"/>
      <c r="V10856" s="2"/>
      <c r="W10856" s="2"/>
      <c r="X10856" s="2"/>
      <c r="Y10856" s="2"/>
      <c r="Z10856" s="2"/>
      <c r="AA10856" s="2"/>
      <c r="AB10856" s="2"/>
      <c r="AC10856" s="2"/>
      <c r="AD10856" s="2"/>
    </row>
    <row r="10857" spans="5:30" s="4" customFormat="1" x14ac:dyDescent="0.25">
      <c r="E10857" s="2"/>
      <c r="H10857" s="2"/>
      <c r="L10857" s="2"/>
      <c r="T10857" s="2"/>
      <c r="U10857" s="2"/>
      <c r="V10857" s="2"/>
      <c r="W10857" s="2"/>
      <c r="X10857" s="2"/>
      <c r="Y10857" s="2"/>
      <c r="Z10857" s="2"/>
      <c r="AA10857" s="2"/>
      <c r="AB10857" s="2"/>
      <c r="AC10857" s="2"/>
      <c r="AD10857" s="2"/>
    </row>
    <row r="10858" spans="5:30" s="4" customFormat="1" x14ac:dyDescent="0.25">
      <c r="E10858" s="2"/>
      <c r="H10858" s="2"/>
      <c r="L10858" s="2"/>
      <c r="T10858" s="2"/>
      <c r="U10858" s="2"/>
      <c r="V10858" s="2"/>
      <c r="W10858" s="2"/>
      <c r="X10858" s="2"/>
      <c r="Y10858" s="2"/>
      <c r="Z10858" s="2"/>
      <c r="AA10858" s="2"/>
      <c r="AB10858" s="2"/>
      <c r="AC10858" s="2"/>
      <c r="AD10858" s="2"/>
    </row>
    <row r="10859" spans="5:30" s="4" customFormat="1" x14ac:dyDescent="0.25">
      <c r="E10859" s="2"/>
      <c r="H10859" s="2"/>
      <c r="L10859" s="2"/>
      <c r="T10859" s="2"/>
      <c r="U10859" s="2"/>
      <c r="V10859" s="2"/>
      <c r="W10859" s="2"/>
      <c r="X10859" s="2"/>
      <c r="Y10859" s="2"/>
      <c r="Z10859" s="2"/>
      <c r="AA10859" s="2"/>
      <c r="AB10859" s="2"/>
      <c r="AC10859" s="2"/>
      <c r="AD10859" s="2"/>
    </row>
    <row r="10860" spans="5:30" s="4" customFormat="1" x14ac:dyDescent="0.25">
      <c r="E10860" s="2"/>
      <c r="H10860" s="2"/>
      <c r="L10860" s="2"/>
      <c r="T10860" s="2"/>
      <c r="U10860" s="2"/>
      <c r="V10860" s="2"/>
      <c r="W10860" s="2"/>
      <c r="X10860" s="2"/>
      <c r="Y10860" s="2"/>
      <c r="Z10860" s="2"/>
      <c r="AA10860" s="2"/>
      <c r="AB10860" s="2"/>
      <c r="AC10860" s="2"/>
      <c r="AD10860" s="2"/>
    </row>
    <row r="10861" spans="5:30" s="4" customFormat="1" x14ac:dyDescent="0.25">
      <c r="E10861" s="2"/>
      <c r="H10861" s="2"/>
      <c r="L10861" s="2"/>
      <c r="T10861" s="2"/>
      <c r="U10861" s="2"/>
      <c r="V10861" s="2"/>
      <c r="W10861" s="2"/>
      <c r="X10861" s="2"/>
      <c r="Y10861" s="2"/>
      <c r="Z10861" s="2"/>
      <c r="AA10861" s="2"/>
      <c r="AB10861" s="2"/>
      <c r="AC10861" s="2"/>
      <c r="AD10861" s="2"/>
    </row>
    <row r="10862" spans="5:30" s="4" customFormat="1" x14ac:dyDescent="0.25">
      <c r="E10862" s="2"/>
      <c r="H10862" s="2"/>
      <c r="L10862" s="2"/>
      <c r="T10862" s="2"/>
      <c r="U10862" s="2"/>
      <c r="V10862" s="2"/>
      <c r="W10862" s="2"/>
      <c r="X10862" s="2"/>
      <c r="Y10862" s="2"/>
      <c r="Z10862" s="2"/>
      <c r="AA10862" s="2"/>
      <c r="AB10862" s="2"/>
      <c r="AC10862" s="2"/>
      <c r="AD10862" s="2"/>
    </row>
    <row r="10863" spans="5:30" s="4" customFormat="1" x14ac:dyDescent="0.25">
      <c r="E10863" s="2"/>
      <c r="H10863" s="2"/>
      <c r="L10863" s="2"/>
      <c r="T10863" s="2"/>
      <c r="U10863" s="2"/>
      <c r="V10863" s="2"/>
      <c r="W10863" s="2"/>
      <c r="X10863" s="2"/>
      <c r="Y10863" s="2"/>
      <c r="Z10863" s="2"/>
      <c r="AA10863" s="2"/>
      <c r="AB10863" s="2"/>
      <c r="AC10863" s="2"/>
      <c r="AD10863" s="2"/>
    </row>
    <row r="10864" spans="5:30" s="4" customFormat="1" x14ac:dyDescent="0.25">
      <c r="E10864" s="2"/>
      <c r="H10864" s="2"/>
      <c r="L10864" s="2"/>
      <c r="T10864" s="2"/>
      <c r="U10864" s="2"/>
      <c r="V10864" s="2"/>
      <c r="W10864" s="2"/>
      <c r="X10864" s="2"/>
      <c r="Y10864" s="2"/>
      <c r="Z10864" s="2"/>
      <c r="AA10864" s="2"/>
      <c r="AB10864" s="2"/>
      <c r="AC10864" s="2"/>
      <c r="AD10864" s="2"/>
    </row>
    <row r="10865" spans="5:30" s="4" customFormat="1" x14ac:dyDescent="0.25">
      <c r="E10865" s="2"/>
      <c r="H10865" s="2"/>
      <c r="L10865" s="2"/>
      <c r="T10865" s="2"/>
      <c r="U10865" s="2"/>
      <c r="V10865" s="2"/>
      <c r="W10865" s="2"/>
      <c r="X10865" s="2"/>
      <c r="Y10865" s="2"/>
      <c r="Z10865" s="2"/>
      <c r="AA10865" s="2"/>
      <c r="AB10865" s="2"/>
      <c r="AC10865" s="2"/>
      <c r="AD10865" s="2"/>
    </row>
    <row r="10866" spans="5:30" s="4" customFormat="1" x14ac:dyDescent="0.25">
      <c r="E10866" s="2"/>
      <c r="H10866" s="2"/>
      <c r="L10866" s="2"/>
      <c r="T10866" s="2"/>
      <c r="U10866" s="2"/>
      <c r="V10866" s="2"/>
      <c r="W10866" s="2"/>
      <c r="X10866" s="2"/>
      <c r="Y10866" s="2"/>
      <c r="Z10866" s="2"/>
      <c r="AA10866" s="2"/>
      <c r="AB10866" s="2"/>
      <c r="AC10866" s="2"/>
      <c r="AD10866" s="2"/>
    </row>
    <row r="10867" spans="5:30" s="4" customFormat="1" x14ac:dyDescent="0.25">
      <c r="E10867" s="2"/>
      <c r="H10867" s="2"/>
      <c r="L10867" s="2"/>
      <c r="T10867" s="2"/>
      <c r="U10867" s="2"/>
      <c r="V10867" s="2"/>
      <c r="W10867" s="2"/>
      <c r="X10867" s="2"/>
      <c r="Y10867" s="2"/>
      <c r="Z10867" s="2"/>
      <c r="AA10867" s="2"/>
      <c r="AB10867" s="2"/>
      <c r="AC10867" s="2"/>
      <c r="AD10867" s="2"/>
    </row>
    <row r="10868" spans="5:30" s="4" customFormat="1" x14ac:dyDescent="0.25">
      <c r="E10868" s="2"/>
      <c r="H10868" s="2"/>
      <c r="L10868" s="2"/>
      <c r="T10868" s="2"/>
      <c r="U10868" s="2"/>
      <c r="V10868" s="2"/>
      <c r="W10868" s="2"/>
      <c r="X10868" s="2"/>
      <c r="Y10868" s="2"/>
      <c r="Z10868" s="2"/>
      <c r="AA10868" s="2"/>
      <c r="AB10868" s="2"/>
      <c r="AC10868" s="2"/>
      <c r="AD10868" s="2"/>
    </row>
    <row r="10869" spans="5:30" s="4" customFormat="1" x14ac:dyDescent="0.25">
      <c r="E10869" s="2"/>
      <c r="H10869" s="2"/>
      <c r="L10869" s="2"/>
      <c r="T10869" s="2"/>
      <c r="U10869" s="2"/>
      <c r="V10869" s="2"/>
      <c r="W10869" s="2"/>
      <c r="X10869" s="2"/>
      <c r="Y10869" s="2"/>
      <c r="Z10869" s="2"/>
      <c r="AA10869" s="2"/>
      <c r="AB10869" s="2"/>
      <c r="AC10869" s="2"/>
      <c r="AD10869" s="2"/>
    </row>
    <row r="10870" spans="5:30" s="4" customFormat="1" x14ac:dyDescent="0.25">
      <c r="E10870" s="2"/>
      <c r="H10870" s="2"/>
      <c r="L10870" s="2"/>
      <c r="T10870" s="2"/>
      <c r="U10870" s="2"/>
      <c r="V10870" s="2"/>
      <c r="W10870" s="2"/>
      <c r="X10870" s="2"/>
      <c r="Y10870" s="2"/>
      <c r="Z10870" s="2"/>
      <c r="AA10870" s="2"/>
      <c r="AB10870" s="2"/>
      <c r="AC10870" s="2"/>
      <c r="AD10870" s="2"/>
    </row>
    <row r="10871" spans="5:30" s="4" customFormat="1" x14ac:dyDescent="0.25">
      <c r="E10871" s="2"/>
      <c r="H10871" s="2"/>
      <c r="L10871" s="2"/>
      <c r="T10871" s="2"/>
      <c r="U10871" s="2"/>
      <c r="V10871" s="2"/>
      <c r="W10871" s="2"/>
      <c r="X10871" s="2"/>
      <c r="Y10871" s="2"/>
      <c r="Z10871" s="2"/>
      <c r="AA10871" s="2"/>
      <c r="AB10871" s="2"/>
      <c r="AC10871" s="2"/>
      <c r="AD10871" s="2"/>
    </row>
    <row r="10872" spans="5:30" s="4" customFormat="1" x14ac:dyDescent="0.25">
      <c r="E10872" s="2"/>
      <c r="H10872" s="2"/>
      <c r="L10872" s="2"/>
      <c r="T10872" s="2"/>
      <c r="U10872" s="2"/>
      <c r="V10872" s="2"/>
      <c r="W10872" s="2"/>
      <c r="X10872" s="2"/>
      <c r="Y10872" s="2"/>
      <c r="Z10872" s="2"/>
      <c r="AA10872" s="2"/>
      <c r="AB10872" s="2"/>
      <c r="AC10872" s="2"/>
      <c r="AD10872" s="2"/>
    </row>
    <row r="10873" spans="5:30" s="4" customFormat="1" x14ac:dyDescent="0.25">
      <c r="E10873" s="2"/>
      <c r="H10873" s="2"/>
      <c r="L10873" s="2"/>
      <c r="T10873" s="2"/>
      <c r="U10873" s="2"/>
      <c r="V10873" s="2"/>
      <c r="W10873" s="2"/>
      <c r="X10873" s="2"/>
      <c r="Y10873" s="2"/>
      <c r="Z10873" s="2"/>
      <c r="AA10873" s="2"/>
      <c r="AB10873" s="2"/>
      <c r="AC10873" s="2"/>
      <c r="AD10873" s="2"/>
    </row>
    <row r="10874" spans="5:30" s="4" customFormat="1" x14ac:dyDescent="0.25">
      <c r="E10874" s="2"/>
      <c r="H10874" s="2"/>
      <c r="L10874" s="2"/>
      <c r="T10874" s="2"/>
      <c r="U10874" s="2"/>
      <c r="V10874" s="2"/>
      <c r="W10874" s="2"/>
      <c r="X10874" s="2"/>
      <c r="Y10874" s="2"/>
      <c r="Z10874" s="2"/>
      <c r="AA10874" s="2"/>
      <c r="AB10874" s="2"/>
      <c r="AC10874" s="2"/>
      <c r="AD10874" s="2"/>
    </row>
    <row r="10875" spans="5:30" s="4" customFormat="1" x14ac:dyDescent="0.25">
      <c r="E10875" s="2"/>
      <c r="H10875" s="2"/>
      <c r="L10875" s="2"/>
      <c r="T10875" s="2"/>
      <c r="U10875" s="2"/>
      <c r="V10875" s="2"/>
      <c r="W10875" s="2"/>
      <c r="X10875" s="2"/>
      <c r="Y10875" s="2"/>
      <c r="Z10875" s="2"/>
      <c r="AA10875" s="2"/>
      <c r="AB10875" s="2"/>
      <c r="AC10875" s="2"/>
      <c r="AD10875" s="2"/>
    </row>
    <row r="10876" spans="5:30" s="4" customFormat="1" x14ac:dyDescent="0.25">
      <c r="E10876" s="2"/>
      <c r="H10876" s="2"/>
      <c r="L10876" s="2"/>
      <c r="T10876" s="2"/>
      <c r="U10876" s="2"/>
      <c r="V10876" s="2"/>
      <c r="W10876" s="2"/>
      <c r="X10876" s="2"/>
      <c r="Y10876" s="2"/>
      <c r="Z10876" s="2"/>
      <c r="AA10876" s="2"/>
      <c r="AB10876" s="2"/>
      <c r="AC10876" s="2"/>
      <c r="AD10876" s="2"/>
    </row>
    <row r="10877" spans="5:30" s="4" customFormat="1" x14ac:dyDescent="0.25">
      <c r="E10877" s="2"/>
      <c r="H10877" s="2"/>
      <c r="L10877" s="2"/>
      <c r="T10877" s="2"/>
      <c r="U10877" s="2"/>
      <c r="V10877" s="2"/>
      <c r="W10877" s="2"/>
      <c r="X10877" s="2"/>
      <c r="Y10877" s="2"/>
      <c r="Z10877" s="2"/>
      <c r="AA10877" s="2"/>
      <c r="AB10877" s="2"/>
      <c r="AC10877" s="2"/>
      <c r="AD10877" s="2"/>
    </row>
    <row r="10878" spans="5:30" s="4" customFormat="1" x14ac:dyDescent="0.25">
      <c r="E10878" s="2"/>
      <c r="H10878" s="2"/>
      <c r="L10878" s="2"/>
      <c r="T10878" s="2"/>
      <c r="U10878" s="2"/>
      <c r="V10878" s="2"/>
      <c r="W10878" s="2"/>
      <c r="X10878" s="2"/>
      <c r="Y10878" s="2"/>
      <c r="Z10878" s="2"/>
      <c r="AA10878" s="2"/>
      <c r="AB10878" s="2"/>
      <c r="AC10878" s="2"/>
      <c r="AD10878" s="2"/>
    </row>
    <row r="10879" spans="5:30" s="4" customFormat="1" x14ac:dyDescent="0.25">
      <c r="E10879" s="2"/>
      <c r="H10879" s="2"/>
      <c r="L10879" s="2"/>
      <c r="T10879" s="2"/>
      <c r="U10879" s="2"/>
      <c r="V10879" s="2"/>
      <c r="W10879" s="2"/>
      <c r="X10879" s="2"/>
      <c r="Y10879" s="2"/>
      <c r="Z10879" s="2"/>
      <c r="AA10879" s="2"/>
      <c r="AB10879" s="2"/>
      <c r="AC10879" s="2"/>
      <c r="AD10879" s="2"/>
    </row>
    <row r="10880" spans="5:30" s="4" customFormat="1" x14ac:dyDescent="0.25">
      <c r="E10880" s="2"/>
      <c r="H10880" s="2"/>
      <c r="L10880" s="2"/>
      <c r="T10880" s="2"/>
      <c r="U10880" s="2"/>
      <c r="V10880" s="2"/>
      <c r="W10880" s="2"/>
      <c r="X10880" s="2"/>
      <c r="Y10880" s="2"/>
      <c r="Z10880" s="2"/>
      <c r="AA10880" s="2"/>
      <c r="AB10880" s="2"/>
      <c r="AC10880" s="2"/>
      <c r="AD10880" s="2"/>
    </row>
    <row r="10881" spans="5:30" s="4" customFormat="1" x14ac:dyDescent="0.25">
      <c r="E10881" s="2"/>
      <c r="H10881" s="2"/>
      <c r="L10881" s="2"/>
      <c r="T10881" s="2"/>
      <c r="U10881" s="2"/>
      <c r="V10881" s="2"/>
      <c r="W10881" s="2"/>
      <c r="X10881" s="2"/>
      <c r="Y10881" s="2"/>
      <c r="Z10881" s="2"/>
      <c r="AA10881" s="2"/>
      <c r="AB10881" s="2"/>
      <c r="AC10881" s="2"/>
      <c r="AD10881" s="2"/>
    </row>
    <row r="10882" spans="5:30" s="4" customFormat="1" x14ac:dyDescent="0.25">
      <c r="E10882" s="2"/>
      <c r="H10882" s="2"/>
      <c r="L10882" s="2"/>
      <c r="T10882" s="2"/>
      <c r="U10882" s="2"/>
      <c r="V10882" s="2"/>
      <c r="W10882" s="2"/>
      <c r="X10882" s="2"/>
      <c r="Y10882" s="2"/>
      <c r="Z10882" s="2"/>
      <c r="AA10882" s="2"/>
      <c r="AB10882" s="2"/>
      <c r="AC10882" s="2"/>
      <c r="AD10882" s="2"/>
    </row>
    <row r="10883" spans="5:30" s="4" customFormat="1" x14ac:dyDescent="0.25">
      <c r="E10883" s="2"/>
      <c r="H10883" s="2"/>
      <c r="L10883" s="2"/>
      <c r="T10883" s="2"/>
      <c r="U10883" s="2"/>
      <c r="V10883" s="2"/>
      <c r="W10883" s="2"/>
      <c r="X10883" s="2"/>
      <c r="Y10883" s="2"/>
      <c r="Z10883" s="2"/>
      <c r="AA10883" s="2"/>
      <c r="AB10883" s="2"/>
      <c r="AC10883" s="2"/>
      <c r="AD10883" s="2"/>
    </row>
    <row r="10884" spans="5:30" s="4" customFormat="1" x14ac:dyDescent="0.25">
      <c r="E10884" s="2"/>
      <c r="H10884" s="2"/>
      <c r="L10884" s="2"/>
      <c r="T10884" s="2"/>
      <c r="U10884" s="2"/>
      <c r="V10884" s="2"/>
      <c r="W10884" s="2"/>
      <c r="X10884" s="2"/>
      <c r="Y10884" s="2"/>
      <c r="Z10884" s="2"/>
      <c r="AA10884" s="2"/>
      <c r="AB10884" s="2"/>
      <c r="AC10884" s="2"/>
      <c r="AD10884" s="2"/>
    </row>
    <row r="10885" spans="5:30" s="4" customFormat="1" x14ac:dyDescent="0.25">
      <c r="E10885" s="2"/>
      <c r="H10885" s="2"/>
      <c r="L10885" s="2"/>
      <c r="T10885" s="2"/>
      <c r="U10885" s="2"/>
      <c r="V10885" s="2"/>
      <c r="W10885" s="2"/>
      <c r="X10885" s="2"/>
      <c r="Y10885" s="2"/>
      <c r="Z10885" s="2"/>
      <c r="AA10885" s="2"/>
      <c r="AB10885" s="2"/>
      <c r="AC10885" s="2"/>
      <c r="AD10885" s="2"/>
    </row>
    <row r="10886" spans="5:30" s="4" customFormat="1" x14ac:dyDescent="0.25">
      <c r="E10886" s="2"/>
      <c r="H10886" s="2"/>
      <c r="L10886" s="2"/>
      <c r="T10886" s="2"/>
      <c r="U10886" s="2"/>
      <c r="V10886" s="2"/>
      <c r="W10886" s="2"/>
      <c r="X10886" s="2"/>
      <c r="Y10886" s="2"/>
      <c r="Z10886" s="2"/>
      <c r="AA10886" s="2"/>
      <c r="AB10886" s="2"/>
      <c r="AC10886" s="2"/>
      <c r="AD10886" s="2"/>
    </row>
    <row r="10887" spans="5:30" s="4" customFormat="1" x14ac:dyDescent="0.25">
      <c r="E10887" s="2"/>
      <c r="H10887" s="2"/>
      <c r="L10887" s="2"/>
      <c r="T10887" s="2"/>
      <c r="U10887" s="2"/>
      <c r="V10887" s="2"/>
      <c r="W10887" s="2"/>
      <c r="X10887" s="2"/>
      <c r="Y10887" s="2"/>
      <c r="Z10887" s="2"/>
      <c r="AA10887" s="2"/>
      <c r="AB10887" s="2"/>
      <c r="AC10887" s="2"/>
      <c r="AD10887" s="2"/>
    </row>
    <row r="10888" spans="5:30" s="4" customFormat="1" x14ac:dyDescent="0.25">
      <c r="E10888" s="2"/>
      <c r="H10888" s="2"/>
      <c r="L10888" s="2"/>
      <c r="T10888" s="2"/>
      <c r="U10888" s="2"/>
      <c r="V10888" s="2"/>
      <c r="W10888" s="2"/>
      <c r="X10888" s="2"/>
      <c r="Y10888" s="2"/>
      <c r="Z10888" s="2"/>
      <c r="AA10888" s="2"/>
      <c r="AB10888" s="2"/>
      <c r="AC10888" s="2"/>
      <c r="AD10888" s="2"/>
    </row>
    <row r="10889" spans="5:30" s="4" customFormat="1" x14ac:dyDescent="0.25">
      <c r="E10889" s="2"/>
      <c r="H10889" s="2"/>
      <c r="L10889" s="2"/>
      <c r="T10889" s="2"/>
      <c r="U10889" s="2"/>
      <c r="V10889" s="2"/>
      <c r="W10889" s="2"/>
      <c r="X10889" s="2"/>
      <c r="Y10889" s="2"/>
      <c r="Z10889" s="2"/>
      <c r="AA10889" s="2"/>
      <c r="AB10889" s="2"/>
      <c r="AC10889" s="2"/>
      <c r="AD10889" s="2"/>
    </row>
    <row r="10890" spans="5:30" s="4" customFormat="1" x14ac:dyDescent="0.25">
      <c r="E10890" s="2"/>
      <c r="H10890" s="2"/>
      <c r="L10890" s="2"/>
      <c r="T10890" s="2"/>
      <c r="U10890" s="2"/>
      <c r="V10890" s="2"/>
      <c r="W10890" s="2"/>
      <c r="X10890" s="2"/>
      <c r="Y10890" s="2"/>
      <c r="Z10890" s="2"/>
      <c r="AA10890" s="2"/>
      <c r="AB10890" s="2"/>
      <c r="AC10890" s="2"/>
      <c r="AD10890" s="2"/>
    </row>
    <row r="10891" spans="5:30" s="4" customFormat="1" x14ac:dyDescent="0.25">
      <c r="E10891" s="2"/>
      <c r="H10891" s="2"/>
      <c r="L10891" s="2"/>
      <c r="T10891" s="2"/>
      <c r="U10891" s="2"/>
      <c r="V10891" s="2"/>
      <c r="W10891" s="2"/>
      <c r="X10891" s="2"/>
      <c r="Y10891" s="2"/>
      <c r="Z10891" s="2"/>
      <c r="AA10891" s="2"/>
      <c r="AB10891" s="2"/>
      <c r="AC10891" s="2"/>
      <c r="AD10891" s="2"/>
    </row>
    <row r="10892" spans="5:30" s="4" customFormat="1" x14ac:dyDescent="0.25">
      <c r="E10892" s="2"/>
      <c r="H10892" s="2"/>
      <c r="L10892" s="2"/>
      <c r="T10892" s="2"/>
      <c r="U10892" s="2"/>
      <c r="V10892" s="2"/>
      <c r="W10892" s="2"/>
      <c r="X10892" s="2"/>
      <c r="Y10892" s="2"/>
      <c r="Z10892" s="2"/>
      <c r="AA10892" s="2"/>
      <c r="AB10892" s="2"/>
      <c r="AC10892" s="2"/>
      <c r="AD10892" s="2"/>
    </row>
    <row r="10893" spans="5:30" s="4" customFormat="1" x14ac:dyDescent="0.25">
      <c r="E10893" s="2"/>
      <c r="H10893" s="2"/>
      <c r="L10893" s="2"/>
      <c r="T10893" s="2"/>
      <c r="U10893" s="2"/>
      <c r="V10893" s="2"/>
      <c r="W10893" s="2"/>
      <c r="X10893" s="2"/>
      <c r="Y10893" s="2"/>
      <c r="Z10893" s="2"/>
      <c r="AA10893" s="2"/>
      <c r="AB10893" s="2"/>
      <c r="AC10893" s="2"/>
      <c r="AD10893" s="2"/>
    </row>
    <row r="10894" spans="5:30" s="4" customFormat="1" x14ac:dyDescent="0.25">
      <c r="E10894" s="2"/>
      <c r="H10894" s="2"/>
      <c r="L10894" s="2"/>
      <c r="T10894" s="2"/>
      <c r="U10894" s="2"/>
      <c r="V10894" s="2"/>
      <c r="W10894" s="2"/>
      <c r="X10894" s="2"/>
      <c r="Y10894" s="2"/>
      <c r="Z10894" s="2"/>
      <c r="AA10894" s="2"/>
      <c r="AB10894" s="2"/>
      <c r="AC10894" s="2"/>
      <c r="AD10894" s="2"/>
    </row>
    <row r="10895" spans="5:30" s="4" customFormat="1" x14ac:dyDescent="0.25">
      <c r="E10895" s="2"/>
      <c r="H10895" s="2"/>
      <c r="L10895" s="2"/>
      <c r="T10895" s="2"/>
      <c r="U10895" s="2"/>
      <c r="V10895" s="2"/>
      <c r="W10895" s="2"/>
      <c r="X10895" s="2"/>
      <c r="Y10895" s="2"/>
      <c r="Z10895" s="2"/>
      <c r="AA10895" s="2"/>
      <c r="AB10895" s="2"/>
      <c r="AC10895" s="2"/>
      <c r="AD10895" s="2"/>
    </row>
    <row r="10896" spans="5:30" s="4" customFormat="1" x14ac:dyDescent="0.25">
      <c r="E10896" s="2"/>
      <c r="H10896" s="2"/>
      <c r="L10896" s="2"/>
      <c r="T10896" s="2"/>
      <c r="U10896" s="2"/>
      <c r="V10896" s="2"/>
      <c r="W10896" s="2"/>
      <c r="X10896" s="2"/>
      <c r="Y10896" s="2"/>
      <c r="Z10896" s="2"/>
      <c r="AA10896" s="2"/>
      <c r="AB10896" s="2"/>
      <c r="AC10896" s="2"/>
      <c r="AD10896" s="2"/>
    </row>
    <row r="10897" spans="5:30" s="4" customFormat="1" x14ac:dyDescent="0.25">
      <c r="E10897" s="2"/>
      <c r="H10897" s="2"/>
      <c r="L10897" s="2"/>
      <c r="T10897" s="2"/>
      <c r="U10897" s="2"/>
      <c r="V10897" s="2"/>
      <c r="W10897" s="2"/>
      <c r="X10897" s="2"/>
      <c r="Y10897" s="2"/>
      <c r="Z10897" s="2"/>
      <c r="AA10897" s="2"/>
      <c r="AB10897" s="2"/>
      <c r="AC10897" s="2"/>
      <c r="AD10897" s="2"/>
    </row>
    <row r="10898" spans="5:30" s="4" customFormat="1" x14ac:dyDescent="0.25">
      <c r="E10898" s="2"/>
      <c r="H10898" s="2"/>
      <c r="L10898" s="2"/>
      <c r="T10898" s="2"/>
      <c r="U10898" s="2"/>
      <c r="V10898" s="2"/>
      <c r="W10898" s="2"/>
      <c r="X10898" s="2"/>
      <c r="Y10898" s="2"/>
      <c r="Z10898" s="2"/>
      <c r="AA10898" s="2"/>
      <c r="AB10898" s="2"/>
      <c r="AC10898" s="2"/>
      <c r="AD10898" s="2"/>
    </row>
    <row r="10899" spans="5:30" s="4" customFormat="1" x14ac:dyDescent="0.25">
      <c r="E10899" s="2"/>
      <c r="H10899" s="2"/>
      <c r="L10899" s="2"/>
      <c r="T10899" s="2"/>
      <c r="U10899" s="2"/>
      <c r="V10899" s="2"/>
      <c r="W10899" s="2"/>
      <c r="X10899" s="2"/>
      <c r="Y10899" s="2"/>
      <c r="Z10899" s="2"/>
      <c r="AA10899" s="2"/>
      <c r="AB10899" s="2"/>
      <c r="AC10899" s="2"/>
      <c r="AD10899" s="2"/>
    </row>
    <row r="10900" spans="5:30" s="4" customFormat="1" x14ac:dyDescent="0.25">
      <c r="E10900" s="2"/>
      <c r="H10900" s="2"/>
      <c r="L10900" s="2"/>
      <c r="T10900" s="2"/>
      <c r="U10900" s="2"/>
      <c r="V10900" s="2"/>
      <c r="W10900" s="2"/>
      <c r="X10900" s="2"/>
      <c r="Y10900" s="2"/>
      <c r="Z10900" s="2"/>
      <c r="AA10900" s="2"/>
      <c r="AB10900" s="2"/>
      <c r="AC10900" s="2"/>
      <c r="AD10900" s="2"/>
    </row>
    <row r="10901" spans="5:30" s="4" customFormat="1" x14ac:dyDescent="0.25">
      <c r="E10901" s="2"/>
      <c r="H10901" s="2"/>
      <c r="L10901" s="2"/>
      <c r="T10901" s="2"/>
      <c r="U10901" s="2"/>
      <c r="V10901" s="2"/>
      <c r="W10901" s="2"/>
      <c r="X10901" s="2"/>
      <c r="Y10901" s="2"/>
      <c r="Z10901" s="2"/>
      <c r="AA10901" s="2"/>
      <c r="AB10901" s="2"/>
      <c r="AC10901" s="2"/>
      <c r="AD10901" s="2"/>
    </row>
    <row r="10902" spans="5:30" s="4" customFormat="1" x14ac:dyDescent="0.25">
      <c r="E10902" s="2"/>
      <c r="H10902" s="2"/>
      <c r="L10902" s="2"/>
      <c r="T10902" s="2"/>
      <c r="U10902" s="2"/>
      <c r="V10902" s="2"/>
      <c r="W10902" s="2"/>
      <c r="X10902" s="2"/>
      <c r="Y10902" s="2"/>
      <c r="Z10902" s="2"/>
      <c r="AA10902" s="2"/>
      <c r="AB10902" s="2"/>
      <c r="AC10902" s="2"/>
      <c r="AD10902" s="2"/>
    </row>
    <row r="10903" spans="5:30" s="4" customFormat="1" x14ac:dyDescent="0.25">
      <c r="E10903" s="2"/>
      <c r="H10903" s="2"/>
      <c r="L10903" s="2"/>
      <c r="T10903" s="2"/>
      <c r="U10903" s="2"/>
      <c r="V10903" s="2"/>
      <c r="W10903" s="2"/>
      <c r="X10903" s="2"/>
      <c r="Y10903" s="2"/>
      <c r="Z10903" s="2"/>
      <c r="AA10903" s="2"/>
      <c r="AB10903" s="2"/>
      <c r="AC10903" s="2"/>
      <c r="AD10903" s="2"/>
    </row>
    <row r="10904" spans="5:30" s="4" customFormat="1" x14ac:dyDescent="0.25">
      <c r="E10904" s="2"/>
      <c r="H10904" s="2"/>
      <c r="L10904" s="2"/>
      <c r="T10904" s="2"/>
      <c r="U10904" s="2"/>
      <c r="V10904" s="2"/>
      <c r="W10904" s="2"/>
      <c r="X10904" s="2"/>
      <c r="Y10904" s="2"/>
      <c r="Z10904" s="2"/>
      <c r="AA10904" s="2"/>
      <c r="AB10904" s="2"/>
      <c r="AC10904" s="2"/>
      <c r="AD10904" s="2"/>
    </row>
    <row r="10905" spans="5:30" s="4" customFormat="1" x14ac:dyDescent="0.25">
      <c r="E10905" s="2"/>
      <c r="H10905" s="2"/>
      <c r="L10905" s="2"/>
      <c r="T10905" s="2"/>
      <c r="U10905" s="2"/>
      <c r="V10905" s="2"/>
      <c r="W10905" s="2"/>
      <c r="X10905" s="2"/>
      <c r="Y10905" s="2"/>
      <c r="Z10905" s="2"/>
      <c r="AA10905" s="2"/>
      <c r="AB10905" s="2"/>
      <c r="AC10905" s="2"/>
      <c r="AD10905" s="2"/>
    </row>
    <row r="10906" spans="5:30" s="4" customFormat="1" x14ac:dyDescent="0.25">
      <c r="E10906" s="2"/>
      <c r="H10906" s="2"/>
      <c r="L10906" s="2"/>
      <c r="T10906" s="2"/>
      <c r="U10906" s="2"/>
      <c r="V10906" s="2"/>
      <c r="W10906" s="2"/>
      <c r="X10906" s="2"/>
      <c r="Y10906" s="2"/>
      <c r="Z10906" s="2"/>
      <c r="AA10906" s="2"/>
      <c r="AB10906" s="2"/>
      <c r="AC10906" s="2"/>
      <c r="AD10906" s="2"/>
    </row>
    <row r="10907" spans="5:30" s="4" customFormat="1" x14ac:dyDescent="0.25">
      <c r="E10907" s="2"/>
      <c r="H10907" s="2"/>
      <c r="L10907" s="2"/>
      <c r="T10907" s="2"/>
      <c r="U10907" s="2"/>
      <c r="V10907" s="2"/>
      <c r="W10907" s="2"/>
      <c r="X10907" s="2"/>
      <c r="Y10907" s="2"/>
      <c r="Z10907" s="2"/>
      <c r="AA10907" s="2"/>
      <c r="AB10907" s="2"/>
      <c r="AC10907" s="2"/>
      <c r="AD10907" s="2"/>
    </row>
    <row r="10908" spans="5:30" s="4" customFormat="1" x14ac:dyDescent="0.25">
      <c r="E10908" s="2"/>
      <c r="H10908" s="2"/>
      <c r="L10908" s="2"/>
      <c r="T10908" s="2"/>
      <c r="U10908" s="2"/>
      <c r="V10908" s="2"/>
      <c r="W10908" s="2"/>
      <c r="X10908" s="2"/>
      <c r="Y10908" s="2"/>
      <c r="Z10908" s="2"/>
      <c r="AA10908" s="2"/>
      <c r="AB10908" s="2"/>
      <c r="AC10908" s="2"/>
      <c r="AD10908" s="2"/>
    </row>
    <row r="10909" spans="5:30" s="4" customFormat="1" x14ac:dyDescent="0.25">
      <c r="E10909" s="2"/>
      <c r="H10909" s="2"/>
      <c r="L10909" s="2"/>
      <c r="T10909" s="2"/>
      <c r="U10909" s="2"/>
      <c r="V10909" s="2"/>
      <c r="W10909" s="2"/>
      <c r="X10909" s="2"/>
      <c r="Y10909" s="2"/>
      <c r="Z10909" s="2"/>
      <c r="AA10909" s="2"/>
      <c r="AB10909" s="2"/>
      <c r="AC10909" s="2"/>
      <c r="AD10909" s="2"/>
    </row>
    <row r="10910" spans="5:30" s="4" customFormat="1" x14ac:dyDescent="0.25">
      <c r="E10910" s="2"/>
      <c r="H10910" s="2"/>
      <c r="L10910" s="2"/>
      <c r="T10910" s="2"/>
      <c r="U10910" s="2"/>
      <c r="V10910" s="2"/>
      <c r="W10910" s="2"/>
      <c r="X10910" s="2"/>
      <c r="Y10910" s="2"/>
      <c r="Z10910" s="2"/>
      <c r="AA10910" s="2"/>
      <c r="AB10910" s="2"/>
      <c r="AC10910" s="2"/>
      <c r="AD10910" s="2"/>
    </row>
    <row r="10911" spans="5:30" s="4" customFormat="1" x14ac:dyDescent="0.25">
      <c r="E10911" s="2"/>
      <c r="H10911" s="2"/>
      <c r="L10911" s="2"/>
      <c r="T10911" s="2"/>
      <c r="U10911" s="2"/>
      <c r="V10911" s="2"/>
      <c r="W10911" s="2"/>
      <c r="X10911" s="2"/>
      <c r="Y10911" s="2"/>
      <c r="Z10911" s="2"/>
      <c r="AA10911" s="2"/>
      <c r="AB10911" s="2"/>
      <c r="AC10911" s="2"/>
      <c r="AD10911" s="2"/>
    </row>
    <row r="10912" spans="5:30" s="4" customFormat="1" x14ac:dyDescent="0.25">
      <c r="E10912" s="2"/>
      <c r="H10912" s="2"/>
      <c r="L10912" s="2"/>
      <c r="T10912" s="2"/>
      <c r="U10912" s="2"/>
      <c r="V10912" s="2"/>
      <c r="W10912" s="2"/>
      <c r="X10912" s="2"/>
      <c r="Y10912" s="2"/>
      <c r="Z10912" s="2"/>
      <c r="AA10912" s="2"/>
      <c r="AB10912" s="2"/>
      <c r="AC10912" s="2"/>
      <c r="AD10912" s="2"/>
    </row>
    <row r="10913" spans="5:30" s="4" customFormat="1" x14ac:dyDescent="0.25">
      <c r="E10913" s="2"/>
      <c r="H10913" s="2"/>
      <c r="L10913" s="2"/>
      <c r="T10913" s="2"/>
      <c r="U10913" s="2"/>
      <c r="V10913" s="2"/>
      <c r="W10913" s="2"/>
      <c r="X10913" s="2"/>
      <c r="Y10913" s="2"/>
      <c r="Z10913" s="2"/>
      <c r="AA10913" s="2"/>
      <c r="AB10913" s="2"/>
      <c r="AC10913" s="2"/>
      <c r="AD10913" s="2"/>
    </row>
    <row r="10914" spans="5:30" s="4" customFormat="1" x14ac:dyDescent="0.25">
      <c r="E10914" s="2"/>
      <c r="H10914" s="2"/>
      <c r="L10914" s="2"/>
      <c r="T10914" s="2"/>
      <c r="U10914" s="2"/>
      <c r="V10914" s="2"/>
      <c r="W10914" s="2"/>
      <c r="X10914" s="2"/>
      <c r="Y10914" s="2"/>
      <c r="Z10914" s="2"/>
      <c r="AA10914" s="2"/>
      <c r="AB10914" s="2"/>
      <c r="AC10914" s="2"/>
      <c r="AD10914" s="2"/>
    </row>
    <row r="10915" spans="5:30" s="4" customFormat="1" x14ac:dyDescent="0.25">
      <c r="E10915" s="2"/>
      <c r="H10915" s="2"/>
      <c r="L10915" s="2"/>
      <c r="T10915" s="2"/>
      <c r="U10915" s="2"/>
      <c r="V10915" s="2"/>
      <c r="W10915" s="2"/>
      <c r="X10915" s="2"/>
      <c r="Y10915" s="2"/>
      <c r="Z10915" s="2"/>
      <c r="AA10915" s="2"/>
      <c r="AB10915" s="2"/>
      <c r="AC10915" s="2"/>
      <c r="AD10915" s="2"/>
    </row>
    <row r="10916" spans="5:30" s="4" customFormat="1" x14ac:dyDescent="0.25">
      <c r="E10916" s="2"/>
      <c r="H10916" s="2"/>
      <c r="L10916" s="2"/>
      <c r="T10916" s="2"/>
      <c r="U10916" s="2"/>
      <c r="V10916" s="2"/>
      <c r="W10916" s="2"/>
      <c r="X10916" s="2"/>
      <c r="Y10916" s="2"/>
      <c r="Z10916" s="2"/>
      <c r="AA10916" s="2"/>
      <c r="AB10916" s="2"/>
      <c r="AC10916" s="2"/>
      <c r="AD10916" s="2"/>
    </row>
    <row r="10917" spans="5:30" s="4" customFormat="1" x14ac:dyDescent="0.25">
      <c r="E10917" s="2"/>
      <c r="H10917" s="2"/>
      <c r="L10917" s="2"/>
      <c r="T10917" s="2"/>
      <c r="U10917" s="2"/>
      <c r="V10917" s="2"/>
      <c r="W10917" s="2"/>
      <c r="X10917" s="2"/>
      <c r="Y10917" s="2"/>
      <c r="Z10917" s="2"/>
      <c r="AA10917" s="2"/>
      <c r="AB10917" s="2"/>
      <c r="AC10917" s="2"/>
      <c r="AD10917" s="2"/>
    </row>
    <row r="10918" spans="5:30" s="4" customFormat="1" x14ac:dyDescent="0.25">
      <c r="E10918" s="2"/>
      <c r="H10918" s="2"/>
      <c r="L10918" s="2"/>
      <c r="T10918" s="2"/>
      <c r="U10918" s="2"/>
      <c r="V10918" s="2"/>
      <c r="W10918" s="2"/>
      <c r="X10918" s="2"/>
      <c r="Y10918" s="2"/>
      <c r="Z10918" s="2"/>
      <c r="AA10918" s="2"/>
      <c r="AB10918" s="2"/>
      <c r="AC10918" s="2"/>
      <c r="AD10918" s="2"/>
    </row>
    <row r="10919" spans="5:30" s="4" customFormat="1" x14ac:dyDescent="0.25">
      <c r="E10919" s="2"/>
      <c r="H10919" s="2"/>
      <c r="L10919" s="2"/>
      <c r="T10919" s="2"/>
      <c r="U10919" s="2"/>
      <c r="V10919" s="2"/>
      <c r="W10919" s="2"/>
      <c r="X10919" s="2"/>
      <c r="Y10919" s="2"/>
      <c r="Z10919" s="2"/>
      <c r="AA10919" s="2"/>
      <c r="AB10919" s="2"/>
      <c r="AC10919" s="2"/>
      <c r="AD10919" s="2"/>
    </row>
    <row r="10920" spans="5:30" s="4" customFormat="1" x14ac:dyDescent="0.25">
      <c r="E10920" s="2"/>
      <c r="H10920" s="2"/>
      <c r="L10920" s="2"/>
      <c r="T10920" s="2"/>
      <c r="U10920" s="2"/>
      <c r="V10920" s="2"/>
      <c r="W10920" s="2"/>
      <c r="X10920" s="2"/>
      <c r="Y10920" s="2"/>
      <c r="Z10920" s="2"/>
      <c r="AA10920" s="2"/>
      <c r="AB10920" s="2"/>
      <c r="AC10920" s="2"/>
      <c r="AD10920" s="2"/>
    </row>
    <row r="10921" spans="5:30" s="4" customFormat="1" x14ac:dyDescent="0.25">
      <c r="E10921" s="2"/>
      <c r="H10921" s="2"/>
      <c r="L10921" s="2"/>
      <c r="T10921" s="2"/>
      <c r="U10921" s="2"/>
      <c r="V10921" s="2"/>
      <c r="W10921" s="2"/>
      <c r="X10921" s="2"/>
      <c r="Y10921" s="2"/>
      <c r="Z10921" s="2"/>
      <c r="AA10921" s="2"/>
      <c r="AB10921" s="2"/>
      <c r="AC10921" s="2"/>
      <c r="AD10921" s="2"/>
    </row>
    <row r="10922" spans="5:30" s="4" customFormat="1" x14ac:dyDescent="0.25">
      <c r="E10922" s="2"/>
      <c r="H10922" s="2"/>
      <c r="L10922" s="2"/>
      <c r="T10922" s="2"/>
      <c r="U10922" s="2"/>
      <c r="V10922" s="2"/>
      <c r="W10922" s="2"/>
      <c r="X10922" s="2"/>
      <c r="Y10922" s="2"/>
      <c r="Z10922" s="2"/>
      <c r="AA10922" s="2"/>
      <c r="AB10922" s="2"/>
      <c r="AC10922" s="2"/>
      <c r="AD10922" s="2"/>
    </row>
    <row r="10923" spans="5:30" s="4" customFormat="1" x14ac:dyDescent="0.25">
      <c r="E10923" s="2"/>
      <c r="H10923" s="2"/>
      <c r="L10923" s="2"/>
      <c r="T10923" s="2"/>
      <c r="U10923" s="2"/>
      <c r="V10923" s="2"/>
      <c r="W10923" s="2"/>
      <c r="X10923" s="2"/>
      <c r="Y10923" s="2"/>
      <c r="Z10923" s="2"/>
      <c r="AA10923" s="2"/>
      <c r="AB10923" s="2"/>
      <c r="AC10923" s="2"/>
      <c r="AD10923" s="2"/>
    </row>
    <row r="10924" spans="5:30" s="4" customFormat="1" x14ac:dyDescent="0.25">
      <c r="E10924" s="2"/>
      <c r="H10924" s="2"/>
      <c r="L10924" s="2"/>
      <c r="T10924" s="2"/>
      <c r="U10924" s="2"/>
      <c r="V10924" s="2"/>
      <c r="W10924" s="2"/>
      <c r="X10924" s="2"/>
      <c r="Y10924" s="2"/>
      <c r="Z10924" s="2"/>
      <c r="AA10924" s="2"/>
      <c r="AB10924" s="2"/>
      <c r="AC10924" s="2"/>
      <c r="AD10924" s="2"/>
    </row>
    <row r="10925" spans="5:30" s="4" customFormat="1" x14ac:dyDescent="0.25">
      <c r="E10925" s="2"/>
      <c r="H10925" s="2"/>
      <c r="L10925" s="2"/>
      <c r="T10925" s="2"/>
      <c r="U10925" s="2"/>
      <c r="V10925" s="2"/>
      <c r="W10925" s="2"/>
      <c r="X10925" s="2"/>
      <c r="Y10925" s="2"/>
      <c r="Z10925" s="2"/>
      <c r="AA10925" s="2"/>
      <c r="AB10925" s="2"/>
      <c r="AC10925" s="2"/>
      <c r="AD10925" s="2"/>
    </row>
    <row r="10926" spans="5:30" s="4" customFormat="1" x14ac:dyDescent="0.25">
      <c r="E10926" s="2"/>
      <c r="H10926" s="2"/>
      <c r="L10926" s="2"/>
      <c r="T10926" s="2"/>
      <c r="U10926" s="2"/>
      <c r="V10926" s="2"/>
      <c r="W10926" s="2"/>
      <c r="X10926" s="2"/>
      <c r="Y10926" s="2"/>
      <c r="Z10926" s="2"/>
      <c r="AA10926" s="2"/>
      <c r="AB10926" s="2"/>
      <c r="AC10926" s="2"/>
      <c r="AD10926" s="2"/>
    </row>
    <row r="10927" spans="5:30" s="4" customFormat="1" x14ac:dyDescent="0.25">
      <c r="E10927" s="2"/>
      <c r="H10927" s="2"/>
      <c r="L10927" s="2"/>
      <c r="T10927" s="2"/>
      <c r="U10927" s="2"/>
      <c r="V10927" s="2"/>
      <c r="W10927" s="2"/>
      <c r="X10927" s="2"/>
      <c r="Y10927" s="2"/>
      <c r="Z10927" s="2"/>
      <c r="AA10927" s="2"/>
      <c r="AB10927" s="2"/>
      <c r="AC10927" s="2"/>
      <c r="AD10927" s="2"/>
    </row>
    <row r="10928" spans="5:30" s="4" customFormat="1" x14ac:dyDescent="0.25">
      <c r="E10928" s="2"/>
      <c r="H10928" s="2"/>
      <c r="L10928" s="2"/>
      <c r="T10928" s="2"/>
      <c r="U10928" s="2"/>
      <c r="V10928" s="2"/>
      <c r="W10928" s="2"/>
      <c r="X10928" s="2"/>
      <c r="Y10928" s="2"/>
      <c r="Z10928" s="2"/>
      <c r="AA10928" s="2"/>
      <c r="AB10928" s="2"/>
      <c r="AC10928" s="2"/>
      <c r="AD10928" s="2"/>
    </row>
    <row r="10929" spans="5:30" s="4" customFormat="1" x14ac:dyDescent="0.25">
      <c r="E10929" s="2"/>
      <c r="H10929" s="2"/>
      <c r="L10929" s="2"/>
      <c r="T10929" s="2"/>
      <c r="U10929" s="2"/>
      <c r="V10929" s="2"/>
      <c r="W10929" s="2"/>
      <c r="X10929" s="2"/>
      <c r="Y10929" s="2"/>
      <c r="Z10929" s="2"/>
      <c r="AA10929" s="2"/>
      <c r="AB10929" s="2"/>
      <c r="AC10929" s="2"/>
      <c r="AD10929" s="2"/>
    </row>
    <row r="10962" spans="5:30" s="4" customFormat="1" x14ac:dyDescent="0.25">
      <c r="E10962" s="2"/>
      <c r="H10962" s="2"/>
      <c r="L10962" s="2"/>
      <c r="T10962" s="2"/>
      <c r="U10962" s="2"/>
      <c r="V10962" s="2"/>
      <c r="W10962" s="2"/>
      <c r="X10962" s="2"/>
      <c r="Y10962" s="2"/>
      <c r="Z10962" s="2"/>
      <c r="AA10962" s="2"/>
      <c r="AB10962" s="2"/>
      <c r="AC10962" s="2"/>
      <c r="AD10962" s="2"/>
    </row>
    <row r="10963" spans="5:30" s="4" customFormat="1" x14ac:dyDescent="0.25">
      <c r="E10963" s="2"/>
      <c r="H10963" s="2"/>
      <c r="L10963" s="2"/>
      <c r="T10963" s="2"/>
      <c r="U10963" s="2"/>
      <c r="V10963" s="2"/>
      <c r="W10963" s="2"/>
      <c r="X10963" s="2"/>
      <c r="Y10963" s="2"/>
      <c r="Z10963" s="2"/>
      <c r="AA10963" s="2"/>
      <c r="AB10963" s="2"/>
      <c r="AC10963" s="2"/>
      <c r="AD10963" s="2"/>
    </row>
    <row r="10964" spans="5:30" s="4" customFormat="1" x14ac:dyDescent="0.25">
      <c r="E10964" s="2"/>
      <c r="H10964" s="2"/>
      <c r="L10964" s="2"/>
      <c r="T10964" s="2"/>
      <c r="U10964" s="2"/>
      <c r="V10964" s="2"/>
      <c r="W10964" s="2"/>
      <c r="X10964" s="2"/>
      <c r="Y10964" s="2"/>
      <c r="Z10964" s="2"/>
      <c r="AA10964" s="2"/>
      <c r="AB10964" s="2"/>
      <c r="AC10964" s="2"/>
      <c r="AD10964" s="2"/>
    </row>
    <row r="10965" spans="5:30" s="4" customFormat="1" x14ac:dyDescent="0.25">
      <c r="E10965" s="2"/>
      <c r="H10965" s="2"/>
      <c r="L10965" s="2"/>
      <c r="T10965" s="2"/>
      <c r="U10965" s="2"/>
      <c r="V10965" s="2"/>
      <c r="W10965" s="2"/>
      <c r="X10965" s="2"/>
      <c r="Y10965" s="2"/>
      <c r="Z10965" s="2"/>
      <c r="AA10965" s="2"/>
      <c r="AB10965" s="2"/>
      <c r="AC10965" s="2"/>
      <c r="AD10965" s="2"/>
    </row>
    <row r="10966" spans="5:30" s="4" customFormat="1" x14ac:dyDescent="0.25">
      <c r="E10966" s="2"/>
      <c r="H10966" s="2"/>
      <c r="L10966" s="2"/>
      <c r="T10966" s="2"/>
      <c r="U10966" s="2"/>
      <c r="V10966" s="2"/>
      <c r="W10966" s="2"/>
      <c r="X10966" s="2"/>
      <c r="Y10966" s="2"/>
      <c r="Z10966" s="2"/>
      <c r="AA10966" s="2"/>
      <c r="AB10966" s="2"/>
      <c r="AC10966" s="2"/>
      <c r="AD10966" s="2"/>
    </row>
    <row r="10967" spans="5:30" s="4" customFormat="1" x14ac:dyDescent="0.25">
      <c r="E10967" s="2"/>
      <c r="H10967" s="2"/>
      <c r="L10967" s="2"/>
      <c r="T10967" s="2"/>
      <c r="U10967" s="2"/>
      <c r="V10967" s="2"/>
      <c r="W10967" s="2"/>
      <c r="X10967" s="2"/>
      <c r="Y10967" s="2"/>
      <c r="Z10967" s="2"/>
      <c r="AA10967" s="2"/>
      <c r="AB10967" s="2"/>
      <c r="AC10967" s="2"/>
      <c r="AD10967" s="2"/>
    </row>
    <row r="10968" spans="5:30" s="4" customFormat="1" x14ac:dyDescent="0.25">
      <c r="E10968" s="2"/>
      <c r="H10968" s="2"/>
      <c r="L10968" s="2"/>
      <c r="T10968" s="2"/>
      <c r="U10968" s="2"/>
      <c r="V10968" s="2"/>
      <c r="W10968" s="2"/>
      <c r="X10968" s="2"/>
      <c r="Y10968" s="2"/>
      <c r="Z10968" s="2"/>
      <c r="AA10968" s="2"/>
      <c r="AB10968" s="2"/>
      <c r="AC10968" s="2"/>
      <c r="AD10968" s="2"/>
    </row>
    <row r="10969" spans="5:30" s="4" customFormat="1" x14ac:dyDescent="0.25">
      <c r="E10969" s="2"/>
      <c r="H10969" s="2"/>
      <c r="L10969" s="2"/>
      <c r="T10969" s="2"/>
      <c r="U10969" s="2"/>
      <c r="V10969" s="2"/>
      <c r="W10969" s="2"/>
      <c r="X10969" s="2"/>
      <c r="Y10969" s="2"/>
      <c r="Z10969" s="2"/>
      <c r="AA10969" s="2"/>
      <c r="AB10969" s="2"/>
      <c r="AC10969" s="2"/>
      <c r="AD10969" s="2"/>
    </row>
    <row r="10970" spans="5:30" s="4" customFormat="1" x14ac:dyDescent="0.25">
      <c r="E10970" s="2"/>
      <c r="H10970" s="2"/>
      <c r="L10970" s="2"/>
      <c r="T10970" s="2"/>
      <c r="U10970" s="2"/>
      <c r="V10970" s="2"/>
      <c r="W10970" s="2"/>
      <c r="X10970" s="2"/>
      <c r="Y10970" s="2"/>
      <c r="Z10970" s="2"/>
      <c r="AA10970" s="2"/>
      <c r="AB10970" s="2"/>
      <c r="AC10970" s="2"/>
      <c r="AD10970" s="2"/>
    </row>
    <row r="10971" spans="5:30" s="4" customFormat="1" x14ac:dyDescent="0.25">
      <c r="E10971" s="2"/>
      <c r="H10971" s="2"/>
      <c r="L10971" s="2"/>
      <c r="T10971" s="2"/>
      <c r="U10971" s="2"/>
      <c r="V10971" s="2"/>
      <c r="W10971" s="2"/>
      <c r="X10971" s="2"/>
      <c r="Y10971" s="2"/>
      <c r="Z10971" s="2"/>
      <c r="AA10971" s="2"/>
      <c r="AB10971" s="2"/>
      <c r="AC10971" s="2"/>
      <c r="AD10971" s="2"/>
    </row>
    <row r="10972" spans="5:30" s="4" customFormat="1" x14ac:dyDescent="0.25">
      <c r="E10972" s="2"/>
      <c r="H10972" s="2"/>
      <c r="L10972" s="2"/>
      <c r="T10972" s="2"/>
      <c r="U10972" s="2"/>
      <c r="V10972" s="2"/>
      <c r="W10972" s="2"/>
      <c r="X10972" s="2"/>
      <c r="Y10972" s="2"/>
      <c r="Z10972" s="2"/>
      <c r="AA10972" s="2"/>
      <c r="AB10972" s="2"/>
      <c r="AC10972" s="2"/>
      <c r="AD10972" s="2"/>
    </row>
    <row r="10973" spans="5:30" s="4" customFormat="1" x14ac:dyDescent="0.25">
      <c r="E10973" s="2"/>
      <c r="H10973" s="2"/>
      <c r="L10973" s="2"/>
      <c r="T10973" s="2"/>
      <c r="U10973" s="2"/>
      <c r="V10973" s="2"/>
      <c r="W10973" s="2"/>
      <c r="X10973" s="2"/>
      <c r="Y10973" s="2"/>
      <c r="Z10973" s="2"/>
      <c r="AA10973" s="2"/>
      <c r="AB10973" s="2"/>
      <c r="AC10973" s="2"/>
      <c r="AD10973" s="2"/>
    </row>
    <row r="10974" spans="5:30" s="4" customFormat="1" x14ac:dyDescent="0.25">
      <c r="E10974" s="2"/>
      <c r="H10974" s="2"/>
      <c r="L10974" s="2"/>
      <c r="T10974" s="2"/>
      <c r="U10974" s="2"/>
      <c r="V10974" s="2"/>
      <c r="W10974" s="2"/>
      <c r="X10974" s="2"/>
      <c r="Y10974" s="2"/>
      <c r="Z10974" s="2"/>
      <c r="AA10974" s="2"/>
      <c r="AB10974" s="2"/>
      <c r="AC10974" s="2"/>
      <c r="AD10974" s="2"/>
    </row>
    <row r="10975" spans="5:30" s="4" customFormat="1" x14ac:dyDescent="0.25">
      <c r="E10975" s="2"/>
      <c r="H10975" s="2"/>
      <c r="L10975" s="2"/>
      <c r="T10975" s="2"/>
      <c r="U10975" s="2"/>
      <c r="V10975" s="2"/>
      <c r="W10975" s="2"/>
      <c r="X10975" s="2"/>
      <c r="Y10975" s="2"/>
      <c r="Z10975" s="2"/>
      <c r="AA10975" s="2"/>
      <c r="AB10975" s="2"/>
      <c r="AC10975" s="2"/>
      <c r="AD10975" s="2"/>
    </row>
    <row r="10976" spans="5:30" s="4" customFormat="1" x14ac:dyDescent="0.25">
      <c r="E10976" s="2"/>
      <c r="H10976" s="2"/>
      <c r="L10976" s="2"/>
      <c r="T10976" s="2"/>
      <c r="U10976" s="2"/>
      <c r="V10976" s="2"/>
      <c r="W10976" s="2"/>
      <c r="X10976" s="2"/>
      <c r="Y10976" s="2"/>
      <c r="Z10976" s="2"/>
      <c r="AA10976" s="2"/>
      <c r="AB10976" s="2"/>
      <c r="AC10976" s="2"/>
      <c r="AD10976" s="2"/>
    </row>
    <row r="10977" spans="5:30" s="4" customFormat="1" x14ac:dyDescent="0.25">
      <c r="E10977" s="2"/>
      <c r="H10977" s="2"/>
      <c r="L10977" s="2"/>
      <c r="T10977" s="2"/>
      <c r="U10977" s="2"/>
      <c r="V10977" s="2"/>
      <c r="W10977" s="2"/>
      <c r="X10977" s="2"/>
      <c r="Y10977" s="2"/>
      <c r="Z10977" s="2"/>
      <c r="AA10977" s="2"/>
      <c r="AB10977" s="2"/>
      <c r="AC10977" s="2"/>
      <c r="AD10977" s="2"/>
    </row>
    <row r="10994" spans="5:30" s="4" customFormat="1" x14ac:dyDescent="0.25">
      <c r="E10994" s="2"/>
      <c r="H10994" s="2"/>
      <c r="L10994" s="2"/>
      <c r="T10994" s="2"/>
      <c r="U10994" s="2"/>
      <c r="V10994" s="2"/>
      <c r="W10994" s="2"/>
      <c r="X10994" s="2"/>
      <c r="Y10994" s="2"/>
      <c r="Z10994" s="2"/>
      <c r="AA10994" s="2"/>
      <c r="AB10994" s="2"/>
      <c r="AC10994" s="2"/>
      <c r="AD10994" s="2"/>
    </row>
    <row r="10995" spans="5:30" s="4" customFormat="1" x14ac:dyDescent="0.25">
      <c r="E10995" s="2"/>
      <c r="H10995" s="2"/>
      <c r="L10995" s="2"/>
      <c r="T10995" s="2"/>
      <c r="U10995" s="2"/>
      <c r="V10995" s="2"/>
      <c r="W10995" s="2"/>
      <c r="X10995" s="2"/>
      <c r="Y10995" s="2"/>
      <c r="Z10995" s="2"/>
      <c r="AA10995" s="2"/>
      <c r="AB10995" s="2"/>
      <c r="AC10995" s="2"/>
      <c r="AD10995" s="2"/>
    </row>
    <row r="10996" spans="5:30" s="4" customFormat="1" x14ac:dyDescent="0.25">
      <c r="E10996" s="2"/>
      <c r="H10996" s="2"/>
      <c r="L10996" s="2"/>
      <c r="T10996" s="2"/>
      <c r="U10996" s="2"/>
      <c r="V10996" s="2"/>
      <c r="W10996" s="2"/>
      <c r="X10996" s="2"/>
      <c r="Y10996" s="2"/>
      <c r="Z10996" s="2"/>
      <c r="AA10996" s="2"/>
      <c r="AB10996" s="2"/>
      <c r="AC10996" s="2"/>
      <c r="AD10996" s="2"/>
    </row>
    <row r="10997" spans="5:30" s="4" customFormat="1" x14ac:dyDescent="0.25">
      <c r="E10997" s="2"/>
      <c r="H10997" s="2"/>
      <c r="L10997" s="2"/>
      <c r="T10997" s="2"/>
      <c r="U10997" s="2"/>
      <c r="V10997" s="2"/>
      <c r="W10997" s="2"/>
      <c r="X10997" s="2"/>
      <c r="Y10997" s="2"/>
      <c r="Z10997" s="2"/>
      <c r="AA10997" s="2"/>
      <c r="AB10997" s="2"/>
      <c r="AC10997" s="2"/>
      <c r="AD10997" s="2"/>
    </row>
    <row r="10998" spans="5:30" s="4" customFormat="1" x14ac:dyDescent="0.25">
      <c r="E10998" s="2"/>
      <c r="H10998" s="2"/>
      <c r="L10998" s="2"/>
      <c r="T10998" s="2"/>
      <c r="U10998" s="2"/>
      <c r="V10998" s="2"/>
      <c r="W10998" s="2"/>
      <c r="X10998" s="2"/>
      <c r="Y10998" s="2"/>
      <c r="Z10998" s="2"/>
      <c r="AA10998" s="2"/>
      <c r="AB10998" s="2"/>
      <c r="AC10998" s="2"/>
      <c r="AD10998" s="2"/>
    </row>
    <row r="10999" spans="5:30" s="4" customFormat="1" x14ac:dyDescent="0.25">
      <c r="E10999" s="2"/>
      <c r="H10999" s="2"/>
      <c r="L10999" s="2"/>
      <c r="T10999" s="2"/>
      <c r="U10999" s="2"/>
      <c r="V10999" s="2"/>
      <c r="W10999" s="2"/>
      <c r="X10999" s="2"/>
      <c r="Y10999" s="2"/>
      <c r="Z10999" s="2"/>
      <c r="AA10999" s="2"/>
      <c r="AB10999" s="2"/>
      <c r="AC10999" s="2"/>
      <c r="AD10999" s="2"/>
    </row>
    <row r="11000" spans="5:30" s="4" customFormat="1" x14ac:dyDescent="0.25">
      <c r="E11000" s="2"/>
      <c r="H11000" s="2"/>
      <c r="L11000" s="2"/>
      <c r="T11000" s="2"/>
      <c r="U11000" s="2"/>
      <c r="V11000" s="2"/>
      <c r="W11000" s="2"/>
      <c r="X11000" s="2"/>
      <c r="Y11000" s="2"/>
      <c r="Z11000" s="2"/>
      <c r="AA11000" s="2"/>
      <c r="AB11000" s="2"/>
      <c r="AC11000" s="2"/>
      <c r="AD11000" s="2"/>
    </row>
    <row r="11001" spans="5:30" s="4" customFormat="1" x14ac:dyDescent="0.25">
      <c r="E11001" s="2"/>
      <c r="H11001" s="2"/>
      <c r="L11001" s="2"/>
      <c r="T11001" s="2"/>
      <c r="U11001" s="2"/>
      <c r="V11001" s="2"/>
      <c r="W11001" s="2"/>
      <c r="X11001" s="2"/>
      <c r="Y11001" s="2"/>
      <c r="Z11001" s="2"/>
      <c r="AA11001" s="2"/>
      <c r="AB11001" s="2"/>
      <c r="AC11001" s="2"/>
      <c r="AD11001" s="2"/>
    </row>
    <row r="11002" spans="5:30" s="4" customFormat="1" x14ac:dyDescent="0.25">
      <c r="E11002" s="2"/>
      <c r="H11002" s="2"/>
      <c r="L11002" s="2"/>
      <c r="T11002" s="2"/>
      <c r="U11002" s="2"/>
      <c r="V11002" s="2"/>
      <c r="W11002" s="2"/>
      <c r="X11002" s="2"/>
      <c r="Y11002" s="2"/>
      <c r="Z11002" s="2"/>
      <c r="AA11002" s="2"/>
      <c r="AB11002" s="2"/>
      <c r="AC11002" s="2"/>
      <c r="AD11002" s="2"/>
    </row>
    <row r="11003" spans="5:30" s="4" customFormat="1" x14ac:dyDescent="0.25">
      <c r="E11003" s="2"/>
      <c r="H11003" s="2"/>
      <c r="L11003" s="2"/>
      <c r="T11003" s="2"/>
      <c r="U11003" s="2"/>
      <c r="V11003" s="2"/>
      <c r="W11003" s="2"/>
      <c r="X11003" s="2"/>
      <c r="Y11003" s="2"/>
      <c r="Z11003" s="2"/>
      <c r="AA11003" s="2"/>
      <c r="AB11003" s="2"/>
      <c r="AC11003" s="2"/>
      <c r="AD11003" s="2"/>
    </row>
    <row r="11004" spans="5:30" s="4" customFormat="1" x14ac:dyDescent="0.25">
      <c r="E11004" s="2"/>
      <c r="H11004" s="2"/>
      <c r="L11004" s="2"/>
      <c r="T11004" s="2"/>
      <c r="U11004" s="2"/>
      <c r="V11004" s="2"/>
      <c r="W11004" s="2"/>
      <c r="X11004" s="2"/>
      <c r="Y11004" s="2"/>
      <c r="Z11004" s="2"/>
      <c r="AA11004" s="2"/>
      <c r="AB11004" s="2"/>
      <c r="AC11004" s="2"/>
      <c r="AD11004" s="2"/>
    </row>
    <row r="11005" spans="5:30" s="4" customFormat="1" x14ac:dyDescent="0.25">
      <c r="E11005" s="2"/>
      <c r="H11005" s="2"/>
      <c r="L11005" s="2"/>
      <c r="T11005" s="2"/>
      <c r="U11005" s="2"/>
      <c r="V11005" s="2"/>
      <c r="W11005" s="2"/>
      <c r="X11005" s="2"/>
      <c r="Y11005" s="2"/>
      <c r="Z11005" s="2"/>
      <c r="AA11005" s="2"/>
      <c r="AB11005" s="2"/>
      <c r="AC11005" s="2"/>
      <c r="AD11005" s="2"/>
    </row>
    <row r="11006" spans="5:30" s="4" customFormat="1" x14ac:dyDescent="0.25">
      <c r="E11006" s="2"/>
      <c r="H11006" s="2"/>
      <c r="L11006" s="2"/>
      <c r="T11006" s="2"/>
      <c r="U11006" s="2"/>
      <c r="V11006" s="2"/>
      <c r="W11006" s="2"/>
      <c r="X11006" s="2"/>
      <c r="Y11006" s="2"/>
      <c r="Z11006" s="2"/>
      <c r="AA11006" s="2"/>
      <c r="AB11006" s="2"/>
      <c r="AC11006" s="2"/>
      <c r="AD11006" s="2"/>
    </row>
    <row r="11007" spans="5:30" s="4" customFormat="1" x14ac:dyDescent="0.25">
      <c r="E11007" s="2"/>
      <c r="H11007" s="2"/>
      <c r="L11007" s="2"/>
      <c r="T11007" s="2"/>
      <c r="U11007" s="2"/>
      <c r="V11007" s="2"/>
      <c r="W11007" s="2"/>
      <c r="X11007" s="2"/>
      <c r="Y11007" s="2"/>
      <c r="Z11007" s="2"/>
      <c r="AA11007" s="2"/>
      <c r="AB11007" s="2"/>
      <c r="AC11007" s="2"/>
      <c r="AD11007" s="2"/>
    </row>
    <row r="11008" spans="5:30" s="4" customFormat="1" x14ac:dyDescent="0.25">
      <c r="E11008" s="2"/>
      <c r="H11008" s="2"/>
      <c r="L11008" s="2"/>
      <c r="T11008" s="2"/>
      <c r="U11008" s="2"/>
      <c r="V11008" s="2"/>
      <c r="W11008" s="2"/>
      <c r="X11008" s="2"/>
      <c r="Y11008" s="2"/>
      <c r="Z11008" s="2"/>
      <c r="AA11008" s="2"/>
      <c r="AB11008" s="2"/>
      <c r="AC11008" s="2"/>
      <c r="AD11008" s="2"/>
    </row>
    <row r="11009" spans="5:30" s="4" customFormat="1" x14ac:dyDescent="0.25">
      <c r="E11009" s="2"/>
      <c r="H11009" s="2"/>
      <c r="L11009" s="2"/>
      <c r="T11009" s="2"/>
      <c r="U11009" s="2"/>
      <c r="V11009" s="2"/>
      <c r="W11009" s="2"/>
      <c r="X11009" s="2"/>
      <c r="Y11009" s="2"/>
      <c r="Z11009" s="2"/>
      <c r="AA11009" s="2"/>
      <c r="AB11009" s="2"/>
      <c r="AC11009" s="2"/>
      <c r="AD11009" s="2"/>
    </row>
    <row r="11010" spans="5:30" s="4" customFormat="1" x14ac:dyDescent="0.25">
      <c r="E11010" s="2"/>
      <c r="H11010" s="2"/>
      <c r="L11010" s="2"/>
      <c r="T11010" s="2"/>
      <c r="U11010" s="2"/>
      <c r="V11010" s="2"/>
      <c r="W11010" s="2"/>
      <c r="X11010" s="2"/>
      <c r="Y11010" s="2"/>
      <c r="Z11010" s="2"/>
      <c r="AA11010" s="2"/>
      <c r="AB11010" s="2"/>
      <c r="AC11010" s="2"/>
      <c r="AD11010" s="2"/>
    </row>
    <row r="11011" spans="5:30" s="4" customFormat="1" x14ac:dyDescent="0.25">
      <c r="E11011" s="2"/>
      <c r="H11011" s="2"/>
      <c r="L11011" s="2"/>
      <c r="T11011" s="2"/>
      <c r="U11011" s="2"/>
      <c r="V11011" s="2"/>
      <c r="W11011" s="2"/>
      <c r="X11011" s="2"/>
      <c r="Y11011" s="2"/>
      <c r="Z11011" s="2"/>
      <c r="AA11011" s="2"/>
      <c r="AB11011" s="2"/>
      <c r="AC11011" s="2"/>
      <c r="AD11011" s="2"/>
    </row>
    <row r="11012" spans="5:30" s="4" customFormat="1" x14ac:dyDescent="0.25">
      <c r="E11012" s="2"/>
      <c r="H11012" s="2"/>
      <c r="L11012" s="2"/>
      <c r="T11012" s="2"/>
      <c r="U11012" s="2"/>
      <c r="V11012" s="2"/>
      <c r="W11012" s="2"/>
      <c r="X11012" s="2"/>
      <c r="Y11012" s="2"/>
      <c r="Z11012" s="2"/>
      <c r="AA11012" s="2"/>
      <c r="AB11012" s="2"/>
      <c r="AC11012" s="2"/>
      <c r="AD11012" s="2"/>
    </row>
    <row r="11013" spans="5:30" s="4" customFormat="1" x14ac:dyDescent="0.25">
      <c r="E11013" s="2"/>
      <c r="H11013" s="2"/>
      <c r="L11013" s="2"/>
      <c r="T11013" s="2"/>
      <c r="U11013" s="2"/>
      <c r="V11013" s="2"/>
      <c r="W11013" s="2"/>
      <c r="X11013" s="2"/>
      <c r="Y11013" s="2"/>
      <c r="Z11013" s="2"/>
      <c r="AA11013" s="2"/>
      <c r="AB11013" s="2"/>
      <c r="AC11013" s="2"/>
      <c r="AD11013" s="2"/>
    </row>
    <row r="11014" spans="5:30" s="4" customFormat="1" x14ac:dyDescent="0.25">
      <c r="E11014" s="2"/>
      <c r="H11014" s="2"/>
      <c r="L11014" s="2"/>
      <c r="T11014" s="2"/>
      <c r="U11014" s="2"/>
      <c r="V11014" s="2"/>
      <c r="W11014" s="2"/>
      <c r="X11014" s="2"/>
      <c r="Y11014" s="2"/>
      <c r="Z11014" s="2"/>
      <c r="AA11014" s="2"/>
      <c r="AB11014" s="2"/>
      <c r="AC11014" s="2"/>
      <c r="AD11014" s="2"/>
    </row>
    <row r="11015" spans="5:30" s="4" customFormat="1" x14ac:dyDescent="0.25">
      <c r="E11015" s="2"/>
      <c r="H11015" s="2"/>
      <c r="L11015" s="2"/>
      <c r="T11015" s="2"/>
      <c r="U11015" s="2"/>
      <c r="V11015" s="2"/>
      <c r="W11015" s="2"/>
      <c r="X11015" s="2"/>
      <c r="Y11015" s="2"/>
      <c r="Z11015" s="2"/>
      <c r="AA11015" s="2"/>
      <c r="AB11015" s="2"/>
      <c r="AC11015" s="2"/>
      <c r="AD11015" s="2"/>
    </row>
    <row r="11016" spans="5:30" s="4" customFormat="1" x14ac:dyDescent="0.25">
      <c r="E11016" s="2"/>
      <c r="H11016" s="2"/>
      <c r="L11016" s="2"/>
      <c r="T11016" s="2"/>
      <c r="U11016" s="2"/>
      <c r="V11016" s="2"/>
      <c r="W11016" s="2"/>
      <c r="X11016" s="2"/>
      <c r="Y11016" s="2"/>
      <c r="Z11016" s="2"/>
      <c r="AA11016" s="2"/>
      <c r="AB11016" s="2"/>
      <c r="AC11016" s="2"/>
      <c r="AD11016" s="2"/>
    </row>
    <row r="11017" spans="5:30" s="4" customFormat="1" x14ac:dyDescent="0.25">
      <c r="E11017" s="2"/>
      <c r="H11017" s="2"/>
      <c r="L11017" s="2"/>
      <c r="T11017" s="2"/>
      <c r="U11017" s="2"/>
      <c r="V11017" s="2"/>
      <c r="W11017" s="2"/>
      <c r="X11017" s="2"/>
      <c r="Y11017" s="2"/>
      <c r="Z11017" s="2"/>
      <c r="AA11017" s="2"/>
      <c r="AB11017" s="2"/>
      <c r="AC11017" s="2"/>
      <c r="AD11017" s="2"/>
    </row>
    <row r="11018" spans="5:30" s="4" customFormat="1" x14ac:dyDescent="0.25">
      <c r="E11018" s="2"/>
      <c r="H11018" s="2"/>
      <c r="L11018" s="2"/>
      <c r="T11018" s="2"/>
      <c r="U11018" s="2"/>
      <c r="V11018" s="2"/>
      <c r="W11018" s="2"/>
      <c r="X11018" s="2"/>
      <c r="Y11018" s="2"/>
      <c r="Z11018" s="2"/>
      <c r="AA11018" s="2"/>
      <c r="AB11018" s="2"/>
      <c r="AC11018" s="2"/>
      <c r="AD11018" s="2"/>
    </row>
    <row r="11019" spans="5:30" s="4" customFormat="1" x14ac:dyDescent="0.25">
      <c r="E11019" s="2"/>
      <c r="H11019" s="2"/>
      <c r="L11019" s="2"/>
      <c r="T11019" s="2"/>
      <c r="U11019" s="2"/>
      <c r="V11019" s="2"/>
      <c r="W11019" s="2"/>
      <c r="X11019" s="2"/>
      <c r="Y11019" s="2"/>
      <c r="Z11019" s="2"/>
      <c r="AA11019" s="2"/>
      <c r="AB11019" s="2"/>
      <c r="AC11019" s="2"/>
      <c r="AD11019" s="2"/>
    </row>
    <row r="11020" spans="5:30" s="4" customFormat="1" x14ac:dyDescent="0.25">
      <c r="E11020" s="2"/>
      <c r="H11020" s="2"/>
      <c r="L11020" s="2"/>
      <c r="T11020" s="2"/>
      <c r="U11020" s="2"/>
      <c r="V11020" s="2"/>
      <c r="W11020" s="2"/>
      <c r="X11020" s="2"/>
      <c r="Y11020" s="2"/>
      <c r="Z11020" s="2"/>
      <c r="AA11020" s="2"/>
      <c r="AB11020" s="2"/>
      <c r="AC11020" s="2"/>
      <c r="AD11020" s="2"/>
    </row>
    <row r="11021" spans="5:30" s="4" customFormat="1" x14ac:dyDescent="0.25">
      <c r="E11021" s="2"/>
      <c r="H11021" s="2"/>
      <c r="L11021" s="2"/>
      <c r="T11021" s="2"/>
      <c r="U11021" s="2"/>
      <c r="V11021" s="2"/>
      <c r="W11021" s="2"/>
      <c r="X11021" s="2"/>
      <c r="Y11021" s="2"/>
      <c r="Z11021" s="2"/>
      <c r="AA11021" s="2"/>
      <c r="AB11021" s="2"/>
      <c r="AC11021" s="2"/>
      <c r="AD11021" s="2"/>
    </row>
    <row r="11022" spans="5:30" s="4" customFormat="1" x14ac:dyDescent="0.25">
      <c r="E11022" s="2"/>
      <c r="H11022" s="2"/>
      <c r="L11022" s="2"/>
      <c r="T11022" s="2"/>
      <c r="U11022" s="2"/>
      <c r="V11022" s="2"/>
      <c r="W11022" s="2"/>
      <c r="X11022" s="2"/>
      <c r="Y11022" s="2"/>
      <c r="Z11022" s="2"/>
      <c r="AA11022" s="2"/>
      <c r="AB11022" s="2"/>
      <c r="AC11022" s="2"/>
      <c r="AD11022" s="2"/>
    </row>
    <row r="11023" spans="5:30" s="4" customFormat="1" x14ac:dyDescent="0.25">
      <c r="E11023" s="2"/>
      <c r="H11023" s="2"/>
      <c r="L11023" s="2"/>
      <c r="T11023" s="2"/>
      <c r="U11023" s="2"/>
      <c r="V11023" s="2"/>
      <c r="W11023" s="2"/>
      <c r="X11023" s="2"/>
      <c r="Y11023" s="2"/>
      <c r="Z11023" s="2"/>
      <c r="AA11023" s="2"/>
      <c r="AB11023" s="2"/>
      <c r="AC11023" s="2"/>
      <c r="AD11023" s="2"/>
    </row>
    <row r="11024" spans="5:30" s="4" customFormat="1" x14ac:dyDescent="0.25">
      <c r="E11024" s="2"/>
      <c r="H11024" s="2"/>
      <c r="L11024" s="2"/>
      <c r="T11024" s="2"/>
      <c r="U11024" s="2"/>
      <c r="V11024" s="2"/>
      <c r="W11024" s="2"/>
      <c r="X11024" s="2"/>
      <c r="Y11024" s="2"/>
      <c r="Z11024" s="2"/>
      <c r="AA11024" s="2"/>
      <c r="AB11024" s="2"/>
      <c r="AC11024" s="2"/>
      <c r="AD11024" s="2"/>
    </row>
    <row r="11025" spans="5:30" s="4" customFormat="1" x14ac:dyDescent="0.25">
      <c r="E11025" s="2"/>
      <c r="H11025" s="2"/>
      <c r="L11025" s="2"/>
      <c r="T11025" s="2"/>
      <c r="U11025" s="2"/>
      <c r="V11025" s="2"/>
      <c r="W11025" s="2"/>
      <c r="X11025" s="2"/>
      <c r="Y11025" s="2"/>
      <c r="Z11025" s="2"/>
      <c r="AA11025" s="2"/>
      <c r="AB11025" s="2"/>
      <c r="AC11025" s="2"/>
      <c r="AD11025" s="2"/>
    </row>
    <row r="11026" spans="5:30" s="4" customFormat="1" x14ac:dyDescent="0.25">
      <c r="E11026" s="2"/>
      <c r="H11026" s="2"/>
      <c r="L11026" s="2"/>
      <c r="T11026" s="2"/>
      <c r="U11026" s="2"/>
      <c r="V11026" s="2"/>
      <c r="W11026" s="2"/>
      <c r="X11026" s="2"/>
      <c r="Y11026" s="2"/>
      <c r="Z11026" s="2"/>
      <c r="AA11026" s="2"/>
      <c r="AB11026" s="2"/>
      <c r="AC11026" s="2"/>
      <c r="AD11026" s="2"/>
    </row>
    <row r="11027" spans="5:30" s="4" customFormat="1" x14ac:dyDescent="0.25">
      <c r="E11027" s="2"/>
      <c r="H11027" s="2"/>
      <c r="L11027" s="2"/>
      <c r="T11027" s="2"/>
      <c r="U11027" s="2"/>
      <c r="V11027" s="2"/>
      <c r="W11027" s="2"/>
      <c r="X11027" s="2"/>
      <c r="Y11027" s="2"/>
      <c r="Z11027" s="2"/>
      <c r="AA11027" s="2"/>
      <c r="AB11027" s="2"/>
      <c r="AC11027" s="2"/>
      <c r="AD11027" s="2"/>
    </row>
    <row r="11028" spans="5:30" s="4" customFormat="1" x14ac:dyDescent="0.25">
      <c r="E11028" s="2"/>
      <c r="H11028" s="2"/>
      <c r="L11028" s="2"/>
      <c r="T11028" s="2"/>
      <c r="U11028" s="2"/>
      <c r="V11028" s="2"/>
      <c r="W11028" s="2"/>
      <c r="X11028" s="2"/>
      <c r="Y11028" s="2"/>
      <c r="Z11028" s="2"/>
      <c r="AA11028" s="2"/>
      <c r="AB11028" s="2"/>
      <c r="AC11028" s="2"/>
      <c r="AD11028" s="2"/>
    </row>
    <row r="11029" spans="5:30" s="4" customFormat="1" x14ac:dyDescent="0.25">
      <c r="E11029" s="2"/>
      <c r="H11029" s="2"/>
      <c r="L11029" s="2"/>
      <c r="T11029" s="2"/>
      <c r="U11029" s="2"/>
      <c r="V11029" s="2"/>
      <c r="W11029" s="2"/>
      <c r="X11029" s="2"/>
      <c r="Y11029" s="2"/>
      <c r="Z11029" s="2"/>
      <c r="AA11029" s="2"/>
      <c r="AB11029" s="2"/>
      <c r="AC11029" s="2"/>
      <c r="AD11029" s="2"/>
    </row>
    <row r="11030" spans="5:30" s="4" customFormat="1" x14ac:dyDescent="0.25">
      <c r="E11030" s="2"/>
      <c r="H11030" s="2"/>
      <c r="L11030" s="2"/>
      <c r="T11030" s="2"/>
      <c r="U11030" s="2"/>
      <c r="V11030" s="2"/>
      <c r="W11030" s="2"/>
      <c r="X11030" s="2"/>
      <c r="Y11030" s="2"/>
      <c r="Z11030" s="2"/>
      <c r="AA11030" s="2"/>
      <c r="AB11030" s="2"/>
      <c r="AC11030" s="2"/>
      <c r="AD11030" s="2"/>
    </row>
    <row r="11031" spans="5:30" s="4" customFormat="1" x14ac:dyDescent="0.25">
      <c r="E11031" s="2"/>
      <c r="H11031" s="2"/>
      <c r="L11031" s="2"/>
      <c r="T11031" s="2"/>
      <c r="U11031" s="2"/>
      <c r="V11031" s="2"/>
      <c r="W11031" s="2"/>
      <c r="X11031" s="2"/>
      <c r="Y11031" s="2"/>
      <c r="Z11031" s="2"/>
      <c r="AA11031" s="2"/>
      <c r="AB11031" s="2"/>
      <c r="AC11031" s="2"/>
      <c r="AD11031" s="2"/>
    </row>
    <row r="11032" spans="5:30" s="4" customFormat="1" x14ac:dyDescent="0.25">
      <c r="E11032" s="2"/>
      <c r="H11032" s="2"/>
      <c r="L11032" s="2"/>
      <c r="T11032" s="2"/>
      <c r="U11032" s="2"/>
      <c r="V11032" s="2"/>
      <c r="W11032" s="2"/>
      <c r="X11032" s="2"/>
      <c r="Y11032" s="2"/>
      <c r="Z11032" s="2"/>
      <c r="AA11032" s="2"/>
      <c r="AB11032" s="2"/>
      <c r="AC11032" s="2"/>
      <c r="AD11032" s="2"/>
    </row>
    <row r="11033" spans="5:30" s="4" customFormat="1" x14ac:dyDescent="0.25">
      <c r="E11033" s="2"/>
      <c r="H11033" s="2"/>
      <c r="L11033" s="2"/>
      <c r="T11033" s="2"/>
      <c r="U11033" s="2"/>
      <c r="V11033" s="2"/>
      <c r="W11033" s="2"/>
      <c r="X11033" s="2"/>
      <c r="Y11033" s="2"/>
      <c r="Z11033" s="2"/>
      <c r="AA11033" s="2"/>
      <c r="AB11033" s="2"/>
      <c r="AC11033" s="2"/>
      <c r="AD11033" s="2"/>
    </row>
    <row r="11034" spans="5:30" s="4" customFormat="1" x14ac:dyDescent="0.25">
      <c r="E11034" s="2"/>
      <c r="H11034" s="2"/>
      <c r="L11034" s="2"/>
      <c r="T11034" s="2"/>
      <c r="U11034" s="2"/>
      <c r="V11034" s="2"/>
      <c r="W11034" s="2"/>
      <c r="X11034" s="2"/>
      <c r="Y11034" s="2"/>
      <c r="Z11034" s="2"/>
      <c r="AA11034" s="2"/>
      <c r="AB11034" s="2"/>
      <c r="AC11034" s="2"/>
      <c r="AD11034" s="2"/>
    </row>
    <row r="11035" spans="5:30" s="4" customFormat="1" x14ac:dyDescent="0.25">
      <c r="E11035" s="2"/>
      <c r="H11035" s="2"/>
      <c r="L11035" s="2"/>
      <c r="T11035" s="2"/>
      <c r="U11035" s="2"/>
      <c r="V11035" s="2"/>
      <c r="W11035" s="2"/>
      <c r="X11035" s="2"/>
      <c r="Y11035" s="2"/>
      <c r="Z11035" s="2"/>
      <c r="AA11035" s="2"/>
      <c r="AB11035" s="2"/>
      <c r="AC11035" s="2"/>
      <c r="AD11035" s="2"/>
    </row>
    <row r="11036" spans="5:30" s="4" customFormat="1" x14ac:dyDescent="0.25">
      <c r="E11036" s="2"/>
      <c r="H11036" s="2"/>
      <c r="L11036" s="2"/>
      <c r="T11036" s="2"/>
      <c r="U11036" s="2"/>
      <c r="V11036" s="2"/>
      <c r="W11036" s="2"/>
      <c r="X11036" s="2"/>
      <c r="Y11036" s="2"/>
      <c r="Z11036" s="2"/>
      <c r="AA11036" s="2"/>
      <c r="AB11036" s="2"/>
      <c r="AC11036" s="2"/>
      <c r="AD11036" s="2"/>
    </row>
    <row r="11037" spans="5:30" s="4" customFormat="1" x14ac:dyDescent="0.25">
      <c r="E11037" s="2"/>
      <c r="H11037" s="2"/>
      <c r="L11037" s="2"/>
      <c r="T11037" s="2"/>
      <c r="U11037" s="2"/>
      <c r="V11037" s="2"/>
      <c r="W11037" s="2"/>
      <c r="X11037" s="2"/>
      <c r="Y11037" s="2"/>
      <c r="Z11037" s="2"/>
      <c r="AA11037" s="2"/>
      <c r="AB11037" s="2"/>
      <c r="AC11037" s="2"/>
      <c r="AD11037" s="2"/>
    </row>
    <row r="11038" spans="5:30" s="4" customFormat="1" x14ac:dyDescent="0.25">
      <c r="E11038" s="2"/>
      <c r="H11038" s="2"/>
      <c r="L11038" s="2"/>
      <c r="T11038" s="2"/>
      <c r="U11038" s="2"/>
      <c r="V11038" s="2"/>
      <c r="W11038" s="2"/>
      <c r="X11038" s="2"/>
      <c r="Y11038" s="2"/>
      <c r="Z11038" s="2"/>
      <c r="AA11038" s="2"/>
      <c r="AB11038" s="2"/>
      <c r="AC11038" s="2"/>
      <c r="AD11038" s="2"/>
    </row>
    <row r="11039" spans="5:30" s="4" customFormat="1" x14ac:dyDescent="0.25">
      <c r="E11039" s="2"/>
      <c r="H11039" s="2"/>
      <c r="L11039" s="2"/>
      <c r="T11039" s="2"/>
      <c r="U11039" s="2"/>
      <c r="V11039" s="2"/>
      <c r="W11039" s="2"/>
      <c r="X11039" s="2"/>
      <c r="Y11039" s="2"/>
      <c r="Z11039" s="2"/>
      <c r="AA11039" s="2"/>
      <c r="AB11039" s="2"/>
      <c r="AC11039" s="2"/>
      <c r="AD11039" s="2"/>
    </row>
    <row r="11040" spans="5:30" s="4" customFormat="1" x14ac:dyDescent="0.25">
      <c r="E11040" s="2"/>
      <c r="H11040" s="2"/>
      <c r="L11040" s="2"/>
      <c r="T11040" s="2"/>
      <c r="U11040" s="2"/>
      <c r="V11040" s="2"/>
      <c r="W11040" s="2"/>
      <c r="X11040" s="2"/>
      <c r="Y11040" s="2"/>
      <c r="Z11040" s="2"/>
      <c r="AA11040" s="2"/>
      <c r="AB11040" s="2"/>
      <c r="AC11040" s="2"/>
      <c r="AD11040" s="2"/>
    </row>
    <row r="11041" spans="5:30" s="4" customFormat="1" x14ac:dyDescent="0.25">
      <c r="E11041" s="2"/>
      <c r="H11041" s="2"/>
      <c r="L11041" s="2"/>
      <c r="T11041" s="2"/>
      <c r="U11041" s="2"/>
      <c r="V11041" s="2"/>
      <c r="W11041" s="2"/>
      <c r="X11041" s="2"/>
      <c r="Y11041" s="2"/>
      <c r="Z11041" s="2"/>
      <c r="AA11041" s="2"/>
      <c r="AB11041" s="2"/>
      <c r="AC11041" s="2"/>
      <c r="AD11041" s="2"/>
    </row>
    <row r="11042" spans="5:30" s="4" customFormat="1" x14ac:dyDescent="0.25">
      <c r="E11042" s="2"/>
      <c r="H11042" s="2"/>
      <c r="L11042" s="2"/>
      <c r="T11042" s="2"/>
      <c r="U11042" s="2"/>
      <c r="V11042" s="2"/>
      <c r="W11042" s="2"/>
      <c r="X11042" s="2"/>
      <c r="Y11042" s="2"/>
      <c r="Z11042" s="2"/>
      <c r="AA11042" s="2"/>
      <c r="AB11042" s="2"/>
      <c r="AC11042" s="2"/>
      <c r="AD11042" s="2"/>
    </row>
    <row r="11043" spans="5:30" s="4" customFormat="1" x14ac:dyDescent="0.25">
      <c r="E11043" s="2"/>
      <c r="H11043" s="2"/>
      <c r="L11043" s="2"/>
      <c r="T11043" s="2"/>
      <c r="U11043" s="2"/>
      <c r="V11043" s="2"/>
      <c r="W11043" s="2"/>
      <c r="X11043" s="2"/>
      <c r="Y11043" s="2"/>
      <c r="Z11043" s="2"/>
      <c r="AA11043" s="2"/>
      <c r="AB11043" s="2"/>
      <c r="AC11043" s="2"/>
      <c r="AD11043" s="2"/>
    </row>
    <row r="11044" spans="5:30" s="4" customFormat="1" x14ac:dyDescent="0.25">
      <c r="E11044" s="2"/>
      <c r="H11044" s="2"/>
      <c r="L11044" s="2"/>
      <c r="T11044" s="2"/>
      <c r="U11044" s="2"/>
      <c r="V11044" s="2"/>
      <c r="W11044" s="2"/>
      <c r="X11044" s="2"/>
      <c r="Y11044" s="2"/>
      <c r="Z11044" s="2"/>
      <c r="AA11044" s="2"/>
      <c r="AB11044" s="2"/>
      <c r="AC11044" s="2"/>
      <c r="AD11044" s="2"/>
    </row>
    <row r="11045" spans="5:30" s="4" customFormat="1" x14ac:dyDescent="0.25">
      <c r="E11045" s="2"/>
      <c r="H11045" s="2"/>
      <c r="L11045" s="2"/>
      <c r="T11045" s="2"/>
      <c r="U11045" s="2"/>
      <c r="V11045" s="2"/>
      <c r="W11045" s="2"/>
      <c r="X11045" s="2"/>
      <c r="Y11045" s="2"/>
      <c r="Z11045" s="2"/>
      <c r="AA11045" s="2"/>
      <c r="AB11045" s="2"/>
      <c r="AC11045" s="2"/>
      <c r="AD11045" s="2"/>
    </row>
    <row r="11046" spans="5:30" s="4" customFormat="1" x14ac:dyDescent="0.25">
      <c r="E11046" s="2"/>
      <c r="H11046" s="2"/>
      <c r="L11046" s="2"/>
      <c r="T11046" s="2"/>
      <c r="U11046" s="2"/>
      <c r="V11046" s="2"/>
      <c r="W11046" s="2"/>
      <c r="X11046" s="2"/>
      <c r="Y11046" s="2"/>
      <c r="Z11046" s="2"/>
      <c r="AA11046" s="2"/>
      <c r="AB11046" s="2"/>
      <c r="AC11046" s="2"/>
      <c r="AD11046" s="2"/>
    </row>
    <row r="11047" spans="5:30" s="4" customFormat="1" x14ac:dyDescent="0.25">
      <c r="E11047" s="2"/>
      <c r="H11047" s="2"/>
      <c r="L11047" s="2"/>
      <c r="T11047" s="2"/>
      <c r="U11047" s="2"/>
      <c r="V11047" s="2"/>
      <c r="W11047" s="2"/>
      <c r="X11047" s="2"/>
      <c r="Y11047" s="2"/>
      <c r="Z11047" s="2"/>
      <c r="AA11047" s="2"/>
      <c r="AB11047" s="2"/>
      <c r="AC11047" s="2"/>
      <c r="AD11047" s="2"/>
    </row>
    <row r="11048" spans="5:30" s="4" customFormat="1" x14ac:dyDescent="0.25">
      <c r="E11048" s="2"/>
      <c r="H11048" s="2"/>
      <c r="L11048" s="2"/>
      <c r="T11048" s="2"/>
      <c r="U11048" s="2"/>
      <c r="V11048" s="2"/>
      <c r="W11048" s="2"/>
      <c r="X11048" s="2"/>
      <c r="Y11048" s="2"/>
      <c r="Z11048" s="2"/>
      <c r="AA11048" s="2"/>
      <c r="AB11048" s="2"/>
      <c r="AC11048" s="2"/>
      <c r="AD11048" s="2"/>
    </row>
    <row r="11049" spans="5:30" s="4" customFormat="1" x14ac:dyDescent="0.25">
      <c r="E11049" s="2"/>
      <c r="H11049" s="2"/>
      <c r="L11049" s="2"/>
      <c r="T11049" s="2"/>
      <c r="U11049" s="2"/>
      <c r="V11049" s="2"/>
      <c r="W11049" s="2"/>
      <c r="X11049" s="2"/>
      <c r="Y11049" s="2"/>
      <c r="Z11049" s="2"/>
      <c r="AA11049" s="2"/>
      <c r="AB11049" s="2"/>
      <c r="AC11049" s="2"/>
      <c r="AD11049" s="2"/>
    </row>
    <row r="11050" spans="5:30" s="4" customFormat="1" x14ac:dyDescent="0.25">
      <c r="E11050" s="2"/>
      <c r="H11050" s="2"/>
      <c r="L11050" s="2"/>
      <c r="T11050" s="2"/>
      <c r="U11050" s="2"/>
      <c r="V11050" s="2"/>
      <c r="W11050" s="2"/>
      <c r="X11050" s="2"/>
      <c r="Y11050" s="2"/>
      <c r="Z11050" s="2"/>
      <c r="AA11050" s="2"/>
      <c r="AB11050" s="2"/>
      <c r="AC11050" s="2"/>
      <c r="AD11050" s="2"/>
    </row>
    <row r="11051" spans="5:30" s="4" customFormat="1" x14ac:dyDescent="0.25">
      <c r="E11051" s="2"/>
      <c r="H11051" s="2"/>
      <c r="L11051" s="2"/>
      <c r="T11051" s="2"/>
      <c r="U11051" s="2"/>
      <c r="V11051" s="2"/>
      <c r="W11051" s="2"/>
      <c r="X11051" s="2"/>
      <c r="Y11051" s="2"/>
      <c r="Z11051" s="2"/>
      <c r="AA11051" s="2"/>
      <c r="AB11051" s="2"/>
      <c r="AC11051" s="2"/>
      <c r="AD11051" s="2"/>
    </row>
    <row r="11052" spans="5:30" s="4" customFormat="1" x14ac:dyDescent="0.25">
      <c r="E11052" s="2"/>
      <c r="H11052" s="2"/>
      <c r="L11052" s="2"/>
      <c r="T11052" s="2"/>
      <c r="U11052" s="2"/>
      <c r="V11052" s="2"/>
      <c r="W11052" s="2"/>
      <c r="X11052" s="2"/>
      <c r="Y11052" s="2"/>
      <c r="Z11052" s="2"/>
      <c r="AA11052" s="2"/>
      <c r="AB11052" s="2"/>
      <c r="AC11052" s="2"/>
      <c r="AD11052" s="2"/>
    </row>
    <row r="11053" spans="5:30" s="4" customFormat="1" x14ac:dyDescent="0.25">
      <c r="E11053" s="2"/>
      <c r="H11053" s="2"/>
      <c r="L11053" s="2"/>
      <c r="T11053" s="2"/>
      <c r="U11053" s="2"/>
      <c r="V11053" s="2"/>
      <c r="W11053" s="2"/>
      <c r="X11053" s="2"/>
      <c r="Y11053" s="2"/>
      <c r="Z11053" s="2"/>
      <c r="AA11053" s="2"/>
      <c r="AB11053" s="2"/>
      <c r="AC11053" s="2"/>
      <c r="AD11053" s="2"/>
    </row>
    <row r="11054" spans="5:30" s="4" customFormat="1" x14ac:dyDescent="0.25">
      <c r="E11054" s="2"/>
      <c r="H11054" s="2"/>
      <c r="L11054" s="2"/>
      <c r="T11054" s="2"/>
      <c r="U11054" s="2"/>
      <c r="V11054" s="2"/>
      <c r="W11054" s="2"/>
      <c r="X11054" s="2"/>
      <c r="Y11054" s="2"/>
      <c r="Z11054" s="2"/>
      <c r="AA11054" s="2"/>
      <c r="AB11054" s="2"/>
      <c r="AC11054" s="2"/>
      <c r="AD11054" s="2"/>
    </row>
    <row r="11055" spans="5:30" s="4" customFormat="1" x14ac:dyDescent="0.25">
      <c r="E11055" s="2"/>
      <c r="H11055" s="2"/>
      <c r="L11055" s="2"/>
      <c r="T11055" s="2"/>
      <c r="U11055" s="2"/>
      <c r="V11055" s="2"/>
      <c r="W11055" s="2"/>
      <c r="X11055" s="2"/>
      <c r="Y11055" s="2"/>
      <c r="Z11055" s="2"/>
      <c r="AA11055" s="2"/>
      <c r="AB11055" s="2"/>
      <c r="AC11055" s="2"/>
      <c r="AD11055" s="2"/>
    </row>
    <row r="11056" spans="5:30" s="4" customFormat="1" x14ac:dyDescent="0.25">
      <c r="E11056" s="2"/>
      <c r="H11056" s="2"/>
      <c r="L11056" s="2"/>
      <c r="T11056" s="2"/>
      <c r="U11056" s="2"/>
      <c r="V11056" s="2"/>
      <c r="W11056" s="2"/>
      <c r="X11056" s="2"/>
      <c r="Y11056" s="2"/>
      <c r="Z11056" s="2"/>
      <c r="AA11056" s="2"/>
      <c r="AB11056" s="2"/>
      <c r="AC11056" s="2"/>
      <c r="AD11056" s="2"/>
    </row>
    <row r="11057" spans="5:30" s="4" customFormat="1" x14ac:dyDescent="0.25">
      <c r="E11057" s="2"/>
      <c r="H11057" s="2"/>
      <c r="L11057" s="2"/>
      <c r="T11057" s="2"/>
      <c r="U11057" s="2"/>
      <c r="V11057" s="2"/>
      <c r="W11057" s="2"/>
      <c r="X11057" s="2"/>
      <c r="Y11057" s="2"/>
      <c r="Z11057" s="2"/>
      <c r="AA11057" s="2"/>
      <c r="AB11057" s="2"/>
      <c r="AC11057" s="2"/>
      <c r="AD11057" s="2"/>
    </row>
    <row r="11058" spans="5:30" s="4" customFormat="1" x14ac:dyDescent="0.25">
      <c r="E11058" s="2"/>
      <c r="H11058" s="2"/>
      <c r="L11058" s="2"/>
      <c r="T11058" s="2"/>
      <c r="U11058" s="2"/>
      <c r="V11058" s="2"/>
      <c r="W11058" s="2"/>
      <c r="X11058" s="2"/>
      <c r="Y11058" s="2"/>
      <c r="Z11058" s="2"/>
      <c r="AA11058" s="2"/>
      <c r="AB11058" s="2"/>
      <c r="AC11058" s="2"/>
      <c r="AD11058" s="2"/>
    </row>
    <row r="11059" spans="5:30" s="4" customFormat="1" x14ac:dyDescent="0.25">
      <c r="E11059" s="2"/>
      <c r="H11059" s="2"/>
      <c r="L11059" s="2"/>
      <c r="T11059" s="2"/>
      <c r="U11059" s="2"/>
      <c r="V11059" s="2"/>
      <c r="W11059" s="2"/>
      <c r="X11059" s="2"/>
      <c r="Y11059" s="2"/>
      <c r="Z11059" s="2"/>
      <c r="AA11059" s="2"/>
      <c r="AB11059" s="2"/>
      <c r="AC11059" s="2"/>
      <c r="AD11059" s="2"/>
    </row>
    <row r="11060" spans="5:30" s="4" customFormat="1" x14ac:dyDescent="0.25">
      <c r="E11060" s="2"/>
      <c r="H11060" s="2"/>
      <c r="L11060" s="2"/>
      <c r="T11060" s="2"/>
      <c r="U11060" s="2"/>
      <c r="V11060" s="2"/>
      <c r="W11060" s="2"/>
      <c r="X11060" s="2"/>
      <c r="Y11060" s="2"/>
      <c r="Z11060" s="2"/>
      <c r="AA11060" s="2"/>
      <c r="AB11060" s="2"/>
      <c r="AC11060" s="2"/>
      <c r="AD11060" s="2"/>
    </row>
    <row r="11061" spans="5:30" s="4" customFormat="1" x14ac:dyDescent="0.25">
      <c r="E11061" s="2"/>
      <c r="H11061" s="2"/>
      <c r="L11061" s="2"/>
      <c r="T11061" s="2"/>
      <c r="U11061" s="2"/>
      <c r="V11061" s="2"/>
      <c r="W11061" s="2"/>
      <c r="X11061" s="2"/>
      <c r="Y11061" s="2"/>
      <c r="Z11061" s="2"/>
      <c r="AA11061" s="2"/>
      <c r="AB11061" s="2"/>
      <c r="AC11061" s="2"/>
      <c r="AD11061" s="2"/>
    </row>
    <row r="11062" spans="5:30" s="4" customFormat="1" x14ac:dyDescent="0.25">
      <c r="E11062" s="2"/>
      <c r="H11062" s="2"/>
      <c r="L11062" s="2"/>
      <c r="T11062" s="2"/>
      <c r="U11062" s="2"/>
      <c r="V11062" s="2"/>
      <c r="W11062" s="2"/>
      <c r="X11062" s="2"/>
      <c r="Y11062" s="2"/>
      <c r="Z11062" s="2"/>
      <c r="AA11062" s="2"/>
      <c r="AB11062" s="2"/>
      <c r="AC11062" s="2"/>
      <c r="AD11062" s="2"/>
    </row>
    <row r="11063" spans="5:30" s="4" customFormat="1" x14ac:dyDescent="0.25">
      <c r="E11063" s="2"/>
      <c r="H11063" s="2"/>
      <c r="L11063" s="2"/>
      <c r="T11063" s="2"/>
      <c r="U11063" s="2"/>
      <c r="V11063" s="2"/>
      <c r="W11063" s="2"/>
      <c r="X11063" s="2"/>
      <c r="Y11063" s="2"/>
      <c r="Z11063" s="2"/>
      <c r="AA11063" s="2"/>
      <c r="AB11063" s="2"/>
      <c r="AC11063" s="2"/>
      <c r="AD11063" s="2"/>
    </row>
    <row r="11064" spans="5:30" s="4" customFormat="1" x14ac:dyDescent="0.25">
      <c r="E11064" s="2"/>
      <c r="H11064" s="2"/>
      <c r="L11064" s="2"/>
      <c r="T11064" s="2"/>
      <c r="U11064" s="2"/>
      <c r="V11064" s="2"/>
      <c r="W11064" s="2"/>
      <c r="X11064" s="2"/>
      <c r="Y11064" s="2"/>
      <c r="Z11064" s="2"/>
      <c r="AA11064" s="2"/>
      <c r="AB11064" s="2"/>
      <c r="AC11064" s="2"/>
      <c r="AD11064" s="2"/>
    </row>
    <row r="11065" spans="5:30" s="4" customFormat="1" x14ac:dyDescent="0.25">
      <c r="E11065" s="2"/>
      <c r="H11065" s="2"/>
      <c r="L11065" s="2"/>
      <c r="T11065" s="2"/>
      <c r="U11065" s="2"/>
      <c r="V11065" s="2"/>
      <c r="W11065" s="2"/>
      <c r="X11065" s="2"/>
      <c r="Y11065" s="2"/>
      <c r="Z11065" s="2"/>
      <c r="AA11065" s="2"/>
      <c r="AB11065" s="2"/>
      <c r="AC11065" s="2"/>
      <c r="AD11065" s="2"/>
    </row>
    <row r="11066" spans="5:30" s="4" customFormat="1" x14ac:dyDescent="0.25">
      <c r="E11066" s="2"/>
      <c r="H11066" s="2"/>
      <c r="L11066" s="2"/>
      <c r="T11066" s="2"/>
      <c r="U11066" s="2"/>
      <c r="V11066" s="2"/>
      <c r="W11066" s="2"/>
      <c r="X11066" s="2"/>
      <c r="Y11066" s="2"/>
      <c r="Z11066" s="2"/>
      <c r="AA11066" s="2"/>
      <c r="AB11066" s="2"/>
      <c r="AC11066" s="2"/>
      <c r="AD11066" s="2"/>
    </row>
    <row r="11067" spans="5:30" s="4" customFormat="1" x14ac:dyDescent="0.25">
      <c r="E11067" s="2"/>
      <c r="H11067" s="2"/>
      <c r="L11067" s="2"/>
      <c r="T11067" s="2"/>
      <c r="U11067" s="2"/>
      <c r="V11067" s="2"/>
      <c r="W11067" s="2"/>
      <c r="X11067" s="2"/>
      <c r="Y11067" s="2"/>
      <c r="Z11067" s="2"/>
      <c r="AA11067" s="2"/>
      <c r="AB11067" s="2"/>
      <c r="AC11067" s="2"/>
      <c r="AD11067" s="2"/>
    </row>
    <row r="11068" spans="5:30" s="4" customFormat="1" x14ac:dyDescent="0.25">
      <c r="E11068" s="2"/>
      <c r="H11068" s="2"/>
      <c r="L11068" s="2"/>
      <c r="T11068" s="2"/>
      <c r="U11068" s="2"/>
      <c r="V11068" s="2"/>
      <c r="W11068" s="2"/>
      <c r="X11068" s="2"/>
      <c r="Y11068" s="2"/>
      <c r="Z11068" s="2"/>
      <c r="AA11068" s="2"/>
      <c r="AB11068" s="2"/>
      <c r="AC11068" s="2"/>
      <c r="AD11068" s="2"/>
    </row>
    <row r="11069" spans="5:30" s="4" customFormat="1" x14ac:dyDescent="0.25">
      <c r="E11069" s="2"/>
      <c r="H11069" s="2"/>
      <c r="L11069" s="2"/>
      <c r="T11069" s="2"/>
      <c r="U11069" s="2"/>
      <c r="V11069" s="2"/>
      <c r="W11069" s="2"/>
      <c r="X11069" s="2"/>
      <c r="Y11069" s="2"/>
      <c r="Z11069" s="2"/>
      <c r="AA11069" s="2"/>
      <c r="AB11069" s="2"/>
      <c r="AC11069" s="2"/>
      <c r="AD11069" s="2"/>
    </row>
    <row r="11070" spans="5:30" s="4" customFormat="1" x14ac:dyDescent="0.25">
      <c r="E11070" s="2"/>
      <c r="H11070" s="2"/>
      <c r="L11070" s="2"/>
      <c r="T11070" s="2"/>
      <c r="U11070" s="2"/>
      <c r="V11070" s="2"/>
      <c r="W11070" s="2"/>
      <c r="X11070" s="2"/>
      <c r="Y11070" s="2"/>
      <c r="Z11070" s="2"/>
      <c r="AA11070" s="2"/>
      <c r="AB11070" s="2"/>
      <c r="AC11070" s="2"/>
      <c r="AD11070" s="2"/>
    </row>
    <row r="11071" spans="5:30" s="4" customFormat="1" x14ac:dyDescent="0.25">
      <c r="E11071" s="2"/>
      <c r="H11071" s="2"/>
      <c r="L11071" s="2"/>
      <c r="T11071" s="2"/>
      <c r="U11071" s="2"/>
      <c r="V11071" s="2"/>
      <c r="W11071" s="2"/>
      <c r="X11071" s="2"/>
      <c r="Y11071" s="2"/>
      <c r="Z11071" s="2"/>
      <c r="AA11071" s="2"/>
      <c r="AB11071" s="2"/>
      <c r="AC11071" s="2"/>
      <c r="AD11071" s="2"/>
    </row>
    <row r="11072" spans="5:30" s="4" customFormat="1" x14ac:dyDescent="0.25">
      <c r="E11072" s="2"/>
      <c r="H11072" s="2"/>
      <c r="L11072" s="2"/>
      <c r="T11072" s="2"/>
      <c r="U11072" s="2"/>
      <c r="V11072" s="2"/>
      <c r="W11072" s="2"/>
      <c r="X11072" s="2"/>
      <c r="Y11072" s="2"/>
      <c r="Z11072" s="2"/>
      <c r="AA11072" s="2"/>
      <c r="AB11072" s="2"/>
      <c r="AC11072" s="2"/>
      <c r="AD11072" s="2"/>
    </row>
    <row r="11073" spans="5:30" s="4" customFormat="1" x14ac:dyDescent="0.25">
      <c r="E11073" s="2"/>
      <c r="H11073" s="2"/>
      <c r="L11073" s="2"/>
      <c r="T11073" s="2"/>
      <c r="U11073" s="2"/>
      <c r="V11073" s="2"/>
      <c r="W11073" s="2"/>
      <c r="X11073" s="2"/>
      <c r="Y11073" s="2"/>
      <c r="Z11073" s="2"/>
      <c r="AA11073" s="2"/>
      <c r="AB11073" s="2"/>
      <c r="AC11073" s="2"/>
      <c r="AD11073" s="2"/>
    </row>
    <row r="11074" spans="5:30" s="4" customFormat="1" x14ac:dyDescent="0.25">
      <c r="E11074" s="2"/>
      <c r="H11074" s="2"/>
      <c r="L11074" s="2"/>
      <c r="T11074" s="2"/>
      <c r="U11074" s="2"/>
      <c r="V11074" s="2"/>
      <c r="W11074" s="2"/>
      <c r="X11074" s="2"/>
      <c r="Y11074" s="2"/>
      <c r="Z11074" s="2"/>
      <c r="AA11074" s="2"/>
      <c r="AB11074" s="2"/>
      <c r="AC11074" s="2"/>
      <c r="AD11074" s="2"/>
    </row>
    <row r="11075" spans="5:30" s="4" customFormat="1" x14ac:dyDescent="0.25">
      <c r="E11075" s="2"/>
      <c r="H11075" s="2"/>
      <c r="L11075" s="2"/>
      <c r="T11075" s="2"/>
      <c r="U11075" s="2"/>
      <c r="V11075" s="2"/>
      <c r="W11075" s="2"/>
      <c r="X11075" s="2"/>
      <c r="Y11075" s="2"/>
      <c r="Z11075" s="2"/>
      <c r="AA11075" s="2"/>
      <c r="AB11075" s="2"/>
      <c r="AC11075" s="2"/>
      <c r="AD11075" s="2"/>
    </row>
    <row r="11076" spans="5:30" s="4" customFormat="1" x14ac:dyDescent="0.25">
      <c r="E11076" s="2"/>
      <c r="H11076" s="2"/>
      <c r="L11076" s="2"/>
      <c r="T11076" s="2"/>
      <c r="U11076" s="2"/>
      <c r="V11076" s="2"/>
      <c r="W11076" s="2"/>
      <c r="X11076" s="2"/>
      <c r="Y11076" s="2"/>
      <c r="Z11076" s="2"/>
      <c r="AA11076" s="2"/>
      <c r="AB11076" s="2"/>
      <c r="AC11076" s="2"/>
      <c r="AD11076" s="2"/>
    </row>
    <row r="11077" spans="5:30" s="4" customFormat="1" x14ac:dyDescent="0.25">
      <c r="E11077" s="2"/>
      <c r="H11077" s="2"/>
      <c r="L11077" s="2"/>
      <c r="T11077" s="2"/>
      <c r="U11077" s="2"/>
      <c r="V11077" s="2"/>
      <c r="W11077" s="2"/>
      <c r="X11077" s="2"/>
      <c r="Y11077" s="2"/>
      <c r="Z11077" s="2"/>
      <c r="AA11077" s="2"/>
      <c r="AB11077" s="2"/>
      <c r="AC11077" s="2"/>
      <c r="AD11077" s="2"/>
    </row>
    <row r="11078" spans="5:30" s="4" customFormat="1" x14ac:dyDescent="0.25">
      <c r="E11078" s="2"/>
      <c r="H11078" s="2"/>
      <c r="L11078" s="2"/>
      <c r="T11078" s="2"/>
      <c r="U11078" s="2"/>
      <c r="V11078" s="2"/>
      <c r="W11078" s="2"/>
      <c r="X11078" s="2"/>
      <c r="Y11078" s="2"/>
      <c r="Z11078" s="2"/>
      <c r="AA11078" s="2"/>
      <c r="AB11078" s="2"/>
      <c r="AC11078" s="2"/>
      <c r="AD11078" s="2"/>
    </row>
    <row r="11079" spans="5:30" s="4" customFormat="1" x14ac:dyDescent="0.25">
      <c r="E11079" s="2"/>
      <c r="H11079" s="2"/>
      <c r="L11079" s="2"/>
      <c r="T11079" s="2"/>
      <c r="U11079" s="2"/>
      <c r="V11079" s="2"/>
      <c r="W11079" s="2"/>
      <c r="X11079" s="2"/>
      <c r="Y11079" s="2"/>
      <c r="Z11079" s="2"/>
      <c r="AA11079" s="2"/>
      <c r="AB11079" s="2"/>
      <c r="AC11079" s="2"/>
      <c r="AD11079" s="2"/>
    </row>
    <row r="11080" spans="5:30" s="4" customFormat="1" x14ac:dyDescent="0.25">
      <c r="E11080" s="2"/>
      <c r="H11080" s="2"/>
      <c r="L11080" s="2"/>
      <c r="T11080" s="2"/>
      <c r="U11080" s="2"/>
      <c r="V11080" s="2"/>
      <c r="W11080" s="2"/>
      <c r="X11080" s="2"/>
      <c r="Y11080" s="2"/>
      <c r="Z11080" s="2"/>
      <c r="AA11080" s="2"/>
      <c r="AB11080" s="2"/>
      <c r="AC11080" s="2"/>
      <c r="AD11080" s="2"/>
    </row>
    <row r="11081" spans="5:30" s="4" customFormat="1" x14ac:dyDescent="0.25">
      <c r="E11081" s="2"/>
      <c r="H11081" s="2"/>
      <c r="L11081" s="2"/>
      <c r="T11081" s="2"/>
      <c r="U11081" s="2"/>
      <c r="V11081" s="2"/>
      <c r="W11081" s="2"/>
      <c r="X11081" s="2"/>
      <c r="Y11081" s="2"/>
      <c r="Z11081" s="2"/>
      <c r="AA11081" s="2"/>
      <c r="AB11081" s="2"/>
      <c r="AC11081" s="2"/>
      <c r="AD11081" s="2"/>
    </row>
    <row r="11082" spans="5:30" s="4" customFormat="1" x14ac:dyDescent="0.25">
      <c r="E11082" s="2"/>
      <c r="H11082" s="2"/>
      <c r="L11082" s="2"/>
      <c r="T11082" s="2"/>
      <c r="U11082" s="2"/>
      <c r="V11082" s="2"/>
      <c r="W11082" s="2"/>
      <c r="X11082" s="2"/>
      <c r="Y11082" s="2"/>
      <c r="Z11082" s="2"/>
      <c r="AA11082" s="2"/>
      <c r="AB11082" s="2"/>
      <c r="AC11082" s="2"/>
      <c r="AD11082" s="2"/>
    </row>
    <row r="11083" spans="5:30" s="4" customFormat="1" x14ac:dyDescent="0.25">
      <c r="E11083" s="2"/>
      <c r="H11083" s="2"/>
      <c r="L11083" s="2"/>
      <c r="T11083" s="2"/>
      <c r="U11083" s="2"/>
      <c r="V11083" s="2"/>
      <c r="W11083" s="2"/>
      <c r="X11083" s="2"/>
      <c r="Y11083" s="2"/>
      <c r="Z11083" s="2"/>
      <c r="AA11083" s="2"/>
      <c r="AB11083" s="2"/>
      <c r="AC11083" s="2"/>
      <c r="AD11083" s="2"/>
    </row>
    <row r="11084" spans="5:30" s="4" customFormat="1" x14ac:dyDescent="0.25">
      <c r="E11084" s="2"/>
      <c r="H11084" s="2"/>
      <c r="L11084" s="2"/>
      <c r="T11084" s="2"/>
      <c r="U11084" s="2"/>
      <c r="V11084" s="2"/>
      <c r="W11084" s="2"/>
      <c r="X11084" s="2"/>
      <c r="Y11084" s="2"/>
      <c r="Z11084" s="2"/>
      <c r="AA11084" s="2"/>
      <c r="AB11084" s="2"/>
      <c r="AC11084" s="2"/>
      <c r="AD11084" s="2"/>
    </row>
    <row r="11085" spans="5:30" s="4" customFormat="1" x14ac:dyDescent="0.25">
      <c r="E11085" s="2"/>
      <c r="H11085" s="2"/>
      <c r="L11085" s="2"/>
      <c r="T11085" s="2"/>
      <c r="U11085" s="2"/>
      <c r="V11085" s="2"/>
      <c r="W11085" s="2"/>
      <c r="X11085" s="2"/>
      <c r="Y11085" s="2"/>
      <c r="Z11085" s="2"/>
      <c r="AA11085" s="2"/>
      <c r="AB11085" s="2"/>
      <c r="AC11085" s="2"/>
      <c r="AD11085" s="2"/>
    </row>
    <row r="11086" spans="5:30" s="4" customFormat="1" x14ac:dyDescent="0.25">
      <c r="E11086" s="2"/>
      <c r="H11086" s="2"/>
      <c r="L11086" s="2"/>
      <c r="T11086" s="2"/>
      <c r="U11086" s="2"/>
      <c r="V11086" s="2"/>
      <c r="W11086" s="2"/>
      <c r="X11086" s="2"/>
      <c r="Y11086" s="2"/>
      <c r="Z11086" s="2"/>
      <c r="AA11086" s="2"/>
      <c r="AB11086" s="2"/>
      <c r="AC11086" s="2"/>
      <c r="AD11086" s="2"/>
    </row>
    <row r="11087" spans="5:30" s="4" customFormat="1" x14ac:dyDescent="0.25">
      <c r="E11087" s="2"/>
      <c r="H11087" s="2"/>
      <c r="L11087" s="2"/>
      <c r="T11087" s="2"/>
      <c r="U11087" s="2"/>
      <c r="V11087" s="2"/>
      <c r="W11087" s="2"/>
      <c r="X11087" s="2"/>
      <c r="Y11087" s="2"/>
      <c r="Z11087" s="2"/>
      <c r="AA11087" s="2"/>
      <c r="AB11087" s="2"/>
      <c r="AC11087" s="2"/>
      <c r="AD11087" s="2"/>
    </row>
    <row r="11088" spans="5:30" s="4" customFormat="1" x14ac:dyDescent="0.25">
      <c r="E11088" s="2"/>
      <c r="H11088" s="2"/>
      <c r="L11088" s="2"/>
      <c r="T11088" s="2"/>
      <c r="U11088" s="2"/>
      <c r="V11088" s="2"/>
      <c r="W11088" s="2"/>
      <c r="X11088" s="2"/>
      <c r="Y11088" s="2"/>
      <c r="Z11088" s="2"/>
      <c r="AA11088" s="2"/>
      <c r="AB11088" s="2"/>
      <c r="AC11088" s="2"/>
      <c r="AD11088" s="2"/>
    </row>
    <row r="11089" spans="5:30" s="4" customFormat="1" x14ac:dyDescent="0.25">
      <c r="E11089" s="2"/>
      <c r="H11089" s="2"/>
      <c r="L11089" s="2"/>
      <c r="T11089" s="2"/>
      <c r="U11089" s="2"/>
      <c r="V11089" s="2"/>
      <c r="W11089" s="2"/>
      <c r="X11089" s="2"/>
      <c r="Y11089" s="2"/>
      <c r="Z11089" s="2"/>
      <c r="AA11089" s="2"/>
      <c r="AB11089" s="2"/>
      <c r="AC11089" s="2"/>
      <c r="AD11089" s="2"/>
    </row>
    <row r="11090" spans="5:30" s="4" customFormat="1" x14ac:dyDescent="0.25">
      <c r="E11090" s="2"/>
      <c r="H11090" s="2"/>
      <c r="L11090" s="2"/>
      <c r="T11090" s="2"/>
      <c r="U11090" s="2"/>
      <c r="V11090" s="2"/>
      <c r="W11090" s="2"/>
      <c r="X11090" s="2"/>
      <c r="Y11090" s="2"/>
      <c r="Z11090" s="2"/>
      <c r="AA11090" s="2"/>
      <c r="AB11090" s="2"/>
      <c r="AC11090" s="2"/>
      <c r="AD11090" s="2"/>
    </row>
    <row r="11091" spans="5:30" s="4" customFormat="1" x14ac:dyDescent="0.25">
      <c r="E11091" s="2"/>
      <c r="H11091" s="2"/>
      <c r="L11091" s="2"/>
      <c r="T11091" s="2"/>
      <c r="U11091" s="2"/>
      <c r="V11091" s="2"/>
      <c r="W11091" s="2"/>
      <c r="X11091" s="2"/>
      <c r="Y11091" s="2"/>
      <c r="Z11091" s="2"/>
      <c r="AA11091" s="2"/>
      <c r="AB11091" s="2"/>
      <c r="AC11091" s="2"/>
      <c r="AD11091" s="2"/>
    </row>
    <row r="11092" spans="5:30" s="4" customFormat="1" x14ac:dyDescent="0.25">
      <c r="E11092" s="2"/>
      <c r="H11092" s="2"/>
      <c r="L11092" s="2"/>
      <c r="T11092" s="2"/>
      <c r="U11092" s="2"/>
      <c r="V11092" s="2"/>
      <c r="W11092" s="2"/>
      <c r="X11092" s="2"/>
      <c r="Y11092" s="2"/>
      <c r="Z11092" s="2"/>
      <c r="AA11092" s="2"/>
      <c r="AB11092" s="2"/>
      <c r="AC11092" s="2"/>
      <c r="AD11092" s="2"/>
    </row>
    <row r="11093" spans="5:30" s="4" customFormat="1" x14ac:dyDescent="0.25">
      <c r="E11093" s="2"/>
      <c r="H11093" s="2"/>
      <c r="L11093" s="2"/>
      <c r="T11093" s="2"/>
      <c r="U11093" s="2"/>
      <c r="V11093" s="2"/>
      <c r="W11093" s="2"/>
      <c r="X11093" s="2"/>
      <c r="Y11093" s="2"/>
      <c r="Z11093" s="2"/>
      <c r="AA11093" s="2"/>
      <c r="AB11093" s="2"/>
      <c r="AC11093" s="2"/>
      <c r="AD11093" s="2"/>
    </row>
    <row r="11094" spans="5:30" s="4" customFormat="1" x14ac:dyDescent="0.25">
      <c r="E11094" s="2"/>
      <c r="H11094" s="2"/>
      <c r="L11094" s="2"/>
      <c r="T11094" s="2"/>
      <c r="U11094" s="2"/>
      <c r="V11094" s="2"/>
      <c r="W11094" s="2"/>
      <c r="X11094" s="2"/>
      <c r="Y11094" s="2"/>
      <c r="Z11094" s="2"/>
      <c r="AA11094" s="2"/>
      <c r="AB11094" s="2"/>
      <c r="AC11094" s="2"/>
      <c r="AD11094" s="2"/>
    </row>
    <row r="11095" spans="5:30" s="4" customFormat="1" x14ac:dyDescent="0.25">
      <c r="E11095" s="2"/>
      <c r="H11095" s="2"/>
      <c r="L11095" s="2"/>
      <c r="T11095" s="2"/>
      <c r="U11095" s="2"/>
      <c r="V11095" s="2"/>
      <c r="W11095" s="2"/>
      <c r="X11095" s="2"/>
      <c r="Y11095" s="2"/>
      <c r="Z11095" s="2"/>
      <c r="AA11095" s="2"/>
      <c r="AB11095" s="2"/>
      <c r="AC11095" s="2"/>
      <c r="AD11095" s="2"/>
    </row>
    <row r="11096" spans="5:30" s="4" customFormat="1" x14ac:dyDescent="0.25">
      <c r="E11096" s="2"/>
      <c r="H11096" s="2"/>
      <c r="L11096" s="2"/>
      <c r="T11096" s="2"/>
      <c r="U11096" s="2"/>
      <c r="V11096" s="2"/>
      <c r="W11096" s="2"/>
      <c r="X11096" s="2"/>
      <c r="Y11096" s="2"/>
      <c r="Z11096" s="2"/>
      <c r="AA11096" s="2"/>
      <c r="AB11096" s="2"/>
      <c r="AC11096" s="2"/>
      <c r="AD11096" s="2"/>
    </row>
    <row r="11097" spans="5:30" s="4" customFormat="1" x14ac:dyDescent="0.25">
      <c r="E11097" s="2"/>
      <c r="H11097" s="2"/>
      <c r="L11097" s="2"/>
      <c r="T11097" s="2"/>
      <c r="U11097" s="2"/>
      <c r="V11097" s="2"/>
      <c r="W11097" s="2"/>
      <c r="X11097" s="2"/>
      <c r="Y11097" s="2"/>
      <c r="Z11097" s="2"/>
      <c r="AA11097" s="2"/>
      <c r="AB11097" s="2"/>
      <c r="AC11097" s="2"/>
      <c r="AD11097" s="2"/>
    </row>
    <row r="11098" spans="5:30" s="4" customFormat="1" x14ac:dyDescent="0.25">
      <c r="E11098" s="2"/>
      <c r="H11098" s="2"/>
      <c r="L11098" s="2"/>
      <c r="T11098" s="2"/>
      <c r="U11098" s="2"/>
      <c r="V11098" s="2"/>
      <c r="W11098" s="2"/>
      <c r="X11098" s="2"/>
      <c r="Y11098" s="2"/>
      <c r="Z11098" s="2"/>
      <c r="AA11098" s="2"/>
      <c r="AB11098" s="2"/>
      <c r="AC11098" s="2"/>
      <c r="AD11098" s="2"/>
    </row>
    <row r="11099" spans="5:30" s="4" customFormat="1" x14ac:dyDescent="0.25">
      <c r="E11099" s="2"/>
      <c r="H11099" s="2"/>
      <c r="L11099" s="2"/>
      <c r="T11099" s="2"/>
      <c r="U11099" s="2"/>
      <c r="V11099" s="2"/>
      <c r="W11099" s="2"/>
      <c r="X11099" s="2"/>
      <c r="Y11099" s="2"/>
      <c r="Z11099" s="2"/>
      <c r="AA11099" s="2"/>
      <c r="AB11099" s="2"/>
      <c r="AC11099" s="2"/>
      <c r="AD11099" s="2"/>
    </row>
    <row r="11100" spans="5:30" s="4" customFormat="1" x14ac:dyDescent="0.25">
      <c r="E11100" s="2"/>
      <c r="H11100" s="2"/>
      <c r="L11100" s="2"/>
      <c r="T11100" s="2"/>
      <c r="U11100" s="2"/>
      <c r="V11100" s="2"/>
      <c r="W11100" s="2"/>
      <c r="X11100" s="2"/>
      <c r="Y11100" s="2"/>
      <c r="Z11100" s="2"/>
      <c r="AA11100" s="2"/>
      <c r="AB11100" s="2"/>
      <c r="AC11100" s="2"/>
      <c r="AD11100" s="2"/>
    </row>
    <row r="11101" spans="5:30" s="4" customFormat="1" x14ac:dyDescent="0.25">
      <c r="E11101" s="2"/>
      <c r="H11101" s="2"/>
      <c r="L11101" s="2"/>
      <c r="T11101" s="2"/>
      <c r="U11101" s="2"/>
      <c r="V11101" s="2"/>
      <c r="W11101" s="2"/>
      <c r="X11101" s="2"/>
      <c r="Y11101" s="2"/>
      <c r="Z11101" s="2"/>
      <c r="AA11101" s="2"/>
      <c r="AB11101" s="2"/>
      <c r="AC11101" s="2"/>
      <c r="AD11101" s="2"/>
    </row>
    <row r="11102" spans="5:30" s="4" customFormat="1" x14ac:dyDescent="0.25">
      <c r="E11102" s="2"/>
      <c r="H11102" s="2"/>
      <c r="L11102" s="2"/>
      <c r="T11102" s="2"/>
      <c r="U11102" s="2"/>
      <c r="V11102" s="2"/>
      <c r="W11102" s="2"/>
      <c r="X11102" s="2"/>
      <c r="Y11102" s="2"/>
      <c r="Z11102" s="2"/>
      <c r="AA11102" s="2"/>
      <c r="AB11102" s="2"/>
      <c r="AC11102" s="2"/>
      <c r="AD11102" s="2"/>
    </row>
    <row r="11103" spans="5:30" s="4" customFormat="1" x14ac:dyDescent="0.25">
      <c r="E11103" s="2"/>
      <c r="H11103" s="2"/>
      <c r="L11103" s="2"/>
      <c r="T11103" s="2"/>
      <c r="U11103" s="2"/>
      <c r="V11103" s="2"/>
      <c r="W11103" s="2"/>
      <c r="X11103" s="2"/>
      <c r="Y11103" s="2"/>
      <c r="Z11103" s="2"/>
      <c r="AA11103" s="2"/>
      <c r="AB11103" s="2"/>
      <c r="AC11103" s="2"/>
      <c r="AD11103" s="2"/>
    </row>
    <row r="11104" spans="5:30" s="4" customFormat="1" x14ac:dyDescent="0.25">
      <c r="E11104" s="2"/>
      <c r="H11104" s="2"/>
      <c r="L11104" s="2"/>
      <c r="T11104" s="2"/>
      <c r="U11104" s="2"/>
      <c r="V11104" s="2"/>
      <c r="W11104" s="2"/>
      <c r="X11104" s="2"/>
      <c r="Y11104" s="2"/>
      <c r="Z11104" s="2"/>
      <c r="AA11104" s="2"/>
      <c r="AB11104" s="2"/>
      <c r="AC11104" s="2"/>
      <c r="AD11104" s="2"/>
    </row>
    <row r="11105" spans="5:30" s="4" customFormat="1" x14ac:dyDescent="0.25">
      <c r="E11105" s="2"/>
      <c r="H11105" s="2"/>
      <c r="L11105" s="2"/>
      <c r="T11105" s="2"/>
      <c r="U11105" s="2"/>
      <c r="V11105" s="2"/>
      <c r="W11105" s="2"/>
      <c r="X11105" s="2"/>
      <c r="Y11105" s="2"/>
      <c r="Z11105" s="2"/>
      <c r="AA11105" s="2"/>
      <c r="AB11105" s="2"/>
      <c r="AC11105" s="2"/>
      <c r="AD11105" s="2"/>
    </row>
    <row r="11106" spans="5:30" s="4" customFormat="1" x14ac:dyDescent="0.25">
      <c r="E11106" s="2"/>
      <c r="H11106" s="2"/>
      <c r="L11106" s="2"/>
      <c r="T11106" s="2"/>
      <c r="U11106" s="2"/>
      <c r="V11106" s="2"/>
      <c r="W11106" s="2"/>
      <c r="X11106" s="2"/>
      <c r="Y11106" s="2"/>
      <c r="Z11106" s="2"/>
      <c r="AA11106" s="2"/>
      <c r="AB11106" s="2"/>
      <c r="AC11106" s="2"/>
      <c r="AD11106" s="2"/>
    </row>
    <row r="11107" spans="5:30" s="4" customFormat="1" x14ac:dyDescent="0.25">
      <c r="E11107" s="2"/>
      <c r="H11107" s="2"/>
      <c r="L11107" s="2"/>
      <c r="T11107" s="2"/>
      <c r="U11107" s="2"/>
      <c r="V11107" s="2"/>
      <c r="W11107" s="2"/>
      <c r="X11107" s="2"/>
      <c r="Y11107" s="2"/>
      <c r="Z11107" s="2"/>
      <c r="AA11107" s="2"/>
      <c r="AB11107" s="2"/>
      <c r="AC11107" s="2"/>
      <c r="AD11107" s="2"/>
    </row>
    <row r="11108" spans="5:30" s="4" customFormat="1" x14ac:dyDescent="0.25">
      <c r="E11108" s="2"/>
      <c r="H11108" s="2"/>
      <c r="L11108" s="2"/>
      <c r="T11108" s="2"/>
      <c r="U11108" s="2"/>
      <c r="V11108" s="2"/>
      <c r="W11108" s="2"/>
      <c r="X11108" s="2"/>
      <c r="Y11108" s="2"/>
      <c r="Z11108" s="2"/>
      <c r="AA11108" s="2"/>
      <c r="AB11108" s="2"/>
      <c r="AC11108" s="2"/>
      <c r="AD11108" s="2"/>
    </row>
    <row r="11109" spans="5:30" s="4" customFormat="1" x14ac:dyDescent="0.25">
      <c r="E11109" s="2"/>
      <c r="H11109" s="2"/>
      <c r="L11109" s="2"/>
      <c r="T11109" s="2"/>
      <c r="U11109" s="2"/>
      <c r="V11109" s="2"/>
      <c r="W11109" s="2"/>
      <c r="X11109" s="2"/>
      <c r="Y11109" s="2"/>
      <c r="Z11109" s="2"/>
      <c r="AA11109" s="2"/>
      <c r="AB11109" s="2"/>
      <c r="AC11109" s="2"/>
      <c r="AD11109" s="2"/>
    </row>
    <row r="11110" spans="5:30" s="4" customFormat="1" x14ac:dyDescent="0.25">
      <c r="E11110" s="2"/>
      <c r="H11110" s="2"/>
      <c r="L11110" s="2"/>
      <c r="T11110" s="2"/>
      <c r="U11110" s="2"/>
      <c r="V11110" s="2"/>
      <c r="W11110" s="2"/>
      <c r="X11110" s="2"/>
      <c r="Y11110" s="2"/>
      <c r="Z11110" s="2"/>
      <c r="AA11110" s="2"/>
      <c r="AB11110" s="2"/>
      <c r="AC11110" s="2"/>
      <c r="AD11110" s="2"/>
    </row>
    <row r="11111" spans="5:30" s="4" customFormat="1" x14ac:dyDescent="0.25">
      <c r="E11111" s="2"/>
      <c r="H11111" s="2"/>
      <c r="L11111" s="2"/>
      <c r="T11111" s="2"/>
      <c r="U11111" s="2"/>
      <c r="V11111" s="2"/>
      <c r="W11111" s="2"/>
      <c r="X11111" s="2"/>
      <c r="Y11111" s="2"/>
      <c r="Z11111" s="2"/>
      <c r="AA11111" s="2"/>
      <c r="AB11111" s="2"/>
      <c r="AC11111" s="2"/>
      <c r="AD11111" s="2"/>
    </row>
    <row r="11112" spans="5:30" s="4" customFormat="1" x14ac:dyDescent="0.25">
      <c r="E11112" s="2"/>
      <c r="H11112" s="2"/>
      <c r="L11112" s="2"/>
      <c r="T11112" s="2"/>
      <c r="U11112" s="2"/>
      <c r="V11112" s="2"/>
      <c r="W11112" s="2"/>
      <c r="X11112" s="2"/>
      <c r="Y11112" s="2"/>
      <c r="Z11112" s="2"/>
      <c r="AA11112" s="2"/>
      <c r="AB11112" s="2"/>
      <c r="AC11112" s="2"/>
      <c r="AD11112" s="2"/>
    </row>
    <row r="11113" spans="5:30" s="4" customFormat="1" x14ac:dyDescent="0.25">
      <c r="E11113" s="2"/>
      <c r="H11113" s="2"/>
      <c r="L11113" s="2"/>
      <c r="T11113" s="2"/>
      <c r="U11113" s="2"/>
      <c r="V11113" s="2"/>
      <c r="W11113" s="2"/>
      <c r="X11113" s="2"/>
      <c r="Y11113" s="2"/>
      <c r="Z11113" s="2"/>
      <c r="AA11113" s="2"/>
      <c r="AB11113" s="2"/>
      <c r="AC11113" s="2"/>
      <c r="AD11113" s="2"/>
    </row>
    <row r="11114" spans="5:30" s="4" customFormat="1" x14ac:dyDescent="0.25">
      <c r="E11114" s="2"/>
      <c r="H11114" s="2"/>
      <c r="L11114" s="2"/>
      <c r="T11114" s="2"/>
      <c r="U11114" s="2"/>
      <c r="V11114" s="2"/>
      <c r="W11114" s="2"/>
      <c r="X11114" s="2"/>
      <c r="Y11114" s="2"/>
      <c r="Z11114" s="2"/>
      <c r="AA11114" s="2"/>
      <c r="AB11114" s="2"/>
      <c r="AC11114" s="2"/>
      <c r="AD11114" s="2"/>
    </row>
    <row r="11115" spans="5:30" s="4" customFormat="1" x14ac:dyDescent="0.25">
      <c r="E11115" s="2"/>
      <c r="H11115" s="2"/>
      <c r="L11115" s="2"/>
      <c r="T11115" s="2"/>
      <c r="U11115" s="2"/>
      <c r="V11115" s="2"/>
      <c r="W11115" s="2"/>
      <c r="X11115" s="2"/>
      <c r="Y11115" s="2"/>
      <c r="Z11115" s="2"/>
      <c r="AA11115" s="2"/>
      <c r="AB11115" s="2"/>
      <c r="AC11115" s="2"/>
      <c r="AD11115" s="2"/>
    </row>
    <row r="11116" spans="5:30" s="4" customFormat="1" x14ac:dyDescent="0.25">
      <c r="E11116" s="2"/>
      <c r="H11116" s="2"/>
      <c r="L11116" s="2"/>
      <c r="T11116" s="2"/>
      <c r="U11116" s="2"/>
      <c r="V11116" s="2"/>
      <c r="W11116" s="2"/>
      <c r="X11116" s="2"/>
      <c r="Y11116" s="2"/>
      <c r="Z11116" s="2"/>
      <c r="AA11116" s="2"/>
      <c r="AB11116" s="2"/>
      <c r="AC11116" s="2"/>
      <c r="AD11116" s="2"/>
    </row>
    <row r="11117" spans="5:30" s="4" customFormat="1" x14ac:dyDescent="0.25">
      <c r="E11117" s="2"/>
      <c r="H11117" s="2"/>
      <c r="L11117" s="2"/>
      <c r="T11117" s="2"/>
      <c r="U11117" s="2"/>
      <c r="V11117" s="2"/>
      <c r="W11117" s="2"/>
      <c r="X11117" s="2"/>
      <c r="Y11117" s="2"/>
      <c r="Z11117" s="2"/>
      <c r="AA11117" s="2"/>
      <c r="AB11117" s="2"/>
      <c r="AC11117" s="2"/>
      <c r="AD11117" s="2"/>
    </row>
    <row r="11118" spans="5:30" s="4" customFormat="1" x14ac:dyDescent="0.25">
      <c r="E11118" s="2"/>
      <c r="H11118" s="2"/>
      <c r="L11118" s="2"/>
      <c r="T11118" s="2"/>
      <c r="U11118" s="2"/>
      <c r="V11118" s="2"/>
      <c r="W11118" s="2"/>
      <c r="X11118" s="2"/>
      <c r="Y11118" s="2"/>
      <c r="Z11118" s="2"/>
      <c r="AA11118" s="2"/>
      <c r="AB11118" s="2"/>
      <c r="AC11118" s="2"/>
      <c r="AD11118" s="2"/>
    </row>
    <row r="11119" spans="5:30" s="4" customFormat="1" x14ac:dyDescent="0.25">
      <c r="E11119" s="2"/>
      <c r="H11119" s="2"/>
      <c r="L11119" s="2"/>
      <c r="T11119" s="2"/>
      <c r="U11119" s="2"/>
      <c r="V11119" s="2"/>
      <c r="W11119" s="2"/>
      <c r="X11119" s="2"/>
      <c r="Y11119" s="2"/>
      <c r="Z11119" s="2"/>
      <c r="AA11119" s="2"/>
      <c r="AB11119" s="2"/>
      <c r="AC11119" s="2"/>
      <c r="AD11119" s="2"/>
    </row>
    <row r="11120" spans="5:30" s="4" customFormat="1" x14ac:dyDescent="0.25">
      <c r="E11120" s="2"/>
      <c r="H11120" s="2"/>
      <c r="L11120" s="2"/>
      <c r="T11120" s="2"/>
      <c r="U11120" s="2"/>
      <c r="V11120" s="2"/>
      <c r="W11120" s="2"/>
      <c r="X11120" s="2"/>
      <c r="Y11120" s="2"/>
      <c r="Z11120" s="2"/>
      <c r="AA11120" s="2"/>
      <c r="AB11120" s="2"/>
      <c r="AC11120" s="2"/>
      <c r="AD11120" s="2"/>
    </row>
    <row r="11121" spans="5:30" s="4" customFormat="1" x14ac:dyDescent="0.25">
      <c r="E11121" s="2"/>
      <c r="H11121" s="2"/>
      <c r="L11121" s="2"/>
      <c r="T11121" s="2"/>
      <c r="U11121" s="2"/>
      <c r="V11121" s="2"/>
      <c r="W11121" s="2"/>
      <c r="X11121" s="2"/>
      <c r="Y11121" s="2"/>
      <c r="Z11121" s="2"/>
      <c r="AA11121" s="2"/>
      <c r="AB11121" s="2"/>
      <c r="AC11121" s="2"/>
      <c r="AD11121" s="2"/>
    </row>
    <row r="11122" spans="5:30" s="4" customFormat="1" x14ac:dyDescent="0.25">
      <c r="E11122" s="2"/>
      <c r="H11122" s="2"/>
      <c r="L11122" s="2"/>
      <c r="T11122" s="2"/>
      <c r="U11122" s="2"/>
      <c r="V11122" s="2"/>
      <c r="W11122" s="2"/>
      <c r="X11122" s="2"/>
      <c r="Y11122" s="2"/>
      <c r="Z11122" s="2"/>
      <c r="AA11122" s="2"/>
      <c r="AB11122" s="2"/>
      <c r="AC11122" s="2"/>
      <c r="AD11122" s="2"/>
    </row>
    <row r="11123" spans="5:30" s="4" customFormat="1" x14ac:dyDescent="0.25">
      <c r="E11123" s="2"/>
      <c r="H11123" s="2"/>
      <c r="L11123" s="2"/>
      <c r="T11123" s="2"/>
      <c r="U11123" s="2"/>
      <c r="V11123" s="2"/>
      <c r="W11123" s="2"/>
      <c r="X11123" s="2"/>
      <c r="Y11123" s="2"/>
      <c r="Z11123" s="2"/>
      <c r="AA11123" s="2"/>
      <c r="AB11123" s="2"/>
      <c r="AC11123" s="2"/>
      <c r="AD11123" s="2"/>
    </row>
    <row r="11124" spans="5:30" s="4" customFormat="1" x14ac:dyDescent="0.25">
      <c r="E11124" s="2"/>
      <c r="H11124" s="2"/>
      <c r="L11124" s="2"/>
      <c r="T11124" s="2"/>
      <c r="U11124" s="2"/>
      <c r="V11124" s="2"/>
      <c r="W11124" s="2"/>
      <c r="X11124" s="2"/>
      <c r="Y11124" s="2"/>
      <c r="Z11124" s="2"/>
      <c r="AA11124" s="2"/>
      <c r="AB11124" s="2"/>
      <c r="AC11124" s="2"/>
      <c r="AD11124" s="2"/>
    </row>
    <row r="11125" spans="5:30" s="4" customFormat="1" x14ac:dyDescent="0.25">
      <c r="E11125" s="2"/>
      <c r="H11125" s="2"/>
      <c r="L11125" s="2"/>
      <c r="T11125" s="2"/>
      <c r="U11125" s="2"/>
      <c r="V11125" s="2"/>
      <c r="W11125" s="2"/>
      <c r="X11125" s="2"/>
      <c r="Y11125" s="2"/>
      <c r="Z11125" s="2"/>
      <c r="AA11125" s="2"/>
      <c r="AB11125" s="2"/>
      <c r="AC11125" s="2"/>
      <c r="AD11125" s="2"/>
    </row>
    <row r="11126" spans="5:30" s="4" customFormat="1" x14ac:dyDescent="0.25">
      <c r="E11126" s="2"/>
      <c r="H11126" s="2"/>
      <c r="L11126" s="2"/>
      <c r="T11126" s="2"/>
      <c r="U11126" s="2"/>
      <c r="V11126" s="2"/>
      <c r="W11126" s="2"/>
      <c r="X11126" s="2"/>
      <c r="Y11126" s="2"/>
      <c r="Z11126" s="2"/>
      <c r="AA11126" s="2"/>
      <c r="AB11126" s="2"/>
      <c r="AC11126" s="2"/>
      <c r="AD11126" s="2"/>
    </row>
    <row r="11127" spans="5:30" s="4" customFormat="1" x14ac:dyDescent="0.25">
      <c r="E11127" s="2"/>
      <c r="H11127" s="2"/>
      <c r="L11127" s="2"/>
      <c r="T11127" s="2"/>
      <c r="U11127" s="2"/>
      <c r="V11127" s="2"/>
      <c r="W11127" s="2"/>
      <c r="X11127" s="2"/>
      <c r="Y11127" s="2"/>
      <c r="Z11127" s="2"/>
      <c r="AA11127" s="2"/>
      <c r="AB11127" s="2"/>
      <c r="AC11127" s="2"/>
      <c r="AD11127" s="2"/>
    </row>
    <row r="11128" spans="5:30" s="4" customFormat="1" x14ac:dyDescent="0.25">
      <c r="E11128" s="2"/>
      <c r="H11128" s="2"/>
      <c r="L11128" s="2"/>
      <c r="T11128" s="2"/>
      <c r="U11128" s="2"/>
      <c r="V11128" s="2"/>
      <c r="W11128" s="2"/>
      <c r="X11128" s="2"/>
      <c r="Y11128" s="2"/>
      <c r="Z11128" s="2"/>
      <c r="AA11128" s="2"/>
      <c r="AB11128" s="2"/>
      <c r="AC11128" s="2"/>
      <c r="AD11128" s="2"/>
    </row>
    <row r="11129" spans="5:30" s="4" customFormat="1" x14ac:dyDescent="0.25">
      <c r="E11129" s="2"/>
      <c r="H11129" s="2"/>
      <c r="L11129" s="2"/>
      <c r="T11129" s="2"/>
      <c r="U11129" s="2"/>
      <c r="V11129" s="2"/>
      <c r="W11129" s="2"/>
      <c r="X11129" s="2"/>
      <c r="Y11129" s="2"/>
      <c r="Z11129" s="2"/>
      <c r="AA11129" s="2"/>
      <c r="AB11129" s="2"/>
      <c r="AC11129" s="2"/>
      <c r="AD11129" s="2"/>
    </row>
    <row r="11130" spans="5:30" s="4" customFormat="1" x14ac:dyDescent="0.25">
      <c r="E11130" s="2"/>
      <c r="H11130" s="2"/>
      <c r="L11130" s="2"/>
      <c r="T11130" s="2"/>
      <c r="U11130" s="2"/>
      <c r="V11130" s="2"/>
      <c r="W11130" s="2"/>
      <c r="X11130" s="2"/>
      <c r="Y11130" s="2"/>
      <c r="Z11130" s="2"/>
      <c r="AA11130" s="2"/>
      <c r="AB11130" s="2"/>
      <c r="AC11130" s="2"/>
      <c r="AD11130" s="2"/>
    </row>
    <row r="11131" spans="5:30" s="4" customFormat="1" x14ac:dyDescent="0.25">
      <c r="E11131" s="2"/>
      <c r="H11131" s="2"/>
      <c r="L11131" s="2"/>
      <c r="T11131" s="2"/>
      <c r="U11131" s="2"/>
      <c r="V11131" s="2"/>
      <c r="W11131" s="2"/>
      <c r="X11131" s="2"/>
      <c r="Y11131" s="2"/>
      <c r="Z11131" s="2"/>
      <c r="AA11131" s="2"/>
      <c r="AB11131" s="2"/>
      <c r="AC11131" s="2"/>
      <c r="AD11131" s="2"/>
    </row>
    <row r="11132" spans="5:30" s="4" customFormat="1" x14ac:dyDescent="0.25">
      <c r="E11132" s="2"/>
      <c r="H11132" s="2"/>
      <c r="L11132" s="2"/>
      <c r="T11132" s="2"/>
      <c r="U11132" s="2"/>
      <c r="V11132" s="2"/>
      <c r="W11132" s="2"/>
      <c r="X11132" s="2"/>
      <c r="Y11132" s="2"/>
      <c r="Z11132" s="2"/>
      <c r="AA11132" s="2"/>
      <c r="AB11132" s="2"/>
      <c r="AC11132" s="2"/>
      <c r="AD11132" s="2"/>
    </row>
    <row r="11133" spans="5:30" s="4" customFormat="1" x14ac:dyDescent="0.25">
      <c r="E11133" s="2"/>
      <c r="H11133" s="2"/>
      <c r="L11133" s="2"/>
      <c r="T11133" s="2"/>
      <c r="U11133" s="2"/>
      <c r="V11133" s="2"/>
      <c r="W11133" s="2"/>
      <c r="X11133" s="2"/>
      <c r="Y11133" s="2"/>
      <c r="Z11133" s="2"/>
      <c r="AA11133" s="2"/>
      <c r="AB11133" s="2"/>
      <c r="AC11133" s="2"/>
      <c r="AD11133" s="2"/>
    </row>
    <row r="11134" spans="5:30" s="4" customFormat="1" x14ac:dyDescent="0.25">
      <c r="E11134" s="2"/>
      <c r="H11134" s="2"/>
      <c r="L11134" s="2"/>
      <c r="T11134" s="2"/>
      <c r="U11134" s="2"/>
      <c r="V11134" s="2"/>
      <c r="W11134" s="2"/>
      <c r="X11134" s="2"/>
      <c r="Y11134" s="2"/>
      <c r="Z11134" s="2"/>
      <c r="AA11134" s="2"/>
      <c r="AB11134" s="2"/>
      <c r="AC11134" s="2"/>
      <c r="AD11134" s="2"/>
    </row>
    <row r="11135" spans="5:30" s="4" customFormat="1" x14ac:dyDescent="0.25">
      <c r="E11135" s="2"/>
      <c r="H11135" s="2"/>
      <c r="L11135" s="2"/>
      <c r="T11135" s="2"/>
      <c r="U11135" s="2"/>
      <c r="V11135" s="2"/>
      <c r="W11135" s="2"/>
      <c r="X11135" s="2"/>
      <c r="Y11135" s="2"/>
      <c r="Z11135" s="2"/>
      <c r="AA11135" s="2"/>
      <c r="AB11135" s="2"/>
      <c r="AC11135" s="2"/>
      <c r="AD11135" s="2"/>
    </row>
    <row r="11136" spans="5:30" s="4" customFormat="1" x14ac:dyDescent="0.25">
      <c r="E11136" s="2"/>
      <c r="H11136" s="2"/>
      <c r="L11136" s="2"/>
      <c r="T11136" s="2"/>
      <c r="U11136" s="2"/>
      <c r="V11136" s="2"/>
      <c r="W11136" s="2"/>
      <c r="X11136" s="2"/>
      <c r="Y11136" s="2"/>
      <c r="Z11136" s="2"/>
      <c r="AA11136" s="2"/>
      <c r="AB11136" s="2"/>
      <c r="AC11136" s="2"/>
      <c r="AD11136" s="2"/>
    </row>
    <row r="11137" spans="5:30" s="4" customFormat="1" x14ac:dyDescent="0.25">
      <c r="E11137" s="2"/>
      <c r="H11137" s="2"/>
      <c r="L11137" s="2"/>
      <c r="T11137" s="2"/>
      <c r="U11137" s="2"/>
      <c r="V11137" s="2"/>
      <c r="W11137" s="2"/>
      <c r="X11137" s="2"/>
      <c r="Y11137" s="2"/>
      <c r="Z11137" s="2"/>
      <c r="AA11137" s="2"/>
      <c r="AB11137" s="2"/>
      <c r="AC11137" s="2"/>
      <c r="AD11137" s="2"/>
    </row>
    <row r="11138" spans="5:30" s="4" customFormat="1" x14ac:dyDescent="0.25">
      <c r="E11138" s="2"/>
      <c r="H11138" s="2"/>
      <c r="L11138" s="2"/>
      <c r="T11138" s="2"/>
      <c r="U11138" s="2"/>
      <c r="V11138" s="2"/>
      <c r="W11138" s="2"/>
      <c r="X11138" s="2"/>
      <c r="Y11138" s="2"/>
      <c r="Z11138" s="2"/>
      <c r="AA11138" s="2"/>
      <c r="AB11138" s="2"/>
      <c r="AC11138" s="2"/>
      <c r="AD11138" s="2"/>
    </row>
    <row r="11139" spans="5:30" s="4" customFormat="1" x14ac:dyDescent="0.25">
      <c r="E11139" s="2"/>
      <c r="H11139" s="2"/>
      <c r="L11139" s="2"/>
      <c r="T11139" s="2"/>
      <c r="U11139" s="2"/>
      <c r="V11139" s="2"/>
      <c r="W11139" s="2"/>
      <c r="X11139" s="2"/>
      <c r="Y11139" s="2"/>
      <c r="Z11139" s="2"/>
      <c r="AA11139" s="2"/>
      <c r="AB11139" s="2"/>
      <c r="AC11139" s="2"/>
      <c r="AD11139" s="2"/>
    </row>
    <row r="11140" spans="5:30" s="4" customFormat="1" x14ac:dyDescent="0.25">
      <c r="E11140" s="2"/>
      <c r="H11140" s="2"/>
      <c r="L11140" s="2"/>
      <c r="T11140" s="2"/>
      <c r="U11140" s="2"/>
      <c r="V11140" s="2"/>
      <c r="W11140" s="2"/>
      <c r="X11140" s="2"/>
      <c r="Y11140" s="2"/>
      <c r="Z11140" s="2"/>
      <c r="AA11140" s="2"/>
      <c r="AB11140" s="2"/>
      <c r="AC11140" s="2"/>
      <c r="AD11140" s="2"/>
    </row>
    <row r="11141" spans="5:30" s="4" customFormat="1" x14ac:dyDescent="0.25">
      <c r="E11141" s="2"/>
      <c r="H11141" s="2"/>
      <c r="L11141" s="2"/>
      <c r="T11141" s="2"/>
      <c r="U11141" s="2"/>
      <c r="V11141" s="2"/>
      <c r="W11141" s="2"/>
      <c r="X11141" s="2"/>
      <c r="Y11141" s="2"/>
      <c r="Z11141" s="2"/>
      <c r="AA11141" s="2"/>
      <c r="AB11141" s="2"/>
      <c r="AC11141" s="2"/>
      <c r="AD11141" s="2"/>
    </row>
    <row r="11142" spans="5:30" s="4" customFormat="1" x14ac:dyDescent="0.25">
      <c r="E11142" s="2"/>
      <c r="H11142" s="2"/>
      <c r="L11142" s="2"/>
      <c r="T11142" s="2"/>
      <c r="U11142" s="2"/>
      <c r="V11142" s="2"/>
      <c r="W11142" s="2"/>
      <c r="X11142" s="2"/>
      <c r="Y11142" s="2"/>
      <c r="Z11142" s="2"/>
      <c r="AA11142" s="2"/>
      <c r="AB11142" s="2"/>
      <c r="AC11142" s="2"/>
      <c r="AD11142" s="2"/>
    </row>
    <row r="11143" spans="5:30" s="4" customFormat="1" x14ac:dyDescent="0.25">
      <c r="E11143" s="2"/>
      <c r="H11143" s="2"/>
      <c r="L11143" s="2"/>
      <c r="T11143" s="2"/>
      <c r="U11143" s="2"/>
      <c r="V11143" s="2"/>
      <c r="W11143" s="2"/>
      <c r="X11143" s="2"/>
      <c r="Y11143" s="2"/>
      <c r="Z11143" s="2"/>
      <c r="AA11143" s="2"/>
      <c r="AB11143" s="2"/>
      <c r="AC11143" s="2"/>
      <c r="AD11143" s="2"/>
    </row>
    <row r="11144" spans="5:30" s="4" customFormat="1" x14ac:dyDescent="0.25">
      <c r="E11144" s="2"/>
      <c r="H11144" s="2"/>
      <c r="L11144" s="2"/>
      <c r="T11144" s="2"/>
      <c r="U11144" s="2"/>
      <c r="V11144" s="2"/>
      <c r="W11144" s="2"/>
      <c r="X11144" s="2"/>
      <c r="Y11144" s="2"/>
      <c r="Z11144" s="2"/>
      <c r="AA11144" s="2"/>
      <c r="AB11144" s="2"/>
      <c r="AC11144" s="2"/>
      <c r="AD11144" s="2"/>
    </row>
    <row r="11145" spans="5:30" s="4" customFormat="1" x14ac:dyDescent="0.25">
      <c r="E11145" s="2"/>
      <c r="H11145" s="2"/>
      <c r="L11145" s="2"/>
      <c r="T11145" s="2"/>
      <c r="U11145" s="2"/>
      <c r="V11145" s="2"/>
      <c r="W11145" s="2"/>
      <c r="X11145" s="2"/>
      <c r="Y11145" s="2"/>
      <c r="Z11145" s="2"/>
      <c r="AA11145" s="2"/>
      <c r="AB11145" s="2"/>
      <c r="AC11145" s="2"/>
      <c r="AD11145" s="2"/>
    </row>
    <row r="11146" spans="5:30" s="4" customFormat="1" x14ac:dyDescent="0.25">
      <c r="E11146" s="2"/>
      <c r="H11146" s="2"/>
      <c r="L11146" s="2"/>
      <c r="T11146" s="2"/>
      <c r="U11146" s="2"/>
      <c r="V11146" s="2"/>
      <c r="W11146" s="2"/>
      <c r="X11146" s="2"/>
      <c r="Y11146" s="2"/>
      <c r="Z11146" s="2"/>
      <c r="AA11146" s="2"/>
      <c r="AB11146" s="2"/>
      <c r="AC11146" s="2"/>
      <c r="AD11146" s="2"/>
    </row>
    <row r="11147" spans="5:30" s="4" customFormat="1" x14ac:dyDescent="0.25">
      <c r="E11147" s="2"/>
      <c r="H11147" s="2"/>
      <c r="L11147" s="2"/>
      <c r="T11147" s="2"/>
      <c r="U11147" s="2"/>
      <c r="V11147" s="2"/>
      <c r="W11147" s="2"/>
      <c r="X11147" s="2"/>
      <c r="Y11147" s="2"/>
      <c r="Z11147" s="2"/>
      <c r="AA11147" s="2"/>
      <c r="AB11147" s="2"/>
      <c r="AC11147" s="2"/>
      <c r="AD11147" s="2"/>
    </row>
    <row r="11148" spans="5:30" s="4" customFormat="1" x14ac:dyDescent="0.25">
      <c r="E11148" s="2"/>
      <c r="H11148" s="2"/>
      <c r="L11148" s="2"/>
      <c r="T11148" s="2"/>
      <c r="U11148" s="2"/>
      <c r="V11148" s="2"/>
      <c r="W11148" s="2"/>
      <c r="X11148" s="2"/>
      <c r="Y11148" s="2"/>
      <c r="Z11148" s="2"/>
      <c r="AA11148" s="2"/>
      <c r="AB11148" s="2"/>
      <c r="AC11148" s="2"/>
      <c r="AD11148" s="2"/>
    </row>
    <row r="11149" spans="5:30" s="4" customFormat="1" x14ac:dyDescent="0.25">
      <c r="E11149" s="2"/>
      <c r="H11149" s="2"/>
      <c r="L11149" s="2"/>
      <c r="T11149" s="2"/>
      <c r="U11149" s="2"/>
      <c r="V11149" s="2"/>
      <c r="W11149" s="2"/>
      <c r="X11149" s="2"/>
      <c r="Y11149" s="2"/>
      <c r="Z11149" s="2"/>
      <c r="AA11149" s="2"/>
      <c r="AB11149" s="2"/>
      <c r="AC11149" s="2"/>
      <c r="AD11149" s="2"/>
    </row>
    <row r="11150" spans="5:30" s="4" customFormat="1" x14ac:dyDescent="0.25">
      <c r="E11150" s="2"/>
      <c r="H11150" s="2"/>
      <c r="L11150" s="2"/>
      <c r="T11150" s="2"/>
      <c r="U11150" s="2"/>
      <c r="V11150" s="2"/>
      <c r="W11150" s="2"/>
      <c r="X11150" s="2"/>
      <c r="Y11150" s="2"/>
      <c r="Z11150" s="2"/>
      <c r="AA11150" s="2"/>
      <c r="AB11150" s="2"/>
      <c r="AC11150" s="2"/>
      <c r="AD11150" s="2"/>
    </row>
    <row r="11151" spans="5:30" s="4" customFormat="1" x14ac:dyDescent="0.25">
      <c r="E11151" s="2"/>
      <c r="H11151" s="2"/>
      <c r="L11151" s="2"/>
      <c r="T11151" s="2"/>
      <c r="U11151" s="2"/>
      <c r="V11151" s="2"/>
      <c r="W11151" s="2"/>
      <c r="X11151" s="2"/>
      <c r="Y11151" s="2"/>
      <c r="Z11151" s="2"/>
      <c r="AA11151" s="2"/>
      <c r="AB11151" s="2"/>
      <c r="AC11151" s="2"/>
      <c r="AD11151" s="2"/>
    </row>
    <row r="11152" spans="5:30" s="4" customFormat="1" x14ac:dyDescent="0.25">
      <c r="E11152" s="2"/>
      <c r="H11152" s="2"/>
      <c r="L11152" s="2"/>
      <c r="T11152" s="2"/>
      <c r="U11152" s="2"/>
      <c r="V11152" s="2"/>
      <c r="W11152" s="2"/>
      <c r="X11152" s="2"/>
      <c r="Y11152" s="2"/>
      <c r="Z11152" s="2"/>
      <c r="AA11152" s="2"/>
      <c r="AB11152" s="2"/>
      <c r="AC11152" s="2"/>
      <c r="AD11152" s="2"/>
    </row>
    <row r="11153" spans="5:30" s="4" customFormat="1" x14ac:dyDescent="0.25">
      <c r="E11153" s="2"/>
      <c r="H11153" s="2"/>
      <c r="L11153" s="2"/>
      <c r="T11153" s="2"/>
      <c r="U11153" s="2"/>
      <c r="V11153" s="2"/>
      <c r="W11153" s="2"/>
      <c r="X11153" s="2"/>
      <c r="Y11153" s="2"/>
      <c r="Z11153" s="2"/>
      <c r="AA11153" s="2"/>
      <c r="AB11153" s="2"/>
      <c r="AC11153" s="2"/>
      <c r="AD11153" s="2"/>
    </row>
    <row r="11154" spans="5:30" s="4" customFormat="1" x14ac:dyDescent="0.25">
      <c r="E11154" s="2"/>
      <c r="H11154" s="2"/>
      <c r="L11154" s="2"/>
      <c r="T11154" s="2"/>
      <c r="U11154" s="2"/>
      <c r="V11154" s="2"/>
      <c r="W11154" s="2"/>
      <c r="X11154" s="2"/>
      <c r="Y11154" s="2"/>
      <c r="Z11154" s="2"/>
      <c r="AA11154" s="2"/>
      <c r="AB11154" s="2"/>
      <c r="AC11154" s="2"/>
      <c r="AD11154" s="2"/>
    </row>
    <row r="11155" spans="5:30" s="4" customFormat="1" x14ac:dyDescent="0.25">
      <c r="E11155" s="2"/>
      <c r="H11155" s="2"/>
      <c r="L11155" s="2"/>
      <c r="T11155" s="2"/>
      <c r="U11155" s="2"/>
      <c r="V11155" s="2"/>
      <c r="W11155" s="2"/>
      <c r="X11155" s="2"/>
      <c r="Y11155" s="2"/>
      <c r="Z11155" s="2"/>
      <c r="AA11155" s="2"/>
      <c r="AB11155" s="2"/>
      <c r="AC11155" s="2"/>
      <c r="AD11155" s="2"/>
    </row>
    <row r="11156" spans="5:30" s="4" customFormat="1" x14ac:dyDescent="0.25">
      <c r="E11156" s="2"/>
      <c r="H11156" s="2"/>
      <c r="L11156" s="2"/>
      <c r="T11156" s="2"/>
      <c r="U11156" s="2"/>
      <c r="V11156" s="2"/>
      <c r="W11156" s="2"/>
      <c r="X11156" s="2"/>
      <c r="Y11156" s="2"/>
      <c r="Z11156" s="2"/>
      <c r="AA11156" s="2"/>
      <c r="AB11156" s="2"/>
      <c r="AC11156" s="2"/>
      <c r="AD11156" s="2"/>
    </row>
    <row r="11157" spans="5:30" s="4" customFormat="1" x14ac:dyDescent="0.25">
      <c r="E11157" s="2"/>
      <c r="H11157" s="2"/>
      <c r="L11157" s="2"/>
      <c r="T11157" s="2"/>
      <c r="U11157" s="2"/>
      <c r="V11157" s="2"/>
      <c r="W11157" s="2"/>
      <c r="X11157" s="2"/>
      <c r="Y11157" s="2"/>
      <c r="Z11157" s="2"/>
      <c r="AA11157" s="2"/>
      <c r="AB11157" s="2"/>
      <c r="AC11157" s="2"/>
      <c r="AD11157" s="2"/>
    </row>
    <row r="11158" spans="5:30" s="4" customFormat="1" x14ac:dyDescent="0.25">
      <c r="E11158" s="2"/>
      <c r="H11158" s="2"/>
      <c r="L11158" s="2"/>
      <c r="T11158" s="2"/>
      <c r="U11158" s="2"/>
      <c r="V11158" s="2"/>
      <c r="W11158" s="2"/>
      <c r="X11158" s="2"/>
      <c r="Y11158" s="2"/>
      <c r="Z11158" s="2"/>
      <c r="AA11158" s="2"/>
      <c r="AB11158" s="2"/>
      <c r="AC11158" s="2"/>
      <c r="AD11158" s="2"/>
    </row>
    <row r="11159" spans="5:30" s="4" customFormat="1" x14ac:dyDescent="0.25">
      <c r="E11159" s="2"/>
      <c r="H11159" s="2"/>
      <c r="L11159" s="2"/>
      <c r="T11159" s="2"/>
      <c r="U11159" s="2"/>
      <c r="V11159" s="2"/>
      <c r="W11159" s="2"/>
      <c r="X11159" s="2"/>
      <c r="Y11159" s="2"/>
      <c r="Z11159" s="2"/>
      <c r="AA11159" s="2"/>
      <c r="AB11159" s="2"/>
      <c r="AC11159" s="2"/>
      <c r="AD11159" s="2"/>
    </row>
    <row r="11160" spans="5:30" s="4" customFormat="1" x14ac:dyDescent="0.25">
      <c r="E11160" s="2"/>
      <c r="H11160" s="2"/>
      <c r="L11160" s="2"/>
      <c r="T11160" s="2"/>
      <c r="U11160" s="2"/>
      <c r="V11160" s="2"/>
      <c r="W11160" s="2"/>
      <c r="X11160" s="2"/>
      <c r="Y11160" s="2"/>
      <c r="Z11160" s="2"/>
      <c r="AA11160" s="2"/>
      <c r="AB11160" s="2"/>
      <c r="AC11160" s="2"/>
      <c r="AD11160" s="2"/>
    </row>
    <row r="11161" spans="5:30" s="4" customFormat="1" x14ac:dyDescent="0.25">
      <c r="E11161" s="2"/>
      <c r="H11161" s="2"/>
      <c r="L11161" s="2"/>
      <c r="T11161" s="2"/>
      <c r="U11161" s="2"/>
      <c r="V11161" s="2"/>
      <c r="W11161" s="2"/>
      <c r="X11161" s="2"/>
      <c r="Y11161" s="2"/>
      <c r="Z11161" s="2"/>
      <c r="AA11161" s="2"/>
      <c r="AB11161" s="2"/>
      <c r="AC11161" s="2"/>
      <c r="AD11161" s="2"/>
    </row>
    <row r="11162" spans="5:30" s="4" customFormat="1" x14ac:dyDescent="0.25">
      <c r="E11162" s="2"/>
      <c r="H11162" s="2"/>
      <c r="L11162" s="2"/>
      <c r="T11162" s="2"/>
      <c r="U11162" s="2"/>
      <c r="V11162" s="2"/>
      <c r="W11162" s="2"/>
      <c r="X11162" s="2"/>
      <c r="Y11162" s="2"/>
      <c r="Z11162" s="2"/>
      <c r="AA11162" s="2"/>
      <c r="AB11162" s="2"/>
      <c r="AC11162" s="2"/>
      <c r="AD11162" s="2"/>
    </row>
    <row r="11163" spans="5:30" s="4" customFormat="1" x14ac:dyDescent="0.25">
      <c r="E11163" s="2"/>
      <c r="H11163" s="2"/>
      <c r="L11163" s="2"/>
      <c r="T11163" s="2"/>
      <c r="U11163" s="2"/>
      <c r="V11163" s="2"/>
      <c r="W11163" s="2"/>
      <c r="X11163" s="2"/>
      <c r="Y11163" s="2"/>
      <c r="Z11163" s="2"/>
      <c r="AA11163" s="2"/>
      <c r="AB11163" s="2"/>
      <c r="AC11163" s="2"/>
      <c r="AD11163" s="2"/>
    </row>
    <row r="11164" spans="5:30" s="4" customFormat="1" x14ac:dyDescent="0.25">
      <c r="E11164" s="2"/>
      <c r="H11164" s="2"/>
      <c r="L11164" s="2"/>
      <c r="T11164" s="2"/>
      <c r="U11164" s="2"/>
      <c r="V11164" s="2"/>
      <c r="W11164" s="2"/>
      <c r="X11164" s="2"/>
      <c r="Y11164" s="2"/>
      <c r="Z11164" s="2"/>
      <c r="AA11164" s="2"/>
      <c r="AB11164" s="2"/>
      <c r="AC11164" s="2"/>
      <c r="AD11164" s="2"/>
    </row>
    <row r="11165" spans="5:30" s="4" customFormat="1" x14ac:dyDescent="0.25">
      <c r="E11165" s="2"/>
      <c r="H11165" s="2"/>
      <c r="L11165" s="2"/>
      <c r="T11165" s="2"/>
      <c r="U11165" s="2"/>
      <c r="V11165" s="2"/>
      <c r="W11165" s="2"/>
      <c r="X11165" s="2"/>
      <c r="Y11165" s="2"/>
      <c r="Z11165" s="2"/>
      <c r="AA11165" s="2"/>
      <c r="AB11165" s="2"/>
      <c r="AC11165" s="2"/>
      <c r="AD11165" s="2"/>
    </row>
    <row r="11166" spans="5:30" s="4" customFormat="1" x14ac:dyDescent="0.25">
      <c r="E11166" s="2"/>
      <c r="H11166" s="2"/>
      <c r="L11166" s="2"/>
      <c r="T11166" s="2"/>
      <c r="U11166" s="2"/>
      <c r="V11166" s="2"/>
      <c r="W11166" s="2"/>
      <c r="X11166" s="2"/>
      <c r="Y11166" s="2"/>
      <c r="Z11166" s="2"/>
      <c r="AA11166" s="2"/>
      <c r="AB11166" s="2"/>
      <c r="AC11166" s="2"/>
      <c r="AD11166" s="2"/>
    </row>
    <row r="11167" spans="5:30" s="4" customFormat="1" x14ac:dyDescent="0.25">
      <c r="E11167" s="2"/>
      <c r="H11167" s="2"/>
      <c r="L11167" s="2"/>
      <c r="T11167" s="2"/>
      <c r="U11167" s="2"/>
      <c r="V11167" s="2"/>
      <c r="W11167" s="2"/>
      <c r="X11167" s="2"/>
      <c r="Y11167" s="2"/>
      <c r="Z11167" s="2"/>
      <c r="AA11167" s="2"/>
      <c r="AB11167" s="2"/>
      <c r="AC11167" s="2"/>
      <c r="AD11167" s="2"/>
    </row>
    <row r="11168" spans="5:30" s="4" customFormat="1" x14ac:dyDescent="0.25">
      <c r="E11168" s="2"/>
      <c r="H11168" s="2"/>
      <c r="L11168" s="2"/>
      <c r="T11168" s="2"/>
      <c r="U11168" s="2"/>
      <c r="V11168" s="2"/>
      <c r="W11168" s="2"/>
      <c r="X11168" s="2"/>
      <c r="Y11168" s="2"/>
      <c r="Z11168" s="2"/>
      <c r="AA11168" s="2"/>
      <c r="AB11168" s="2"/>
      <c r="AC11168" s="2"/>
      <c r="AD11168" s="2"/>
    </row>
    <row r="11169" spans="5:30" s="4" customFormat="1" x14ac:dyDescent="0.25">
      <c r="E11169" s="2"/>
      <c r="H11169" s="2"/>
      <c r="L11169" s="2"/>
      <c r="T11169" s="2"/>
      <c r="U11169" s="2"/>
      <c r="V11169" s="2"/>
      <c r="W11169" s="2"/>
      <c r="X11169" s="2"/>
      <c r="Y11169" s="2"/>
      <c r="Z11169" s="2"/>
      <c r="AA11169" s="2"/>
      <c r="AB11169" s="2"/>
      <c r="AC11169" s="2"/>
      <c r="AD11169" s="2"/>
    </row>
    <row r="11170" spans="5:30" s="4" customFormat="1" x14ac:dyDescent="0.25">
      <c r="E11170" s="2"/>
      <c r="H11170" s="2"/>
      <c r="L11170" s="2"/>
      <c r="T11170" s="2"/>
      <c r="U11170" s="2"/>
      <c r="V11170" s="2"/>
      <c r="W11170" s="2"/>
      <c r="X11170" s="2"/>
      <c r="Y11170" s="2"/>
      <c r="Z11170" s="2"/>
      <c r="AA11170" s="2"/>
      <c r="AB11170" s="2"/>
      <c r="AC11170" s="2"/>
      <c r="AD11170" s="2"/>
    </row>
    <row r="11171" spans="5:30" s="4" customFormat="1" x14ac:dyDescent="0.25">
      <c r="E11171" s="2"/>
      <c r="H11171" s="2"/>
      <c r="L11171" s="2"/>
      <c r="T11171" s="2"/>
      <c r="U11171" s="2"/>
      <c r="V11171" s="2"/>
      <c r="W11171" s="2"/>
      <c r="X11171" s="2"/>
      <c r="Y11171" s="2"/>
      <c r="Z11171" s="2"/>
      <c r="AA11171" s="2"/>
      <c r="AB11171" s="2"/>
      <c r="AC11171" s="2"/>
      <c r="AD11171" s="2"/>
    </row>
    <row r="11172" spans="5:30" s="4" customFormat="1" x14ac:dyDescent="0.25">
      <c r="E11172" s="2"/>
      <c r="H11172" s="2"/>
      <c r="L11172" s="2"/>
      <c r="T11172" s="2"/>
      <c r="U11172" s="2"/>
      <c r="V11172" s="2"/>
      <c r="W11172" s="2"/>
      <c r="X11172" s="2"/>
      <c r="Y11172" s="2"/>
      <c r="Z11172" s="2"/>
      <c r="AA11172" s="2"/>
      <c r="AB11172" s="2"/>
      <c r="AC11172" s="2"/>
      <c r="AD11172" s="2"/>
    </row>
    <row r="11173" spans="5:30" s="4" customFormat="1" x14ac:dyDescent="0.25">
      <c r="E11173" s="2"/>
      <c r="H11173" s="2"/>
      <c r="L11173" s="2"/>
      <c r="T11173" s="2"/>
      <c r="U11173" s="2"/>
      <c r="V11173" s="2"/>
      <c r="W11173" s="2"/>
      <c r="X11173" s="2"/>
      <c r="Y11173" s="2"/>
      <c r="Z11173" s="2"/>
      <c r="AA11173" s="2"/>
      <c r="AB11173" s="2"/>
      <c r="AC11173" s="2"/>
      <c r="AD11173" s="2"/>
    </row>
    <row r="11174" spans="5:30" s="4" customFormat="1" x14ac:dyDescent="0.25">
      <c r="E11174" s="2"/>
      <c r="H11174" s="2"/>
      <c r="L11174" s="2"/>
      <c r="T11174" s="2"/>
      <c r="U11174" s="2"/>
      <c r="V11174" s="2"/>
      <c r="W11174" s="2"/>
      <c r="X11174" s="2"/>
      <c r="Y11174" s="2"/>
      <c r="Z11174" s="2"/>
      <c r="AA11174" s="2"/>
      <c r="AB11174" s="2"/>
      <c r="AC11174" s="2"/>
      <c r="AD11174" s="2"/>
    </row>
    <row r="11175" spans="5:30" s="4" customFormat="1" x14ac:dyDescent="0.25">
      <c r="E11175" s="2"/>
      <c r="H11175" s="2"/>
      <c r="L11175" s="2"/>
      <c r="T11175" s="2"/>
      <c r="U11175" s="2"/>
      <c r="V11175" s="2"/>
      <c r="W11175" s="2"/>
      <c r="X11175" s="2"/>
      <c r="Y11175" s="2"/>
      <c r="Z11175" s="2"/>
      <c r="AA11175" s="2"/>
      <c r="AB11175" s="2"/>
      <c r="AC11175" s="2"/>
      <c r="AD11175" s="2"/>
    </row>
    <row r="11176" spans="5:30" s="4" customFormat="1" x14ac:dyDescent="0.25">
      <c r="E11176" s="2"/>
      <c r="H11176" s="2"/>
      <c r="L11176" s="2"/>
      <c r="T11176" s="2"/>
      <c r="U11176" s="2"/>
      <c r="V11176" s="2"/>
      <c r="W11176" s="2"/>
      <c r="X11176" s="2"/>
      <c r="Y11176" s="2"/>
      <c r="Z11176" s="2"/>
      <c r="AA11176" s="2"/>
      <c r="AB11176" s="2"/>
      <c r="AC11176" s="2"/>
      <c r="AD11176" s="2"/>
    </row>
    <row r="11177" spans="5:30" s="4" customFormat="1" x14ac:dyDescent="0.25">
      <c r="E11177" s="2"/>
      <c r="H11177" s="2"/>
      <c r="L11177" s="2"/>
      <c r="T11177" s="2"/>
      <c r="U11177" s="2"/>
      <c r="V11177" s="2"/>
      <c r="W11177" s="2"/>
      <c r="X11177" s="2"/>
      <c r="Y11177" s="2"/>
      <c r="Z11177" s="2"/>
      <c r="AA11177" s="2"/>
      <c r="AB11177" s="2"/>
      <c r="AC11177" s="2"/>
      <c r="AD11177" s="2"/>
    </row>
    <row r="11178" spans="5:30" s="4" customFormat="1" x14ac:dyDescent="0.25">
      <c r="E11178" s="2"/>
      <c r="H11178" s="2"/>
      <c r="L11178" s="2"/>
      <c r="T11178" s="2"/>
      <c r="U11178" s="2"/>
      <c r="V11178" s="2"/>
      <c r="W11178" s="2"/>
      <c r="X11178" s="2"/>
      <c r="Y11178" s="2"/>
      <c r="Z11178" s="2"/>
      <c r="AA11178" s="2"/>
      <c r="AB11178" s="2"/>
      <c r="AC11178" s="2"/>
      <c r="AD11178" s="2"/>
    </row>
    <row r="11179" spans="5:30" s="4" customFormat="1" x14ac:dyDescent="0.25">
      <c r="E11179" s="2"/>
      <c r="H11179" s="2"/>
      <c r="L11179" s="2"/>
      <c r="T11179" s="2"/>
      <c r="U11179" s="2"/>
      <c r="V11179" s="2"/>
      <c r="W11179" s="2"/>
      <c r="X11179" s="2"/>
      <c r="Y11179" s="2"/>
      <c r="Z11179" s="2"/>
      <c r="AA11179" s="2"/>
      <c r="AB11179" s="2"/>
      <c r="AC11179" s="2"/>
      <c r="AD11179" s="2"/>
    </row>
    <row r="11180" spans="5:30" s="4" customFormat="1" x14ac:dyDescent="0.25">
      <c r="E11180" s="2"/>
      <c r="H11180" s="2"/>
      <c r="L11180" s="2"/>
      <c r="T11180" s="2"/>
      <c r="U11180" s="2"/>
      <c r="V11180" s="2"/>
      <c r="W11180" s="2"/>
      <c r="X11180" s="2"/>
      <c r="Y11180" s="2"/>
      <c r="Z11180" s="2"/>
      <c r="AA11180" s="2"/>
      <c r="AB11180" s="2"/>
      <c r="AC11180" s="2"/>
      <c r="AD11180" s="2"/>
    </row>
    <row r="11181" spans="5:30" s="4" customFormat="1" x14ac:dyDescent="0.25">
      <c r="E11181" s="2"/>
      <c r="H11181" s="2"/>
      <c r="L11181" s="2"/>
      <c r="T11181" s="2"/>
      <c r="U11181" s="2"/>
      <c r="V11181" s="2"/>
      <c r="W11181" s="2"/>
      <c r="X11181" s="2"/>
      <c r="Y11181" s="2"/>
      <c r="Z11181" s="2"/>
      <c r="AA11181" s="2"/>
      <c r="AB11181" s="2"/>
      <c r="AC11181" s="2"/>
      <c r="AD11181" s="2"/>
    </row>
    <row r="11182" spans="5:30" s="4" customFormat="1" x14ac:dyDescent="0.25">
      <c r="E11182" s="2"/>
      <c r="H11182" s="2"/>
      <c r="L11182" s="2"/>
      <c r="T11182" s="2"/>
      <c r="U11182" s="2"/>
      <c r="V11182" s="2"/>
      <c r="W11182" s="2"/>
      <c r="X11182" s="2"/>
      <c r="Y11182" s="2"/>
      <c r="Z11182" s="2"/>
      <c r="AA11182" s="2"/>
      <c r="AB11182" s="2"/>
      <c r="AC11182" s="2"/>
      <c r="AD11182" s="2"/>
    </row>
    <row r="11183" spans="5:30" s="4" customFormat="1" x14ac:dyDescent="0.25">
      <c r="E11183" s="2"/>
      <c r="H11183" s="2"/>
      <c r="L11183" s="2"/>
      <c r="T11183" s="2"/>
      <c r="U11183" s="2"/>
      <c r="V11183" s="2"/>
      <c r="W11183" s="2"/>
      <c r="X11183" s="2"/>
      <c r="Y11183" s="2"/>
      <c r="Z11183" s="2"/>
      <c r="AA11183" s="2"/>
      <c r="AB11183" s="2"/>
      <c r="AC11183" s="2"/>
      <c r="AD11183" s="2"/>
    </row>
    <row r="11184" spans="5:30" s="4" customFormat="1" x14ac:dyDescent="0.25">
      <c r="E11184" s="2"/>
      <c r="H11184" s="2"/>
      <c r="L11184" s="2"/>
      <c r="T11184" s="2"/>
      <c r="U11184" s="2"/>
      <c r="V11184" s="2"/>
      <c r="W11184" s="2"/>
      <c r="X11184" s="2"/>
      <c r="Y11184" s="2"/>
      <c r="Z11184" s="2"/>
      <c r="AA11184" s="2"/>
      <c r="AB11184" s="2"/>
      <c r="AC11184" s="2"/>
      <c r="AD11184" s="2"/>
    </row>
    <row r="11185" spans="5:30" s="4" customFormat="1" x14ac:dyDescent="0.25">
      <c r="E11185" s="2"/>
      <c r="H11185" s="2"/>
      <c r="L11185" s="2"/>
      <c r="T11185" s="2"/>
      <c r="U11185" s="2"/>
      <c r="V11185" s="2"/>
      <c r="W11185" s="2"/>
      <c r="X11185" s="2"/>
      <c r="Y11185" s="2"/>
      <c r="Z11185" s="2"/>
      <c r="AA11185" s="2"/>
      <c r="AB11185" s="2"/>
      <c r="AC11185" s="2"/>
      <c r="AD11185" s="2"/>
    </row>
    <row r="11202" spans="5:30" s="4" customFormat="1" x14ac:dyDescent="0.25">
      <c r="E11202" s="2"/>
      <c r="H11202" s="2"/>
      <c r="L11202" s="2"/>
      <c r="T11202" s="2"/>
      <c r="U11202" s="2"/>
      <c r="V11202" s="2"/>
      <c r="W11202" s="2"/>
      <c r="X11202" s="2"/>
      <c r="Y11202" s="2"/>
      <c r="Z11202" s="2"/>
      <c r="AA11202" s="2"/>
      <c r="AB11202" s="2"/>
      <c r="AC11202" s="2"/>
      <c r="AD11202" s="2"/>
    </row>
    <row r="11203" spans="5:30" s="4" customFormat="1" x14ac:dyDescent="0.25">
      <c r="E11203" s="2"/>
      <c r="H11203" s="2"/>
      <c r="L11203" s="2"/>
      <c r="T11203" s="2"/>
      <c r="U11203" s="2"/>
      <c r="V11203" s="2"/>
      <c r="W11203" s="2"/>
      <c r="X11203" s="2"/>
      <c r="Y11203" s="2"/>
      <c r="Z11203" s="2"/>
      <c r="AA11203" s="2"/>
      <c r="AB11203" s="2"/>
      <c r="AC11203" s="2"/>
      <c r="AD11203" s="2"/>
    </row>
    <row r="11204" spans="5:30" s="4" customFormat="1" x14ac:dyDescent="0.25">
      <c r="E11204" s="2"/>
      <c r="H11204" s="2"/>
      <c r="L11204" s="2"/>
      <c r="T11204" s="2"/>
      <c r="U11204" s="2"/>
      <c r="V11204" s="2"/>
      <c r="W11204" s="2"/>
      <c r="X11204" s="2"/>
      <c r="Y11204" s="2"/>
      <c r="Z11204" s="2"/>
      <c r="AA11204" s="2"/>
      <c r="AB11204" s="2"/>
      <c r="AC11204" s="2"/>
      <c r="AD11204" s="2"/>
    </row>
    <row r="11205" spans="5:30" s="4" customFormat="1" x14ac:dyDescent="0.25">
      <c r="E11205" s="2"/>
      <c r="H11205" s="2"/>
      <c r="L11205" s="2"/>
      <c r="T11205" s="2"/>
      <c r="U11205" s="2"/>
      <c r="V11205" s="2"/>
      <c r="W11205" s="2"/>
      <c r="X11205" s="2"/>
      <c r="Y11205" s="2"/>
      <c r="Z11205" s="2"/>
      <c r="AA11205" s="2"/>
      <c r="AB11205" s="2"/>
      <c r="AC11205" s="2"/>
      <c r="AD11205" s="2"/>
    </row>
    <row r="11206" spans="5:30" s="4" customFormat="1" x14ac:dyDescent="0.25">
      <c r="E11206" s="2"/>
      <c r="H11206" s="2"/>
      <c r="L11206" s="2"/>
      <c r="T11206" s="2"/>
      <c r="U11206" s="2"/>
      <c r="V11206" s="2"/>
      <c r="W11206" s="2"/>
      <c r="X11206" s="2"/>
      <c r="Y11206" s="2"/>
      <c r="Z11206" s="2"/>
      <c r="AA11206" s="2"/>
      <c r="AB11206" s="2"/>
      <c r="AC11206" s="2"/>
      <c r="AD11206" s="2"/>
    </row>
    <row r="11207" spans="5:30" s="4" customFormat="1" x14ac:dyDescent="0.25">
      <c r="E11207" s="2"/>
      <c r="H11207" s="2"/>
      <c r="L11207" s="2"/>
      <c r="T11207" s="2"/>
      <c r="U11207" s="2"/>
      <c r="V11207" s="2"/>
      <c r="W11207" s="2"/>
      <c r="X11207" s="2"/>
      <c r="Y11207" s="2"/>
      <c r="Z11207" s="2"/>
      <c r="AA11207" s="2"/>
      <c r="AB11207" s="2"/>
      <c r="AC11207" s="2"/>
      <c r="AD11207" s="2"/>
    </row>
    <row r="11208" spans="5:30" s="4" customFormat="1" x14ac:dyDescent="0.25">
      <c r="E11208" s="2"/>
      <c r="H11208" s="2"/>
      <c r="L11208" s="2"/>
      <c r="T11208" s="2"/>
      <c r="U11208" s="2"/>
      <c r="V11208" s="2"/>
      <c r="W11208" s="2"/>
      <c r="X11208" s="2"/>
      <c r="Y11208" s="2"/>
      <c r="Z11208" s="2"/>
      <c r="AA11208" s="2"/>
      <c r="AB11208" s="2"/>
      <c r="AC11208" s="2"/>
      <c r="AD11208" s="2"/>
    </row>
    <row r="11209" spans="5:30" s="4" customFormat="1" x14ac:dyDescent="0.25">
      <c r="E11209" s="2"/>
      <c r="H11209" s="2"/>
      <c r="L11209" s="2"/>
      <c r="T11209" s="2"/>
      <c r="U11209" s="2"/>
      <c r="V11209" s="2"/>
      <c r="W11209" s="2"/>
      <c r="X11209" s="2"/>
      <c r="Y11209" s="2"/>
      <c r="Z11209" s="2"/>
      <c r="AA11209" s="2"/>
      <c r="AB11209" s="2"/>
      <c r="AC11209" s="2"/>
      <c r="AD11209" s="2"/>
    </row>
    <row r="11210" spans="5:30" s="4" customFormat="1" x14ac:dyDescent="0.25">
      <c r="E11210" s="2"/>
      <c r="H11210" s="2"/>
      <c r="L11210" s="2"/>
      <c r="T11210" s="2"/>
      <c r="U11210" s="2"/>
      <c r="V11210" s="2"/>
      <c r="W11210" s="2"/>
      <c r="X11210" s="2"/>
      <c r="Y11210" s="2"/>
      <c r="Z11210" s="2"/>
      <c r="AA11210" s="2"/>
      <c r="AB11210" s="2"/>
      <c r="AC11210" s="2"/>
      <c r="AD11210" s="2"/>
    </row>
    <row r="11211" spans="5:30" s="4" customFormat="1" x14ac:dyDescent="0.25">
      <c r="E11211" s="2"/>
      <c r="H11211" s="2"/>
      <c r="L11211" s="2"/>
      <c r="T11211" s="2"/>
      <c r="U11211" s="2"/>
      <c r="V11211" s="2"/>
      <c r="W11211" s="2"/>
      <c r="X11211" s="2"/>
      <c r="Y11211" s="2"/>
      <c r="Z11211" s="2"/>
      <c r="AA11211" s="2"/>
      <c r="AB11211" s="2"/>
      <c r="AC11211" s="2"/>
      <c r="AD11211" s="2"/>
    </row>
    <row r="11212" spans="5:30" s="4" customFormat="1" x14ac:dyDescent="0.25">
      <c r="E11212" s="2"/>
      <c r="H11212" s="2"/>
      <c r="L11212" s="2"/>
      <c r="T11212" s="2"/>
      <c r="U11212" s="2"/>
      <c r="V11212" s="2"/>
      <c r="W11212" s="2"/>
      <c r="X11212" s="2"/>
      <c r="Y11212" s="2"/>
      <c r="Z11212" s="2"/>
      <c r="AA11212" s="2"/>
      <c r="AB11212" s="2"/>
      <c r="AC11212" s="2"/>
      <c r="AD11212" s="2"/>
    </row>
    <row r="11213" spans="5:30" s="4" customFormat="1" x14ac:dyDescent="0.25">
      <c r="E11213" s="2"/>
      <c r="H11213" s="2"/>
      <c r="L11213" s="2"/>
      <c r="T11213" s="2"/>
      <c r="U11213" s="2"/>
      <c r="V11213" s="2"/>
      <c r="W11213" s="2"/>
      <c r="X11213" s="2"/>
      <c r="Y11213" s="2"/>
      <c r="Z11213" s="2"/>
      <c r="AA11213" s="2"/>
      <c r="AB11213" s="2"/>
      <c r="AC11213" s="2"/>
      <c r="AD11213" s="2"/>
    </row>
    <row r="11214" spans="5:30" s="4" customFormat="1" x14ac:dyDescent="0.25">
      <c r="E11214" s="2"/>
      <c r="H11214" s="2"/>
      <c r="L11214" s="2"/>
      <c r="T11214" s="2"/>
      <c r="U11214" s="2"/>
      <c r="V11214" s="2"/>
      <c r="W11214" s="2"/>
      <c r="X11214" s="2"/>
      <c r="Y11214" s="2"/>
      <c r="Z11214" s="2"/>
      <c r="AA11214" s="2"/>
      <c r="AB11214" s="2"/>
      <c r="AC11214" s="2"/>
      <c r="AD11214" s="2"/>
    </row>
    <row r="11215" spans="5:30" s="4" customFormat="1" x14ac:dyDescent="0.25">
      <c r="E11215" s="2"/>
      <c r="H11215" s="2"/>
      <c r="L11215" s="2"/>
      <c r="T11215" s="2"/>
      <c r="U11215" s="2"/>
      <c r="V11215" s="2"/>
      <c r="W11215" s="2"/>
      <c r="X11215" s="2"/>
      <c r="Y11215" s="2"/>
      <c r="Z11215" s="2"/>
      <c r="AA11215" s="2"/>
      <c r="AB11215" s="2"/>
      <c r="AC11215" s="2"/>
      <c r="AD11215" s="2"/>
    </row>
    <row r="11216" spans="5:30" s="4" customFormat="1" x14ac:dyDescent="0.25">
      <c r="E11216" s="2"/>
      <c r="H11216" s="2"/>
      <c r="L11216" s="2"/>
      <c r="T11216" s="2"/>
      <c r="U11216" s="2"/>
      <c r="V11216" s="2"/>
      <c r="W11216" s="2"/>
      <c r="X11216" s="2"/>
      <c r="Y11216" s="2"/>
      <c r="Z11216" s="2"/>
      <c r="AA11216" s="2"/>
      <c r="AB11216" s="2"/>
      <c r="AC11216" s="2"/>
      <c r="AD11216" s="2"/>
    </row>
    <row r="11217" spans="5:30" s="4" customFormat="1" x14ac:dyDescent="0.25">
      <c r="E11217" s="2"/>
      <c r="H11217" s="2"/>
      <c r="L11217" s="2"/>
      <c r="T11217" s="2"/>
      <c r="U11217" s="2"/>
      <c r="V11217" s="2"/>
      <c r="W11217" s="2"/>
      <c r="X11217" s="2"/>
      <c r="Y11217" s="2"/>
      <c r="Z11217" s="2"/>
      <c r="AA11217" s="2"/>
      <c r="AB11217" s="2"/>
      <c r="AC11217" s="2"/>
      <c r="AD11217" s="2"/>
    </row>
    <row r="11218" spans="5:30" s="4" customFormat="1" x14ac:dyDescent="0.25">
      <c r="E11218" s="2"/>
      <c r="H11218" s="2"/>
      <c r="L11218" s="2"/>
      <c r="T11218" s="2"/>
      <c r="U11218" s="2"/>
      <c r="V11218" s="2"/>
      <c r="W11218" s="2"/>
      <c r="X11218" s="2"/>
      <c r="Y11218" s="2"/>
      <c r="Z11218" s="2"/>
      <c r="AA11218" s="2"/>
      <c r="AB11218" s="2"/>
      <c r="AC11218" s="2"/>
      <c r="AD11218" s="2"/>
    </row>
    <row r="11219" spans="5:30" s="4" customFormat="1" x14ac:dyDescent="0.25">
      <c r="E11219" s="2"/>
      <c r="H11219" s="2"/>
      <c r="L11219" s="2"/>
      <c r="T11219" s="2"/>
      <c r="U11219" s="2"/>
      <c r="V11219" s="2"/>
      <c r="W11219" s="2"/>
      <c r="X11219" s="2"/>
      <c r="Y11219" s="2"/>
      <c r="Z11219" s="2"/>
      <c r="AA11219" s="2"/>
      <c r="AB11219" s="2"/>
      <c r="AC11219" s="2"/>
      <c r="AD11219" s="2"/>
    </row>
    <row r="11220" spans="5:30" s="4" customFormat="1" x14ac:dyDescent="0.25">
      <c r="E11220" s="2"/>
      <c r="H11220" s="2"/>
      <c r="L11220" s="2"/>
      <c r="T11220" s="2"/>
      <c r="U11220" s="2"/>
      <c r="V11220" s="2"/>
      <c r="W11220" s="2"/>
      <c r="X11220" s="2"/>
      <c r="Y11220" s="2"/>
      <c r="Z11220" s="2"/>
      <c r="AA11220" s="2"/>
      <c r="AB11220" s="2"/>
      <c r="AC11220" s="2"/>
      <c r="AD11220" s="2"/>
    </row>
    <row r="11221" spans="5:30" s="4" customFormat="1" x14ac:dyDescent="0.25">
      <c r="E11221" s="2"/>
      <c r="H11221" s="2"/>
      <c r="L11221" s="2"/>
      <c r="T11221" s="2"/>
      <c r="U11221" s="2"/>
      <c r="V11221" s="2"/>
      <c r="W11221" s="2"/>
      <c r="X11221" s="2"/>
      <c r="Y11221" s="2"/>
      <c r="Z11221" s="2"/>
      <c r="AA11221" s="2"/>
      <c r="AB11221" s="2"/>
      <c r="AC11221" s="2"/>
      <c r="AD11221" s="2"/>
    </row>
    <row r="11222" spans="5:30" s="4" customFormat="1" x14ac:dyDescent="0.25">
      <c r="E11222" s="2"/>
      <c r="H11222" s="2"/>
      <c r="L11222" s="2"/>
      <c r="T11222" s="2"/>
      <c r="U11222" s="2"/>
      <c r="V11222" s="2"/>
      <c r="W11222" s="2"/>
      <c r="X11222" s="2"/>
      <c r="Y11222" s="2"/>
      <c r="Z11222" s="2"/>
      <c r="AA11222" s="2"/>
      <c r="AB11222" s="2"/>
      <c r="AC11222" s="2"/>
      <c r="AD11222" s="2"/>
    </row>
    <row r="11223" spans="5:30" s="4" customFormat="1" x14ac:dyDescent="0.25">
      <c r="E11223" s="2"/>
      <c r="H11223" s="2"/>
      <c r="L11223" s="2"/>
      <c r="T11223" s="2"/>
      <c r="U11223" s="2"/>
      <c r="V11223" s="2"/>
      <c r="W11223" s="2"/>
      <c r="X11223" s="2"/>
      <c r="Y11223" s="2"/>
      <c r="Z11223" s="2"/>
      <c r="AA11223" s="2"/>
      <c r="AB11223" s="2"/>
      <c r="AC11223" s="2"/>
      <c r="AD11223" s="2"/>
    </row>
    <row r="11224" spans="5:30" s="4" customFormat="1" x14ac:dyDescent="0.25">
      <c r="E11224" s="2"/>
      <c r="H11224" s="2"/>
      <c r="L11224" s="2"/>
      <c r="T11224" s="2"/>
      <c r="U11224" s="2"/>
      <c r="V11224" s="2"/>
      <c r="W11224" s="2"/>
      <c r="X11224" s="2"/>
      <c r="Y11224" s="2"/>
      <c r="Z11224" s="2"/>
      <c r="AA11224" s="2"/>
      <c r="AB11224" s="2"/>
      <c r="AC11224" s="2"/>
      <c r="AD11224" s="2"/>
    </row>
    <row r="11225" spans="5:30" s="4" customFormat="1" x14ac:dyDescent="0.25">
      <c r="E11225" s="2"/>
      <c r="H11225" s="2"/>
      <c r="L11225" s="2"/>
      <c r="T11225" s="2"/>
      <c r="U11225" s="2"/>
      <c r="V11225" s="2"/>
      <c r="W11225" s="2"/>
      <c r="X11225" s="2"/>
      <c r="Y11225" s="2"/>
      <c r="Z11225" s="2"/>
      <c r="AA11225" s="2"/>
      <c r="AB11225" s="2"/>
      <c r="AC11225" s="2"/>
      <c r="AD11225" s="2"/>
    </row>
    <row r="11226" spans="5:30" s="4" customFormat="1" x14ac:dyDescent="0.25">
      <c r="E11226" s="2"/>
      <c r="H11226" s="2"/>
      <c r="L11226" s="2"/>
      <c r="T11226" s="2"/>
      <c r="U11226" s="2"/>
      <c r="V11226" s="2"/>
      <c r="W11226" s="2"/>
      <c r="X11226" s="2"/>
      <c r="Y11226" s="2"/>
      <c r="Z11226" s="2"/>
      <c r="AA11226" s="2"/>
      <c r="AB11226" s="2"/>
      <c r="AC11226" s="2"/>
      <c r="AD11226" s="2"/>
    </row>
    <row r="11227" spans="5:30" s="4" customFormat="1" x14ac:dyDescent="0.25">
      <c r="E11227" s="2"/>
      <c r="H11227" s="2"/>
      <c r="L11227" s="2"/>
      <c r="T11227" s="2"/>
      <c r="U11227" s="2"/>
      <c r="V11227" s="2"/>
      <c r="W11227" s="2"/>
      <c r="X11227" s="2"/>
      <c r="Y11227" s="2"/>
      <c r="Z11227" s="2"/>
      <c r="AA11227" s="2"/>
      <c r="AB11227" s="2"/>
      <c r="AC11227" s="2"/>
      <c r="AD11227" s="2"/>
    </row>
    <row r="11228" spans="5:30" s="4" customFormat="1" x14ac:dyDescent="0.25">
      <c r="E11228" s="2"/>
      <c r="H11228" s="2"/>
      <c r="L11228" s="2"/>
      <c r="T11228" s="2"/>
      <c r="U11228" s="2"/>
      <c r="V11228" s="2"/>
      <c r="W11228" s="2"/>
      <c r="X11228" s="2"/>
      <c r="Y11228" s="2"/>
      <c r="Z11228" s="2"/>
      <c r="AA11228" s="2"/>
      <c r="AB11228" s="2"/>
      <c r="AC11228" s="2"/>
      <c r="AD11228" s="2"/>
    </row>
    <row r="11229" spans="5:30" s="4" customFormat="1" x14ac:dyDescent="0.25">
      <c r="E11229" s="2"/>
      <c r="H11229" s="2"/>
      <c r="L11229" s="2"/>
      <c r="T11229" s="2"/>
      <c r="U11229" s="2"/>
      <c r="V11229" s="2"/>
      <c r="W11229" s="2"/>
      <c r="X11229" s="2"/>
      <c r="Y11229" s="2"/>
      <c r="Z11229" s="2"/>
      <c r="AA11229" s="2"/>
      <c r="AB11229" s="2"/>
      <c r="AC11229" s="2"/>
      <c r="AD11229" s="2"/>
    </row>
    <row r="11230" spans="5:30" s="4" customFormat="1" x14ac:dyDescent="0.25">
      <c r="E11230" s="2"/>
      <c r="H11230" s="2"/>
      <c r="L11230" s="2"/>
      <c r="T11230" s="2"/>
      <c r="U11230" s="2"/>
      <c r="V11230" s="2"/>
      <c r="W11230" s="2"/>
      <c r="X11230" s="2"/>
      <c r="Y11230" s="2"/>
      <c r="Z11230" s="2"/>
      <c r="AA11230" s="2"/>
      <c r="AB11230" s="2"/>
      <c r="AC11230" s="2"/>
      <c r="AD11230" s="2"/>
    </row>
    <row r="11231" spans="5:30" s="4" customFormat="1" x14ac:dyDescent="0.25">
      <c r="E11231" s="2"/>
      <c r="H11231" s="2"/>
      <c r="L11231" s="2"/>
      <c r="T11231" s="2"/>
      <c r="U11231" s="2"/>
      <c r="V11231" s="2"/>
      <c r="W11231" s="2"/>
      <c r="X11231" s="2"/>
      <c r="Y11231" s="2"/>
      <c r="Z11231" s="2"/>
      <c r="AA11231" s="2"/>
      <c r="AB11231" s="2"/>
      <c r="AC11231" s="2"/>
      <c r="AD11231" s="2"/>
    </row>
    <row r="11232" spans="5:30" s="4" customFormat="1" x14ac:dyDescent="0.25">
      <c r="E11232" s="2"/>
      <c r="H11232" s="2"/>
      <c r="L11232" s="2"/>
      <c r="T11232" s="2"/>
      <c r="U11232" s="2"/>
      <c r="V11232" s="2"/>
      <c r="W11232" s="2"/>
      <c r="X11232" s="2"/>
      <c r="Y11232" s="2"/>
      <c r="Z11232" s="2"/>
      <c r="AA11232" s="2"/>
      <c r="AB11232" s="2"/>
      <c r="AC11232" s="2"/>
      <c r="AD11232" s="2"/>
    </row>
    <row r="11233" spans="5:30" s="4" customFormat="1" x14ac:dyDescent="0.25">
      <c r="E11233" s="2"/>
      <c r="H11233" s="2"/>
      <c r="L11233" s="2"/>
      <c r="T11233" s="2"/>
      <c r="U11233" s="2"/>
      <c r="V11233" s="2"/>
      <c r="W11233" s="2"/>
      <c r="X11233" s="2"/>
      <c r="Y11233" s="2"/>
      <c r="Z11233" s="2"/>
      <c r="AA11233" s="2"/>
      <c r="AB11233" s="2"/>
      <c r="AC11233" s="2"/>
      <c r="AD11233" s="2"/>
    </row>
    <row r="11234" spans="5:30" s="4" customFormat="1" x14ac:dyDescent="0.25">
      <c r="E11234" s="2"/>
      <c r="H11234" s="2"/>
      <c r="L11234" s="2"/>
      <c r="T11234" s="2"/>
      <c r="U11234" s="2"/>
      <c r="V11234" s="2"/>
      <c r="W11234" s="2"/>
      <c r="X11234" s="2"/>
      <c r="Y11234" s="2"/>
      <c r="Z11234" s="2"/>
      <c r="AA11234" s="2"/>
      <c r="AB11234" s="2"/>
      <c r="AC11234" s="2"/>
      <c r="AD11234" s="2"/>
    </row>
    <row r="11235" spans="5:30" s="4" customFormat="1" x14ac:dyDescent="0.25">
      <c r="E11235" s="2"/>
      <c r="H11235" s="2"/>
      <c r="L11235" s="2"/>
      <c r="T11235" s="2"/>
      <c r="U11235" s="2"/>
      <c r="V11235" s="2"/>
      <c r="W11235" s="2"/>
      <c r="X11235" s="2"/>
      <c r="Y11235" s="2"/>
      <c r="Z11235" s="2"/>
      <c r="AA11235" s="2"/>
      <c r="AB11235" s="2"/>
      <c r="AC11235" s="2"/>
      <c r="AD11235" s="2"/>
    </row>
    <row r="11236" spans="5:30" s="4" customFormat="1" x14ac:dyDescent="0.25">
      <c r="E11236" s="2"/>
      <c r="H11236" s="2"/>
      <c r="L11236" s="2"/>
      <c r="T11236" s="2"/>
      <c r="U11236" s="2"/>
      <c r="V11236" s="2"/>
      <c r="W11236" s="2"/>
      <c r="X11236" s="2"/>
      <c r="Y11236" s="2"/>
      <c r="Z11236" s="2"/>
      <c r="AA11236" s="2"/>
      <c r="AB11236" s="2"/>
      <c r="AC11236" s="2"/>
      <c r="AD11236" s="2"/>
    </row>
    <row r="11237" spans="5:30" s="4" customFormat="1" x14ac:dyDescent="0.25">
      <c r="E11237" s="2"/>
      <c r="H11237" s="2"/>
      <c r="L11237" s="2"/>
      <c r="T11237" s="2"/>
      <c r="U11237" s="2"/>
      <c r="V11237" s="2"/>
      <c r="W11237" s="2"/>
      <c r="X11237" s="2"/>
      <c r="Y11237" s="2"/>
      <c r="Z11237" s="2"/>
      <c r="AA11237" s="2"/>
      <c r="AB11237" s="2"/>
      <c r="AC11237" s="2"/>
      <c r="AD11237" s="2"/>
    </row>
    <row r="11238" spans="5:30" s="4" customFormat="1" x14ac:dyDescent="0.25">
      <c r="E11238" s="2"/>
      <c r="H11238" s="2"/>
      <c r="L11238" s="2"/>
      <c r="T11238" s="2"/>
      <c r="U11238" s="2"/>
      <c r="V11238" s="2"/>
      <c r="W11238" s="2"/>
      <c r="X11238" s="2"/>
      <c r="Y11238" s="2"/>
      <c r="Z11238" s="2"/>
      <c r="AA11238" s="2"/>
      <c r="AB11238" s="2"/>
      <c r="AC11238" s="2"/>
      <c r="AD11238" s="2"/>
    </row>
    <row r="11239" spans="5:30" s="4" customFormat="1" x14ac:dyDescent="0.25">
      <c r="E11239" s="2"/>
      <c r="H11239" s="2"/>
      <c r="L11239" s="2"/>
      <c r="T11239" s="2"/>
      <c r="U11239" s="2"/>
      <c r="V11239" s="2"/>
      <c r="W11239" s="2"/>
      <c r="X11239" s="2"/>
      <c r="Y11239" s="2"/>
      <c r="Z11239" s="2"/>
      <c r="AA11239" s="2"/>
      <c r="AB11239" s="2"/>
      <c r="AC11239" s="2"/>
      <c r="AD11239" s="2"/>
    </row>
    <row r="11240" spans="5:30" s="4" customFormat="1" x14ac:dyDescent="0.25">
      <c r="E11240" s="2"/>
      <c r="H11240" s="2"/>
      <c r="L11240" s="2"/>
      <c r="T11240" s="2"/>
      <c r="U11240" s="2"/>
      <c r="V11240" s="2"/>
      <c r="W11240" s="2"/>
      <c r="X11240" s="2"/>
      <c r="Y11240" s="2"/>
      <c r="Z11240" s="2"/>
      <c r="AA11240" s="2"/>
      <c r="AB11240" s="2"/>
      <c r="AC11240" s="2"/>
      <c r="AD11240" s="2"/>
    </row>
    <row r="11241" spans="5:30" s="4" customFormat="1" x14ac:dyDescent="0.25">
      <c r="E11241" s="2"/>
      <c r="H11241" s="2"/>
      <c r="L11241" s="2"/>
      <c r="T11241" s="2"/>
      <c r="U11241" s="2"/>
      <c r="V11241" s="2"/>
      <c r="W11241" s="2"/>
      <c r="X11241" s="2"/>
      <c r="Y11241" s="2"/>
      <c r="Z11241" s="2"/>
      <c r="AA11241" s="2"/>
      <c r="AB11241" s="2"/>
      <c r="AC11241" s="2"/>
      <c r="AD11241" s="2"/>
    </row>
    <row r="11242" spans="5:30" s="4" customFormat="1" x14ac:dyDescent="0.25">
      <c r="E11242" s="2"/>
      <c r="H11242" s="2"/>
      <c r="L11242" s="2"/>
      <c r="T11242" s="2"/>
      <c r="U11242" s="2"/>
      <c r="V11242" s="2"/>
      <c r="W11242" s="2"/>
      <c r="X11242" s="2"/>
      <c r="Y11242" s="2"/>
      <c r="Z11242" s="2"/>
      <c r="AA11242" s="2"/>
      <c r="AB11242" s="2"/>
      <c r="AC11242" s="2"/>
      <c r="AD11242" s="2"/>
    </row>
    <row r="11243" spans="5:30" s="4" customFormat="1" x14ac:dyDescent="0.25">
      <c r="E11243" s="2"/>
      <c r="H11243" s="2"/>
      <c r="L11243" s="2"/>
      <c r="T11243" s="2"/>
      <c r="U11243" s="2"/>
      <c r="V11243" s="2"/>
      <c r="W11243" s="2"/>
      <c r="X11243" s="2"/>
      <c r="Y11243" s="2"/>
      <c r="Z11243" s="2"/>
      <c r="AA11243" s="2"/>
      <c r="AB11243" s="2"/>
      <c r="AC11243" s="2"/>
      <c r="AD11243" s="2"/>
    </row>
    <row r="11244" spans="5:30" s="4" customFormat="1" x14ac:dyDescent="0.25">
      <c r="E11244" s="2"/>
      <c r="H11244" s="2"/>
      <c r="L11244" s="2"/>
      <c r="T11244" s="2"/>
      <c r="U11244" s="2"/>
      <c r="V11244" s="2"/>
      <c r="W11244" s="2"/>
      <c r="X11244" s="2"/>
      <c r="Y11244" s="2"/>
      <c r="Z11244" s="2"/>
      <c r="AA11244" s="2"/>
      <c r="AB11244" s="2"/>
      <c r="AC11244" s="2"/>
      <c r="AD11244" s="2"/>
    </row>
    <row r="11245" spans="5:30" s="4" customFormat="1" x14ac:dyDescent="0.25">
      <c r="E11245" s="2"/>
      <c r="H11245" s="2"/>
      <c r="L11245" s="2"/>
      <c r="T11245" s="2"/>
      <c r="U11245" s="2"/>
      <c r="V11245" s="2"/>
      <c r="W11245" s="2"/>
      <c r="X11245" s="2"/>
      <c r="Y11245" s="2"/>
      <c r="Z11245" s="2"/>
      <c r="AA11245" s="2"/>
      <c r="AB11245" s="2"/>
      <c r="AC11245" s="2"/>
      <c r="AD11245" s="2"/>
    </row>
    <row r="11246" spans="5:30" s="4" customFormat="1" x14ac:dyDescent="0.25">
      <c r="E11246" s="2"/>
      <c r="H11246" s="2"/>
      <c r="L11246" s="2"/>
      <c r="T11246" s="2"/>
      <c r="U11246" s="2"/>
      <c r="V11246" s="2"/>
      <c r="W11246" s="2"/>
      <c r="X11246" s="2"/>
      <c r="Y11246" s="2"/>
      <c r="Z11246" s="2"/>
      <c r="AA11246" s="2"/>
      <c r="AB11246" s="2"/>
      <c r="AC11246" s="2"/>
      <c r="AD11246" s="2"/>
    </row>
    <row r="11247" spans="5:30" s="4" customFormat="1" x14ac:dyDescent="0.25">
      <c r="E11247" s="2"/>
      <c r="H11247" s="2"/>
      <c r="L11247" s="2"/>
      <c r="T11247" s="2"/>
      <c r="U11247" s="2"/>
      <c r="V11247" s="2"/>
      <c r="W11247" s="2"/>
      <c r="X11247" s="2"/>
      <c r="Y11247" s="2"/>
      <c r="Z11247" s="2"/>
      <c r="AA11247" s="2"/>
      <c r="AB11247" s="2"/>
      <c r="AC11247" s="2"/>
      <c r="AD11247" s="2"/>
    </row>
    <row r="11248" spans="5:30" s="4" customFormat="1" x14ac:dyDescent="0.25">
      <c r="E11248" s="2"/>
      <c r="H11248" s="2"/>
      <c r="L11248" s="2"/>
      <c r="T11248" s="2"/>
      <c r="U11248" s="2"/>
      <c r="V11248" s="2"/>
      <c r="W11248" s="2"/>
      <c r="X11248" s="2"/>
      <c r="Y11248" s="2"/>
      <c r="Z11248" s="2"/>
      <c r="AA11248" s="2"/>
      <c r="AB11248" s="2"/>
      <c r="AC11248" s="2"/>
      <c r="AD11248" s="2"/>
    </row>
    <row r="11249" spans="5:30" s="4" customFormat="1" x14ac:dyDescent="0.25">
      <c r="E11249" s="2"/>
      <c r="H11249" s="2"/>
      <c r="L11249" s="2"/>
      <c r="T11249" s="2"/>
      <c r="U11249" s="2"/>
      <c r="V11249" s="2"/>
      <c r="W11249" s="2"/>
      <c r="X11249" s="2"/>
      <c r="Y11249" s="2"/>
      <c r="Z11249" s="2"/>
      <c r="AA11249" s="2"/>
      <c r="AB11249" s="2"/>
      <c r="AC11249" s="2"/>
      <c r="AD11249" s="2"/>
    </row>
    <row r="11250" spans="5:30" s="4" customFormat="1" x14ac:dyDescent="0.25">
      <c r="E11250" s="2"/>
      <c r="H11250" s="2"/>
      <c r="L11250" s="2"/>
      <c r="T11250" s="2"/>
      <c r="U11250" s="2"/>
      <c r="V11250" s="2"/>
      <c r="W11250" s="2"/>
      <c r="X11250" s="2"/>
      <c r="Y11250" s="2"/>
      <c r="Z11250" s="2"/>
      <c r="AA11250" s="2"/>
      <c r="AB11250" s="2"/>
      <c r="AC11250" s="2"/>
      <c r="AD11250" s="2"/>
    </row>
    <row r="11251" spans="5:30" s="4" customFormat="1" x14ac:dyDescent="0.25">
      <c r="E11251" s="2"/>
      <c r="H11251" s="2"/>
      <c r="L11251" s="2"/>
      <c r="T11251" s="2"/>
      <c r="U11251" s="2"/>
      <c r="V11251" s="2"/>
      <c r="W11251" s="2"/>
      <c r="X11251" s="2"/>
      <c r="Y11251" s="2"/>
      <c r="Z11251" s="2"/>
      <c r="AA11251" s="2"/>
      <c r="AB11251" s="2"/>
      <c r="AC11251" s="2"/>
      <c r="AD11251" s="2"/>
    </row>
    <row r="11252" spans="5:30" s="4" customFormat="1" x14ac:dyDescent="0.25">
      <c r="E11252" s="2"/>
      <c r="H11252" s="2"/>
      <c r="L11252" s="2"/>
      <c r="T11252" s="2"/>
      <c r="U11252" s="2"/>
      <c r="V11252" s="2"/>
      <c r="W11252" s="2"/>
      <c r="X11252" s="2"/>
      <c r="Y11252" s="2"/>
      <c r="Z11252" s="2"/>
      <c r="AA11252" s="2"/>
      <c r="AB11252" s="2"/>
      <c r="AC11252" s="2"/>
      <c r="AD11252" s="2"/>
    </row>
    <row r="11253" spans="5:30" s="4" customFormat="1" x14ac:dyDescent="0.25">
      <c r="E11253" s="2"/>
      <c r="H11253" s="2"/>
      <c r="L11253" s="2"/>
      <c r="T11253" s="2"/>
      <c r="U11253" s="2"/>
      <c r="V11253" s="2"/>
      <c r="W11253" s="2"/>
      <c r="X11253" s="2"/>
      <c r="Y11253" s="2"/>
      <c r="Z11253" s="2"/>
      <c r="AA11253" s="2"/>
      <c r="AB11253" s="2"/>
      <c r="AC11253" s="2"/>
      <c r="AD11253" s="2"/>
    </row>
    <row r="11254" spans="5:30" s="4" customFormat="1" x14ac:dyDescent="0.25">
      <c r="E11254" s="2"/>
      <c r="H11254" s="2"/>
      <c r="L11254" s="2"/>
      <c r="T11254" s="2"/>
      <c r="U11254" s="2"/>
      <c r="V11254" s="2"/>
      <c r="W11254" s="2"/>
      <c r="X11254" s="2"/>
      <c r="Y11254" s="2"/>
      <c r="Z11254" s="2"/>
      <c r="AA11254" s="2"/>
      <c r="AB11254" s="2"/>
      <c r="AC11254" s="2"/>
      <c r="AD11254" s="2"/>
    </row>
    <row r="11255" spans="5:30" s="4" customFormat="1" x14ac:dyDescent="0.25">
      <c r="E11255" s="2"/>
      <c r="H11255" s="2"/>
      <c r="L11255" s="2"/>
      <c r="T11255" s="2"/>
      <c r="U11255" s="2"/>
      <c r="V11255" s="2"/>
      <c r="W11255" s="2"/>
      <c r="X11255" s="2"/>
      <c r="Y11255" s="2"/>
      <c r="Z11255" s="2"/>
      <c r="AA11255" s="2"/>
      <c r="AB11255" s="2"/>
      <c r="AC11255" s="2"/>
      <c r="AD11255" s="2"/>
    </row>
    <row r="11256" spans="5:30" s="4" customFormat="1" x14ac:dyDescent="0.25">
      <c r="E11256" s="2"/>
      <c r="H11256" s="2"/>
      <c r="L11256" s="2"/>
      <c r="T11256" s="2"/>
      <c r="U11256" s="2"/>
      <c r="V11256" s="2"/>
      <c r="W11256" s="2"/>
      <c r="X11256" s="2"/>
      <c r="Y11256" s="2"/>
      <c r="Z11256" s="2"/>
      <c r="AA11256" s="2"/>
      <c r="AB11256" s="2"/>
      <c r="AC11256" s="2"/>
      <c r="AD11256" s="2"/>
    </row>
    <row r="11257" spans="5:30" s="4" customFormat="1" x14ac:dyDescent="0.25">
      <c r="E11257" s="2"/>
      <c r="H11257" s="2"/>
      <c r="L11257" s="2"/>
      <c r="T11257" s="2"/>
      <c r="U11257" s="2"/>
      <c r="V11257" s="2"/>
      <c r="W11257" s="2"/>
      <c r="X11257" s="2"/>
      <c r="Y11257" s="2"/>
      <c r="Z11257" s="2"/>
      <c r="AA11257" s="2"/>
      <c r="AB11257" s="2"/>
      <c r="AC11257" s="2"/>
      <c r="AD11257" s="2"/>
    </row>
    <row r="11258" spans="5:30" s="4" customFormat="1" x14ac:dyDescent="0.25">
      <c r="E11258" s="2"/>
      <c r="H11258" s="2"/>
      <c r="L11258" s="2"/>
      <c r="T11258" s="2"/>
      <c r="U11258" s="2"/>
      <c r="V11258" s="2"/>
      <c r="W11258" s="2"/>
      <c r="X11258" s="2"/>
      <c r="Y11258" s="2"/>
      <c r="Z11258" s="2"/>
      <c r="AA11258" s="2"/>
      <c r="AB11258" s="2"/>
      <c r="AC11258" s="2"/>
      <c r="AD11258" s="2"/>
    </row>
    <row r="11259" spans="5:30" s="4" customFormat="1" x14ac:dyDescent="0.25">
      <c r="E11259" s="2"/>
      <c r="H11259" s="2"/>
      <c r="L11259" s="2"/>
      <c r="T11259" s="2"/>
      <c r="U11259" s="2"/>
      <c r="V11259" s="2"/>
      <c r="W11259" s="2"/>
      <c r="X11259" s="2"/>
      <c r="Y11259" s="2"/>
      <c r="Z11259" s="2"/>
      <c r="AA11259" s="2"/>
      <c r="AB11259" s="2"/>
      <c r="AC11259" s="2"/>
      <c r="AD11259" s="2"/>
    </row>
    <row r="11260" spans="5:30" s="4" customFormat="1" x14ac:dyDescent="0.25">
      <c r="E11260" s="2"/>
      <c r="H11260" s="2"/>
      <c r="L11260" s="2"/>
      <c r="T11260" s="2"/>
      <c r="U11260" s="2"/>
      <c r="V11260" s="2"/>
      <c r="W11260" s="2"/>
      <c r="X11260" s="2"/>
      <c r="Y11260" s="2"/>
      <c r="Z11260" s="2"/>
      <c r="AA11260" s="2"/>
      <c r="AB11260" s="2"/>
      <c r="AC11260" s="2"/>
      <c r="AD11260" s="2"/>
    </row>
    <row r="11261" spans="5:30" s="4" customFormat="1" x14ac:dyDescent="0.25">
      <c r="E11261" s="2"/>
      <c r="H11261" s="2"/>
      <c r="L11261" s="2"/>
      <c r="T11261" s="2"/>
      <c r="U11261" s="2"/>
      <c r="V11261" s="2"/>
      <c r="W11261" s="2"/>
      <c r="X11261" s="2"/>
      <c r="Y11261" s="2"/>
      <c r="Z11261" s="2"/>
      <c r="AA11261" s="2"/>
      <c r="AB11261" s="2"/>
      <c r="AC11261" s="2"/>
      <c r="AD11261" s="2"/>
    </row>
    <row r="11262" spans="5:30" s="4" customFormat="1" x14ac:dyDescent="0.25">
      <c r="E11262" s="2"/>
      <c r="H11262" s="2"/>
      <c r="L11262" s="2"/>
      <c r="T11262" s="2"/>
      <c r="U11262" s="2"/>
      <c r="V11262" s="2"/>
      <c r="W11262" s="2"/>
      <c r="X11262" s="2"/>
      <c r="Y11262" s="2"/>
      <c r="Z11262" s="2"/>
      <c r="AA11262" s="2"/>
      <c r="AB11262" s="2"/>
      <c r="AC11262" s="2"/>
      <c r="AD11262" s="2"/>
    </row>
    <row r="11263" spans="5:30" s="4" customFormat="1" x14ac:dyDescent="0.25">
      <c r="E11263" s="2"/>
      <c r="H11263" s="2"/>
      <c r="L11263" s="2"/>
      <c r="T11263" s="2"/>
      <c r="U11263" s="2"/>
      <c r="V11263" s="2"/>
      <c r="W11263" s="2"/>
      <c r="X11263" s="2"/>
      <c r="Y11263" s="2"/>
      <c r="Z11263" s="2"/>
      <c r="AA11263" s="2"/>
      <c r="AB11263" s="2"/>
      <c r="AC11263" s="2"/>
      <c r="AD11263" s="2"/>
    </row>
    <row r="11264" spans="5:30" s="4" customFormat="1" x14ac:dyDescent="0.25">
      <c r="E11264" s="2"/>
      <c r="H11264" s="2"/>
      <c r="L11264" s="2"/>
      <c r="T11264" s="2"/>
      <c r="U11264" s="2"/>
      <c r="V11264" s="2"/>
      <c r="W11264" s="2"/>
      <c r="X11264" s="2"/>
      <c r="Y11264" s="2"/>
      <c r="Z11264" s="2"/>
      <c r="AA11264" s="2"/>
      <c r="AB11264" s="2"/>
      <c r="AC11264" s="2"/>
      <c r="AD11264" s="2"/>
    </row>
    <row r="11265" spans="5:30" s="4" customFormat="1" x14ac:dyDescent="0.25">
      <c r="E11265" s="2"/>
      <c r="H11265" s="2"/>
      <c r="L11265" s="2"/>
      <c r="T11265" s="2"/>
      <c r="U11265" s="2"/>
      <c r="V11265" s="2"/>
      <c r="W11265" s="2"/>
      <c r="X11265" s="2"/>
      <c r="Y11265" s="2"/>
      <c r="Z11265" s="2"/>
      <c r="AA11265" s="2"/>
      <c r="AB11265" s="2"/>
      <c r="AC11265" s="2"/>
      <c r="AD11265" s="2"/>
    </row>
    <row r="11266" spans="5:30" s="4" customFormat="1" x14ac:dyDescent="0.25">
      <c r="E11266" s="2"/>
      <c r="H11266" s="2"/>
      <c r="L11266" s="2"/>
      <c r="T11266" s="2"/>
      <c r="U11266" s="2"/>
      <c r="V11266" s="2"/>
      <c r="W11266" s="2"/>
      <c r="X11266" s="2"/>
      <c r="Y11266" s="2"/>
      <c r="Z11266" s="2"/>
      <c r="AA11266" s="2"/>
      <c r="AB11266" s="2"/>
      <c r="AC11266" s="2"/>
      <c r="AD11266" s="2"/>
    </row>
    <row r="11267" spans="5:30" s="4" customFormat="1" x14ac:dyDescent="0.25">
      <c r="E11267" s="2"/>
      <c r="H11267" s="2"/>
      <c r="L11267" s="2"/>
      <c r="T11267" s="2"/>
      <c r="U11267" s="2"/>
      <c r="V11267" s="2"/>
      <c r="W11267" s="2"/>
      <c r="X11267" s="2"/>
      <c r="Y11267" s="2"/>
      <c r="Z11267" s="2"/>
      <c r="AA11267" s="2"/>
      <c r="AB11267" s="2"/>
      <c r="AC11267" s="2"/>
      <c r="AD11267" s="2"/>
    </row>
    <row r="11268" spans="5:30" s="4" customFormat="1" x14ac:dyDescent="0.25">
      <c r="E11268" s="2"/>
      <c r="H11268" s="2"/>
      <c r="L11268" s="2"/>
      <c r="T11268" s="2"/>
      <c r="U11268" s="2"/>
      <c r="V11268" s="2"/>
      <c r="W11268" s="2"/>
      <c r="X11268" s="2"/>
      <c r="Y11268" s="2"/>
      <c r="Z11268" s="2"/>
      <c r="AA11268" s="2"/>
      <c r="AB11268" s="2"/>
      <c r="AC11268" s="2"/>
      <c r="AD11268" s="2"/>
    </row>
    <row r="11269" spans="5:30" s="4" customFormat="1" x14ac:dyDescent="0.25">
      <c r="E11269" s="2"/>
      <c r="H11269" s="2"/>
      <c r="L11269" s="2"/>
      <c r="T11269" s="2"/>
      <c r="U11269" s="2"/>
      <c r="V11269" s="2"/>
      <c r="W11269" s="2"/>
      <c r="X11269" s="2"/>
      <c r="Y11269" s="2"/>
      <c r="Z11269" s="2"/>
      <c r="AA11269" s="2"/>
      <c r="AB11269" s="2"/>
      <c r="AC11269" s="2"/>
      <c r="AD11269" s="2"/>
    </row>
    <row r="11270" spans="5:30" s="4" customFormat="1" x14ac:dyDescent="0.25">
      <c r="E11270" s="2"/>
      <c r="H11270" s="2"/>
      <c r="L11270" s="2"/>
      <c r="T11270" s="2"/>
      <c r="U11270" s="2"/>
      <c r="V11270" s="2"/>
      <c r="W11270" s="2"/>
      <c r="X11270" s="2"/>
      <c r="Y11270" s="2"/>
      <c r="Z11270" s="2"/>
      <c r="AA11270" s="2"/>
      <c r="AB11270" s="2"/>
      <c r="AC11270" s="2"/>
      <c r="AD11270" s="2"/>
    </row>
    <row r="11271" spans="5:30" s="4" customFormat="1" x14ac:dyDescent="0.25">
      <c r="E11271" s="2"/>
      <c r="H11271" s="2"/>
      <c r="L11271" s="2"/>
      <c r="T11271" s="2"/>
      <c r="U11271" s="2"/>
      <c r="V11271" s="2"/>
      <c r="W11271" s="2"/>
      <c r="X11271" s="2"/>
      <c r="Y11271" s="2"/>
      <c r="Z11271" s="2"/>
      <c r="AA11271" s="2"/>
      <c r="AB11271" s="2"/>
      <c r="AC11271" s="2"/>
      <c r="AD11271" s="2"/>
    </row>
    <row r="11272" spans="5:30" s="4" customFormat="1" x14ac:dyDescent="0.25">
      <c r="E11272" s="2"/>
      <c r="H11272" s="2"/>
      <c r="L11272" s="2"/>
      <c r="T11272" s="2"/>
      <c r="U11272" s="2"/>
      <c r="V11272" s="2"/>
      <c r="W11272" s="2"/>
      <c r="X11272" s="2"/>
      <c r="Y11272" s="2"/>
      <c r="Z11272" s="2"/>
      <c r="AA11272" s="2"/>
      <c r="AB11272" s="2"/>
      <c r="AC11272" s="2"/>
      <c r="AD11272" s="2"/>
    </row>
    <row r="11273" spans="5:30" s="4" customFormat="1" x14ac:dyDescent="0.25">
      <c r="E11273" s="2"/>
      <c r="H11273" s="2"/>
      <c r="L11273" s="2"/>
      <c r="T11273" s="2"/>
      <c r="U11273" s="2"/>
      <c r="V11273" s="2"/>
      <c r="W11273" s="2"/>
      <c r="X11273" s="2"/>
      <c r="Y11273" s="2"/>
      <c r="Z11273" s="2"/>
      <c r="AA11273" s="2"/>
      <c r="AB11273" s="2"/>
      <c r="AC11273" s="2"/>
      <c r="AD11273" s="2"/>
    </row>
    <row r="11274" spans="5:30" s="4" customFormat="1" x14ac:dyDescent="0.25">
      <c r="E11274" s="2"/>
      <c r="H11274" s="2"/>
      <c r="L11274" s="2"/>
      <c r="T11274" s="2"/>
      <c r="U11274" s="2"/>
      <c r="V11274" s="2"/>
      <c r="W11274" s="2"/>
      <c r="X11274" s="2"/>
      <c r="Y11274" s="2"/>
      <c r="Z11274" s="2"/>
      <c r="AA11274" s="2"/>
      <c r="AB11274" s="2"/>
      <c r="AC11274" s="2"/>
      <c r="AD11274" s="2"/>
    </row>
    <row r="11275" spans="5:30" s="4" customFormat="1" x14ac:dyDescent="0.25">
      <c r="E11275" s="2"/>
      <c r="H11275" s="2"/>
      <c r="L11275" s="2"/>
      <c r="T11275" s="2"/>
      <c r="U11275" s="2"/>
      <c r="V11275" s="2"/>
      <c r="W11275" s="2"/>
      <c r="X11275" s="2"/>
      <c r="Y11275" s="2"/>
      <c r="Z11275" s="2"/>
      <c r="AA11275" s="2"/>
      <c r="AB11275" s="2"/>
      <c r="AC11275" s="2"/>
      <c r="AD11275" s="2"/>
    </row>
    <row r="11276" spans="5:30" s="4" customFormat="1" x14ac:dyDescent="0.25">
      <c r="E11276" s="2"/>
      <c r="H11276" s="2"/>
      <c r="L11276" s="2"/>
      <c r="T11276" s="2"/>
      <c r="U11276" s="2"/>
      <c r="V11276" s="2"/>
      <c r="W11276" s="2"/>
      <c r="X11276" s="2"/>
      <c r="Y11276" s="2"/>
      <c r="Z11276" s="2"/>
      <c r="AA11276" s="2"/>
      <c r="AB11276" s="2"/>
      <c r="AC11276" s="2"/>
      <c r="AD11276" s="2"/>
    </row>
    <row r="11277" spans="5:30" s="4" customFormat="1" x14ac:dyDescent="0.25">
      <c r="E11277" s="2"/>
      <c r="H11277" s="2"/>
      <c r="L11277" s="2"/>
      <c r="T11277" s="2"/>
      <c r="U11277" s="2"/>
      <c r="V11277" s="2"/>
      <c r="W11277" s="2"/>
      <c r="X11277" s="2"/>
      <c r="Y11277" s="2"/>
      <c r="Z11277" s="2"/>
      <c r="AA11277" s="2"/>
      <c r="AB11277" s="2"/>
      <c r="AC11277" s="2"/>
      <c r="AD11277" s="2"/>
    </row>
    <row r="11278" spans="5:30" s="4" customFormat="1" x14ac:dyDescent="0.25">
      <c r="E11278" s="2"/>
      <c r="H11278" s="2"/>
      <c r="L11278" s="2"/>
      <c r="T11278" s="2"/>
      <c r="U11278" s="2"/>
      <c r="V11278" s="2"/>
      <c r="W11278" s="2"/>
      <c r="X11278" s="2"/>
      <c r="Y11278" s="2"/>
      <c r="Z11278" s="2"/>
      <c r="AA11278" s="2"/>
      <c r="AB11278" s="2"/>
      <c r="AC11278" s="2"/>
      <c r="AD11278" s="2"/>
    </row>
    <row r="11279" spans="5:30" s="4" customFormat="1" x14ac:dyDescent="0.25">
      <c r="E11279" s="2"/>
      <c r="H11279" s="2"/>
      <c r="L11279" s="2"/>
      <c r="T11279" s="2"/>
      <c r="U11279" s="2"/>
      <c r="V11279" s="2"/>
      <c r="W11279" s="2"/>
      <c r="X11279" s="2"/>
      <c r="Y11279" s="2"/>
      <c r="Z11279" s="2"/>
      <c r="AA11279" s="2"/>
      <c r="AB11279" s="2"/>
      <c r="AC11279" s="2"/>
      <c r="AD11279" s="2"/>
    </row>
    <row r="11280" spans="5:30" s="4" customFormat="1" x14ac:dyDescent="0.25">
      <c r="E11280" s="2"/>
      <c r="H11280" s="2"/>
      <c r="L11280" s="2"/>
      <c r="T11280" s="2"/>
      <c r="U11280" s="2"/>
      <c r="V11280" s="2"/>
      <c r="W11280" s="2"/>
      <c r="X11280" s="2"/>
      <c r="Y11280" s="2"/>
      <c r="Z11280" s="2"/>
      <c r="AA11280" s="2"/>
      <c r="AB11280" s="2"/>
      <c r="AC11280" s="2"/>
      <c r="AD11280" s="2"/>
    </row>
    <row r="11281" spans="5:30" s="4" customFormat="1" x14ac:dyDescent="0.25">
      <c r="E11281" s="2"/>
      <c r="H11281" s="2"/>
      <c r="L11281" s="2"/>
      <c r="T11281" s="2"/>
      <c r="U11281" s="2"/>
      <c r="V11281" s="2"/>
      <c r="W11281" s="2"/>
      <c r="X11281" s="2"/>
      <c r="Y11281" s="2"/>
      <c r="Z11281" s="2"/>
      <c r="AA11281" s="2"/>
      <c r="AB11281" s="2"/>
      <c r="AC11281" s="2"/>
      <c r="AD11281" s="2"/>
    </row>
    <row r="11282" spans="5:30" s="4" customFormat="1" x14ac:dyDescent="0.25">
      <c r="E11282" s="2"/>
      <c r="H11282" s="2"/>
      <c r="L11282" s="2"/>
      <c r="T11282" s="2"/>
      <c r="U11282" s="2"/>
      <c r="V11282" s="2"/>
      <c r="W11282" s="2"/>
      <c r="X11282" s="2"/>
      <c r="Y11282" s="2"/>
      <c r="Z11282" s="2"/>
      <c r="AA11282" s="2"/>
      <c r="AB11282" s="2"/>
      <c r="AC11282" s="2"/>
      <c r="AD11282" s="2"/>
    </row>
    <row r="11283" spans="5:30" s="4" customFormat="1" x14ac:dyDescent="0.25">
      <c r="E11283" s="2"/>
      <c r="H11283" s="2"/>
      <c r="L11283" s="2"/>
      <c r="T11283" s="2"/>
      <c r="U11283" s="2"/>
      <c r="V11283" s="2"/>
      <c r="W11283" s="2"/>
      <c r="X11283" s="2"/>
      <c r="Y11283" s="2"/>
      <c r="Z11283" s="2"/>
      <c r="AA11283" s="2"/>
      <c r="AB11283" s="2"/>
      <c r="AC11283" s="2"/>
      <c r="AD11283" s="2"/>
    </row>
    <row r="11284" spans="5:30" s="4" customFormat="1" x14ac:dyDescent="0.25">
      <c r="E11284" s="2"/>
      <c r="H11284" s="2"/>
      <c r="L11284" s="2"/>
      <c r="T11284" s="2"/>
      <c r="U11284" s="2"/>
      <c r="V11284" s="2"/>
      <c r="W11284" s="2"/>
      <c r="X11284" s="2"/>
      <c r="Y11284" s="2"/>
      <c r="Z11284" s="2"/>
      <c r="AA11284" s="2"/>
      <c r="AB11284" s="2"/>
      <c r="AC11284" s="2"/>
      <c r="AD11284" s="2"/>
    </row>
    <row r="11285" spans="5:30" s="4" customFormat="1" x14ac:dyDescent="0.25">
      <c r="E11285" s="2"/>
      <c r="H11285" s="2"/>
      <c r="L11285" s="2"/>
      <c r="T11285" s="2"/>
      <c r="U11285" s="2"/>
      <c r="V11285" s="2"/>
      <c r="W11285" s="2"/>
      <c r="X11285" s="2"/>
      <c r="Y11285" s="2"/>
      <c r="Z11285" s="2"/>
      <c r="AA11285" s="2"/>
      <c r="AB11285" s="2"/>
      <c r="AC11285" s="2"/>
      <c r="AD11285" s="2"/>
    </row>
    <row r="11286" spans="5:30" s="4" customFormat="1" x14ac:dyDescent="0.25">
      <c r="E11286" s="2"/>
      <c r="H11286" s="2"/>
      <c r="L11286" s="2"/>
      <c r="T11286" s="2"/>
      <c r="U11286" s="2"/>
      <c r="V11286" s="2"/>
      <c r="W11286" s="2"/>
      <c r="X11286" s="2"/>
      <c r="Y11286" s="2"/>
      <c r="Z11286" s="2"/>
      <c r="AA11286" s="2"/>
      <c r="AB11286" s="2"/>
      <c r="AC11286" s="2"/>
      <c r="AD11286" s="2"/>
    </row>
    <row r="11287" spans="5:30" s="4" customFormat="1" x14ac:dyDescent="0.25">
      <c r="E11287" s="2"/>
      <c r="H11287" s="2"/>
      <c r="L11287" s="2"/>
      <c r="T11287" s="2"/>
      <c r="U11287" s="2"/>
      <c r="V11287" s="2"/>
      <c r="W11287" s="2"/>
      <c r="X11287" s="2"/>
      <c r="Y11287" s="2"/>
      <c r="Z11287" s="2"/>
      <c r="AA11287" s="2"/>
      <c r="AB11287" s="2"/>
      <c r="AC11287" s="2"/>
      <c r="AD11287" s="2"/>
    </row>
    <row r="11288" spans="5:30" s="4" customFormat="1" x14ac:dyDescent="0.25">
      <c r="E11288" s="2"/>
      <c r="H11288" s="2"/>
      <c r="L11288" s="2"/>
      <c r="T11288" s="2"/>
      <c r="U11288" s="2"/>
      <c r="V11288" s="2"/>
      <c r="W11288" s="2"/>
      <c r="X11288" s="2"/>
      <c r="Y11288" s="2"/>
      <c r="Z11288" s="2"/>
      <c r="AA11288" s="2"/>
      <c r="AB11288" s="2"/>
      <c r="AC11288" s="2"/>
      <c r="AD11288" s="2"/>
    </row>
    <row r="11289" spans="5:30" s="4" customFormat="1" x14ac:dyDescent="0.25">
      <c r="E11289" s="2"/>
      <c r="H11289" s="2"/>
      <c r="L11289" s="2"/>
      <c r="T11289" s="2"/>
      <c r="U11289" s="2"/>
      <c r="V11289" s="2"/>
      <c r="W11289" s="2"/>
      <c r="X11289" s="2"/>
      <c r="Y11289" s="2"/>
      <c r="Z11289" s="2"/>
      <c r="AA11289" s="2"/>
      <c r="AB11289" s="2"/>
      <c r="AC11289" s="2"/>
      <c r="AD11289" s="2"/>
    </row>
    <row r="11290" spans="5:30" s="4" customFormat="1" x14ac:dyDescent="0.25">
      <c r="E11290" s="2"/>
      <c r="H11290" s="2"/>
      <c r="L11290" s="2"/>
      <c r="T11290" s="2"/>
      <c r="U11290" s="2"/>
      <c r="V11290" s="2"/>
      <c r="W11290" s="2"/>
      <c r="X11290" s="2"/>
      <c r="Y11290" s="2"/>
      <c r="Z11290" s="2"/>
      <c r="AA11290" s="2"/>
      <c r="AB11290" s="2"/>
      <c r="AC11290" s="2"/>
      <c r="AD11290" s="2"/>
    </row>
    <row r="11291" spans="5:30" s="4" customFormat="1" x14ac:dyDescent="0.25">
      <c r="E11291" s="2"/>
      <c r="H11291" s="2"/>
      <c r="L11291" s="2"/>
      <c r="T11291" s="2"/>
      <c r="U11291" s="2"/>
      <c r="V11291" s="2"/>
      <c r="W11291" s="2"/>
      <c r="X11291" s="2"/>
      <c r="Y11291" s="2"/>
      <c r="Z11291" s="2"/>
      <c r="AA11291" s="2"/>
      <c r="AB11291" s="2"/>
      <c r="AC11291" s="2"/>
      <c r="AD11291" s="2"/>
    </row>
    <row r="11292" spans="5:30" s="4" customFormat="1" x14ac:dyDescent="0.25">
      <c r="E11292" s="2"/>
      <c r="H11292" s="2"/>
      <c r="L11292" s="2"/>
      <c r="T11292" s="2"/>
      <c r="U11292" s="2"/>
      <c r="V11292" s="2"/>
      <c r="W11292" s="2"/>
      <c r="X11292" s="2"/>
      <c r="Y11292" s="2"/>
      <c r="Z11292" s="2"/>
      <c r="AA11292" s="2"/>
      <c r="AB11292" s="2"/>
      <c r="AC11292" s="2"/>
      <c r="AD11292" s="2"/>
    </row>
    <row r="11293" spans="5:30" s="4" customFormat="1" x14ac:dyDescent="0.25">
      <c r="E11293" s="2"/>
      <c r="H11293" s="2"/>
      <c r="L11293" s="2"/>
      <c r="T11293" s="2"/>
      <c r="U11293" s="2"/>
      <c r="V11293" s="2"/>
      <c r="W11293" s="2"/>
      <c r="X11293" s="2"/>
      <c r="Y11293" s="2"/>
      <c r="Z11293" s="2"/>
      <c r="AA11293" s="2"/>
      <c r="AB11293" s="2"/>
      <c r="AC11293" s="2"/>
      <c r="AD11293" s="2"/>
    </row>
    <row r="11294" spans="5:30" s="4" customFormat="1" x14ac:dyDescent="0.25">
      <c r="E11294" s="2"/>
      <c r="H11294" s="2"/>
      <c r="L11294" s="2"/>
      <c r="T11294" s="2"/>
      <c r="U11294" s="2"/>
      <c r="V11294" s="2"/>
      <c r="W11294" s="2"/>
      <c r="X11294" s="2"/>
      <c r="Y11294" s="2"/>
      <c r="Z11294" s="2"/>
      <c r="AA11294" s="2"/>
      <c r="AB11294" s="2"/>
      <c r="AC11294" s="2"/>
      <c r="AD11294" s="2"/>
    </row>
    <row r="11295" spans="5:30" s="4" customFormat="1" x14ac:dyDescent="0.25">
      <c r="E11295" s="2"/>
      <c r="H11295" s="2"/>
      <c r="L11295" s="2"/>
      <c r="T11295" s="2"/>
      <c r="U11295" s="2"/>
      <c r="V11295" s="2"/>
      <c r="W11295" s="2"/>
      <c r="X11295" s="2"/>
      <c r="Y11295" s="2"/>
      <c r="Z11295" s="2"/>
      <c r="AA11295" s="2"/>
      <c r="AB11295" s="2"/>
      <c r="AC11295" s="2"/>
      <c r="AD11295" s="2"/>
    </row>
    <row r="11296" spans="5:30" s="4" customFormat="1" x14ac:dyDescent="0.25">
      <c r="E11296" s="2"/>
      <c r="H11296" s="2"/>
      <c r="L11296" s="2"/>
      <c r="T11296" s="2"/>
      <c r="U11296" s="2"/>
      <c r="V11296" s="2"/>
      <c r="W11296" s="2"/>
      <c r="X11296" s="2"/>
      <c r="Y11296" s="2"/>
      <c r="Z11296" s="2"/>
      <c r="AA11296" s="2"/>
      <c r="AB11296" s="2"/>
      <c r="AC11296" s="2"/>
      <c r="AD11296" s="2"/>
    </row>
    <row r="11297" spans="5:30" s="4" customFormat="1" x14ac:dyDescent="0.25">
      <c r="E11297" s="2"/>
      <c r="H11297" s="2"/>
      <c r="L11297" s="2"/>
      <c r="T11297" s="2"/>
      <c r="U11297" s="2"/>
      <c r="V11297" s="2"/>
      <c r="W11297" s="2"/>
      <c r="X11297" s="2"/>
      <c r="Y11297" s="2"/>
      <c r="Z11297" s="2"/>
      <c r="AA11297" s="2"/>
      <c r="AB11297" s="2"/>
      <c r="AC11297" s="2"/>
      <c r="AD11297" s="2"/>
    </row>
    <row r="11314" spans="5:30" s="4" customFormat="1" x14ac:dyDescent="0.25">
      <c r="E11314" s="2"/>
      <c r="H11314" s="2"/>
      <c r="L11314" s="2"/>
      <c r="T11314" s="2"/>
      <c r="U11314" s="2"/>
      <c r="V11314" s="2"/>
      <c r="W11314" s="2"/>
      <c r="X11314" s="2"/>
      <c r="Y11314" s="2"/>
      <c r="Z11314" s="2"/>
      <c r="AA11314" s="2"/>
      <c r="AB11314" s="2"/>
      <c r="AC11314" s="2"/>
      <c r="AD11314" s="2"/>
    </row>
    <row r="11315" spans="5:30" s="4" customFormat="1" x14ac:dyDescent="0.25">
      <c r="E11315" s="2"/>
      <c r="H11315" s="2"/>
      <c r="L11315" s="2"/>
      <c r="T11315" s="2"/>
      <c r="U11315" s="2"/>
      <c r="V11315" s="2"/>
      <c r="W11315" s="2"/>
      <c r="X11315" s="2"/>
      <c r="Y11315" s="2"/>
      <c r="Z11315" s="2"/>
      <c r="AA11315" s="2"/>
      <c r="AB11315" s="2"/>
      <c r="AC11315" s="2"/>
      <c r="AD11315" s="2"/>
    </row>
    <row r="11316" spans="5:30" s="4" customFormat="1" x14ac:dyDescent="0.25">
      <c r="E11316" s="2"/>
      <c r="H11316" s="2"/>
      <c r="L11316" s="2"/>
      <c r="T11316" s="2"/>
      <c r="U11316" s="2"/>
      <c r="V11316" s="2"/>
      <c r="W11316" s="2"/>
      <c r="X11316" s="2"/>
      <c r="Y11316" s="2"/>
      <c r="Z11316" s="2"/>
      <c r="AA11316" s="2"/>
      <c r="AB11316" s="2"/>
      <c r="AC11316" s="2"/>
      <c r="AD11316" s="2"/>
    </row>
    <row r="11317" spans="5:30" s="4" customFormat="1" x14ac:dyDescent="0.25">
      <c r="E11317" s="2"/>
      <c r="H11317" s="2"/>
      <c r="L11317" s="2"/>
      <c r="T11317" s="2"/>
      <c r="U11317" s="2"/>
      <c r="V11317" s="2"/>
      <c r="W11317" s="2"/>
      <c r="X11317" s="2"/>
      <c r="Y11317" s="2"/>
      <c r="Z11317" s="2"/>
      <c r="AA11317" s="2"/>
      <c r="AB11317" s="2"/>
      <c r="AC11317" s="2"/>
      <c r="AD11317" s="2"/>
    </row>
    <row r="11318" spans="5:30" s="4" customFormat="1" x14ac:dyDescent="0.25">
      <c r="E11318" s="2"/>
      <c r="H11318" s="2"/>
      <c r="L11318" s="2"/>
      <c r="T11318" s="2"/>
      <c r="U11318" s="2"/>
      <c r="V11318" s="2"/>
      <c r="W11318" s="2"/>
      <c r="X11318" s="2"/>
      <c r="Y11318" s="2"/>
      <c r="Z11318" s="2"/>
      <c r="AA11318" s="2"/>
      <c r="AB11318" s="2"/>
      <c r="AC11318" s="2"/>
      <c r="AD11318" s="2"/>
    </row>
    <row r="11319" spans="5:30" s="4" customFormat="1" x14ac:dyDescent="0.25">
      <c r="E11319" s="2"/>
      <c r="H11319" s="2"/>
      <c r="L11319" s="2"/>
      <c r="T11319" s="2"/>
      <c r="U11319" s="2"/>
      <c r="V11319" s="2"/>
      <c r="W11319" s="2"/>
      <c r="X11319" s="2"/>
      <c r="Y11319" s="2"/>
      <c r="Z11319" s="2"/>
      <c r="AA11319" s="2"/>
      <c r="AB11319" s="2"/>
      <c r="AC11319" s="2"/>
      <c r="AD11319" s="2"/>
    </row>
    <row r="11320" spans="5:30" s="4" customFormat="1" x14ac:dyDescent="0.25">
      <c r="E11320" s="2"/>
      <c r="H11320" s="2"/>
      <c r="L11320" s="2"/>
      <c r="T11320" s="2"/>
      <c r="U11320" s="2"/>
      <c r="V11320" s="2"/>
      <c r="W11320" s="2"/>
      <c r="X11320" s="2"/>
      <c r="Y11320" s="2"/>
      <c r="Z11320" s="2"/>
      <c r="AA11320" s="2"/>
      <c r="AB11320" s="2"/>
      <c r="AC11320" s="2"/>
      <c r="AD11320" s="2"/>
    </row>
    <row r="11321" spans="5:30" s="4" customFormat="1" x14ac:dyDescent="0.25">
      <c r="E11321" s="2"/>
      <c r="H11321" s="2"/>
      <c r="L11321" s="2"/>
      <c r="T11321" s="2"/>
      <c r="U11321" s="2"/>
      <c r="V11321" s="2"/>
      <c r="W11321" s="2"/>
      <c r="X11321" s="2"/>
      <c r="Y11321" s="2"/>
      <c r="Z11321" s="2"/>
      <c r="AA11321" s="2"/>
      <c r="AB11321" s="2"/>
      <c r="AC11321" s="2"/>
      <c r="AD11321" s="2"/>
    </row>
    <row r="11322" spans="5:30" s="4" customFormat="1" x14ac:dyDescent="0.25">
      <c r="E11322" s="2"/>
      <c r="H11322" s="2"/>
      <c r="L11322" s="2"/>
      <c r="T11322" s="2"/>
      <c r="U11322" s="2"/>
      <c r="V11322" s="2"/>
      <c r="W11322" s="2"/>
      <c r="X11322" s="2"/>
      <c r="Y11322" s="2"/>
      <c r="Z11322" s="2"/>
      <c r="AA11322" s="2"/>
      <c r="AB11322" s="2"/>
      <c r="AC11322" s="2"/>
      <c r="AD11322" s="2"/>
    </row>
    <row r="11323" spans="5:30" s="4" customFormat="1" x14ac:dyDescent="0.25">
      <c r="E11323" s="2"/>
      <c r="H11323" s="2"/>
      <c r="L11323" s="2"/>
      <c r="T11323" s="2"/>
      <c r="U11323" s="2"/>
      <c r="V11323" s="2"/>
      <c r="W11323" s="2"/>
      <c r="X11323" s="2"/>
      <c r="Y11323" s="2"/>
      <c r="Z11323" s="2"/>
      <c r="AA11323" s="2"/>
      <c r="AB11323" s="2"/>
      <c r="AC11323" s="2"/>
      <c r="AD11323" s="2"/>
    </row>
    <row r="11324" spans="5:30" s="4" customFormat="1" x14ac:dyDescent="0.25">
      <c r="E11324" s="2"/>
      <c r="H11324" s="2"/>
      <c r="L11324" s="2"/>
      <c r="T11324" s="2"/>
      <c r="U11324" s="2"/>
      <c r="V11324" s="2"/>
      <c r="W11324" s="2"/>
      <c r="X11324" s="2"/>
      <c r="Y11324" s="2"/>
      <c r="Z11324" s="2"/>
      <c r="AA11324" s="2"/>
      <c r="AB11324" s="2"/>
      <c r="AC11324" s="2"/>
      <c r="AD11324" s="2"/>
    </row>
    <row r="11325" spans="5:30" s="4" customFormat="1" x14ac:dyDescent="0.25">
      <c r="E11325" s="2"/>
      <c r="H11325" s="2"/>
      <c r="L11325" s="2"/>
      <c r="T11325" s="2"/>
      <c r="U11325" s="2"/>
      <c r="V11325" s="2"/>
      <c r="W11325" s="2"/>
      <c r="X11325" s="2"/>
      <c r="Y11325" s="2"/>
      <c r="Z11325" s="2"/>
      <c r="AA11325" s="2"/>
      <c r="AB11325" s="2"/>
      <c r="AC11325" s="2"/>
      <c r="AD11325" s="2"/>
    </row>
    <row r="11326" spans="5:30" s="4" customFormat="1" x14ac:dyDescent="0.25">
      <c r="E11326" s="2"/>
      <c r="H11326" s="2"/>
      <c r="L11326" s="2"/>
      <c r="T11326" s="2"/>
      <c r="U11326" s="2"/>
      <c r="V11326" s="2"/>
      <c r="W11326" s="2"/>
      <c r="X11326" s="2"/>
      <c r="Y11326" s="2"/>
      <c r="Z11326" s="2"/>
      <c r="AA11326" s="2"/>
      <c r="AB11326" s="2"/>
      <c r="AC11326" s="2"/>
      <c r="AD11326" s="2"/>
    </row>
    <row r="11327" spans="5:30" s="4" customFormat="1" x14ac:dyDescent="0.25">
      <c r="E11327" s="2"/>
      <c r="H11327" s="2"/>
      <c r="L11327" s="2"/>
      <c r="T11327" s="2"/>
      <c r="U11327" s="2"/>
      <c r="V11327" s="2"/>
      <c r="W11327" s="2"/>
      <c r="X11327" s="2"/>
      <c r="Y11327" s="2"/>
      <c r="Z11327" s="2"/>
      <c r="AA11327" s="2"/>
      <c r="AB11327" s="2"/>
      <c r="AC11327" s="2"/>
      <c r="AD11327" s="2"/>
    </row>
    <row r="11328" spans="5:30" s="4" customFormat="1" x14ac:dyDescent="0.25">
      <c r="E11328" s="2"/>
      <c r="H11328" s="2"/>
      <c r="L11328" s="2"/>
      <c r="T11328" s="2"/>
      <c r="U11328" s="2"/>
      <c r="V11328" s="2"/>
      <c r="W11328" s="2"/>
      <c r="X11328" s="2"/>
      <c r="Y11328" s="2"/>
      <c r="Z11328" s="2"/>
      <c r="AA11328" s="2"/>
      <c r="AB11328" s="2"/>
      <c r="AC11328" s="2"/>
      <c r="AD11328" s="2"/>
    </row>
    <row r="11329" spans="5:30" s="4" customFormat="1" x14ac:dyDescent="0.25">
      <c r="E11329" s="2"/>
      <c r="H11329" s="2"/>
      <c r="L11329" s="2"/>
      <c r="T11329" s="2"/>
      <c r="U11329" s="2"/>
      <c r="V11329" s="2"/>
      <c r="W11329" s="2"/>
      <c r="X11329" s="2"/>
      <c r="Y11329" s="2"/>
      <c r="Z11329" s="2"/>
      <c r="AA11329" s="2"/>
      <c r="AB11329" s="2"/>
      <c r="AC11329" s="2"/>
      <c r="AD11329" s="2"/>
    </row>
    <row r="11330" spans="5:30" s="4" customFormat="1" x14ac:dyDescent="0.25">
      <c r="E11330" s="2"/>
      <c r="H11330" s="2"/>
      <c r="L11330" s="2"/>
      <c r="T11330" s="2"/>
      <c r="U11330" s="2"/>
      <c r="V11330" s="2"/>
      <c r="W11330" s="2"/>
      <c r="X11330" s="2"/>
      <c r="Y11330" s="2"/>
      <c r="Z11330" s="2"/>
      <c r="AA11330" s="2"/>
      <c r="AB11330" s="2"/>
      <c r="AC11330" s="2"/>
      <c r="AD11330" s="2"/>
    </row>
    <row r="11331" spans="5:30" s="4" customFormat="1" x14ac:dyDescent="0.25">
      <c r="E11331" s="2"/>
      <c r="H11331" s="2"/>
      <c r="L11331" s="2"/>
      <c r="T11331" s="2"/>
      <c r="U11331" s="2"/>
      <c r="V11331" s="2"/>
      <c r="W11331" s="2"/>
      <c r="X11331" s="2"/>
      <c r="Y11331" s="2"/>
      <c r="Z11331" s="2"/>
      <c r="AA11331" s="2"/>
      <c r="AB11331" s="2"/>
      <c r="AC11331" s="2"/>
      <c r="AD11331" s="2"/>
    </row>
    <row r="11332" spans="5:30" s="4" customFormat="1" x14ac:dyDescent="0.25">
      <c r="E11332" s="2"/>
      <c r="H11332" s="2"/>
      <c r="L11332" s="2"/>
      <c r="T11332" s="2"/>
      <c r="U11332" s="2"/>
      <c r="V11332" s="2"/>
      <c r="W11332" s="2"/>
      <c r="X11332" s="2"/>
      <c r="Y11332" s="2"/>
      <c r="Z11332" s="2"/>
      <c r="AA11332" s="2"/>
      <c r="AB11332" s="2"/>
      <c r="AC11332" s="2"/>
      <c r="AD11332" s="2"/>
    </row>
    <row r="11333" spans="5:30" s="4" customFormat="1" x14ac:dyDescent="0.25">
      <c r="E11333" s="2"/>
      <c r="H11333" s="2"/>
      <c r="L11333" s="2"/>
      <c r="T11333" s="2"/>
      <c r="U11333" s="2"/>
      <c r="V11333" s="2"/>
      <c r="W11333" s="2"/>
      <c r="X11333" s="2"/>
      <c r="Y11333" s="2"/>
      <c r="Z11333" s="2"/>
      <c r="AA11333" s="2"/>
      <c r="AB11333" s="2"/>
      <c r="AC11333" s="2"/>
      <c r="AD11333" s="2"/>
    </row>
    <row r="11334" spans="5:30" s="4" customFormat="1" x14ac:dyDescent="0.25">
      <c r="E11334" s="2"/>
      <c r="H11334" s="2"/>
      <c r="L11334" s="2"/>
      <c r="T11334" s="2"/>
      <c r="U11334" s="2"/>
      <c r="V11334" s="2"/>
      <c r="W11334" s="2"/>
      <c r="X11334" s="2"/>
      <c r="Y11334" s="2"/>
      <c r="Z11334" s="2"/>
      <c r="AA11334" s="2"/>
      <c r="AB11334" s="2"/>
      <c r="AC11334" s="2"/>
      <c r="AD11334" s="2"/>
    </row>
    <row r="11335" spans="5:30" s="4" customFormat="1" x14ac:dyDescent="0.25">
      <c r="E11335" s="2"/>
      <c r="H11335" s="2"/>
      <c r="L11335" s="2"/>
      <c r="T11335" s="2"/>
      <c r="U11335" s="2"/>
      <c r="V11335" s="2"/>
      <c r="W11335" s="2"/>
      <c r="X11335" s="2"/>
      <c r="Y11335" s="2"/>
      <c r="Z11335" s="2"/>
      <c r="AA11335" s="2"/>
      <c r="AB11335" s="2"/>
      <c r="AC11335" s="2"/>
      <c r="AD11335" s="2"/>
    </row>
    <row r="11336" spans="5:30" s="4" customFormat="1" x14ac:dyDescent="0.25">
      <c r="E11336" s="2"/>
      <c r="H11336" s="2"/>
      <c r="L11336" s="2"/>
      <c r="T11336" s="2"/>
      <c r="U11336" s="2"/>
      <c r="V11336" s="2"/>
      <c r="W11336" s="2"/>
      <c r="X11336" s="2"/>
      <c r="Y11336" s="2"/>
      <c r="Z11336" s="2"/>
      <c r="AA11336" s="2"/>
      <c r="AB11336" s="2"/>
      <c r="AC11336" s="2"/>
      <c r="AD11336" s="2"/>
    </row>
    <row r="11337" spans="5:30" s="4" customFormat="1" x14ac:dyDescent="0.25">
      <c r="E11337" s="2"/>
      <c r="H11337" s="2"/>
      <c r="L11337" s="2"/>
      <c r="T11337" s="2"/>
      <c r="U11337" s="2"/>
      <c r="V11337" s="2"/>
      <c r="W11337" s="2"/>
      <c r="X11337" s="2"/>
      <c r="Y11337" s="2"/>
      <c r="Z11337" s="2"/>
      <c r="AA11337" s="2"/>
      <c r="AB11337" s="2"/>
      <c r="AC11337" s="2"/>
      <c r="AD11337" s="2"/>
    </row>
    <row r="11338" spans="5:30" s="4" customFormat="1" x14ac:dyDescent="0.25">
      <c r="E11338" s="2"/>
      <c r="H11338" s="2"/>
      <c r="L11338" s="2"/>
      <c r="T11338" s="2"/>
      <c r="U11338" s="2"/>
      <c r="V11338" s="2"/>
      <c r="W11338" s="2"/>
      <c r="X11338" s="2"/>
      <c r="Y11338" s="2"/>
      <c r="Z11338" s="2"/>
      <c r="AA11338" s="2"/>
      <c r="AB11338" s="2"/>
      <c r="AC11338" s="2"/>
      <c r="AD11338" s="2"/>
    </row>
    <row r="11339" spans="5:30" s="4" customFormat="1" x14ac:dyDescent="0.25">
      <c r="E11339" s="2"/>
      <c r="H11339" s="2"/>
      <c r="L11339" s="2"/>
      <c r="T11339" s="2"/>
      <c r="U11339" s="2"/>
      <c r="V11339" s="2"/>
      <c r="W11339" s="2"/>
      <c r="X11339" s="2"/>
      <c r="Y11339" s="2"/>
      <c r="Z11339" s="2"/>
      <c r="AA11339" s="2"/>
      <c r="AB11339" s="2"/>
      <c r="AC11339" s="2"/>
      <c r="AD11339" s="2"/>
    </row>
    <row r="11340" spans="5:30" s="4" customFormat="1" x14ac:dyDescent="0.25">
      <c r="E11340" s="2"/>
      <c r="H11340" s="2"/>
      <c r="L11340" s="2"/>
      <c r="T11340" s="2"/>
      <c r="U11340" s="2"/>
      <c r="V11340" s="2"/>
      <c r="W11340" s="2"/>
      <c r="X11340" s="2"/>
      <c r="Y11340" s="2"/>
      <c r="Z11340" s="2"/>
      <c r="AA11340" s="2"/>
      <c r="AB11340" s="2"/>
      <c r="AC11340" s="2"/>
      <c r="AD11340" s="2"/>
    </row>
    <row r="11341" spans="5:30" s="4" customFormat="1" x14ac:dyDescent="0.25">
      <c r="E11341" s="2"/>
      <c r="H11341" s="2"/>
      <c r="L11341" s="2"/>
      <c r="T11341" s="2"/>
      <c r="U11341" s="2"/>
      <c r="V11341" s="2"/>
      <c r="W11341" s="2"/>
      <c r="X11341" s="2"/>
      <c r="Y11341" s="2"/>
      <c r="Z11341" s="2"/>
      <c r="AA11341" s="2"/>
      <c r="AB11341" s="2"/>
      <c r="AC11341" s="2"/>
      <c r="AD11341" s="2"/>
    </row>
    <row r="11342" spans="5:30" s="4" customFormat="1" x14ac:dyDescent="0.25">
      <c r="E11342" s="2"/>
      <c r="H11342" s="2"/>
      <c r="L11342" s="2"/>
      <c r="T11342" s="2"/>
      <c r="U11342" s="2"/>
      <c r="V11342" s="2"/>
      <c r="W11342" s="2"/>
      <c r="X11342" s="2"/>
      <c r="Y11342" s="2"/>
      <c r="Z11342" s="2"/>
      <c r="AA11342" s="2"/>
      <c r="AB11342" s="2"/>
      <c r="AC11342" s="2"/>
      <c r="AD11342" s="2"/>
    </row>
    <row r="11343" spans="5:30" s="4" customFormat="1" x14ac:dyDescent="0.25">
      <c r="E11343" s="2"/>
      <c r="H11343" s="2"/>
      <c r="L11343" s="2"/>
      <c r="T11343" s="2"/>
      <c r="U11343" s="2"/>
      <c r="V11343" s="2"/>
      <c r="W11343" s="2"/>
      <c r="X11343" s="2"/>
      <c r="Y11343" s="2"/>
      <c r="Z11343" s="2"/>
      <c r="AA11343" s="2"/>
      <c r="AB11343" s="2"/>
      <c r="AC11343" s="2"/>
      <c r="AD11343" s="2"/>
    </row>
    <row r="11344" spans="5:30" s="4" customFormat="1" x14ac:dyDescent="0.25">
      <c r="E11344" s="2"/>
      <c r="H11344" s="2"/>
      <c r="L11344" s="2"/>
      <c r="T11344" s="2"/>
      <c r="U11344" s="2"/>
      <c r="V11344" s="2"/>
      <c r="W11344" s="2"/>
      <c r="X11344" s="2"/>
      <c r="Y11344" s="2"/>
      <c r="Z11344" s="2"/>
      <c r="AA11344" s="2"/>
      <c r="AB11344" s="2"/>
      <c r="AC11344" s="2"/>
      <c r="AD11344" s="2"/>
    </row>
    <row r="11345" spans="5:30" s="4" customFormat="1" x14ac:dyDescent="0.25">
      <c r="E11345" s="2"/>
      <c r="H11345" s="2"/>
      <c r="L11345" s="2"/>
      <c r="T11345" s="2"/>
      <c r="U11345" s="2"/>
      <c r="V11345" s="2"/>
      <c r="W11345" s="2"/>
      <c r="X11345" s="2"/>
      <c r="Y11345" s="2"/>
      <c r="Z11345" s="2"/>
      <c r="AA11345" s="2"/>
      <c r="AB11345" s="2"/>
      <c r="AC11345" s="2"/>
      <c r="AD11345" s="2"/>
    </row>
    <row r="11346" spans="5:30" s="4" customFormat="1" x14ac:dyDescent="0.25">
      <c r="E11346" s="2"/>
      <c r="H11346" s="2"/>
      <c r="L11346" s="2"/>
      <c r="T11346" s="2"/>
      <c r="U11346" s="2"/>
      <c r="V11346" s="2"/>
      <c r="W11346" s="2"/>
      <c r="X11346" s="2"/>
      <c r="Y11346" s="2"/>
      <c r="Z11346" s="2"/>
      <c r="AA11346" s="2"/>
      <c r="AB11346" s="2"/>
      <c r="AC11346" s="2"/>
      <c r="AD11346" s="2"/>
    </row>
    <row r="11347" spans="5:30" s="4" customFormat="1" x14ac:dyDescent="0.25">
      <c r="E11347" s="2"/>
      <c r="H11347" s="2"/>
      <c r="L11347" s="2"/>
      <c r="T11347" s="2"/>
      <c r="U11347" s="2"/>
      <c r="V11347" s="2"/>
      <c r="W11347" s="2"/>
      <c r="X11347" s="2"/>
      <c r="Y11347" s="2"/>
      <c r="Z11347" s="2"/>
      <c r="AA11347" s="2"/>
      <c r="AB11347" s="2"/>
      <c r="AC11347" s="2"/>
      <c r="AD11347" s="2"/>
    </row>
    <row r="11348" spans="5:30" s="4" customFormat="1" x14ac:dyDescent="0.25">
      <c r="E11348" s="2"/>
      <c r="H11348" s="2"/>
      <c r="L11348" s="2"/>
      <c r="T11348" s="2"/>
      <c r="U11348" s="2"/>
      <c r="V11348" s="2"/>
      <c r="W11348" s="2"/>
      <c r="X11348" s="2"/>
      <c r="Y11348" s="2"/>
      <c r="Z11348" s="2"/>
      <c r="AA11348" s="2"/>
      <c r="AB11348" s="2"/>
      <c r="AC11348" s="2"/>
      <c r="AD11348" s="2"/>
    </row>
    <row r="11349" spans="5:30" s="4" customFormat="1" x14ac:dyDescent="0.25">
      <c r="E11349" s="2"/>
      <c r="H11349" s="2"/>
      <c r="L11349" s="2"/>
      <c r="T11349" s="2"/>
      <c r="U11349" s="2"/>
      <c r="V11349" s="2"/>
      <c r="W11349" s="2"/>
      <c r="X11349" s="2"/>
      <c r="Y11349" s="2"/>
      <c r="Z11349" s="2"/>
      <c r="AA11349" s="2"/>
      <c r="AB11349" s="2"/>
      <c r="AC11349" s="2"/>
      <c r="AD11349" s="2"/>
    </row>
    <row r="11350" spans="5:30" s="4" customFormat="1" x14ac:dyDescent="0.25">
      <c r="E11350" s="2"/>
      <c r="H11350" s="2"/>
      <c r="L11350" s="2"/>
      <c r="T11350" s="2"/>
      <c r="U11350" s="2"/>
      <c r="V11350" s="2"/>
      <c r="W11350" s="2"/>
      <c r="X11350" s="2"/>
      <c r="Y11350" s="2"/>
      <c r="Z11350" s="2"/>
      <c r="AA11350" s="2"/>
      <c r="AB11350" s="2"/>
      <c r="AC11350" s="2"/>
      <c r="AD11350" s="2"/>
    </row>
    <row r="11351" spans="5:30" s="4" customFormat="1" x14ac:dyDescent="0.25">
      <c r="E11351" s="2"/>
      <c r="H11351" s="2"/>
      <c r="L11351" s="2"/>
      <c r="T11351" s="2"/>
      <c r="U11351" s="2"/>
      <c r="V11351" s="2"/>
      <c r="W11351" s="2"/>
      <c r="X11351" s="2"/>
      <c r="Y11351" s="2"/>
      <c r="Z11351" s="2"/>
      <c r="AA11351" s="2"/>
      <c r="AB11351" s="2"/>
      <c r="AC11351" s="2"/>
      <c r="AD11351" s="2"/>
    </row>
    <row r="11352" spans="5:30" s="4" customFormat="1" x14ac:dyDescent="0.25">
      <c r="E11352" s="2"/>
      <c r="H11352" s="2"/>
      <c r="L11352" s="2"/>
      <c r="T11352" s="2"/>
      <c r="U11352" s="2"/>
      <c r="V11352" s="2"/>
      <c r="W11352" s="2"/>
      <c r="X11352" s="2"/>
      <c r="Y11352" s="2"/>
      <c r="Z11352" s="2"/>
      <c r="AA11352" s="2"/>
      <c r="AB11352" s="2"/>
      <c r="AC11352" s="2"/>
      <c r="AD11352" s="2"/>
    </row>
    <row r="11353" spans="5:30" s="4" customFormat="1" x14ac:dyDescent="0.25">
      <c r="E11353" s="2"/>
      <c r="H11353" s="2"/>
      <c r="L11353" s="2"/>
      <c r="T11353" s="2"/>
      <c r="U11353" s="2"/>
      <c r="V11353" s="2"/>
      <c r="W11353" s="2"/>
      <c r="X11353" s="2"/>
      <c r="Y11353" s="2"/>
      <c r="Z11353" s="2"/>
      <c r="AA11353" s="2"/>
      <c r="AB11353" s="2"/>
      <c r="AC11353" s="2"/>
      <c r="AD11353" s="2"/>
    </row>
    <row r="11354" spans="5:30" s="4" customFormat="1" x14ac:dyDescent="0.25">
      <c r="E11354" s="2"/>
      <c r="H11354" s="2"/>
      <c r="L11354" s="2"/>
      <c r="T11354" s="2"/>
      <c r="U11354" s="2"/>
      <c r="V11354" s="2"/>
      <c r="W11354" s="2"/>
      <c r="X11354" s="2"/>
      <c r="Y11354" s="2"/>
      <c r="Z11354" s="2"/>
      <c r="AA11354" s="2"/>
      <c r="AB11354" s="2"/>
      <c r="AC11354" s="2"/>
      <c r="AD11354" s="2"/>
    </row>
    <row r="11355" spans="5:30" s="4" customFormat="1" x14ac:dyDescent="0.25">
      <c r="E11355" s="2"/>
      <c r="H11355" s="2"/>
      <c r="L11355" s="2"/>
      <c r="T11355" s="2"/>
      <c r="U11355" s="2"/>
      <c r="V11355" s="2"/>
      <c r="W11355" s="2"/>
      <c r="X11355" s="2"/>
      <c r="Y11355" s="2"/>
      <c r="Z11355" s="2"/>
      <c r="AA11355" s="2"/>
      <c r="AB11355" s="2"/>
      <c r="AC11355" s="2"/>
      <c r="AD11355" s="2"/>
    </row>
    <row r="11356" spans="5:30" s="4" customFormat="1" x14ac:dyDescent="0.25">
      <c r="E11356" s="2"/>
      <c r="H11356" s="2"/>
      <c r="L11356" s="2"/>
      <c r="T11356" s="2"/>
      <c r="U11356" s="2"/>
      <c r="V11356" s="2"/>
      <c r="W11356" s="2"/>
      <c r="X11356" s="2"/>
      <c r="Y11356" s="2"/>
      <c r="Z11356" s="2"/>
      <c r="AA11356" s="2"/>
      <c r="AB11356" s="2"/>
      <c r="AC11356" s="2"/>
      <c r="AD11356" s="2"/>
    </row>
    <row r="11357" spans="5:30" s="4" customFormat="1" x14ac:dyDescent="0.25">
      <c r="E11357" s="2"/>
      <c r="H11357" s="2"/>
      <c r="L11357" s="2"/>
      <c r="T11357" s="2"/>
      <c r="U11357" s="2"/>
      <c r="V11357" s="2"/>
      <c r="W11357" s="2"/>
      <c r="X11357" s="2"/>
      <c r="Y11357" s="2"/>
      <c r="Z11357" s="2"/>
      <c r="AA11357" s="2"/>
      <c r="AB11357" s="2"/>
      <c r="AC11357" s="2"/>
      <c r="AD11357" s="2"/>
    </row>
    <row r="11358" spans="5:30" s="4" customFormat="1" x14ac:dyDescent="0.25">
      <c r="E11358" s="2"/>
      <c r="H11358" s="2"/>
      <c r="L11358" s="2"/>
      <c r="T11358" s="2"/>
      <c r="U11358" s="2"/>
      <c r="V11358" s="2"/>
      <c r="W11358" s="2"/>
      <c r="X11358" s="2"/>
      <c r="Y11358" s="2"/>
      <c r="Z11358" s="2"/>
      <c r="AA11358" s="2"/>
      <c r="AB11358" s="2"/>
      <c r="AC11358" s="2"/>
      <c r="AD11358" s="2"/>
    </row>
    <row r="11359" spans="5:30" s="4" customFormat="1" x14ac:dyDescent="0.25">
      <c r="E11359" s="2"/>
      <c r="H11359" s="2"/>
      <c r="L11359" s="2"/>
      <c r="T11359" s="2"/>
      <c r="U11359" s="2"/>
      <c r="V11359" s="2"/>
      <c r="W11359" s="2"/>
      <c r="X11359" s="2"/>
      <c r="Y11359" s="2"/>
      <c r="Z11359" s="2"/>
      <c r="AA11359" s="2"/>
      <c r="AB11359" s="2"/>
      <c r="AC11359" s="2"/>
      <c r="AD11359" s="2"/>
    </row>
    <row r="11360" spans="5:30" s="4" customFormat="1" x14ac:dyDescent="0.25">
      <c r="E11360" s="2"/>
      <c r="H11360" s="2"/>
      <c r="L11360" s="2"/>
      <c r="T11360" s="2"/>
      <c r="U11360" s="2"/>
      <c r="V11360" s="2"/>
      <c r="W11360" s="2"/>
      <c r="X11360" s="2"/>
      <c r="Y11360" s="2"/>
      <c r="Z11360" s="2"/>
      <c r="AA11360" s="2"/>
      <c r="AB11360" s="2"/>
      <c r="AC11360" s="2"/>
      <c r="AD11360" s="2"/>
    </row>
    <row r="11361" spans="5:30" s="4" customFormat="1" x14ac:dyDescent="0.25">
      <c r="E11361" s="2"/>
      <c r="H11361" s="2"/>
      <c r="L11361" s="2"/>
      <c r="T11361" s="2"/>
      <c r="U11361" s="2"/>
      <c r="V11361" s="2"/>
      <c r="W11361" s="2"/>
      <c r="X11361" s="2"/>
      <c r="Y11361" s="2"/>
      <c r="Z11361" s="2"/>
      <c r="AA11361" s="2"/>
      <c r="AB11361" s="2"/>
      <c r="AC11361" s="2"/>
      <c r="AD11361" s="2"/>
    </row>
    <row r="11362" spans="5:30" s="4" customFormat="1" x14ac:dyDescent="0.25">
      <c r="E11362" s="2"/>
      <c r="H11362" s="2"/>
      <c r="L11362" s="2"/>
      <c r="T11362" s="2"/>
      <c r="U11362" s="2"/>
      <c r="V11362" s="2"/>
      <c r="W11362" s="2"/>
      <c r="X11362" s="2"/>
      <c r="Y11362" s="2"/>
      <c r="Z11362" s="2"/>
      <c r="AA11362" s="2"/>
      <c r="AB11362" s="2"/>
      <c r="AC11362" s="2"/>
      <c r="AD11362" s="2"/>
    </row>
    <row r="11363" spans="5:30" s="4" customFormat="1" x14ac:dyDescent="0.25">
      <c r="E11363" s="2"/>
      <c r="H11363" s="2"/>
      <c r="L11363" s="2"/>
      <c r="T11363" s="2"/>
      <c r="U11363" s="2"/>
      <c r="V11363" s="2"/>
      <c r="W11363" s="2"/>
      <c r="X11363" s="2"/>
      <c r="Y11363" s="2"/>
      <c r="Z11363" s="2"/>
      <c r="AA11363" s="2"/>
      <c r="AB11363" s="2"/>
      <c r="AC11363" s="2"/>
      <c r="AD11363" s="2"/>
    </row>
    <row r="11364" spans="5:30" s="4" customFormat="1" x14ac:dyDescent="0.25">
      <c r="E11364" s="2"/>
      <c r="H11364" s="2"/>
      <c r="L11364" s="2"/>
      <c r="T11364" s="2"/>
      <c r="U11364" s="2"/>
      <c r="V11364" s="2"/>
      <c r="W11364" s="2"/>
      <c r="X11364" s="2"/>
      <c r="Y11364" s="2"/>
      <c r="Z11364" s="2"/>
      <c r="AA11364" s="2"/>
      <c r="AB11364" s="2"/>
      <c r="AC11364" s="2"/>
      <c r="AD11364" s="2"/>
    </row>
    <row r="11365" spans="5:30" s="4" customFormat="1" x14ac:dyDescent="0.25">
      <c r="E11365" s="2"/>
      <c r="H11365" s="2"/>
      <c r="L11365" s="2"/>
      <c r="T11365" s="2"/>
      <c r="U11365" s="2"/>
      <c r="V11365" s="2"/>
      <c r="W11365" s="2"/>
      <c r="X11365" s="2"/>
      <c r="Y11365" s="2"/>
      <c r="Z11365" s="2"/>
      <c r="AA11365" s="2"/>
      <c r="AB11365" s="2"/>
      <c r="AC11365" s="2"/>
      <c r="AD11365" s="2"/>
    </row>
    <row r="11366" spans="5:30" s="4" customFormat="1" x14ac:dyDescent="0.25">
      <c r="E11366" s="2"/>
      <c r="H11366" s="2"/>
      <c r="L11366" s="2"/>
      <c r="T11366" s="2"/>
      <c r="U11366" s="2"/>
      <c r="V11366" s="2"/>
      <c r="W11366" s="2"/>
      <c r="X11366" s="2"/>
      <c r="Y11366" s="2"/>
      <c r="Z11366" s="2"/>
      <c r="AA11366" s="2"/>
      <c r="AB11366" s="2"/>
      <c r="AC11366" s="2"/>
      <c r="AD11366" s="2"/>
    </row>
    <row r="11367" spans="5:30" s="4" customFormat="1" x14ac:dyDescent="0.25">
      <c r="E11367" s="2"/>
      <c r="H11367" s="2"/>
      <c r="L11367" s="2"/>
      <c r="T11367" s="2"/>
      <c r="U11367" s="2"/>
      <c r="V11367" s="2"/>
      <c r="W11367" s="2"/>
      <c r="X11367" s="2"/>
      <c r="Y11367" s="2"/>
      <c r="Z11367" s="2"/>
      <c r="AA11367" s="2"/>
      <c r="AB11367" s="2"/>
      <c r="AC11367" s="2"/>
      <c r="AD11367" s="2"/>
    </row>
    <row r="11368" spans="5:30" s="4" customFormat="1" x14ac:dyDescent="0.25">
      <c r="E11368" s="2"/>
      <c r="H11368" s="2"/>
      <c r="L11368" s="2"/>
      <c r="T11368" s="2"/>
      <c r="U11368" s="2"/>
      <c r="V11368" s="2"/>
      <c r="W11368" s="2"/>
      <c r="X11368" s="2"/>
      <c r="Y11368" s="2"/>
      <c r="Z11368" s="2"/>
      <c r="AA11368" s="2"/>
      <c r="AB11368" s="2"/>
      <c r="AC11368" s="2"/>
      <c r="AD11368" s="2"/>
    </row>
    <row r="11369" spans="5:30" s="4" customFormat="1" x14ac:dyDescent="0.25">
      <c r="E11369" s="2"/>
      <c r="H11369" s="2"/>
      <c r="L11369" s="2"/>
      <c r="T11369" s="2"/>
      <c r="U11369" s="2"/>
      <c r="V11369" s="2"/>
      <c r="W11369" s="2"/>
      <c r="X11369" s="2"/>
      <c r="Y11369" s="2"/>
      <c r="Z11369" s="2"/>
      <c r="AA11369" s="2"/>
      <c r="AB11369" s="2"/>
      <c r="AC11369" s="2"/>
      <c r="AD11369" s="2"/>
    </row>
    <row r="11370" spans="5:30" s="4" customFormat="1" x14ac:dyDescent="0.25">
      <c r="E11370" s="2"/>
      <c r="H11370" s="2"/>
      <c r="L11370" s="2"/>
      <c r="T11370" s="2"/>
      <c r="U11370" s="2"/>
      <c r="V11370" s="2"/>
      <c r="W11370" s="2"/>
      <c r="X11370" s="2"/>
      <c r="Y11370" s="2"/>
      <c r="Z11370" s="2"/>
      <c r="AA11370" s="2"/>
      <c r="AB11370" s="2"/>
      <c r="AC11370" s="2"/>
      <c r="AD11370" s="2"/>
    </row>
    <row r="11371" spans="5:30" s="4" customFormat="1" x14ac:dyDescent="0.25">
      <c r="E11371" s="2"/>
      <c r="H11371" s="2"/>
      <c r="L11371" s="2"/>
      <c r="T11371" s="2"/>
      <c r="U11371" s="2"/>
      <c r="V11371" s="2"/>
      <c r="W11371" s="2"/>
      <c r="X11371" s="2"/>
      <c r="Y11371" s="2"/>
      <c r="Z11371" s="2"/>
      <c r="AA11371" s="2"/>
      <c r="AB11371" s="2"/>
      <c r="AC11371" s="2"/>
      <c r="AD11371" s="2"/>
    </row>
    <row r="11372" spans="5:30" s="4" customFormat="1" x14ac:dyDescent="0.25">
      <c r="E11372" s="2"/>
      <c r="H11372" s="2"/>
      <c r="L11372" s="2"/>
      <c r="T11372" s="2"/>
      <c r="U11372" s="2"/>
      <c r="V11372" s="2"/>
      <c r="W11372" s="2"/>
      <c r="X11372" s="2"/>
      <c r="Y11372" s="2"/>
      <c r="Z11372" s="2"/>
      <c r="AA11372" s="2"/>
      <c r="AB11372" s="2"/>
      <c r="AC11372" s="2"/>
      <c r="AD11372" s="2"/>
    </row>
    <row r="11373" spans="5:30" s="4" customFormat="1" x14ac:dyDescent="0.25">
      <c r="E11373" s="2"/>
      <c r="H11373" s="2"/>
      <c r="L11373" s="2"/>
      <c r="T11373" s="2"/>
      <c r="U11373" s="2"/>
      <c r="V11373" s="2"/>
      <c r="W11373" s="2"/>
      <c r="X11373" s="2"/>
      <c r="Y11373" s="2"/>
      <c r="Z11373" s="2"/>
      <c r="AA11373" s="2"/>
      <c r="AB11373" s="2"/>
      <c r="AC11373" s="2"/>
      <c r="AD11373" s="2"/>
    </row>
    <row r="11374" spans="5:30" s="4" customFormat="1" x14ac:dyDescent="0.25">
      <c r="E11374" s="2"/>
      <c r="H11374" s="2"/>
      <c r="L11374" s="2"/>
      <c r="T11374" s="2"/>
      <c r="U11374" s="2"/>
      <c r="V11374" s="2"/>
      <c r="W11374" s="2"/>
      <c r="X11374" s="2"/>
      <c r="Y11374" s="2"/>
      <c r="Z11374" s="2"/>
      <c r="AA11374" s="2"/>
      <c r="AB11374" s="2"/>
      <c r="AC11374" s="2"/>
      <c r="AD11374" s="2"/>
    </row>
    <row r="11375" spans="5:30" s="4" customFormat="1" x14ac:dyDescent="0.25">
      <c r="E11375" s="2"/>
      <c r="H11375" s="2"/>
      <c r="L11375" s="2"/>
      <c r="T11375" s="2"/>
      <c r="U11375" s="2"/>
      <c r="V11375" s="2"/>
      <c r="W11375" s="2"/>
      <c r="X11375" s="2"/>
      <c r="Y11375" s="2"/>
      <c r="Z11375" s="2"/>
      <c r="AA11375" s="2"/>
      <c r="AB11375" s="2"/>
      <c r="AC11375" s="2"/>
      <c r="AD11375" s="2"/>
    </row>
    <row r="11376" spans="5:30" s="4" customFormat="1" x14ac:dyDescent="0.25">
      <c r="E11376" s="2"/>
      <c r="H11376" s="2"/>
      <c r="L11376" s="2"/>
      <c r="T11376" s="2"/>
      <c r="U11376" s="2"/>
      <c r="V11376" s="2"/>
      <c r="W11376" s="2"/>
      <c r="X11376" s="2"/>
      <c r="Y11376" s="2"/>
      <c r="Z11376" s="2"/>
      <c r="AA11376" s="2"/>
      <c r="AB11376" s="2"/>
      <c r="AC11376" s="2"/>
      <c r="AD11376" s="2"/>
    </row>
    <row r="11377" spans="5:30" s="4" customFormat="1" x14ac:dyDescent="0.25">
      <c r="E11377" s="2"/>
      <c r="H11377" s="2"/>
      <c r="L11377" s="2"/>
      <c r="T11377" s="2"/>
      <c r="U11377" s="2"/>
      <c r="V11377" s="2"/>
      <c r="W11377" s="2"/>
      <c r="X11377" s="2"/>
      <c r="Y11377" s="2"/>
      <c r="Z11377" s="2"/>
      <c r="AA11377" s="2"/>
      <c r="AB11377" s="2"/>
      <c r="AC11377" s="2"/>
      <c r="AD11377" s="2"/>
    </row>
    <row r="11378" spans="5:30" s="4" customFormat="1" x14ac:dyDescent="0.25">
      <c r="E11378" s="2"/>
      <c r="H11378" s="2"/>
      <c r="L11378" s="2"/>
      <c r="T11378" s="2"/>
      <c r="U11378" s="2"/>
      <c r="V11378" s="2"/>
      <c r="W11378" s="2"/>
      <c r="X11378" s="2"/>
      <c r="Y11378" s="2"/>
      <c r="Z11378" s="2"/>
      <c r="AA11378" s="2"/>
      <c r="AB11378" s="2"/>
      <c r="AC11378" s="2"/>
      <c r="AD11378" s="2"/>
    </row>
    <row r="11379" spans="5:30" s="4" customFormat="1" x14ac:dyDescent="0.25">
      <c r="E11379" s="2"/>
      <c r="H11379" s="2"/>
      <c r="L11379" s="2"/>
      <c r="T11379" s="2"/>
      <c r="U11379" s="2"/>
      <c r="V11379" s="2"/>
      <c r="W11379" s="2"/>
      <c r="X11379" s="2"/>
      <c r="Y11379" s="2"/>
      <c r="Z11379" s="2"/>
      <c r="AA11379" s="2"/>
      <c r="AB11379" s="2"/>
      <c r="AC11379" s="2"/>
      <c r="AD11379" s="2"/>
    </row>
    <row r="11380" spans="5:30" s="4" customFormat="1" x14ac:dyDescent="0.25">
      <c r="E11380" s="2"/>
      <c r="H11380" s="2"/>
      <c r="L11380" s="2"/>
      <c r="T11380" s="2"/>
      <c r="U11380" s="2"/>
      <c r="V11380" s="2"/>
      <c r="W11380" s="2"/>
      <c r="X11380" s="2"/>
      <c r="Y11380" s="2"/>
      <c r="Z11380" s="2"/>
      <c r="AA11380" s="2"/>
      <c r="AB11380" s="2"/>
      <c r="AC11380" s="2"/>
      <c r="AD11380" s="2"/>
    </row>
    <row r="11381" spans="5:30" s="4" customFormat="1" x14ac:dyDescent="0.25">
      <c r="E11381" s="2"/>
      <c r="H11381" s="2"/>
      <c r="L11381" s="2"/>
      <c r="T11381" s="2"/>
      <c r="U11381" s="2"/>
      <c r="V11381" s="2"/>
      <c r="W11381" s="2"/>
      <c r="X11381" s="2"/>
      <c r="Y11381" s="2"/>
      <c r="Z11381" s="2"/>
      <c r="AA11381" s="2"/>
      <c r="AB11381" s="2"/>
      <c r="AC11381" s="2"/>
      <c r="AD11381" s="2"/>
    </row>
    <row r="11382" spans="5:30" s="4" customFormat="1" x14ac:dyDescent="0.25">
      <c r="E11382" s="2"/>
      <c r="H11382" s="2"/>
      <c r="L11382" s="2"/>
      <c r="T11382" s="2"/>
      <c r="U11382" s="2"/>
      <c r="V11382" s="2"/>
      <c r="W11382" s="2"/>
      <c r="X11382" s="2"/>
      <c r="Y11382" s="2"/>
      <c r="Z11382" s="2"/>
      <c r="AA11382" s="2"/>
      <c r="AB11382" s="2"/>
      <c r="AC11382" s="2"/>
      <c r="AD11382" s="2"/>
    </row>
    <row r="11383" spans="5:30" s="4" customFormat="1" x14ac:dyDescent="0.25">
      <c r="E11383" s="2"/>
      <c r="H11383" s="2"/>
      <c r="L11383" s="2"/>
      <c r="T11383" s="2"/>
      <c r="U11383" s="2"/>
      <c r="V11383" s="2"/>
      <c r="W11383" s="2"/>
      <c r="X11383" s="2"/>
      <c r="Y11383" s="2"/>
      <c r="Z11383" s="2"/>
      <c r="AA11383" s="2"/>
      <c r="AB11383" s="2"/>
      <c r="AC11383" s="2"/>
      <c r="AD11383" s="2"/>
    </row>
    <row r="11384" spans="5:30" s="4" customFormat="1" x14ac:dyDescent="0.25">
      <c r="E11384" s="2"/>
      <c r="H11384" s="2"/>
      <c r="L11384" s="2"/>
      <c r="T11384" s="2"/>
      <c r="U11384" s="2"/>
      <c r="V11384" s="2"/>
      <c r="W11384" s="2"/>
      <c r="X11384" s="2"/>
      <c r="Y11384" s="2"/>
      <c r="Z11384" s="2"/>
      <c r="AA11384" s="2"/>
      <c r="AB11384" s="2"/>
      <c r="AC11384" s="2"/>
      <c r="AD11384" s="2"/>
    </row>
    <row r="11385" spans="5:30" s="4" customFormat="1" x14ac:dyDescent="0.25">
      <c r="E11385" s="2"/>
      <c r="H11385" s="2"/>
      <c r="L11385" s="2"/>
      <c r="T11385" s="2"/>
      <c r="U11385" s="2"/>
      <c r="V11385" s="2"/>
      <c r="W11385" s="2"/>
      <c r="X11385" s="2"/>
      <c r="Y11385" s="2"/>
      <c r="Z11385" s="2"/>
      <c r="AA11385" s="2"/>
      <c r="AB11385" s="2"/>
      <c r="AC11385" s="2"/>
      <c r="AD11385" s="2"/>
    </row>
    <row r="11386" spans="5:30" s="4" customFormat="1" x14ac:dyDescent="0.25">
      <c r="E11386" s="2"/>
      <c r="H11386" s="2"/>
      <c r="L11386" s="2"/>
      <c r="T11386" s="2"/>
      <c r="U11386" s="2"/>
      <c r="V11386" s="2"/>
      <c r="W11386" s="2"/>
      <c r="X11386" s="2"/>
      <c r="Y11386" s="2"/>
      <c r="Z11386" s="2"/>
      <c r="AA11386" s="2"/>
      <c r="AB11386" s="2"/>
      <c r="AC11386" s="2"/>
      <c r="AD11386" s="2"/>
    </row>
    <row r="11387" spans="5:30" s="4" customFormat="1" x14ac:dyDescent="0.25">
      <c r="E11387" s="2"/>
      <c r="H11387" s="2"/>
      <c r="L11387" s="2"/>
      <c r="T11387" s="2"/>
      <c r="U11387" s="2"/>
      <c r="V11387" s="2"/>
      <c r="W11387" s="2"/>
      <c r="X11387" s="2"/>
      <c r="Y11387" s="2"/>
      <c r="Z11387" s="2"/>
      <c r="AA11387" s="2"/>
      <c r="AB11387" s="2"/>
      <c r="AC11387" s="2"/>
      <c r="AD11387" s="2"/>
    </row>
    <row r="11388" spans="5:30" s="4" customFormat="1" x14ac:dyDescent="0.25">
      <c r="E11388" s="2"/>
      <c r="H11388" s="2"/>
      <c r="L11388" s="2"/>
      <c r="T11388" s="2"/>
      <c r="U11388" s="2"/>
      <c r="V11388" s="2"/>
      <c r="W11388" s="2"/>
      <c r="X11388" s="2"/>
      <c r="Y11388" s="2"/>
      <c r="Z11388" s="2"/>
      <c r="AA11388" s="2"/>
      <c r="AB11388" s="2"/>
      <c r="AC11388" s="2"/>
      <c r="AD11388" s="2"/>
    </row>
    <row r="11389" spans="5:30" s="4" customFormat="1" x14ac:dyDescent="0.25">
      <c r="E11389" s="2"/>
      <c r="H11389" s="2"/>
      <c r="L11389" s="2"/>
      <c r="T11389" s="2"/>
      <c r="U11389" s="2"/>
      <c r="V11389" s="2"/>
      <c r="W11389" s="2"/>
      <c r="X11389" s="2"/>
      <c r="Y11389" s="2"/>
      <c r="Z11389" s="2"/>
      <c r="AA11389" s="2"/>
      <c r="AB11389" s="2"/>
      <c r="AC11389" s="2"/>
      <c r="AD11389" s="2"/>
    </row>
    <row r="11390" spans="5:30" s="4" customFormat="1" x14ac:dyDescent="0.25">
      <c r="E11390" s="2"/>
      <c r="H11390" s="2"/>
      <c r="L11390" s="2"/>
      <c r="T11390" s="2"/>
      <c r="U11390" s="2"/>
      <c r="V11390" s="2"/>
      <c r="W11390" s="2"/>
      <c r="X11390" s="2"/>
      <c r="Y11390" s="2"/>
      <c r="Z11390" s="2"/>
      <c r="AA11390" s="2"/>
      <c r="AB11390" s="2"/>
      <c r="AC11390" s="2"/>
      <c r="AD11390" s="2"/>
    </row>
    <row r="11391" spans="5:30" s="4" customFormat="1" x14ac:dyDescent="0.25">
      <c r="E11391" s="2"/>
      <c r="H11391" s="2"/>
      <c r="L11391" s="2"/>
      <c r="T11391" s="2"/>
      <c r="U11391" s="2"/>
      <c r="V11391" s="2"/>
      <c r="W11391" s="2"/>
      <c r="X11391" s="2"/>
      <c r="Y11391" s="2"/>
      <c r="Z11391" s="2"/>
      <c r="AA11391" s="2"/>
      <c r="AB11391" s="2"/>
      <c r="AC11391" s="2"/>
      <c r="AD11391" s="2"/>
    </row>
    <row r="11392" spans="5:30" s="4" customFormat="1" x14ac:dyDescent="0.25">
      <c r="E11392" s="2"/>
      <c r="H11392" s="2"/>
      <c r="L11392" s="2"/>
      <c r="T11392" s="2"/>
      <c r="U11392" s="2"/>
      <c r="V11392" s="2"/>
      <c r="W11392" s="2"/>
      <c r="X11392" s="2"/>
      <c r="Y11392" s="2"/>
      <c r="Z11392" s="2"/>
      <c r="AA11392" s="2"/>
      <c r="AB11392" s="2"/>
      <c r="AC11392" s="2"/>
      <c r="AD11392" s="2"/>
    </row>
    <row r="11393" spans="5:30" s="4" customFormat="1" x14ac:dyDescent="0.25">
      <c r="E11393" s="2"/>
      <c r="H11393" s="2"/>
      <c r="L11393" s="2"/>
      <c r="T11393" s="2"/>
      <c r="U11393" s="2"/>
      <c r="V11393" s="2"/>
      <c r="W11393" s="2"/>
      <c r="X11393" s="2"/>
      <c r="Y11393" s="2"/>
      <c r="Z11393" s="2"/>
      <c r="AA11393" s="2"/>
      <c r="AB11393" s="2"/>
      <c r="AC11393" s="2"/>
      <c r="AD11393" s="2"/>
    </row>
    <row r="11394" spans="5:30" s="4" customFormat="1" x14ac:dyDescent="0.25">
      <c r="E11394" s="2"/>
      <c r="H11394" s="2"/>
      <c r="L11394" s="2"/>
      <c r="T11394" s="2"/>
      <c r="U11394" s="2"/>
      <c r="V11394" s="2"/>
      <c r="W11394" s="2"/>
      <c r="X11394" s="2"/>
      <c r="Y11394" s="2"/>
      <c r="Z11394" s="2"/>
      <c r="AA11394" s="2"/>
      <c r="AB11394" s="2"/>
      <c r="AC11394" s="2"/>
      <c r="AD11394" s="2"/>
    </row>
    <row r="11395" spans="5:30" s="4" customFormat="1" x14ac:dyDescent="0.25">
      <c r="E11395" s="2"/>
      <c r="H11395" s="2"/>
      <c r="L11395" s="2"/>
      <c r="T11395" s="2"/>
      <c r="U11395" s="2"/>
      <c r="V11395" s="2"/>
      <c r="W11395" s="2"/>
      <c r="X11395" s="2"/>
      <c r="Y11395" s="2"/>
      <c r="Z11395" s="2"/>
      <c r="AA11395" s="2"/>
      <c r="AB11395" s="2"/>
      <c r="AC11395" s="2"/>
      <c r="AD11395" s="2"/>
    </row>
    <row r="11396" spans="5:30" s="4" customFormat="1" x14ac:dyDescent="0.25">
      <c r="E11396" s="2"/>
      <c r="H11396" s="2"/>
      <c r="L11396" s="2"/>
      <c r="T11396" s="2"/>
      <c r="U11396" s="2"/>
      <c r="V11396" s="2"/>
      <c r="W11396" s="2"/>
      <c r="X11396" s="2"/>
      <c r="Y11396" s="2"/>
      <c r="Z11396" s="2"/>
      <c r="AA11396" s="2"/>
      <c r="AB11396" s="2"/>
      <c r="AC11396" s="2"/>
      <c r="AD11396" s="2"/>
    </row>
    <row r="11397" spans="5:30" s="4" customFormat="1" x14ac:dyDescent="0.25">
      <c r="E11397" s="2"/>
      <c r="H11397" s="2"/>
      <c r="L11397" s="2"/>
      <c r="T11397" s="2"/>
      <c r="U11397" s="2"/>
      <c r="V11397" s="2"/>
      <c r="W11397" s="2"/>
      <c r="X11397" s="2"/>
      <c r="Y11397" s="2"/>
      <c r="Z11397" s="2"/>
      <c r="AA11397" s="2"/>
      <c r="AB11397" s="2"/>
      <c r="AC11397" s="2"/>
      <c r="AD11397" s="2"/>
    </row>
    <row r="11398" spans="5:30" s="4" customFormat="1" x14ac:dyDescent="0.25">
      <c r="E11398" s="2"/>
      <c r="H11398" s="2"/>
      <c r="L11398" s="2"/>
      <c r="T11398" s="2"/>
      <c r="U11398" s="2"/>
      <c r="V11398" s="2"/>
      <c r="W11398" s="2"/>
      <c r="X11398" s="2"/>
      <c r="Y11398" s="2"/>
      <c r="Z11398" s="2"/>
      <c r="AA11398" s="2"/>
      <c r="AB11398" s="2"/>
      <c r="AC11398" s="2"/>
      <c r="AD11398" s="2"/>
    </row>
    <row r="11399" spans="5:30" s="4" customFormat="1" x14ac:dyDescent="0.25">
      <c r="E11399" s="2"/>
      <c r="H11399" s="2"/>
      <c r="L11399" s="2"/>
      <c r="T11399" s="2"/>
      <c r="U11399" s="2"/>
      <c r="V11399" s="2"/>
      <c r="W11399" s="2"/>
      <c r="X11399" s="2"/>
      <c r="Y11399" s="2"/>
      <c r="Z11399" s="2"/>
      <c r="AA11399" s="2"/>
      <c r="AB11399" s="2"/>
      <c r="AC11399" s="2"/>
      <c r="AD11399" s="2"/>
    </row>
    <row r="11400" spans="5:30" s="4" customFormat="1" x14ac:dyDescent="0.25">
      <c r="E11400" s="2"/>
      <c r="H11400" s="2"/>
      <c r="L11400" s="2"/>
      <c r="T11400" s="2"/>
      <c r="U11400" s="2"/>
      <c r="V11400" s="2"/>
      <c r="W11400" s="2"/>
      <c r="X11400" s="2"/>
      <c r="Y11400" s="2"/>
      <c r="Z11400" s="2"/>
      <c r="AA11400" s="2"/>
      <c r="AB11400" s="2"/>
      <c r="AC11400" s="2"/>
      <c r="AD11400" s="2"/>
    </row>
    <row r="11401" spans="5:30" s="4" customFormat="1" x14ac:dyDescent="0.25">
      <c r="E11401" s="2"/>
      <c r="H11401" s="2"/>
      <c r="L11401" s="2"/>
      <c r="T11401" s="2"/>
      <c r="U11401" s="2"/>
      <c r="V11401" s="2"/>
      <c r="W11401" s="2"/>
      <c r="X11401" s="2"/>
      <c r="Y11401" s="2"/>
      <c r="Z11401" s="2"/>
      <c r="AA11401" s="2"/>
      <c r="AB11401" s="2"/>
      <c r="AC11401" s="2"/>
      <c r="AD11401" s="2"/>
    </row>
    <row r="11402" spans="5:30" s="4" customFormat="1" x14ac:dyDescent="0.25">
      <c r="E11402" s="2"/>
      <c r="H11402" s="2"/>
      <c r="L11402" s="2"/>
      <c r="T11402" s="2"/>
      <c r="U11402" s="2"/>
      <c r="V11402" s="2"/>
      <c r="W11402" s="2"/>
      <c r="X11402" s="2"/>
      <c r="Y11402" s="2"/>
      <c r="Z11402" s="2"/>
      <c r="AA11402" s="2"/>
      <c r="AB11402" s="2"/>
      <c r="AC11402" s="2"/>
      <c r="AD11402" s="2"/>
    </row>
    <row r="11403" spans="5:30" s="4" customFormat="1" x14ac:dyDescent="0.25">
      <c r="E11403" s="2"/>
      <c r="H11403" s="2"/>
      <c r="L11403" s="2"/>
      <c r="T11403" s="2"/>
      <c r="U11403" s="2"/>
      <c r="V11403" s="2"/>
      <c r="W11403" s="2"/>
      <c r="X11403" s="2"/>
      <c r="Y11403" s="2"/>
      <c r="Z11403" s="2"/>
      <c r="AA11403" s="2"/>
      <c r="AB11403" s="2"/>
      <c r="AC11403" s="2"/>
      <c r="AD11403" s="2"/>
    </row>
    <row r="11404" spans="5:30" s="4" customFormat="1" x14ac:dyDescent="0.25">
      <c r="E11404" s="2"/>
      <c r="H11404" s="2"/>
      <c r="L11404" s="2"/>
      <c r="T11404" s="2"/>
      <c r="U11404" s="2"/>
      <c r="V11404" s="2"/>
      <c r="W11404" s="2"/>
      <c r="X11404" s="2"/>
      <c r="Y11404" s="2"/>
      <c r="Z11404" s="2"/>
      <c r="AA11404" s="2"/>
      <c r="AB11404" s="2"/>
      <c r="AC11404" s="2"/>
      <c r="AD11404" s="2"/>
    </row>
    <row r="11405" spans="5:30" s="4" customFormat="1" x14ac:dyDescent="0.25">
      <c r="E11405" s="2"/>
      <c r="H11405" s="2"/>
      <c r="L11405" s="2"/>
      <c r="T11405" s="2"/>
      <c r="U11405" s="2"/>
      <c r="V11405" s="2"/>
      <c r="W11405" s="2"/>
      <c r="X11405" s="2"/>
      <c r="Y11405" s="2"/>
      <c r="Z11405" s="2"/>
      <c r="AA11405" s="2"/>
      <c r="AB11405" s="2"/>
      <c r="AC11405" s="2"/>
      <c r="AD11405" s="2"/>
    </row>
    <row r="11406" spans="5:30" s="4" customFormat="1" x14ac:dyDescent="0.25">
      <c r="E11406" s="2"/>
      <c r="H11406" s="2"/>
      <c r="L11406" s="2"/>
      <c r="T11406" s="2"/>
      <c r="U11406" s="2"/>
      <c r="V11406" s="2"/>
      <c r="W11406" s="2"/>
      <c r="X11406" s="2"/>
      <c r="Y11406" s="2"/>
      <c r="Z11406" s="2"/>
      <c r="AA11406" s="2"/>
      <c r="AB11406" s="2"/>
      <c r="AC11406" s="2"/>
      <c r="AD11406" s="2"/>
    </row>
    <row r="11407" spans="5:30" s="4" customFormat="1" x14ac:dyDescent="0.25">
      <c r="E11407" s="2"/>
      <c r="H11407" s="2"/>
      <c r="L11407" s="2"/>
      <c r="T11407" s="2"/>
      <c r="U11407" s="2"/>
      <c r="V11407" s="2"/>
      <c r="W11407" s="2"/>
      <c r="X11407" s="2"/>
      <c r="Y11407" s="2"/>
      <c r="Z11407" s="2"/>
      <c r="AA11407" s="2"/>
      <c r="AB11407" s="2"/>
      <c r="AC11407" s="2"/>
      <c r="AD11407" s="2"/>
    </row>
    <row r="11408" spans="5:30" s="4" customFormat="1" x14ac:dyDescent="0.25">
      <c r="E11408" s="2"/>
      <c r="H11408" s="2"/>
      <c r="L11408" s="2"/>
      <c r="T11408" s="2"/>
      <c r="U11408" s="2"/>
      <c r="V11408" s="2"/>
      <c r="W11408" s="2"/>
      <c r="X11408" s="2"/>
      <c r="Y11408" s="2"/>
      <c r="Z11408" s="2"/>
      <c r="AA11408" s="2"/>
      <c r="AB11408" s="2"/>
      <c r="AC11408" s="2"/>
      <c r="AD11408" s="2"/>
    </row>
    <row r="11409" spans="5:30" s="4" customFormat="1" x14ac:dyDescent="0.25">
      <c r="E11409" s="2"/>
      <c r="H11409" s="2"/>
      <c r="L11409" s="2"/>
      <c r="T11409" s="2"/>
      <c r="U11409" s="2"/>
      <c r="V11409" s="2"/>
      <c r="W11409" s="2"/>
      <c r="X11409" s="2"/>
      <c r="Y11409" s="2"/>
      <c r="Z11409" s="2"/>
      <c r="AA11409" s="2"/>
      <c r="AB11409" s="2"/>
      <c r="AC11409" s="2"/>
      <c r="AD11409" s="2"/>
    </row>
    <row r="11410" spans="5:30" s="4" customFormat="1" x14ac:dyDescent="0.25">
      <c r="E11410" s="2"/>
      <c r="H11410" s="2"/>
      <c r="L11410" s="2"/>
      <c r="T11410" s="2"/>
      <c r="U11410" s="2"/>
      <c r="V11410" s="2"/>
      <c r="W11410" s="2"/>
      <c r="X11410" s="2"/>
      <c r="Y11410" s="2"/>
      <c r="Z11410" s="2"/>
      <c r="AA11410" s="2"/>
      <c r="AB11410" s="2"/>
      <c r="AC11410" s="2"/>
      <c r="AD11410" s="2"/>
    </row>
    <row r="11411" spans="5:30" s="4" customFormat="1" x14ac:dyDescent="0.25">
      <c r="E11411" s="2"/>
      <c r="H11411" s="2"/>
      <c r="L11411" s="2"/>
      <c r="T11411" s="2"/>
      <c r="U11411" s="2"/>
      <c r="V11411" s="2"/>
      <c r="W11411" s="2"/>
      <c r="X11411" s="2"/>
      <c r="Y11411" s="2"/>
      <c r="Z11411" s="2"/>
      <c r="AA11411" s="2"/>
      <c r="AB11411" s="2"/>
      <c r="AC11411" s="2"/>
      <c r="AD11411" s="2"/>
    </row>
    <row r="11412" spans="5:30" s="4" customFormat="1" x14ac:dyDescent="0.25">
      <c r="E11412" s="2"/>
      <c r="H11412" s="2"/>
      <c r="L11412" s="2"/>
      <c r="T11412" s="2"/>
      <c r="U11412" s="2"/>
      <c r="V11412" s="2"/>
      <c r="W11412" s="2"/>
      <c r="X11412" s="2"/>
      <c r="Y11412" s="2"/>
      <c r="Z11412" s="2"/>
      <c r="AA11412" s="2"/>
      <c r="AB11412" s="2"/>
      <c r="AC11412" s="2"/>
      <c r="AD11412" s="2"/>
    </row>
    <row r="11413" spans="5:30" s="4" customFormat="1" x14ac:dyDescent="0.25">
      <c r="E11413" s="2"/>
      <c r="H11413" s="2"/>
      <c r="L11413" s="2"/>
      <c r="T11413" s="2"/>
      <c r="U11413" s="2"/>
      <c r="V11413" s="2"/>
      <c r="W11413" s="2"/>
      <c r="X11413" s="2"/>
      <c r="Y11413" s="2"/>
      <c r="Z11413" s="2"/>
      <c r="AA11413" s="2"/>
      <c r="AB11413" s="2"/>
      <c r="AC11413" s="2"/>
      <c r="AD11413" s="2"/>
    </row>
    <row r="11414" spans="5:30" s="4" customFormat="1" x14ac:dyDescent="0.25">
      <c r="E11414" s="2"/>
      <c r="H11414" s="2"/>
      <c r="L11414" s="2"/>
      <c r="T11414" s="2"/>
      <c r="U11414" s="2"/>
      <c r="V11414" s="2"/>
      <c r="W11414" s="2"/>
      <c r="X11414" s="2"/>
      <c r="Y11414" s="2"/>
      <c r="Z11414" s="2"/>
      <c r="AA11414" s="2"/>
      <c r="AB11414" s="2"/>
      <c r="AC11414" s="2"/>
      <c r="AD11414" s="2"/>
    </row>
    <row r="11415" spans="5:30" s="4" customFormat="1" x14ac:dyDescent="0.25">
      <c r="E11415" s="2"/>
      <c r="H11415" s="2"/>
      <c r="L11415" s="2"/>
      <c r="T11415" s="2"/>
      <c r="U11415" s="2"/>
      <c r="V11415" s="2"/>
      <c r="W11415" s="2"/>
      <c r="X11415" s="2"/>
      <c r="Y11415" s="2"/>
      <c r="Z11415" s="2"/>
      <c r="AA11415" s="2"/>
      <c r="AB11415" s="2"/>
      <c r="AC11415" s="2"/>
      <c r="AD11415" s="2"/>
    </row>
    <row r="11416" spans="5:30" s="4" customFormat="1" x14ac:dyDescent="0.25">
      <c r="E11416" s="2"/>
      <c r="H11416" s="2"/>
      <c r="L11416" s="2"/>
      <c r="T11416" s="2"/>
      <c r="U11416" s="2"/>
      <c r="V11416" s="2"/>
      <c r="W11416" s="2"/>
      <c r="X11416" s="2"/>
      <c r="Y11416" s="2"/>
      <c r="Z11416" s="2"/>
      <c r="AA11416" s="2"/>
      <c r="AB11416" s="2"/>
      <c r="AC11416" s="2"/>
      <c r="AD11416" s="2"/>
    </row>
    <row r="11417" spans="5:30" s="4" customFormat="1" x14ac:dyDescent="0.25">
      <c r="E11417" s="2"/>
      <c r="H11417" s="2"/>
      <c r="L11417" s="2"/>
      <c r="T11417" s="2"/>
      <c r="U11417" s="2"/>
      <c r="V11417" s="2"/>
      <c r="W11417" s="2"/>
      <c r="X11417" s="2"/>
      <c r="Y11417" s="2"/>
      <c r="Z11417" s="2"/>
      <c r="AA11417" s="2"/>
      <c r="AB11417" s="2"/>
      <c r="AC11417" s="2"/>
      <c r="AD11417" s="2"/>
    </row>
    <row r="11418" spans="5:30" s="4" customFormat="1" x14ac:dyDescent="0.25">
      <c r="E11418" s="2"/>
      <c r="H11418" s="2"/>
      <c r="L11418" s="2"/>
      <c r="T11418" s="2"/>
      <c r="U11418" s="2"/>
      <c r="V11418" s="2"/>
      <c r="W11418" s="2"/>
      <c r="X11418" s="2"/>
      <c r="Y11418" s="2"/>
      <c r="Z11418" s="2"/>
      <c r="AA11418" s="2"/>
      <c r="AB11418" s="2"/>
      <c r="AC11418" s="2"/>
      <c r="AD11418" s="2"/>
    </row>
    <row r="11419" spans="5:30" s="4" customFormat="1" x14ac:dyDescent="0.25">
      <c r="E11419" s="2"/>
      <c r="H11419" s="2"/>
      <c r="L11419" s="2"/>
      <c r="T11419" s="2"/>
      <c r="U11419" s="2"/>
      <c r="V11419" s="2"/>
      <c r="W11419" s="2"/>
      <c r="X11419" s="2"/>
      <c r="Y11419" s="2"/>
      <c r="Z11419" s="2"/>
      <c r="AA11419" s="2"/>
      <c r="AB11419" s="2"/>
      <c r="AC11419" s="2"/>
      <c r="AD11419" s="2"/>
    </row>
    <row r="11420" spans="5:30" s="4" customFormat="1" x14ac:dyDescent="0.25">
      <c r="E11420" s="2"/>
      <c r="H11420" s="2"/>
      <c r="L11420" s="2"/>
      <c r="T11420" s="2"/>
      <c r="U11420" s="2"/>
      <c r="V11420" s="2"/>
      <c r="W11420" s="2"/>
      <c r="X11420" s="2"/>
      <c r="Y11420" s="2"/>
      <c r="Z11420" s="2"/>
      <c r="AA11420" s="2"/>
      <c r="AB11420" s="2"/>
      <c r="AC11420" s="2"/>
      <c r="AD11420" s="2"/>
    </row>
    <row r="11421" spans="5:30" s="4" customFormat="1" x14ac:dyDescent="0.25">
      <c r="E11421" s="2"/>
      <c r="H11421" s="2"/>
      <c r="L11421" s="2"/>
      <c r="T11421" s="2"/>
      <c r="U11421" s="2"/>
      <c r="V11421" s="2"/>
      <c r="W11421" s="2"/>
      <c r="X11421" s="2"/>
      <c r="Y11421" s="2"/>
      <c r="Z11421" s="2"/>
      <c r="AA11421" s="2"/>
      <c r="AB11421" s="2"/>
      <c r="AC11421" s="2"/>
      <c r="AD11421" s="2"/>
    </row>
    <row r="11422" spans="5:30" s="4" customFormat="1" x14ac:dyDescent="0.25">
      <c r="E11422" s="2"/>
      <c r="H11422" s="2"/>
      <c r="L11422" s="2"/>
      <c r="T11422" s="2"/>
      <c r="U11422" s="2"/>
      <c r="V11422" s="2"/>
      <c r="W11422" s="2"/>
      <c r="X11422" s="2"/>
      <c r="Y11422" s="2"/>
      <c r="Z11422" s="2"/>
      <c r="AA11422" s="2"/>
      <c r="AB11422" s="2"/>
      <c r="AC11422" s="2"/>
      <c r="AD11422" s="2"/>
    </row>
    <row r="11423" spans="5:30" s="4" customFormat="1" x14ac:dyDescent="0.25">
      <c r="E11423" s="2"/>
      <c r="H11423" s="2"/>
      <c r="L11423" s="2"/>
      <c r="T11423" s="2"/>
      <c r="U11423" s="2"/>
      <c r="V11423" s="2"/>
      <c r="W11423" s="2"/>
      <c r="X11423" s="2"/>
      <c r="Y11423" s="2"/>
      <c r="Z11423" s="2"/>
      <c r="AA11423" s="2"/>
      <c r="AB11423" s="2"/>
      <c r="AC11423" s="2"/>
      <c r="AD11423" s="2"/>
    </row>
    <row r="11424" spans="5:30" s="4" customFormat="1" x14ac:dyDescent="0.25">
      <c r="E11424" s="2"/>
      <c r="H11424" s="2"/>
      <c r="L11424" s="2"/>
      <c r="T11424" s="2"/>
      <c r="U11424" s="2"/>
      <c r="V11424" s="2"/>
      <c r="W11424" s="2"/>
      <c r="X11424" s="2"/>
      <c r="Y11424" s="2"/>
      <c r="Z11424" s="2"/>
      <c r="AA11424" s="2"/>
      <c r="AB11424" s="2"/>
      <c r="AC11424" s="2"/>
      <c r="AD11424" s="2"/>
    </row>
    <row r="11425" spans="5:30" s="4" customFormat="1" x14ac:dyDescent="0.25">
      <c r="E11425" s="2"/>
      <c r="H11425" s="2"/>
      <c r="L11425" s="2"/>
      <c r="T11425" s="2"/>
      <c r="U11425" s="2"/>
      <c r="V11425" s="2"/>
      <c r="W11425" s="2"/>
      <c r="X11425" s="2"/>
      <c r="Y11425" s="2"/>
      <c r="Z11425" s="2"/>
      <c r="AA11425" s="2"/>
      <c r="AB11425" s="2"/>
      <c r="AC11425" s="2"/>
      <c r="AD11425" s="2"/>
    </row>
    <row r="11426" spans="5:30" s="4" customFormat="1" x14ac:dyDescent="0.25">
      <c r="E11426" s="2"/>
      <c r="H11426" s="2"/>
      <c r="L11426" s="2"/>
      <c r="T11426" s="2"/>
      <c r="U11426" s="2"/>
      <c r="V11426" s="2"/>
      <c r="W11426" s="2"/>
      <c r="X11426" s="2"/>
      <c r="Y11426" s="2"/>
      <c r="Z11426" s="2"/>
      <c r="AA11426" s="2"/>
      <c r="AB11426" s="2"/>
      <c r="AC11426" s="2"/>
      <c r="AD11426" s="2"/>
    </row>
    <row r="11427" spans="5:30" s="4" customFormat="1" x14ac:dyDescent="0.25">
      <c r="E11427" s="2"/>
      <c r="H11427" s="2"/>
      <c r="L11427" s="2"/>
      <c r="T11427" s="2"/>
      <c r="U11427" s="2"/>
      <c r="V11427" s="2"/>
      <c r="W11427" s="2"/>
      <c r="X11427" s="2"/>
      <c r="Y11427" s="2"/>
      <c r="Z11427" s="2"/>
      <c r="AA11427" s="2"/>
      <c r="AB11427" s="2"/>
      <c r="AC11427" s="2"/>
      <c r="AD11427" s="2"/>
    </row>
    <row r="11428" spans="5:30" s="4" customFormat="1" x14ac:dyDescent="0.25">
      <c r="E11428" s="2"/>
      <c r="H11428" s="2"/>
      <c r="L11428" s="2"/>
      <c r="T11428" s="2"/>
      <c r="U11428" s="2"/>
      <c r="V11428" s="2"/>
      <c r="W11428" s="2"/>
      <c r="X11428" s="2"/>
      <c r="Y11428" s="2"/>
      <c r="Z11428" s="2"/>
      <c r="AA11428" s="2"/>
      <c r="AB11428" s="2"/>
      <c r="AC11428" s="2"/>
      <c r="AD11428" s="2"/>
    </row>
    <row r="11429" spans="5:30" s="4" customFormat="1" x14ac:dyDescent="0.25">
      <c r="E11429" s="2"/>
      <c r="H11429" s="2"/>
      <c r="L11429" s="2"/>
      <c r="T11429" s="2"/>
      <c r="U11429" s="2"/>
      <c r="V11429" s="2"/>
      <c r="W11429" s="2"/>
      <c r="X11429" s="2"/>
      <c r="Y11429" s="2"/>
      <c r="Z11429" s="2"/>
      <c r="AA11429" s="2"/>
      <c r="AB11429" s="2"/>
      <c r="AC11429" s="2"/>
      <c r="AD11429" s="2"/>
    </row>
    <row r="11430" spans="5:30" s="4" customFormat="1" x14ac:dyDescent="0.25">
      <c r="E11430" s="2"/>
      <c r="H11430" s="2"/>
      <c r="L11430" s="2"/>
      <c r="T11430" s="2"/>
      <c r="U11430" s="2"/>
      <c r="V11430" s="2"/>
      <c r="W11430" s="2"/>
      <c r="X11430" s="2"/>
      <c r="Y11430" s="2"/>
      <c r="Z11430" s="2"/>
      <c r="AA11430" s="2"/>
      <c r="AB11430" s="2"/>
      <c r="AC11430" s="2"/>
      <c r="AD11430" s="2"/>
    </row>
    <row r="11431" spans="5:30" s="4" customFormat="1" x14ac:dyDescent="0.25">
      <c r="E11431" s="2"/>
      <c r="H11431" s="2"/>
      <c r="L11431" s="2"/>
      <c r="T11431" s="2"/>
      <c r="U11431" s="2"/>
      <c r="V11431" s="2"/>
      <c r="W11431" s="2"/>
      <c r="X11431" s="2"/>
      <c r="Y11431" s="2"/>
      <c r="Z11431" s="2"/>
      <c r="AA11431" s="2"/>
      <c r="AB11431" s="2"/>
      <c r="AC11431" s="2"/>
      <c r="AD11431" s="2"/>
    </row>
    <row r="11432" spans="5:30" s="4" customFormat="1" x14ac:dyDescent="0.25">
      <c r="E11432" s="2"/>
      <c r="H11432" s="2"/>
      <c r="L11432" s="2"/>
      <c r="T11432" s="2"/>
      <c r="U11432" s="2"/>
      <c r="V11432" s="2"/>
      <c r="W11432" s="2"/>
      <c r="X11432" s="2"/>
      <c r="Y11432" s="2"/>
      <c r="Z11432" s="2"/>
      <c r="AA11432" s="2"/>
      <c r="AB11432" s="2"/>
      <c r="AC11432" s="2"/>
      <c r="AD11432" s="2"/>
    </row>
    <row r="11433" spans="5:30" s="4" customFormat="1" x14ac:dyDescent="0.25">
      <c r="E11433" s="2"/>
      <c r="H11433" s="2"/>
      <c r="L11433" s="2"/>
      <c r="T11433" s="2"/>
      <c r="U11433" s="2"/>
      <c r="V11433" s="2"/>
      <c r="W11433" s="2"/>
      <c r="X11433" s="2"/>
      <c r="Y11433" s="2"/>
      <c r="Z11433" s="2"/>
      <c r="AA11433" s="2"/>
      <c r="AB11433" s="2"/>
      <c r="AC11433" s="2"/>
      <c r="AD11433" s="2"/>
    </row>
    <row r="11434" spans="5:30" s="4" customFormat="1" x14ac:dyDescent="0.25">
      <c r="E11434" s="2"/>
      <c r="H11434" s="2"/>
      <c r="L11434" s="2"/>
      <c r="T11434" s="2"/>
      <c r="U11434" s="2"/>
      <c r="V11434" s="2"/>
      <c r="W11434" s="2"/>
      <c r="X11434" s="2"/>
      <c r="Y11434" s="2"/>
      <c r="Z11434" s="2"/>
      <c r="AA11434" s="2"/>
      <c r="AB11434" s="2"/>
      <c r="AC11434" s="2"/>
      <c r="AD11434" s="2"/>
    </row>
    <row r="11435" spans="5:30" s="4" customFormat="1" x14ac:dyDescent="0.25">
      <c r="E11435" s="2"/>
      <c r="H11435" s="2"/>
      <c r="L11435" s="2"/>
      <c r="T11435" s="2"/>
      <c r="U11435" s="2"/>
      <c r="V11435" s="2"/>
      <c r="W11435" s="2"/>
      <c r="X11435" s="2"/>
      <c r="Y11435" s="2"/>
      <c r="Z11435" s="2"/>
      <c r="AA11435" s="2"/>
      <c r="AB11435" s="2"/>
      <c r="AC11435" s="2"/>
      <c r="AD11435" s="2"/>
    </row>
    <row r="11436" spans="5:30" s="4" customFormat="1" x14ac:dyDescent="0.25">
      <c r="E11436" s="2"/>
      <c r="H11436" s="2"/>
      <c r="L11436" s="2"/>
      <c r="T11436" s="2"/>
      <c r="U11436" s="2"/>
      <c r="V11436" s="2"/>
      <c r="W11436" s="2"/>
      <c r="X11436" s="2"/>
      <c r="Y11436" s="2"/>
      <c r="Z11436" s="2"/>
      <c r="AA11436" s="2"/>
      <c r="AB11436" s="2"/>
      <c r="AC11436" s="2"/>
      <c r="AD11436" s="2"/>
    </row>
    <row r="11437" spans="5:30" s="4" customFormat="1" x14ac:dyDescent="0.25">
      <c r="E11437" s="2"/>
      <c r="H11437" s="2"/>
      <c r="L11437" s="2"/>
      <c r="T11437" s="2"/>
      <c r="U11437" s="2"/>
      <c r="V11437" s="2"/>
      <c r="W11437" s="2"/>
      <c r="X11437" s="2"/>
      <c r="Y11437" s="2"/>
      <c r="Z11437" s="2"/>
      <c r="AA11437" s="2"/>
      <c r="AB11437" s="2"/>
      <c r="AC11437" s="2"/>
      <c r="AD11437" s="2"/>
    </row>
    <row r="11438" spans="5:30" s="4" customFormat="1" x14ac:dyDescent="0.25">
      <c r="E11438" s="2"/>
      <c r="H11438" s="2"/>
      <c r="L11438" s="2"/>
      <c r="T11438" s="2"/>
      <c r="U11438" s="2"/>
      <c r="V11438" s="2"/>
      <c r="W11438" s="2"/>
      <c r="X11438" s="2"/>
      <c r="Y11438" s="2"/>
      <c r="Z11438" s="2"/>
      <c r="AA11438" s="2"/>
      <c r="AB11438" s="2"/>
      <c r="AC11438" s="2"/>
      <c r="AD11438" s="2"/>
    </row>
    <row r="11439" spans="5:30" s="4" customFormat="1" x14ac:dyDescent="0.25">
      <c r="E11439" s="2"/>
      <c r="H11439" s="2"/>
      <c r="L11439" s="2"/>
      <c r="T11439" s="2"/>
      <c r="U11439" s="2"/>
      <c r="V11439" s="2"/>
      <c r="W11439" s="2"/>
      <c r="X11439" s="2"/>
      <c r="Y11439" s="2"/>
      <c r="Z11439" s="2"/>
      <c r="AA11439" s="2"/>
      <c r="AB11439" s="2"/>
      <c r="AC11439" s="2"/>
      <c r="AD11439" s="2"/>
    </row>
    <row r="11440" spans="5:30" s="4" customFormat="1" x14ac:dyDescent="0.25">
      <c r="E11440" s="2"/>
      <c r="H11440" s="2"/>
      <c r="L11440" s="2"/>
      <c r="T11440" s="2"/>
      <c r="U11440" s="2"/>
      <c r="V11440" s="2"/>
      <c r="W11440" s="2"/>
      <c r="X11440" s="2"/>
      <c r="Y11440" s="2"/>
      <c r="Z11440" s="2"/>
      <c r="AA11440" s="2"/>
      <c r="AB11440" s="2"/>
      <c r="AC11440" s="2"/>
      <c r="AD11440" s="2"/>
    </row>
    <row r="11441" spans="5:30" s="4" customFormat="1" x14ac:dyDescent="0.25">
      <c r="E11441" s="2"/>
      <c r="H11441" s="2"/>
      <c r="L11441" s="2"/>
      <c r="T11441" s="2"/>
      <c r="U11441" s="2"/>
      <c r="V11441" s="2"/>
      <c r="W11441" s="2"/>
      <c r="X11441" s="2"/>
      <c r="Y11441" s="2"/>
      <c r="Z11441" s="2"/>
      <c r="AA11441" s="2"/>
      <c r="AB11441" s="2"/>
      <c r="AC11441" s="2"/>
      <c r="AD11441" s="2"/>
    </row>
    <row r="11458" spans="5:30" s="4" customFormat="1" x14ac:dyDescent="0.25">
      <c r="E11458" s="2"/>
      <c r="H11458" s="2"/>
      <c r="L11458" s="2"/>
      <c r="T11458" s="2"/>
      <c r="U11458" s="2"/>
      <c r="V11458" s="2"/>
      <c r="W11458" s="2"/>
      <c r="X11458" s="2"/>
      <c r="Y11458" s="2"/>
      <c r="Z11458" s="2"/>
      <c r="AA11458" s="2"/>
      <c r="AB11458" s="2"/>
      <c r="AC11458" s="2"/>
      <c r="AD11458" s="2"/>
    </row>
    <row r="11459" spans="5:30" s="4" customFormat="1" x14ac:dyDescent="0.25">
      <c r="E11459" s="2"/>
      <c r="H11459" s="2"/>
      <c r="L11459" s="2"/>
      <c r="T11459" s="2"/>
      <c r="U11459" s="2"/>
      <c r="V11459" s="2"/>
      <c r="W11459" s="2"/>
      <c r="X11459" s="2"/>
      <c r="Y11459" s="2"/>
      <c r="Z11459" s="2"/>
      <c r="AA11459" s="2"/>
      <c r="AB11459" s="2"/>
      <c r="AC11459" s="2"/>
      <c r="AD11459" s="2"/>
    </row>
    <row r="11460" spans="5:30" s="4" customFormat="1" x14ac:dyDescent="0.25">
      <c r="E11460" s="2"/>
      <c r="H11460" s="2"/>
      <c r="L11460" s="2"/>
      <c r="T11460" s="2"/>
      <c r="U11460" s="2"/>
      <c r="V11460" s="2"/>
      <c r="W11460" s="2"/>
      <c r="X11460" s="2"/>
      <c r="Y11460" s="2"/>
      <c r="Z11460" s="2"/>
      <c r="AA11460" s="2"/>
      <c r="AB11460" s="2"/>
      <c r="AC11460" s="2"/>
      <c r="AD11460" s="2"/>
    </row>
    <row r="11461" spans="5:30" s="4" customFormat="1" x14ac:dyDescent="0.25">
      <c r="E11461" s="2"/>
      <c r="H11461" s="2"/>
      <c r="L11461" s="2"/>
      <c r="T11461" s="2"/>
      <c r="U11461" s="2"/>
      <c r="V11461" s="2"/>
      <c r="W11461" s="2"/>
      <c r="X11461" s="2"/>
      <c r="Y11461" s="2"/>
      <c r="Z11461" s="2"/>
      <c r="AA11461" s="2"/>
      <c r="AB11461" s="2"/>
      <c r="AC11461" s="2"/>
      <c r="AD11461" s="2"/>
    </row>
    <row r="11462" spans="5:30" s="4" customFormat="1" x14ac:dyDescent="0.25">
      <c r="E11462" s="2"/>
      <c r="H11462" s="2"/>
      <c r="L11462" s="2"/>
      <c r="T11462" s="2"/>
      <c r="U11462" s="2"/>
      <c r="V11462" s="2"/>
      <c r="W11462" s="2"/>
      <c r="X11462" s="2"/>
      <c r="Y11462" s="2"/>
      <c r="Z11462" s="2"/>
      <c r="AA11462" s="2"/>
      <c r="AB11462" s="2"/>
      <c r="AC11462" s="2"/>
      <c r="AD11462" s="2"/>
    </row>
    <row r="11463" spans="5:30" s="4" customFormat="1" x14ac:dyDescent="0.25">
      <c r="E11463" s="2"/>
      <c r="H11463" s="2"/>
      <c r="L11463" s="2"/>
      <c r="T11463" s="2"/>
      <c r="U11463" s="2"/>
      <c r="V11463" s="2"/>
      <c r="W11463" s="2"/>
      <c r="X11463" s="2"/>
      <c r="Y11463" s="2"/>
      <c r="Z11463" s="2"/>
      <c r="AA11463" s="2"/>
      <c r="AB11463" s="2"/>
      <c r="AC11463" s="2"/>
      <c r="AD11463" s="2"/>
    </row>
    <row r="11464" spans="5:30" s="4" customFormat="1" x14ac:dyDescent="0.25">
      <c r="E11464" s="2"/>
      <c r="H11464" s="2"/>
      <c r="L11464" s="2"/>
      <c r="T11464" s="2"/>
      <c r="U11464" s="2"/>
      <c r="V11464" s="2"/>
      <c r="W11464" s="2"/>
      <c r="X11464" s="2"/>
      <c r="Y11464" s="2"/>
      <c r="Z11464" s="2"/>
      <c r="AA11464" s="2"/>
      <c r="AB11464" s="2"/>
      <c r="AC11464" s="2"/>
      <c r="AD11464" s="2"/>
    </row>
    <row r="11465" spans="5:30" s="4" customFormat="1" x14ac:dyDescent="0.25">
      <c r="E11465" s="2"/>
      <c r="H11465" s="2"/>
      <c r="L11465" s="2"/>
      <c r="T11465" s="2"/>
      <c r="U11465" s="2"/>
      <c r="V11465" s="2"/>
      <c r="W11465" s="2"/>
      <c r="X11465" s="2"/>
      <c r="Y11465" s="2"/>
      <c r="Z11465" s="2"/>
      <c r="AA11465" s="2"/>
      <c r="AB11465" s="2"/>
      <c r="AC11465" s="2"/>
      <c r="AD11465" s="2"/>
    </row>
    <row r="11466" spans="5:30" s="4" customFormat="1" x14ac:dyDescent="0.25">
      <c r="E11466" s="2"/>
      <c r="H11466" s="2"/>
      <c r="L11466" s="2"/>
      <c r="T11466" s="2"/>
      <c r="U11466" s="2"/>
      <c r="V11466" s="2"/>
      <c r="W11466" s="2"/>
      <c r="X11466" s="2"/>
      <c r="Y11466" s="2"/>
      <c r="Z11466" s="2"/>
      <c r="AA11466" s="2"/>
      <c r="AB11466" s="2"/>
      <c r="AC11466" s="2"/>
      <c r="AD11466" s="2"/>
    </row>
    <row r="11467" spans="5:30" s="4" customFormat="1" x14ac:dyDescent="0.25">
      <c r="E11467" s="2"/>
      <c r="H11467" s="2"/>
      <c r="L11467" s="2"/>
      <c r="T11467" s="2"/>
      <c r="U11467" s="2"/>
      <c r="V11467" s="2"/>
      <c r="W11467" s="2"/>
      <c r="X11467" s="2"/>
      <c r="Y11467" s="2"/>
      <c r="Z11467" s="2"/>
      <c r="AA11467" s="2"/>
      <c r="AB11467" s="2"/>
      <c r="AC11467" s="2"/>
      <c r="AD11467" s="2"/>
    </row>
    <row r="11468" spans="5:30" s="4" customFormat="1" x14ac:dyDescent="0.25">
      <c r="E11468" s="2"/>
      <c r="H11468" s="2"/>
      <c r="L11468" s="2"/>
      <c r="T11468" s="2"/>
      <c r="U11468" s="2"/>
      <c r="V11468" s="2"/>
      <c r="W11468" s="2"/>
      <c r="X11468" s="2"/>
      <c r="Y11468" s="2"/>
      <c r="Z11468" s="2"/>
      <c r="AA11468" s="2"/>
      <c r="AB11468" s="2"/>
      <c r="AC11468" s="2"/>
      <c r="AD11468" s="2"/>
    </row>
    <row r="11469" spans="5:30" s="4" customFormat="1" x14ac:dyDescent="0.25">
      <c r="E11469" s="2"/>
      <c r="H11469" s="2"/>
      <c r="L11469" s="2"/>
      <c r="T11469" s="2"/>
      <c r="U11469" s="2"/>
      <c r="V11469" s="2"/>
      <c r="W11469" s="2"/>
      <c r="X11469" s="2"/>
      <c r="Y11469" s="2"/>
      <c r="Z11469" s="2"/>
      <c r="AA11469" s="2"/>
      <c r="AB11469" s="2"/>
      <c r="AC11469" s="2"/>
      <c r="AD11469" s="2"/>
    </row>
    <row r="11470" spans="5:30" s="4" customFormat="1" x14ac:dyDescent="0.25">
      <c r="E11470" s="2"/>
      <c r="H11470" s="2"/>
      <c r="L11470" s="2"/>
      <c r="T11470" s="2"/>
      <c r="U11470" s="2"/>
      <c r="V11470" s="2"/>
      <c r="W11470" s="2"/>
      <c r="X11470" s="2"/>
      <c r="Y11470" s="2"/>
      <c r="Z11470" s="2"/>
      <c r="AA11470" s="2"/>
      <c r="AB11470" s="2"/>
      <c r="AC11470" s="2"/>
      <c r="AD11470" s="2"/>
    </row>
    <row r="11471" spans="5:30" s="4" customFormat="1" x14ac:dyDescent="0.25">
      <c r="E11471" s="2"/>
      <c r="H11471" s="2"/>
      <c r="L11471" s="2"/>
      <c r="T11471" s="2"/>
      <c r="U11471" s="2"/>
      <c r="V11471" s="2"/>
      <c r="W11471" s="2"/>
      <c r="X11471" s="2"/>
      <c r="Y11471" s="2"/>
      <c r="Z11471" s="2"/>
      <c r="AA11471" s="2"/>
      <c r="AB11471" s="2"/>
      <c r="AC11471" s="2"/>
      <c r="AD11471" s="2"/>
    </row>
    <row r="11472" spans="5:30" s="4" customFormat="1" x14ac:dyDescent="0.25">
      <c r="E11472" s="2"/>
      <c r="H11472" s="2"/>
      <c r="L11472" s="2"/>
      <c r="T11472" s="2"/>
      <c r="U11472" s="2"/>
      <c r="V11472" s="2"/>
      <c r="W11472" s="2"/>
      <c r="X11472" s="2"/>
      <c r="Y11472" s="2"/>
      <c r="Z11472" s="2"/>
      <c r="AA11472" s="2"/>
      <c r="AB11472" s="2"/>
      <c r="AC11472" s="2"/>
      <c r="AD11472" s="2"/>
    </row>
    <row r="11473" spans="5:30" s="4" customFormat="1" x14ac:dyDescent="0.25">
      <c r="E11473" s="2"/>
      <c r="H11473" s="2"/>
      <c r="L11473" s="2"/>
      <c r="T11473" s="2"/>
      <c r="U11473" s="2"/>
      <c r="V11473" s="2"/>
      <c r="W11473" s="2"/>
      <c r="X11473" s="2"/>
      <c r="Y11473" s="2"/>
      <c r="Z11473" s="2"/>
      <c r="AA11473" s="2"/>
      <c r="AB11473" s="2"/>
      <c r="AC11473" s="2"/>
      <c r="AD11473" s="2"/>
    </row>
    <row r="11474" spans="5:30" s="4" customFormat="1" x14ac:dyDescent="0.25">
      <c r="E11474" s="2"/>
      <c r="H11474" s="2"/>
      <c r="L11474" s="2"/>
      <c r="T11474" s="2"/>
      <c r="U11474" s="2"/>
      <c r="V11474" s="2"/>
      <c r="W11474" s="2"/>
      <c r="X11474" s="2"/>
      <c r="Y11474" s="2"/>
      <c r="Z11474" s="2"/>
      <c r="AA11474" s="2"/>
      <c r="AB11474" s="2"/>
      <c r="AC11474" s="2"/>
      <c r="AD11474" s="2"/>
    </row>
    <row r="11475" spans="5:30" s="4" customFormat="1" x14ac:dyDescent="0.25">
      <c r="E11475" s="2"/>
      <c r="H11475" s="2"/>
      <c r="L11475" s="2"/>
      <c r="T11475" s="2"/>
      <c r="U11475" s="2"/>
      <c r="V11475" s="2"/>
      <c r="W11475" s="2"/>
      <c r="X11475" s="2"/>
      <c r="Y11475" s="2"/>
      <c r="Z11475" s="2"/>
      <c r="AA11475" s="2"/>
      <c r="AB11475" s="2"/>
      <c r="AC11475" s="2"/>
      <c r="AD11475" s="2"/>
    </row>
    <row r="11476" spans="5:30" s="4" customFormat="1" x14ac:dyDescent="0.25">
      <c r="E11476" s="2"/>
      <c r="H11476" s="2"/>
      <c r="L11476" s="2"/>
      <c r="T11476" s="2"/>
      <c r="U11476" s="2"/>
      <c r="V11476" s="2"/>
      <c r="W11476" s="2"/>
      <c r="X11476" s="2"/>
      <c r="Y11476" s="2"/>
      <c r="Z11476" s="2"/>
      <c r="AA11476" s="2"/>
      <c r="AB11476" s="2"/>
      <c r="AC11476" s="2"/>
      <c r="AD11476" s="2"/>
    </row>
    <row r="11477" spans="5:30" s="4" customFormat="1" x14ac:dyDescent="0.25">
      <c r="E11477" s="2"/>
      <c r="H11477" s="2"/>
      <c r="L11477" s="2"/>
      <c r="T11477" s="2"/>
      <c r="U11477" s="2"/>
      <c r="V11477" s="2"/>
      <c r="W11477" s="2"/>
      <c r="X11477" s="2"/>
      <c r="Y11477" s="2"/>
      <c r="Z11477" s="2"/>
      <c r="AA11477" s="2"/>
      <c r="AB11477" s="2"/>
      <c r="AC11477" s="2"/>
      <c r="AD11477" s="2"/>
    </row>
    <row r="11478" spans="5:30" s="4" customFormat="1" x14ac:dyDescent="0.25">
      <c r="E11478" s="2"/>
      <c r="H11478" s="2"/>
      <c r="L11478" s="2"/>
      <c r="T11478" s="2"/>
      <c r="U11478" s="2"/>
      <c r="V11478" s="2"/>
      <c r="W11478" s="2"/>
      <c r="X11478" s="2"/>
      <c r="Y11478" s="2"/>
      <c r="Z11478" s="2"/>
      <c r="AA11478" s="2"/>
      <c r="AB11478" s="2"/>
      <c r="AC11478" s="2"/>
      <c r="AD11478" s="2"/>
    </row>
    <row r="11479" spans="5:30" s="4" customFormat="1" x14ac:dyDescent="0.25">
      <c r="E11479" s="2"/>
      <c r="H11479" s="2"/>
      <c r="L11479" s="2"/>
      <c r="T11479" s="2"/>
      <c r="U11479" s="2"/>
      <c r="V11479" s="2"/>
      <c r="W11479" s="2"/>
      <c r="X11479" s="2"/>
      <c r="Y11479" s="2"/>
      <c r="Z11479" s="2"/>
      <c r="AA11479" s="2"/>
      <c r="AB11479" s="2"/>
      <c r="AC11479" s="2"/>
      <c r="AD11479" s="2"/>
    </row>
    <row r="11480" spans="5:30" s="4" customFormat="1" x14ac:dyDescent="0.25">
      <c r="E11480" s="2"/>
      <c r="H11480" s="2"/>
      <c r="L11480" s="2"/>
      <c r="T11480" s="2"/>
      <c r="U11480" s="2"/>
      <c r="V11480" s="2"/>
      <c r="W11480" s="2"/>
      <c r="X11480" s="2"/>
      <c r="Y11480" s="2"/>
      <c r="Z11480" s="2"/>
      <c r="AA11480" s="2"/>
      <c r="AB11480" s="2"/>
      <c r="AC11480" s="2"/>
      <c r="AD11480" s="2"/>
    </row>
    <row r="11481" spans="5:30" s="4" customFormat="1" x14ac:dyDescent="0.25">
      <c r="E11481" s="2"/>
      <c r="H11481" s="2"/>
      <c r="L11481" s="2"/>
      <c r="T11481" s="2"/>
      <c r="U11481" s="2"/>
      <c r="V11481" s="2"/>
      <c r="W11481" s="2"/>
      <c r="X11481" s="2"/>
      <c r="Y11481" s="2"/>
      <c r="Z11481" s="2"/>
      <c r="AA11481" s="2"/>
      <c r="AB11481" s="2"/>
      <c r="AC11481" s="2"/>
      <c r="AD11481" s="2"/>
    </row>
    <row r="11482" spans="5:30" s="4" customFormat="1" x14ac:dyDescent="0.25">
      <c r="E11482" s="2"/>
      <c r="H11482" s="2"/>
      <c r="L11482" s="2"/>
      <c r="T11482" s="2"/>
      <c r="U11482" s="2"/>
      <c r="V11482" s="2"/>
      <c r="W11482" s="2"/>
      <c r="X11482" s="2"/>
      <c r="Y11482" s="2"/>
      <c r="Z11482" s="2"/>
      <c r="AA11482" s="2"/>
      <c r="AB11482" s="2"/>
      <c r="AC11482" s="2"/>
      <c r="AD11482" s="2"/>
    </row>
    <row r="11483" spans="5:30" s="4" customFormat="1" x14ac:dyDescent="0.25">
      <c r="E11483" s="2"/>
      <c r="H11483" s="2"/>
      <c r="L11483" s="2"/>
      <c r="T11483" s="2"/>
      <c r="U11483" s="2"/>
      <c r="V11483" s="2"/>
      <c r="W11483" s="2"/>
      <c r="X11483" s="2"/>
      <c r="Y11483" s="2"/>
      <c r="Z11483" s="2"/>
      <c r="AA11483" s="2"/>
      <c r="AB11483" s="2"/>
      <c r="AC11483" s="2"/>
      <c r="AD11483" s="2"/>
    </row>
    <row r="11484" spans="5:30" s="4" customFormat="1" x14ac:dyDescent="0.25">
      <c r="E11484" s="2"/>
      <c r="H11484" s="2"/>
      <c r="L11484" s="2"/>
      <c r="T11484" s="2"/>
      <c r="U11484" s="2"/>
      <c r="V11484" s="2"/>
      <c r="W11484" s="2"/>
      <c r="X11484" s="2"/>
      <c r="Y11484" s="2"/>
      <c r="Z11484" s="2"/>
      <c r="AA11484" s="2"/>
      <c r="AB11484" s="2"/>
      <c r="AC11484" s="2"/>
      <c r="AD11484" s="2"/>
    </row>
    <row r="11485" spans="5:30" s="4" customFormat="1" x14ac:dyDescent="0.25">
      <c r="E11485" s="2"/>
      <c r="H11485" s="2"/>
      <c r="L11485" s="2"/>
      <c r="T11485" s="2"/>
      <c r="U11485" s="2"/>
      <c r="V11485" s="2"/>
      <c r="W11485" s="2"/>
      <c r="X11485" s="2"/>
      <c r="Y11485" s="2"/>
      <c r="Z11485" s="2"/>
      <c r="AA11485" s="2"/>
      <c r="AB11485" s="2"/>
      <c r="AC11485" s="2"/>
      <c r="AD11485" s="2"/>
    </row>
    <row r="11486" spans="5:30" s="4" customFormat="1" x14ac:dyDescent="0.25">
      <c r="E11486" s="2"/>
      <c r="H11486" s="2"/>
      <c r="L11486" s="2"/>
      <c r="T11486" s="2"/>
      <c r="U11486" s="2"/>
      <c r="V11486" s="2"/>
      <c r="W11486" s="2"/>
      <c r="X11486" s="2"/>
      <c r="Y11486" s="2"/>
      <c r="Z11486" s="2"/>
      <c r="AA11486" s="2"/>
      <c r="AB11486" s="2"/>
      <c r="AC11486" s="2"/>
      <c r="AD11486" s="2"/>
    </row>
    <row r="11487" spans="5:30" s="4" customFormat="1" x14ac:dyDescent="0.25">
      <c r="E11487" s="2"/>
      <c r="H11487" s="2"/>
      <c r="L11487" s="2"/>
      <c r="T11487" s="2"/>
      <c r="U11487" s="2"/>
      <c r="V11487" s="2"/>
      <c r="W11487" s="2"/>
      <c r="X11487" s="2"/>
      <c r="Y11487" s="2"/>
      <c r="Z11487" s="2"/>
      <c r="AA11487" s="2"/>
      <c r="AB11487" s="2"/>
      <c r="AC11487" s="2"/>
      <c r="AD11487" s="2"/>
    </row>
    <row r="11488" spans="5:30" s="4" customFormat="1" x14ac:dyDescent="0.25">
      <c r="E11488" s="2"/>
      <c r="H11488" s="2"/>
      <c r="L11488" s="2"/>
      <c r="T11488" s="2"/>
      <c r="U11488" s="2"/>
      <c r="V11488" s="2"/>
      <c r="W11488" s="2"/>
      <c r="X11488" s="2"/>
      <c r="Y11488" s="2"/>
      <c r="Z11488" s="2"/>
      <c r="AA11488" s="2"/>
      <c r="AB11488" s="2"/>
      <c r="AC11488" s="2"/>
      <c r="AD11488" s="2"/>
    </row>
    <row r="11489" spans="5:30" s="4" customFormat="1" x14ac:dyDescent="0.25">
      <c r="E11489" s="2"/>
      <c r="H11489" s="2"/>
      <c r="L11489" s="2"/>
      <c r="T11489" s="2"/>
      <c r="U11489" s="2"/>
      <c r="V11489" s="2"/>
      <c r="W11489" s="2"/>
      <c r="X11489" s="2"/>
      <c r="Y11489" s="2"/>
      <c r="Z11489" s="2"/>
      <c r="AA11489" s="2"/>
      <c r="AB11489" s="2"/>
      <c r="AC11489" s="2"/>
      <c r="AD11489" s="2"/>
    </row>
    <row r="11490" spans="5:30" s="4" customFormat="1" x14ac:dyDescent="0.25">
      <c r="E11490" s="2"/>
      <c r="H11490" s="2"/>
      <c r="L11490" s="2"/>
      <c r="T11490" s="2"/>
      <c r="U11490" s="2"/>
      <c r="V11490" s="2"/>
      <c r="W11490" s="2"/>
      <c r="X11490" s="2"/>
      <c r="Y11490" s="2"/>
      <c r="Z11490" s="2"/>
      <c r="AA11490" s="2"/>
      <c r="AB11490" s="2"/>
      <c r="AC11490" s="2"/>
      <c r="AD11490" s="2"/>
    </row>
    <row r="11491" spans="5:30" s="4" customFormat="1" x14ac:dyDescent="0.25">
      <c r="E11491" s="2"/>
      <c r="H11491" s="2"/>
      <c r="L11491" s="2"/>
      <c r="T11491" s="2"/>
      <c r="U11491" s="2"/>
      <c r="V11491" s="2"/>
      <c r="W11491" s="2"/>
      <c r="X11491" s="2"/>
      <c r="Y11491" s="2"/>
      <c r="Z11491" s="2"/>
      <c r="AA11491" s="2"/>
      <c r="AB11491" s="2"/>
      <c r="AC11491" s="2"/>
      <c r="AD11491" s="2"/>
    </row>
    <row r="11492" spans="5:30" s="4" customFormat="1" x14ac:dyDescent="0.25">
      <c r="E11492" s="2"/>
      <c r="H11492" s="2"/>
      <c r="L11492" s="2"/>
      <c r="T11492" s="2"/>
      <c r="U11492" s="2"/>
      <c r="V11492" s="2"/>
      <c r="W11492" s="2"/>
      <c r="X11492" s="2"/>
      <c r="Y11492" s="2"/>
      <c r="Z11492" s="2"/>
      <c r="AA11492" s="2"/>
      <c r="AB11492" s="2"/>
      <c r="AC11492" s="2"/>
      <c r="AD11492" s="2"/>
    </row>
    <row r="11493" spans="5:30" s="4" customFormat="1" x14ac:dyDescent="0.25">
      <c r="E11493" s="2"/>
      <c r="H11493" s="2"/>
      <c r="L11493" s="2"/>
      <c r="T11493" s="2"/>
      <c r="U11493" s="2"/>
      <c r="V11493" s="2"/>
      <c r="W11493" s="2"/>
      <c r="X11493" s="2"/>
      <c r="Y11493" s="2"/>
      <c r="Z11493" s="2"/>
      <c r="AA11493" s="2"/>
      <c r="AB11493" s="2"/>
      <c r="AC11493" s="2"/>
      <c r="AD11493" s="2"/>
    </row>
    <row r="11494" spans="5:30" s="4" customFormat="1" x14ac:dyDescent="0.25">
      <c r="E11494" s="2"/>
      <c r="H11494" s="2"/>
      <c r="L11494" s="2"/>
      <c r="T11494" s="2"/>
      <c r="U11494" s="2"/>
      <c r="V11494" s="2"/>
      <c r="W11494" s="2"/>
      <c r="X11494" s="2"/>
      <c r="Y11494" s="2"/>
      <c r="Z11494" s="2"/>
      <c r="AA11494" s="2"/>
      <c r="AB11494" s="2"/>
      <c r="AC11494" s="2"/>
      <c r="AD11494" s="2"/>
    </row>
    <row r="11495" spans="5:30" s="4" customFormat="1" x14ac:dyDescent="0.25">
      <c r="E11495" s="2"/>
      <c r="H11495" s="2"/>
      <c r="L11495" s="2"/>
      <c r="T11495" s="2"/>
      <c r="U11495" s="2"/>
      <c r="V11495" s="2"/>
      <c r="W11495" s="2"/>
      <c r="X11495" s="2"/>
      <c r="Y11495" s="2"/>
      <c r="Z11495" s="2"/>
      <c r="AA11495" s="2"/>
      <c r="AB11495" s="2"/>
      <c r="AC11495" s="2"/>
      <c r="AD11495" s="2"/>
    </row>
    <row r="11496" spans="5:30" s="4" customFormat="1" x14ac:dyDescent="0.25">
      <c r="E11496" s="2"/>
      <c r="H11496" s="2"/>
      <c r="L11496" s="2"/>
      <c r="T11496" s="2"/>
      <c r="U11496" s="2"/>
      <c r="V11496" s="2"/>
      <c r="W11496" s="2"/>
      <c r="X11496" s="2"/>
      <c r="Y11496" s="2"/>
      <c r="Z11496" s="2"/>
      <c r="AA11496" s="2"/>
      <c r="AB11496" s="2"/>
      <c r="AC11496" s="2"/>
      <c r="AD11496" s="2"/>
    </row>
    <row r="11497" spans="5:30" s="4" customFormat="1" x14ac:dyDescent="0.25">
      <c r="E11497" s="2"/>
      <c r="H11497" s="2"/>
      <c r="L11497" s="2"/>
      <c r="T11497" s="2"/>
      <c r="U11497" s="2"/>
      <c r="V11497" s="2"/>
      <c r="W11497" s="2"/>
      <c r="X11497" s="2"/>
      <c r="Y11497" s="2"/>
      <c r="Z11497" s="2"/>
      <c r="AA11497" s="2"/>
      <c r="AB11497" s="2"/>
      <c r="AC11497" s="2"/>
      <c r="AD11497" s="2"/>
    </row>
    <row r="11498" spans="5:30" s="4" customFormat="1" x14ac:dyDescent="0.25">
      <c r="E11498" s="2"/>
      <c r="H11498" s="2"/>
      <c r="L11498" s="2"/>
      <c r="T11498" s="2"/>
      <c r="U11498" s="2"/>
      <c r="V11498" s="2"/>
      <c r="W11498" s="2"/>
      <c r="X11498" s="2"/>
      <c r="Y11498" s="2"/>
      <c r="Z11498" s="2"/>
      <c r="AA11498" s="2"/>
      <c r="AB11498" s="2"/>
      <c r="AC11498" s="2"/>
      <c r="AD11498" s="2"/>
    </row>
    <row r="11499" spans="5:30" s="4" customFormat="1" x14ac:dyDescent="0.25">
      <c r="E11499" s="2"/>
      <c r="H11499" s="2"/>
      <c r="L11499" s="2"/>
      <c r="T11499" s="2"/>
      <c r="U11499" s="2"/>
      <c r="V11499" s="2"/>
      <c r="W11499" s="2"/>
      <c r="X11499" s="2"/>
      <c r="Y11499" s="2"/>
      <c r="Z11499" s="2"/>
      <c r="AA11499" s="2"/>
      <c r="AB11499" s="2"/>
      <c r="AC11499" s="2"/>
      <c r="AD11499" s="2"/>
    </row>
    <row r="11500" spans="5:30" s="4" customFormat="1" x14ac:dyDescent="0.25">
      <c r="E11500" s="2"/>
      <c r="H11500" s="2"/>
      <c r="L11500" s="2"/>
      <c r="T11500" s="2"/>
      <c r="U11500" s="2"/>
      <c r="V11500" s="2"/>
      <c r="W11500" s="2"/>
      <c r="X11500" s="2"/>
      <c r="Y11500" s="2"/>
      <c r="Z11500" s="2"/>
      <c r="AA11500" s="2"/>
      <c r="AB11500" s="2"/>
      <c r="AC11500" s="2"/>
      <c r="AD11500" s="2"/>
    </row>
    <row r="11501" spans="5:30" s="4" customFormat="1" x14ac:dyDescent="0.25">
      <c r="E11501" s="2"/>
      <c r="H11501" s="2"/>
      <c r="L11501" s="2"/>
      <c r="T11501" s="2"/>
      <c r="U11501" s="2"/>
      <c r="V11501" s="2"/>
      <c r="W11501" s="2"/>
      <c r="X11501" s="2"/>
      <c r="Y11501" s="2"/>
      <c r="Z11501" s="2"/>
      <c r="AA11501" s="2"/>
      <c r="AB11501" s="2"/>
      <c r="AC11501" s="2"/>
      <c r="AD11501" s="2"/>
    </row>
    <row r="11502" spans="5:30" s="4" customFormat="1" x14ac:dyDescent="0.25">
      <c r="E11502" s="2"/>
      <c r="H11502" s="2"/>
      <c r="L11502" s="2"/>
      <c r="T11502" s="2"/>
      <c r="U11502" s="2"/>
      <c r="V11502" s="2"/>
      <c r="W11502" s="2"/>
      <c r="X11502" s="2"/>
      <c r="Y11502" s="2"/>
      <c r="Z11502" s="2"/>
      <c r="AA11502" s="2"/>
      <c r="AB11502" s="2"/>
      <c r="AC11502" s="2"/>
      <c r="AD11502" s="2"/>
    </row>
    <row r="11503" spans="5:30" s="4" customFormat="1" x14ac:dyDescent="0.25">
      <c r="E11503" s="2"/>
      <c r="H11503" s="2"/>
      <c r="L11503" s="2"/>
      <c r="T11503" s="2"/>
      <c r="U11503" s="2"/>
      <c r="V11503" s="2"/>
      <c r="W11503" s="2"/>
      <c r="X11503" s="2"/>
      <c r="Y11503" s="2"/>
      <c r="Z11503" s="2"/>
      <c r="AA11503" s="2"/>
      <c r="AB11503" s="2"/>
      <c r="AC11503" s="2"/>
      <c r="AD11503" s="2"/>
    </row>
    <row r="11504" spans="5:30" s="4" customFormat="1" x14ac:dyDescent="0.25">
      <c r="E11504" s="2"/>
      <c r="H11504" s="2"/>
      <c r="L11504" s="2"/>
      <c r="T11504" s="2"/>
      <c r="U11504" s="2"/>
      <c r="V11504" s="2"/>
      <c r="W11504" s="2"/>
      <c r="X11504" s="2"/>
      <c r="Y11504" s="2"/>
      <c r="Z11504" s="2"/>
      <c r="AA11504" s="2"/>
      <c r="AB11504" s="2"/>
      <c r="AC11504" s="2"/>
      <c r="AD11504" s="2"/>
    </row>
    <row r="11505" spans="5:30" s="4" customFormat="1" x14ac:dyDescent="0.25">
      <c r="E11505" s="2"/>
      <c r="H11505" s="2"/>
      <c r="L11505" s="2"/>
      <c r="T11505" s="2"/>
      <c r="U11505" s="2"/>
      <c r="V11505" s="2"/>
      <c r="W11505" s="2"/>
      <c r="X11505" s="2"/>
      <c r="Y11505" s="2"/>
      <c r="Z11505" s="2"/>
      <c r="AA11505" s="2"/>
      <c r="AB11505" s="2"/>
      <c r="AC11505" s="2"/>
      <c r="AD11505" s="2"/>
    </row>
    <row r="11522" spans="5:30" s="4" customFormat="1" x14ac:dyDescent="0.25">
      <c r="E11522" s="2"/>
      <c r="H11522" s="2"/>
      <c r="L11522" s="2"/>
      <c r="T11522" s="2"/>
      <c r="U11522" s="2"/>
      <c r="V11522" s="2"/>
      <c r="W11522" s="2"/>
      <c r="X11522" s="2"/>
      <c r="Y11522" s="2"/>
      <c r="Z11522" s="2"/>
      <c r="AA11522" s="2"/>
      <c r="AB11522" s="2"/>
      <c r="AC11522" s="2"/>
      <c r="AD11522" s="2"/>
    </row>
    <row r="11523" spans="5:30" s="4" customFormat="1" x14ac:dyDescent="0.25">
      <c r="E11523" s="2"/>
      <c r="H11523" s="2"/>
      <c r="L11523" s="2"/>
      <c r="T11523" s="2"/>
      <c r="U11523" s="2"/>
      <c r="V11523" s="2"/>
      <c r="W11523" s="2"/>
      <c r="X11523" s="2"/>
      <c r="Y11523" s="2"/>
      <c r="Z11523" s="2"/>
      <c r="AA11523" s="2"/>
      <c r="AB11523" s="2"/>
      <c r="AC11523" s="2"/>
      <c r="AD11523" s="2"/>
    </row>
    <row r="11524" spans="5:30" s="4" customFormat="1" x14ac:dyDescent="0.25">
      <c r="E11524" s="2"/>
      <c r="H11524" s="2"/>
      <c r="L11524" s="2"/>
      <c r="T11524" s="2"/>
      <c r="U11524" s="2"/>
      <c r="V11524" s="2"/>
      <c r="W11524" s="2"/>
      <c r="X11524" s="2"/>
      <c r="Y11524" s="2"/>
      <c r="Z11524" s="2"/>
      <c r="AA11524" s="2"/>
      <c r="AB11524" s="2"/>
      <c r="AC11524" s="2"/>
      <c r="AD11524" s="2"/>
    </row>
    <row r="11525" spans="5:30" s="4" customFormat="1" x14ac:dyDescent="0.25">
      <c r="E11525" s="2"/>
      <c r="H11525" s="2"/>
      <c r="L11525" s="2"/>
      <c r="T11525" s="2"/>
      <c r="U11525" s="2"/>
      <c r="V11525" s="2"/>
      <c r="W11525" s="2"/>
      <c r="X11525" s="2"/>
      <c r="Y11525" s="2"/>
      <c r="Z11525" s="2"/>
      <c r="AA11525" s="2"/>
      <c r="AB11525" s="2"/>
      <c r="AC11525" s="2"/>
      <c r="AD11525" s="2"/>
    </row>
    <row r="11526" spans="5:30" s="4" customFormat="1" x14ac:dyDescent="0.25">
      <c r="E11526" s="2"/>
      <c r="H11526" s="2"/>
      <c r="L11526" s="2"/>
      <c r="T11526" s="2"/>
      <c r="U11526" s="2"/>
      <c r="V11526" s="2"/>
      <c r="W11526" s="2"/>
      <c r="X11526" s="2"/>
      <c r="Y11526" s="2"/>
      <c r="Z11526" s="2"/>
      <c r="AA11526" s="2"/>
      <c r="AB11526" s="2"/>
      <c r="AC11526" s="2"/>
      <c r="AD11526" s="2"/>
    </row>
    <row r="11527" spans="5:30" s="4" customFormat="1" x14ac:dyDescent="0.25">
      <c r="E11527" s="2"/>
      <c r="H11527" s="2"/>
      <c r="L11527" s="2"/>
      <c r="T11527" s="2"/>
      <c r="U11527" s="2"/>
      <c r="V11527" s="2"/>
      <c r="W11527" s="2"/>
      <c r="X11527" s="2"/>
      <c r="Y11527" s="2"/>
      <c r="Z11527" s="2"/>
      <c r="AA11527" s="2"/>
      <c r="AB11527" s="2"/>
      <c r="AC11527" s="2"/>
      <c r="AD11527" s="2"/>
    </row>
    <row r="11528" spans="5:30" s="4" customFormat="1" x14ac:dyDescent="0.25">
      <c r="E11528" s="2"/>
      <c r="H11528" s="2"/>
      <c r="L11528" s="2"/>
      <c r="T11528" s="2"/>
      <c r="U11528" s="2"/>
      <c r="V11528" s="2"/>
      <c r="W11528" s="2"/>
      <c r="X11528" s="2"/>
      <c r="Y11528" s="2"/>
      <c r="Z11528" s="2"/>
      <c r="AA11528" s="2"/>
      <c r="AB11528" s="2"/>
      <c r="AC11528" s="2"/>
      <c r="AD11528" s="2"/>
    </row>
    <row r="11529" spans="5:30" s="4" customFormat="1" x14ac:dyDescent="0.25">
      <c r="E11529" s="2"/>
      <c r="H11529" s="2"/>
      <c r="L11529" s="2"/>
      <c r="T11529" s="2"/>
      <c r="U11529" s="2"/>
      <c r="V11529" s="2"/>
      <c r="W11529" s="2"/>
      <c r="X11529" s="2"/>
      <c r="Y11529" s="2"/>
      <c r="Z11529" s="2"/>
      <c r="AA11529" s="2"/>
      <c r="AB11529" s="2"/>
      <c r="AC11529" s="2"/>
      <c r="AD11529" s="2"/>
    </row>
    <row r="11530" spans="5:30" s="4" customFormat="1" x14ac:dyDescent="0.25">
      <c r="E11530" s="2"/>
      <c r="H11530" s="2"/>
      <c r="L11530" s="2"/>
      <c r="T11530" s="2"/>
      <c r="U11530" s="2"/>
      <c r="V11530" s="2"/>
      <c r="W11530" s="2"/>
      <c r="X11530" s="2"/>
      <c r="Y11530" s="2"/>
      <c r="Z11530" s="2"/>
      <c r="AA11530" s="2"/>
      <c r="AB11530" s="2"/>
      <c r="AC11530" s="2"/>
      <c r="AD11530" s="2"/>
    </row>
    <row r="11531" spans="5:30" s="4" customFormat="1" x14ac:dyDescent="0.25">
      <c r="E11531" s="2"/>
      <c r="H11531" s="2"/>
      <c r="L11531" s="2"/>
      <c r="T11531" s="2"/>
      <c r="U11531" s="2"/>
      <c r="V11531" s="2"/>
      <c r="W11531" s="2"/>
      <c r="X11531" s="2"/>
      <c r="Y11531" s="2"/>
      <c r="Z11531" s="2"/>
      <c r="AA11531" s="2"/>
      <c r="AB11531" s="2"/>
      <c r="AC11531" s="2"/>
      <c r="AD11531" s="2"/>
    </row>
    <row r="11532" spans="5:30" s="4" customFormat="1" x14ac:dyDescent="0.25">
      <c r="E11532" s="2"/>
      <c r="H11532" s="2"/>
      <c r="L11532" s="2"/>
      <c r="T11532" s="2"/>
      <c r="U11532" s="2"/>
      <c r="V11532" s="2"/>
      <c r="W11532" s="2"/>
      <c r="X11532" s="2"/>
      <c r="Y11532" s="2"/>
      <c r="Z11532" s="2"/>
      <c r="AA11532" s="2"/>
      <c r="AB11532" s="2"/>
      <c r="AC11532" s="2"/>
      <c r="AD11532" s="2"/>
    </row>
    <row r="11533" spans="5:30" s="4" customFormat="1" x14ac:dyDescent="0.25">
      <c r="E11533" s="2"/>
      <c r="H11533" s="2"/>
      <c r="L11533" s="2"/>
      <c r="T11533" s="2"/>
      <c r="U11533" s="2"/>
      <c r="V11533" s="2"/>
      <c r="W11533" s="2"/>
      <c r="X11533" s="2"/>
      <c r="Y11533" s="2"/>
      <c r="Z11533" s="2"/>
      <c r="AA11533" s="2"/>
      <c r="AB11533" s="2"/>
      <c r="AC11533" s="2"/>
      <c r="AD11533" s="2"/>
    </row>
    <row r="11534" spans="5:30" s="4" customFormat="1" x14ac:dyDescent="0.25">
      <c r="E11534" s="2"/>
      <c r="H11534" s="2"/>
      <c r="L11534" s="2"/>
      <c r="T11534" s="2"/>
      <c r="U11534" s="2"/>
      <c r="V11534" s="2"/>
      <c r="W11534" s="2"/>
      <c r="X11534" s="2"/>
      <c r="Y11534" s="2"/>
      <c r="Z11534" s="2"/>
      <c r="AA11534" s="2"/>
      <c r="AB11534" s="2"/>
      <c r="AC11534" s="2"/>
      <c r="AD11534" s="2"/>
    </row>
    <row r="11535" spans="5:30" s="4" customFormat="1" x14ac:dyDescent="0.25">
      <c r="E11535" s="2"/>
      <c r="H11535" s="2"/>
      <c r="L11535" s="2"/>
      <c r="T11535" s="2"/>
      <c r="U11535" s="2"/>
      <c r="V11535" s="2"/>
      <c r="W11535" s="2"/>
      <c r="X11535" s="2"/>
      <c r="Y11535" s="2"/>
      <c r="Z11535" s="2"/>
      <c r="AA11535" s="2"/>
      <c r="AB11535" s="2"/>
      <c r="AC11535" s="2"/>
      <c r="AD11535" s="2"/>
    </row>
    <row r="11536" spans="5:30" s="4" customFormat="1" x14ac:dyDescent="0.25">
      <c r="E11536" s="2"/>
      <c r="H11536" s="2"/>
      <c r="L11536" s="2"/>
      <c r="T11536" s="2"/>
      <c r="U11536" s="2"/>
      <c r="V11536" s="2"/>
      <c r="W11536" s="2"/>
      <c r="X11536" s="2"/>
      <c r="Y11536" s="2"/>
      <c r="Z11536" s="2"/>
      <c r="AA11536" s="2"/>
      <c r="AB11536" s="2"/>
      <c r="AC11536" s="2"/>
      <c r="AD11536" s="2"/>
    </row>
    <row r="11537" spans="5:30" s="4" customFormat="1" x14ac:dyDescent="0.25">
      <c r="E11537" s="2"/>
      <c r="H11537" s="2"/>
      <c r="L11537" s="2"/>
      <c r="T11537" s="2"/>
      <c r="U11537" s="2"/>
      <c r="V11537" s="2"/>
      <c r="W11537" s="2"/>
      <c r="X11537" s="2"/>
      <c r="Y11537" s="2"/>
      <c r="Z11537" s="2"/>
      <c r="AA11537" s="2"/>
      <c r="AB11537" s="2"/>
      <c r="AC11537" s="2"/>
      <c r="AD11537" s="2"/>
    </row>
    <row r="11538" spans="5:30" s="4" customFormat="1" x14ac:dyDescent="0.25">
      <c r="E11538" s="2"/>
      <c r="H11538" s="2"/>
      <c r="L11538" s="2"/>
      <c r="T11538" s="2"/>
      <c r="U11538" s="2"/>
      <c r="V11538" s="2"/>
      <c r="W11538" s="2"/>
      <c r="X11538" s="2"/>
      <c r="Y11538" s="2"/>
      <c r="Z11538" s="2"/>
      <c r="AA11538" s="2"/>
      <c r="AB11538" s="2"/>
      <c r="AC11538" s="2"/>
      <c r="AD11538" s="2"/>
    </row>
    <row r="11539" spans="5:30" s="4" customFormat="1" x14ac:dyDescent="0.25">
      <c r="E11539" s="2"/>
      <c r="H11539" s="2"/>
      <c r="L11539" s="2"/>
      <c r="T11539" s="2"/>
      <c r="U11539" s="2"/>
      <c r="V11539" s="2"/>
      <c r="W11539" s="2"/>
      <c r="X11539" s="2"/>
      <c r="Y11539" s="2"/>
      <c r="Z11539" s="2"/>
      <c r="AA11539" s="2"/>
      <c r="AB11539" s="2"/>
      <c r="AC11539" s="2"/>
      <c r="AD11539" s="2"/>
    </row>
    <row r="11540" spans="5:30" s="4" customFormat="1" x14ac:dyDescent="0.25">
      <c r="E11540" s="2"/>
      <c r="H11540" s="2"/>
      <c r="L11540" s="2"/>
      <c r="T11540" s="2"/>
      <c r="U11540" s="2"/>
      <c r="V11540" s="2"/>
      <c r="W11540" s="2"/>
      <c r="X11540" s="2"/>
      <c r="Y11540" s="2"/>
      <c r="Z11540" s="2"/>
      <c r="AA11540" s="2"/>
      <c r="AB11540" s="2"/>
      <c r="AC11540" s="2"/>
      <c r="AD11540" s="2"/>
    </row>
    <row r="11541" spans="5:30" s="4" customFormat="1" x14ac:dyDescent="0.25">
      <c r="E11541" s="2"/>
      <c r="H11541" s="2"/>
      <c r="L11541" s="2"/>
      <c r="T11541" s="2"/>
      <c r="U11541" s="2"/>
      <c r="V11541" s="2"/>
      <c r="W11541" s="2"/>
      <c r="X11541" s="2"/>
      <c r="Y11541" s="2"/>
      <c r="Z11541" s="2"/>
      <c r="AA11541" s="2"/>
      <c r="AB11541" s="2"/>
      <c r="AC11541" s="2"/>
      <c r="AD11541" s="2"/>
    </row>
    <row r="11542" spans="5:30" s="4" customFormat="1" x14ac:dyDescent="0.25">
      <c r="E11542" s="2"/>
      <c r="H11542" s="2"/>
      <c r="L11542" s="2"/>
      <c r="T11542" s="2"/>
      <c r="U11542" s="2"/>
      <c r="V11542" s="2"/>
      <c r="W11542" s="2"/>
      <c r="X11542" s="2"/>
      <c r="Y11542" s="2"/>
      <c r="Z11542" s="2"/>
      <c r="AA11542" s="2"/>
      <c r="AB11542" s="2"/>
      <c r="AC11542" s="2"/>
      <c r="AD11542" s="2"/>
    </row>
    <row r="11543" spans="5:30" s="4" customFormat="1" x14ac:dyDescent="0.25">
      <c r="E11543" s="2"/>
      <c r="H11543" s="2"/>
      <c r="L11543" s="2"/>
      <c r="T11543" s="2"/>
      <c r="U11543" s="2"/>
      <c r="V11543" s="2"/>
      <c r="W11543" s="2"/>
      <c r="X11543" s="2"/>
      <c r="Y11543" s="2"/>
      <c r="Z11543" s="2"/>
      <c r="AA11543" s="2"/>
      <c r="AB11543" s="2"/>
      <c r="AC11543" s="2"/>
      <c r="AD11543" s="2"/>
    </row>
    <row r="11544" spans="5:30" s="4" customFormat="1" x14ac:dyDescent="0.25">
      <c r="E11544" s="2"/>
      <c r="H11544" s="2"/>
      <c r="L11544" s="2"/>
      <c r="T11544" s="2"/>
      <c r="U11544" s="2"/>
      <c r="V11544" s="2"/>
      <c r="W11544" s="2"/>
      <c r="X11544" s="2"/>
      <c r="Y11544" s="2"/>
      <c r="Z11544" s="2"/>
      <c r="AA11544" s="2"/>
      <c r="AB11544" s="2"/>
      <c r="AC11544" s="2"/>
      <c r="AD11544" s="2"/>
    </row>
    <row r="11545" spans="5:30" s="4" customFormat="1" x14ac:dyDescent="0.25">
      <c r="E11545" s="2"/>
      <c r="H11545" s="2"/>
      <c r="L11545" s="2"/>
      <c r="T11545" s="2"/>
      <c r="U11545" s="2"/>
      <c r="V11545" s="2"/>
      <c r="W11545" s="2"/>
      <c r="X11545" s="2"/>
      <c r="Y11545" s="2"/>
      <c r="Z11545" s="2"/>
      <c r="AA11545" s="2"/>
      <c r="AB11545" s="2"/>
      <c r="AC11545" s="2"/>
      <c r="AD11545" s="2"/>
    </row>
    <row r="11546" spans="5:30" s="4" customFormat="1" x14ac:dyDescent="0.25">
      <c r="E11546" s="2"/>
      <c r="H11546" s="2"/>
      <c r="L11546" s="2"/>
      <c r="T11546" s="2"/>
      <c r="U11546" s="2"/>
      <c r="V11546" s="2"/>
      <c r="W11546" s="2"/>
      <c r="X11546" s="2"/>
      <c r="Y11546" s="2"/>
      <c r="Z11546" s="2"/>
      <c r="AA11546" s="2"/>
      <c r="AB11546" s="2"/>
      <c r="AC11546" s="2"/>
      <c r="AD11546" s="2"/>
    </row>
    <row r="11547" spans="5:30" s="4" customFormat="1" x14ac:dyDescent="0.25">
      <c r="E11547" s="2"/>
      <c r="H11547" s="2"/>
      <c r="L11547" s="2"/>
      <c r="T11547" s="2"/>
      <c r="U11547" s="2"/>
      <c r="V11547" s="2"/>
      <c r="W11547" s="2"/>
      <c r="X11547" s="2"/>
      <c r="Y11547" s="2"/>
      <c r="Z11547" s="2"/>
      <c r="AA11547" s="2"/>
      <c r="AB11547" s="2"/>
      <c r="AC11547" s="2"/>
      <c r="AD11547" s="2"/>
    </row>
    <row r="11548" spans="5:30" s="4" customFormat="1" x14ac:dyDescent="0.25">
      <c r="E11548" s="2"/>
      <c r="H11548" s="2"/>
      <c r="L11548" s="2"/>
      <c r="T11548" s="2"/>
      <c r="U11548" s="2"/>
      <c r="V11548" s="2"/>
      <c r="W11548" s="2"/>
      <c r="X11548" s="2"/>
      <c r="Y11548" s="2"/>
      <c r="Z11548" s="2"/>
      <c r="AA11548" s="2"/>
      <c r="AB11548" s="2"/>
      <c r="AC11548" s="2"/>
      <c r="AD11548" s="2"/>
    </row>
    <row r="11549" spans="5:30" s="4" customFormat="1" x14ac:dyDescent="0.25">
      <c r="E11549" s="2"/>
      <c r="H11549" s="2"/>
      <c r="L11549" s="2"/>
      <c r="T11549" s="2"/>
      <c r="U11549" s="2"/>
      <c r="V11549" s="2"/>
      <c r="W11549" s="2"/>
      <c r="X11549" s="2"/>
      <c r="Y11549" s="2"/>
      <c r="Z11549" s="2"/>
      <c r="AA11549" s="2"/>
      <c r="AB11549" s="2"/>
      <c r="AC11549" s="2"/>
      <c r="AD11549" s="2"/>
    </row>
    <row r="11550" spans="5:30" s="4" customFormat="1" x14ac:dyDescent="0.25">
      <c r="E11550" s="2"/>
      <c r="H11550" s="2"/>
      <c r="L11550" s="2"/>
      <c r="T11550" s="2"/>
      <c r="U11550" s="2"/>
      <c r="V11550" s="2"/>
      <c r="W11550" s="2"/>
      <c r="X11550" s="2"/>
      <c r="Y11550" s="2"/>
      <c r="Z11550" s="2"/>
      <c r="AA11550" s="2"/>
      <c r="AB11550" s="2"/>
      <c r="AC11550" s="2"/>
      <c r="AD11550" s="2"/>
    </row>
    <row r="11551" spans="5:30" s="4" customFormat="1" x14ac:dyDescent="0.25">
      <c r="E11551" s="2"/>
      <c r="H11551" s="2"/>
      <c r="L11551" s="2"/>
      <c r="T11551" s="2"/>
      <c r="U11551" s="2"/>
      <c r="V11551" s="2"/>
      <c r="W11551" s="2"/>
      <c r="X11551" s="2"/>
      <c r="Y11551" s="2"/>
      <c r="Z11551" s="2"/>
      <c r="AA11551" s="2"/>
      <c r="AB11551" s="2"/>
      <c r="AC11551" s="2"/>
      <c r="AD11551" s="2"/>
    </row>
    <row r="11552" spans="5:30" s="4" customFormat="1" x14ac:dyDescent="0.25">
      <c r="E11552" s="2"/>
      <c r="H11552" s="2"/>
      <c r="L11552" s="2"/>
      <c r="T11552" s="2"/>
      <c r="U11552" s="2"/>
      <c r="V11552" s="2"/>
      <c r="W11552" s="2"/>
      <c r="X11552" s="2"/>
      <c r="Y11552" s="2"/>
      <c r="Z11552" s="2"/>
      <c r="AA11552" s="2"/>
      <c r="AB11552" s="2"/>
      <c r="AC11552" s="2"/>
      <c r="AD11552" s="2"/>
    </row>
    <row r="11553" spans="5:30" s="4" customFormat="1" x14ac:dyDescent="0.25">
      <c r="E11553" s="2"/>
      <c r="H11553" s="2"/>
      <c r="L11553" s="2"/>
      <c r="T11553" s="2"/>
      <c r="U11553" s="2"/>
      <c r="V11553" s="2"/>
      <c r="W11553" s="2"/>
      <c r="X11553" s="2"/>
      <c r="Y11553" s="2"/>
      <c r="Z11553" s="2"/>
      <c r="AA11553" s="2"/>
      <c r="AB11553" s="2"/>
      <c r="AC11553" s="2"/>
      <c r="AD11553" s="2"/>
    </row>
    <row r="11586" spans="5:30" s="4" customFormat="1" x14ac:dyDescent="0.25">
      <c r="E11586" s="2"/>
      <c r="H11586" s="2"/>
      <c r="L11586" s="2"/>
      <c r="T11586" s="2"/>
      <c r="U11586" s="2"/>
      <c r="V11586" s="2"/>
      <c r="W11586" s="2"/>
      <c r="X11586" s="2"/>
      <c r="Y11586" s="2"/>
      <c r="Z11586" s="2"/>
      <c r="AA11586" s="2"/>
      <c r="AB11586" s="2"/>
      <c r="AC11586" s="2"/>
      <c r="AD11586" s="2"/>
    </row>
    <row r="11587" spans="5:30" s="4" customFormat="1" x14ac:dyDescent="0.25">
      <c r="E11587" s="2"/>
      <c r="H11587" s="2"/>
      <c r="L11587" s="2"/>
      <c r="T11587" s="2"/>
      <c r="U11587" s="2"/>
      <c r="V11587" s="2"/>
      <c r="W11587" s="2"/>
      <c r="X11587" s="2"/>
      <c r="Y11587" s="2"/>
      <c r="Z11587" s="2"/>
      <c r="AA11587" s="2"/>
      <c r="AB11587" s="2"/>
      <c r="AC11587" s="2"/>
      <c r="AD11587" s="2"/>
    </row>
    <row r="11588" spans="5:30" s="4" customFormat="1" x14ac:dyDescent="0.25">
      <c r="E11588" s="2"/>
      <c r="H11588" s="2"/>
      <c r="L11588" s="2"/>
      <c r="T11588" s="2"/>
      <c r="U11588" s="2"/>
      <c r="V11588" s="2"/>
      <c r="W11588" s="2"/>
      <c r="X11588" s="2"/>
      <c r="Y11588" s="2"/>
      <c r="Z11588" s="2"/>
      <c r="AA11588" s="2"/>
      <c r="AB11588" s="2"/>
      <c r="AC11588" s="2"/>
      <c r="AD11588" s="2"/>
    </row>
    <row r="11589" spans="5:30" s="4" customFormat="1" x14ac:dyDescent="0.25">
      <c r="E11589" s="2"/>
      <c r="H11589" s="2"/>
      <c r="L11589" s="2"/>
      <c r="T11589" s="2"/>
      <c r="U11589" s="2"/>
      <c r="V11589" s="2"/>
      <c r="W11589" s="2"/>
      <c r="X11589" s="2"/>
      <c r="Y11589" s="2"/>
      <c r="Z11589" s="2"/>
      <c r="AA11589" s="2"/>
      <c r="AB11589" s="2"/>
      <c r="AC11589" s="2"/>
      <c r="AD11589" s="2"/>
    </row>
    <row r="11590" spans="5:30" s="4" customFormat="1" x14ac:dyDescent="0.25">
      <c r="E11590" s="2"/>
      <c r="H11590" s="2"/>
      <c r="L11590" s="2"/>
      <c r="T11590" s="2"/>
      <c r="U11590" s="2"/>
      <c r="V11590" s="2"/>
      <c r="W11590" s="2"/>
      <c r="X11590" s="2"/>
      <c r="Y11590" s="2"/>
      <c r="Z11590" s="2"/>
      <c r="AA11590" s="2"/>
      <c r="AB11590" s="2"/>
      <c r="AC11590" s="2"/>
      <c r="AD11590" s="2"/>
    </row>
    <row r="11591" spans="5:30" s="4" customFormat="1" x14ac:dyDescent="0.25">
      <c r="E11591" s="2"/>
      <c r="H11591" s="2"/>
      <c r="L11591" s="2"/>
      <c r="T11591" s="2"/>
      <c r="U11591" s="2"/>
      <c r="V11591" s="2"/>
      <c r="W11591" s="2"/>
      <c r="X11591" s="2"/>
      <c r="Y11591" s="2"/>
      <c r="Z11591" s="2"/>
      <c r="AA11591" s="2"/>
      <c r="AB11591" s="2"/>
      <c r="AC11591" s="2"/>
      <c r="AD11591" s="2"/>
    </row>
    <row r="11592" spans="5:30" s="4" customFormat="1" x14ac:dyDescent="0.25">
      <c r="E11592" s="2"/>
      <c r="H11592" s="2"/>
      <c r="L11592" s="2"/>
      <c r="T11592" s="2"/>
      <c r="U11592" s="2"/>
      <c r="V11592" s="2"/>
      <c r="W11592" s="2"/>
      <c r="X11592" s="2"/>
      <c r="Y11592" s="2"/>
      <c r="Z11592" s="2"/>
      <c r="AA11592" s="2"/>
      <c r="AB11592" s="2"/>
      <c r="AC11592" s="2"/>
      <c r="AD11592" s="2"/>
    </row>
    <row r="11593" spans="5:30" s="4" customFormat="1" x14ac:dyDescent="0.25">
      <c r="E11593" s="2"/>
      <c r="H11593" s="2"/>
      <c r="L11593" s="2"/>
      <c r="T11593" s="2"/>
      <c r="U11593" s="2"/>
      <c r="V11593" s="2"/>
      <c r="W11593" s="2"/>
      <c r="X11593" s="2"/>
      <c r="Y11593" s="2"/>
      <c r="Z11593" s="2"/>
      <c r="AA11593" s="2"/>
      <c r="AB11593" s="2"/>
      <c r="AC11593" s="2"/>
      <c r="AD11593" s="2"/>
    </row>
    <row r="11594" spans="5:30" s="4" customFormat="1" x14ac:dyDescent="0.25">
      <c r="E11594" s="2"/>
      <c r="H11594" s="2"/>
      <c r="L11594" s="2"/>
      <c r="T11594" s="2"/>
      <c r="U11594" s="2"/>
      <c r="V11594" s="2"/>
      <c r="W11594" s="2"/>
      <c r="X11594" s="2"/>
      <c r="Y11594" s="2"/>
      <c r="Z11594" s="2"/>
      <c r="AA11594" s="2"/>
      <c r="AB11594" s="2"/>
      <c r="AC11594" s="2"/>
      <c r="AD11594" s="2"/>
    </row>
    <row r="11595" spans="5:30" s="4" customFormat="1" x14ac:dyDescent="0.25">
      <c r="E11595" s="2"/>
      <c r="H11595" s="2"/>
      <c r="L11595" s="2"/>
      <c r="T11595" s="2"/>
      <c r="U11595" s="2"/>
      <c r="V11595" s="2"/>
      <c r="W11595" s="2"/>
      <c r="X11595" s="2"/>
      <c r="Y11595" s="2"/>
      <c r="Z11595" s="2"/>
      <c r="AA11595" s="2"/>
      <c r="AB11595" s="2"/>
      <c r="AC11595" s="2"/>
      <c r="AD11595" s="2"/>
    </row>
    <row r="11596" spans="5:30" s="4" customFormat="1" x14ac:dyDescent="0.25">
      <c r="E11596" s="2"/>
      <c r="H11596" s="2"/>
      <c r="L11596" s="2"/>
      <c r="T11596" s="2"/>
      <c r="U11596" s="2"/>
      <c r="V11596" s="2"/>
      <c r="W11596" s="2"/>
      <c r="X11596" s="2"/>
      <c r="Y11596" s="2"/>
      <c r="Z11596" s="2"/>
      <c r="AA11596" s="2"/>
      <c r="AB11596" s="2"/>
      <c r="AC11596" s="2"/>
      <c r="AD11596" s="2"/>
    </row>
    <row r="11597" spans="5:30" s="4" customFormat="1" x14ac:dyDescent="0.25">
      <c r="E11597" s="2"/>
      <c r="H11597" s="2"/>
      <c r="L11597" s="2"/>
      <c r="T11597" s="2"/>
      <c r="U11597" s="2"/>
      <c r="V11597" s="2"/>
      <c r="W11597" s="2"/>
      <c r="X11597" s="2"/>
      <c r="Y11597" s="2"/>
      <c r="Z11597" s="2"/>
      <c r="AA11597" s="2"/>
      <c r="AB11597" s="2"/>
      <c r="AC11597" s="2"/>
      <c r="AD11597" s="2"/>
    </row>
    <row r="11598" spans="5:30" s="4" customFormat="1" x14ac:dyDescent="0.25">
      <c r="E11598" s="2"/>
      <c r="H11598" s="2"/>
      <c r="L11598" s="2"/>
      <c r="T11598" s="2"/>
      <c r="U11598" s="2"/>
      <c r="V11598" s="2"/>
      <c r="W11598" s="2"/>
      <c r="X11598" s="2"/>
      <c r="Y11598" s="2"/>
      <c r="Z11598" s="2"/>
      <c r="AA11598" s="2"/>
      <c r="AB11598" s="2"/>
      <c r="AC11598" s="2"/>
      <c r="AD11598" s="2"/>
    </row>
    <row r="11599" spans="5:30" s="4" customFormat="1" x14ac:dyDescent="0.25">
      <c r="E11599" s="2"/>
      <c r="H11599" s="2"/>
      <c r="L11599" s="2"/>
      <c r="T11599" s="2"/>
      <c r="U11599" s="2"/>
      <c r="V11599" s="2"/>
      <c r="W11599" s="2"/>
      <c r="X11599" s="2"/>
      <c r="Y11599" s="2"/>
      <c r="Z11599" s="2"/>
      <c r="AA11599" s="2"/>
      <c r="AB11599" s="2"/>
      <c r="AC11599" s="2"/>
      <c r="AD11599" s="2"/>
    </row>
    <row r="11600" spans="5:30" s="4" customFormat="1" x14ac:dyDescent="0.25">
      <c r="E11600" s="2"/>
      <c r="H11600" s="2"/>
      <c r="L11600" s="2"/>
      <c r="T11600" s="2"/>
      <c r="U11600" s="2"/>
      <c r="V11600" s="2"/>
      <c r="W11600" s="2"/>
      <c r="X11600" s="2"/>
      <c r="Y11600" s="2"/>
      <c r="Z11600" s="2"/>
      <c r="AA11600" s="2"/>
      <c r="AB11600" s="2"/>
      <c r="AC11600" s="2"/>
      <c r="AD11600" s="2"/>
    </row>
    <row r="11601" spans="5:30" s="4" customFormat="1" x14ac:dyDescent="0.25">
      <c r="E11601" s="2"/>
      <c r="H11601" s="2"/>
      <c r="L11601" s="2"/>
      <c r="T11601" s="2"/>
      <c r="U11601" s="2"/>
      <c r="V11601" s="2"/>
      <c r="W11601" s="2"/>
      <c r="X11601" s="2"/>
      <c r="Y11601" s="2"/>
      <c r="Z11601" s="2"/>
      <c r="AA11601" s="2"/>
      <c r="AB11601" s="2"/>
      <c r="AC11601" s="2"/>
      <c r="AD11601" s="2"/>
    </row>
    <row r="11602" spans="5:30" s="4" customFormat="1" x14ac:dyDescent="0.25">
      <c r="E11602" s="2"/>
      <c r="H11602" s="2"/>
      <c r="L11602" s="2"/>
      <c r="T11602" s="2"/>
      <c r="U11602" s="2"/>
      <c r="V11602" s="2"/>
      <c r="W11602" s="2"/>
      <c r="X11602" s="2"/>
      <c r="Y11602" s="2"/>
      <c r="Z11602" s="2"/>
      <c r="AA11602" s="2"/>
      <c r="AB11602" s="2"/>
      <c r="AC11602" s="2"/>
      <c r="AD11602" s="2"/>
    </row>
    <row r="11603" spans="5:30" s="4" customFormat="1" x14ac:dyDescent="0.25">
      <c r="E11603" s="2"/>
      <c r="H11603" s="2"/>
      <c r="L11603" s="2"/>
      <c r="T11603" s="2"/>
      <c r="U11603" s="2"/>
      <c r="V11603" s="2"/>
      <c r="W11603" s="2"/>
      <c r="X11603" s="2"/>
      <c r="Y11603" s="2"/>
      <c r="Z11603" s="2"/>
      <c r="AA11603" s="2"/>
      <c r="AB11603" s="2"/>
      <c r="AC11603" s="2"/>
      <c r="AD11603" s="2"/>
    </row>
    <row r="11604" spans="5:30" s="4" customFormat="1" x14ac:dyDescent="0.25">
      <c r="E11604" s="2"/>
      <c r="H11604" s="2"/>
      <c r="L11604" s="2"/>
      <c r="T11604" s="2"/>
      <c r="U11604" s="2"/>
      <c r="V11604" s="2"/>
      <c r="W11604" s="2"/>
      <c r="X11604" s="2"/>
      <c r="Y11604" s="2"/>
      <c r="Z11604" s="2"/>
      <c r="AA11604" s="2"/>
      <c r="AB11604" s="2"/>
      <c r="AC11604" s="2"/>
      <c r="AD11604" s="2"/>
    </row>
    <row r="11605" spans="5:30" s="4" customFormat="1" x14ac:dyDescent="0.25">
      <c r="E11605" s="2"/>
      <c r="H11605" s="2"/>
      <c r="L11605" s="2"/>
      <c r="T11605" s="2"/>
      <c r="U11605" s="2"/>
      <c r="V11605" s="2"/>
      <c r="W11605" s="2"/>
      <c r="X11605" s="2"/>
      <c r="Y11605" s="2"/>
      <c r="Z11605" s="2"/>
      <c r="AA11605" s="2"/>
      <c r="AB11605" s="2"/>
      <c r="AC11605" s="2"/>
      <c r="AD11605" s="2"/>
    </row>
    <row r="11606" spans="5:30" s="4" customFormat="1" x14ac:dyDescent="0.25">
      <c r="E11606" s="2"/>
      <c r="H11606" s="2"/>
      <c r="L11606" s="2"/>
      <c r="T11606" s="2"/>
      <c r="U11606" s="2"/>
      <c r="V11606" s="2"/>
      <c r="W11606" s="2"/>
      <c r="X11606" s="2"/>
      <c r="Y11606" s="2"/>
      <c r="Z11606" s="2"/>
      <c r="AA11606" s="2"/>
      <c r="AB11606" s="2"/>
      <c r="AC11606" s="2"/>
      <c r="AD11606" s="2"/>
    </row>
    <row r="11607" spans="5:30" s="4" customFormat="1" x14ac:dyDescent="0.25">
      <c r="E11607" s="2"/>
      <c r="H11607" s="2"/>
      <c r="L11607" s="2"/>
      <c r="T11607" s="2"/>
      <c r="U11607" s="2"/>
      <c r="V11607" s="2"/>
      <c r="W11607" s="2"/>
      <c r="X11607" s="2"/>
      <c r="Y11607" s="2"/>
      <c r="Z11607" s="2"/>
      <c r="AA11607" s="2"/>
      <c r="AB11607" s="2"/>
      <c r="AC11607" s="2"/>
      <c r="AD11607" s="2"/>
    </row>
    <row r="11608" spans="5:30" s="4" customFormat="1" x14ac:dyDescent="0.25">
      <c r="E11608" s="2"/>
      <c r="H11608" s="2"/>
      <c r="L11608" s="2"/>
      <c r="T11608" s="2"/>
      <c r="U11608" s="2"/>
      <c r="V11608" s="2"/>
      <c r="W11608" s="2"/>
      <c r="X11608" s="2"/>
      <c r="Y11608" s="2"/>
      <c r="Z11608" s="2"/>
      <c r="AA11608" s="2"/>
      <c r="AB11608" s="2"/>
      <c r="AC11608" s="2"/>
      <c r="AD11608" s="2"/>
    </row>
    <row r="11609" spans="5:30" s="4" customFormat="1" x14ac:dyDescent="0.25">
      <c r="E11609" s="2"/>
      <c r="H11609" s="2"/>
      <c r="L11609" s="2"/>
      <c r="T11609" s="2"/>
      <c r="U11609" s="2"/>
      <c r="V11609" s="2"/>
      <c r="W11609" s="2"/>
      <c r="X11609" s="2"/>
      <c r="Y11609" s="2"/>
      <c r="Z11609" s="2"/>
      <c r="AA11609" s="2"/>
      <c r="AB11609" s="2"/>
      <c r="AC11609" s="2"/>
      <c r="AD11609" s="2"/>
    </row>
    <row r="11610" spans="5:30" s="4" customFormat="1" x14ac:dyDescent="0.25">
      <c r="E11610" s="2"/>
      <c r="H11610" s="2"/>
      <c r="L11610" s="2"/>
      <c r="T11610" s="2"/>
      <c r="U11610" s="2"/>
      <c r="V11610" s="2"/>
      <c r="W11610" s="2"/>
      <c r="X11610" s="2"/>
      <c r="Y11610" s="2"/>
      <c r="Z11610" s="2"/>
      <c r="AA11610" s="2"/>
      <c r="AB11610" s="2"/>
      <c r="AC11610" s="2"/>
      <c r="AD11610" s="2"/>
    </row>
    <row r="11611" spans="5:30" s="4" customFormat="1" x14ac:dyDescent="0.25">
      <c r="E11611" s="2"/>
      <c r="H11611" s="2"/>
      <c r="L11611" s="2"/>
      <c r="T11611" s="2"/>
      <c r="U11611" s="2"/>
      <c r="V11611" s="2"/>
      <c r="W11611" s="2"/>
      <c r="X11611" s="2"/>
      <c r="Y11611" s="2"/>
      <c r="Z11611" s="2"/>
      <c r="AA11611" s="2"/>
      <c r="AB11611" s="2"/>
      <c r="AC11611" s="2"/>
      <c r="AD11611" s="2"/>
    </row>
    <row r="11612" spans="5:30" s="4" customFormat="1" x14ac:dyDescent="0.25">
      <c r="E11612" s="2"/>
      <c r="H11612" s="2"/>
      <c r="L11612" s="2"/>
      <c r="T11612" s="2"/>
      <c r="U11612" s="2"/>
      <c r="V11612" s="2"/>
      <c r="W11612" s="2"/>
      <c r="X11612" s="2"/>
      <c r="Y11612" s="2"/>
      <c r="Z11612" s="2"/>
      <c r="AA11612" s="2"/>
      <c r="AB11612" s="2"/>
      <c r="AC11612" s="2"/>
      <c r="AD11612" s="2"/>
    </row>
    <row r="11613" spans="5:30" s="4" customFormat="1" x14ac:dyDescent="0.25">
      <c r="E11613" s="2"/>
      <c r="H11613" s="2"/>
      <c r="L11613" s="2"/>
      <c r="T11613" s="2"/>
      <c r="U11613" s="2"/>
      <c r="V11613" s="2"/>
      <c r="W11613" s="2"/>
      <c r="X11613" s="2"/>
      <c r="Y11613" s="2"/>
      <c r="Z11613" s="2"/>
      <c r="AA11613" s="2"/>
      <c r="AB11613" s="2"/>
      <c r="AC11613" s="2"/>
      <c r="AD11613" s="2"/>
    </row>
    <row r="11614" spans="5:30" s="4" customFormat="1" x14ac:dyDescent="0.25">
      <c r="E11614" s="2"/>
      <c r="H11614" s="2"/>
      <c r="L11614" s="2"/>
      <c r="T11614" s="2"/>
      <c r="U11614" s="2"/>
      <c r="V11614" s="2"/>
      <c r="W11614" s="2"/>
      <c r="X11614" s="2"/>
      <c r="Y11614" s="2"/>
      <c r="Z11614" s="2"/>
      <c r="AA11614" s="2"/>
      <c r="AB11614" s="2"/>
      <c r="AC11614" s="2"/>
      <c r="AD11614" s="2"/>
    </row>
    <row r="11615" spans="5:30" s="4" customFormat="1" x14ac:dyDescent="0.25">
      <c r="E11615" s="2"/>
      <c r="H11615" s="2"/>
      <c r="L11615" s="2"/>
      <c r="T11615" s="2"/>
      <c r="U11615" s="2"/>
      <c r="V11615" s="2"/>
      <c r="W11615" s="2"/>
      <c r="X11615" s="2"/>
      <c r="Y11615" s="2"/>
      <c r="Z11615" s="2"/>
      <c r="AA11615" s="2"/>
      <c r="AB11615" s="2"/>
      <c r="AC11615" s="2"/>
      <c r="AD11615" s="2"/>
    </row>
    <row r="11616" spans="5:30" s="4" customFormat="1" x14ac:dyDescent="0.25">
      <c r="E11616" s="2"/>
      <c r="H11616" s="2"/>
      <c r="L11616" s="2"/>
      <c r="T11616" s="2"/>
      <c r="U11616" s="2"/>
      <c r="V11616" s="2"/>
      <c r="W11616" s="2"/>
      <c r="X11616" s="2"/>
      <c r="Y11616" s="2"/>
      <c r="Z11616" s="2"/>
      <c r="AA11616" s="2"/>
      <c r="AB11616" s="2"/>
      <c r="AC11616" s="2"/>
      <c r="AD11616" s="2"/>
    </row>
    <row r="11617" spans="5:30" s="4" customFormat="1" x14ac:dyDescent="0.25">
      <c r="E11617" s="2"/>
      <c r="H11617" s="2"/>
      <c r="L11617" s="2"/>
      <c r="T11617" s="2"/>
      <c r="U11617" s="2"/>
      <c r="V11617" s="2"/>
      <c r="W11617" s="2"/>
      <c r="X11617" s="2"/>
      <c r="Y11617" s="2"/>
      <c r="Z11617" s="2"/>
      <c r="AA11617" s="2"/>
      <c r="AB11617" s="2"/>
      <c r="AC11617" s="2"/>
      <c r="AD11617" s="2"/>
    </row>
    <row r="11634" spans="5:30" s="4" customFormat="1" x14ac:dyDescent="0.25">
      <c r="E11634" s="2"/>
      <c r="H11634" s="2"/>
      <c r="L11634" s="2"/>
      <c r="T11634" s="2"/>
      <c r="U11634" s="2"/>
      <c r="V11634" s="2"/>
      <c r="W11634" s="2"/>
      <c r="X11634" s="2"/>
      <c r="Y11634" s="2"/>
      <c r="Z11634" s="2"/>
      <c r="AA11634" s="2"/>
      <c r="AB11634" s="2"/>
      <c r="AC11634" s="2"/>
      <c r="AD11634" s="2"/>
    </row>
    <row r="11635" spans="5:30" s="4" customFormat="1" x14ac:dyDescent="0.25">
      <c r="E11635" s="2"/>
      <c r="H11635" s="2"/>
      <c r="L11635" s="2"/>
      <c r="T11635" s="2"/>
      <c r="U11635" s="2"/>
      <c r="V11635" s="2"/>
      <c r="W11635" s="2"/>
      <c r="X11635" s="2"/>
      <c r="Y11635" s="2"/>
      <c r="Z11635" s="2"/>
      <c r="AA11635" s="2"/>
      <c r="AB11635" s="2"/>
      <c r="AC11635" s="2"/>
      <c r="AD11635" s="2"/>
    </row>
    <row r="11636" spans="5:30" s="4" customFormat="1" x14ac:dyDescent="0.25">
      <c r="E11636" s="2"/>
      <c r="H11636" s="2"/>
      <c r="L11636" s="2"/>
      <c r="T11636" s="2"/>
      <c r="U11636" s="2"/>
      <c r="V11636" s="2"/>
      <c r="W11636" s="2"/>
      <c r="X11636" s="2"/>
      <c r="Y11636" s="2"/>
      <c r="Z11636" s="2"/>
      <c r="AA11636" s="2"/>
      <c r="AB11636" s="2"/>
      <c r="AC11636" s="2"/>
      <c r="AD11636" s="2"/>
    </row>
    <row r="11637" spans="5:30" s="4" customFormat="1" x14ac:dyDescent="0.25">
      <c r="E11637" s="2"/>
      <c r="H11637" s="2"/>
      <c r="L11637" s="2"/>
      <c r="T11637" s="2"/>
      <c r="U11637" s="2"/>
      <c r="V11637" s="2"/>
      <c r="W11637" s="2"/>
      <c r="X11637" s="2"/>
      <c r="Y11637" s="2"/>
      <c r="Z11637" s="2"/>
      <c r="AA11637" s="2"/>
      <c r="AB11637" s="2"/>
      <c r="AC11637" s="2"/>
      <c r="AD11637" s="2"/>
    </row>
    <row r="11638" spans="5:30" s="4" customFormat="1" x14ac:dyDescent="0.25">
      <c r="E11638" s="2"/>
      <c r="H11638" s="2"/>
      <c r="L11638" s="2"/>
      <c r="T11638" s="2"/>
      <c r="U11638" s="2"/>
      <c r="V11638" s="2"/>
      <c r="W11638" s="2"/>
      <c r="X11638" s="2"/>
      <c r="Y11638" s="2"/>
      <c r="Z11638" s="2"/>
      <c r="AA11638" s="2"/>
      <c r="AB11638" s="2"/>
      <c r="AC11638" s="2"/>
      <c r="AD11638" s="2"/>
    </row>
    <row r="11639" spans="5:30" s="4" customFormat="1" x14ac:dyDescent="0.25">
      <c r="E11639" s="2"/>
      <c r="H11639" s="2"/>
      <c r="L11639" s="2"/>
      <c r="T11639" s="2"/>
      <c r="U11639" s="2"/>
      <c r="V11639" s="2"/>
      <c r="W11639" s="2"/>
      <c r="X11639" s="2"/>
      <c r="Y11639" s="2"/>
      <c r="Z11639" s="2"/>
      <c r="AA11639" s="2"/>
      <c r="AB11639" s="2"/>
      <c r="AC11639" s="2"/>
      <c r="AD11639" s="2"/>
    </row>
    <row r="11640" spans="5:30" s="4" customFormat="1" x14ac:dyDescent="0.25">
      <c r="E11640" s="2"/>
      <c r="H11640" s="2"/>
      <c r="L11640" s="2"/>
      <c r="T11640" s="2"/>
      <c r="U11640" s="2"/>
      <c r="V11640" s="2"/>
      <c r="W11640" s="2"/>
      <c r="X11640" s="2"/>
      <c r="Y11640" s="2"/>
      <c r="Z11640" s="2"/>
      <c r="AA11640" s="2"/>
      <c r="AB11640" s="2"/>
      <c r="AC11640" s="2"/>
      <c r="AD11640" s="2"/>
    </row>
    <row r="11641" spans="5:30" s="4" customFormat="1" x14ac:dyDescent="0.25">
      <c r="E11641" s="2"/>
      <c r="H11641" s="2"/>
      <c r="L11641" s="2"/>
      <c r="T11641" s="2"/>
      <c r="U11641" s="2"/>
      <c r="V11641" s="2"/>
      <c r="W11641" s="2"/>
      <c r="X11641" s="2"/>
      <c r="Y11641" s="2"/>
      <c r="Z11641" s="2"/>
      <c r="AA11641" s="2"/>
      <c r="AB11641" s="2"/>
      <c r="AC11641" s="2"/>
      <c r="AD11641" s="2"/>
    </row>
    <row r="11642" spans="5:30" s="4" customFormat="1" x14ac:dyDescent="0.25">
      <c r="E11642" s="2"/>
      <c r="H11642" s="2"/>
      <c r="L11642" s="2"/>
      <c r="T11642" s="2"/>
      <c r="U11642" s="2"/>
      <c r="V11642" s="2"/>
      <c r="W11642" s="2"/>
      <c r="X11642" s="2"/>
      <c r="Y11642" s="2"/>
      <c r="Z11642" s="2"/>
      <c r="AA11642" s="2"/>
      <c r="AB11642" s="2"/>
      <c r="AC11642" s="2"/>
      <c r="AD11642" s="2"/>
    </row>
    <row r="11643" spans="5:30" s="4" customFormat="1" x14ac:dyDescent="0.25">
      <c r="E11643" s="2"/>
      <c r="H11643" s="2"/>
      <c r="L11643" s="2"/>
      <c r="T11643" s="2"/>
      <c r="U11643" s="2"/>
      <c r="V11643" s="2"/>
      <c r="W11643" s="2"/>
      <c r="X11643" s="2"/>
      <c r="Y11643" s="2"/>
      <c r="Z11643" s="2"/>
      <c r="AA11643" s="2"/>
      <c r="AB11643" s="2"/>
      <c r="AC11643" s="2"/>
      <c r="AD11643" s="2"/>
    </row>
    <row r="11644" spans="5:30" s="4" customFormat="1" x14ac:dyDescent="0.25">
      <c r="E11644" s="2"/>
      <c r="H11644" s="2"/>
      <c r="L11644" s="2"/>
      <c r="T11644" s="2"/>
      <c r="U11644" s="2"/>
      <c r="V11644" s="2"/>
      <c r="W11644" s="2"/>
      <c r="X11644" s="2"/>
      <c r="Y11644" s="2"/>
      <c r="Z11644" s="2"/>
      <c r="AA11644" s="2"/>
      <c r="AB11644" s="2"/>
      <c r="AC11644" s="2"/>
      <c r="AD11644" s="2"/>
    </row>
    <row r="11645" spans="5:30" s="4" customFormat="1" x14ac:dyDescent="0.25">
      <c r="E11645" s="2"/>
      <c r="H11645" s="2"/>
      <c r="L11645" s="2"/>
      <c r="T11645" s="2"/>
      <c r="U11645" s="2"/>
      <c r="V11645" s="2"/>
      <c r="W11645" s="2"/>
      <c r="X11645" s="2"/>
      <c r="Y11645" s="2"/>
      <c r="Z11645" s="2"/>
      <c r="AA11645" s="2"/>
      <c r="AB11645" s="2"/>
      <c r="AC11645" s="2"/>
      <c r="AD11645" s="2"/>
    </row>
    <row r="11646" spans="5:30" s="4" customFormat="1" x14ac:dyDescent="0.25">
      <c r="E11646" s="2"/>
      <c r="H11646" s="2"/>
      <c r="L11646" s="2"/>
      <c r="T11646" s="2"/>
      <c r="U11646" s="2"/>
      <c r="V11646" s="2"/>
      <c r="W11646" s="2"/>
      <c r="X11646" s="2"/>
      <c r="Y11646" s="2"/>
      <c r="Z11646" s="2"/>
      <c r="AA11646" s="2"/>
      <c r="AB11646" s="2"/>
      <c r="AC11646" s="2"/>
      <c r="AD11646" s="2"/>
    </row>
    <row r="11647" spans="5:30" s="4" customFormat="1" x14ac:dyDescent="0.25">
      <c r="E11647" s="2"/>
      <c r="H11647" s="2"/>
      <c r="L11647" s="2"/>
      <c r="T11647" s="2"/>
      <c r="U11647" s="2"/>
      <c r="V11647" s="2"/>
      <c r="W11647" s="2"/>
      <c r="X11647" s="2"/>
      <c r="Y11647" s="2"/>
      <c r="Z11647" s="2"/>
      <c r="AA11647" s="2"/>
      <c r="AB11647" s="2"/>
      <c r="AC11647" s="2"/>
      <c r="AD11647" s="2"/>
    </row>
    <row r="11648" spans="5:30" s="4" customFormat="1" x14ac:dyDescent="0.25">
      <c r="E11648" s="2"/>
      <c r="H11648" s="2"/>
      <c r="L11648" s="2"/>
      <c r="T11648" s="2"/>
      <c r="U11648" s="2"/>
      <c r="V11648" s="2"/>
      <c r="W11648" s="2"/>
      <c r="X11648" s="2"/>
      <c r="Y11648" s="2"/>
      <c r="Z11648" s="2"/>
      <c r="AA11648" s="2"/>
      <c r="AB11648" s="2"/>
      <c r="AC11648" s="2"/>
      <c r="AD11648" s="2"/>
    </row>
    <row r="11649" spans="5:30" s="4" customFormat="1" x14ac:dyDescent="0.25">
      <c r="E11649" s="2"/>
      <c r="H11649" s="2"/>
      <c r="L11649" s="2"/>
      <c r="T11649" s="2"/>
      <c r="U11649" s="2"/>
      <c r="V11649" s="2"/>
      <c r="W11649" s="2"/>
      <c r="X11649" s="2"/>
      <c r="Y11649" s="2"/>
      <c r="Z11649" s="2"/>
      <c r="AA11649" s="2"/>
      <c r="AB11649" s="2"/>
      <c r="AC11649" s="2"/>
      <c r="AD11649" s="2"/>
    </row>
    <row r="11650" spans="5:30" s="4" customFormat="1" x14ac:dyDescent="0.25">
      <c r="E11650" s="2"/>
      <c r="H11650" s="2"/>
      <c r="L11650" s="2"/>
      <c r="T11650" s="2"/>
      <c r="U11650" s="2"/>
      <c r="V11650" s="2"/>
      <c r="W11650" s="2"/>
      <c r="X11650" s="2"/>
      <c r="Y11650" s="2"/>
      <c r="Z11650" s="2"/>
      <c r="AA11650" s="2"/>
      <c r="AB11650" s="2"/>
      <c r="AC11650" s="2"/>
      <c r="AD11650" s="2"/>
    </row>
    <row r="11651" spans="5:30" s="4" customFormat="1" x14ac:dyDescent="0.25">
      <c r="E11651" s="2"/>
      <c r="H11651" s="2"/>
      <c r="L11651" s="2"/>
      <c r="T11651" s="2"/>
      <c r="U11651" s="2"/>
      <c r="V11651" s="2"/>
      <c r="W11651" s="2"/>
      <c r="X11651" s="2"/>
      <c r="Y11651" s="2"/>
      <c r="Z11651" s="2"/>
      <c r="AA11651" s="2"/>
      <c r="AB11651" s="2"/>
      <c r="AC11651" s="2"/>
      <c r="AD11651" s="2"/>
    </row>
    <row r="11652" spans="5:30" s="4" customFormat="1" x14ac:dyDescent="0.25">
      <c r="E11652" s="2"/>
      <c r="H11652" s="2"/>
      <c r="L11652" s="2"/>
      <c r="T11652" s="2"/>
      <c r="U11652" s="2"/>
      <c r="V11652" s="2"/>
      <c r="W11652" s="2"/>
      <c r="X11652" s="2"/>
      <c r="Y11652" s="2"/>
      <c r="Z11652" s="2"/>
      <c r="AA11652" s="2"/>
      <c r="AB11652" s="2"/>
      <c r="AC11652" s="2"/>
      <c r="AD11652" s="2"/>
    </row>
    <row r="11653" spans="5:30" s="4" customFormat="1" x14ac:dyDescent="0.25">
      <c r="E11653" s="2"/>
      <c r="H11653" s="2"/>
      <c r="L11653" s="2"/>
      <c r="T11653" s="2"/>
      <c r="U11653" s="2"/>
      <c r="V11653" s="2"/>
      <c r="W11653" s="2"/>
      <c r="X11653" s="2"/>
      <c r="Y11653" s="2"/>
      <c r="Z11653" s="2"/>
      <c r="AA11653" s="2"/>
      <c r="AB11653" s="2"/>
      <c r="AC11653" s="2"/>
      <c r="AD11653" s="2"/>
    </row>
    <row r="11654" spans="5:30" s="4" customFormat="1" x14ac:dyDescent="0.25">
      <c r="E11654" s="2"/>
      <c r="H11654" s="2"/>
      <c r="L11654" s="2"/>
      <c r="T11654" s="2"/>
      <c r="U11654" s="2"/>
      <c r="V11654" s="2"/>
      <c r="W11654" s="2"/>
      <c r="X11654" s="2"/>
      <c r="Y11654" s="2"/>
      <c r="Z11654" s="2"/>
      <c r="AA11654" s="2"/>
      <c r="AB11654" s="2"/>
      <c r="AC11654" s="2"/>
      <c r="AD11654" s="2"/>
    </row>
    <row r="11655" spans="5:30" s="4" customFormat="1" x14ac:dyDescent="0.25">
      <c r="E11655" s="2"/>
      <c r="H11655" s="2"/>
      <c r="L11655" s="2"/>
      <c r="T11655" s="2"/>
      <c r="U11655" s="2"/>
      <c r="V11655" s="2"/>
      <c r="W11655" s="2"/>
      <c r="X11655" s="2"/>
      <c r="Y11655" s="2"/>
      <c r="Z11655" s="2"/>
      <c r="AA11655" s="2"/>
      <c r="AB11655" s="2"/>
      <c r="AC11655" s="2"/>
      <c r="AD11655" s="2"/>
    </row>
    <row r="11656" spans="5:30" s="4" customFormat="1" x14ac:dyDescent="0.25">
      <c r="E11656" s="2"/>
      <c r="H11656" s="2"/>
      <c r="L11656" s="2"/>
      <c r="T11656" s="2"/>
      <c r="U11656" s="2"/>
      <c r="V11656" s="2"/>
      <c r="W11656" s="2"/>
      <c r="X11656" s="2"/>
      <c r="Y11656" s="2"/>
      <c r="Z11656" s="2"/>
      <c r="AA11656" s="2"/>
      <c r="AB11656" s="2"/>
      <c r="AC11656" s="2"/>
      <c r="AD11656" s="2"/>
    </row>
    <row r="11657" spans="5:30" s="4" customFormat="1" x14ac:dyDescent="0.25">
      <c r="E11657" s="2"/>
      <c r="H11657" s="2"/>
      <c r="L11657" s="2"/>
      <c r="T11657" s="2"/>
      <c r="U11657" s="2"/>
      <c r="V11657" s="2"/>
      <c r="W11657" s="2"/>
      <c r="X11657" s="2"/>
      <c r="Y11657" s="2"/>
      <c r="Z11657" s="2"/>
      <c r="AA11657" s="2"/>
      <c r="AB11657" s="2"/>
      <c r="AC11657" s="2"/>
      <c r="AD11657" s="2"/>
    </row>
    <row r="11658" spans="5:30" s="4" customFormat="1" x14ac:dyDescent="0.25">
      <c r="E11658" s="2"/>
      <c r="H11658" s="2"/>
      <c r="L11658" s="2"/>
      <c r="T11658" s="2"/>
      <c r="U11658" s="2"/>
      <c r="V11658" s="2"/>
      <c r="W11658" s="2"/>
      <c r="X11658" s="2"/>
      <c r="Y11658" s="2"/>
      <c r="Z11658" s="2"/>
      <c r="AA11658" s="2"/>
      <c r="AB11658" s="2"/>
      <c r="AC11658" s="2"/>
      <c r="AD11658" s="2"/>
    </row>
    <row r="11659" spans="5:30" s="4" customFormat="1" x14ac:dyDescent="0.25">
      <c r="E11659" s="2"/>
      <c r="H11659" s="2"/>
      <c r="L11659" s="2"/>
      <c r="T11659" s="2"/>
      <c r="U11659" s="2"/>
      <c r="V11659" s="2"/>
      <c r="W11659" s="2"/>
      <c r="X11659" s="2"/>
      <c r="Y11659" s="2"/>
      <c r="Z11659" s="2"/>
      <c r="AA11659" s="2"/>
      <c r="AB11659" s="2"/>
      <c r="AC11659" s="2"/>
      <c r="AD11659" s="2"/>
    </row>
    <row r="11660" spans="5:30" s="4" customFormat="1" x14ac:dyDescent="0.25">
      <c r="E11660" s="2"/>
      <c r="H11660" s="2"/>
      <c r="L11660" s="2"/>
      <c r="T11660" s="2"/>
      <c r="U11660" s="2"/>
      <c r="V11660" s="2"/>
      <c r="W11660" s="2"/>
      <c r="X11660" s="2"/>
      <c r="Y11660" s="2"/>
      <c r="Z11660" s="2"/>
      <c r="AA11660" s="2"/>
      <c r="AB11660" s="2"/>
      <c r="AC11660" s="2"/>
      <c r="AD11660" s="2"/>
    </row>
    <row r="11661" spans="5:30" s="4" customFormat="1" x14ac:dyDescent="0.25">
      <c r="E11661" s="2"/>
      <c r="H11661" s="2"/>
      <c r="L11661" s="2"/>
      <c r="T11661" s="2"/>
      <c r="U11661" s="2"/>
      <c r="V11661" s="2"/>
      <c r="W11661" s="2"/>
      <c r="X11661" s="2"/>
      <c r="Y11661" s="2"/>
      <c r="Z11661" s="2"/>
      <c r="AA11661" s="2"/>
      <c r="AB11661" s="2"/>
      <c r="AC11661" s="2"/>
      <c r="AD11661" s="2"/>
    </row>
    <row r="11662" spans="5:30" s="4" customFormat="1" x14ac:dyDescent="0.25">
      <c r="E11662" s="2"/>
      <c r="H11662" s="2"/>
      <c r="L11662" s="2"/>
      <c r="T11662" s="2"/>
      <c r="U11662" s="2"/>
      <c r="V11662" s="2"/>
      <c r="W11662" s="2"/>
      <c r="X11662" s="2"/>
      <c r="Y11662" s="2"/>
      <c r="Z11662" s="2"/>
      <c r="AA11662" s="2"/>
      <c r="AB11662" s="2"/>
      <c r="AC11662" s="2"/>
      <c r="AD11662" s="2"/>
    </row>
    <row r="11663" spans="5:30" s="4" customFormat="1" x14ac:dyDescent="0.25">
      <c r="E11663" s="2"/>
      <c r="H11663" s="2"/>
      <c r="L11663" s="2"/>
      <c r="T11663" s="2"/>
      <c r="U11663" s="2"/>
      <c r="V11663" s="2"/>
      <c r="W11663" s="2"/>
      <c r="X11663" s="2"/>
      <c r="Y11663" s="2"/>
      <c r="Z11663" s="2"/>
      <c r="AA11663" s="2"/>
      <c r="AB11663" s="2"/>
      <c r="AC11663" s="2"/>
      <c r="AD11663" s="2"/>
    </row>
    <row r="11664" spans="5:30" s="4" customFormat="1" x14ac:dyDescent="0.25">
      <c r="E11664" s="2"/>
      <c r="H11664" s="2"/>
      <c r="L11664" s="2"/>
      <c r="T11664" s="2"/>
      <c r="U11664" s="2"/>
      <c r="V11664" s="2"/>
      <c r="W11664" s="2"/>
      <c r="X11664" s="2"/>
      <c r="Y11664" s="2"/>
      <c r="Z11664" s="2"/>
      <c r="AA11664" s="2"/>
      <c r="AB11664" s="2"/>
      <c r="AC11664" s="2"/>
      <c r="AD11664" s="2"/>
    </row>
    <row r="11665" spans="5:30" s="4" customFormat="1" x14ac:dyDescent="0.25">
      <c r="E11665" s="2"/>
      <c r="H11665" s="2"/>
      <c r="L11665" s="2"/>
      <c r="T11665" s="2"/>
      <c r="U11665" s="2"/>
      <c r="V11665" s="2"/>
      <c r="W11665" s="2"/>
      <c r="X11665" s="2"/>
      <c r="Y11665" s="2"/>
      <c r="Z11665" s="2"/>
      <c r="AA11665" s="2"/>
      <c r="AB11665" s="2"/>
      <c r="AC11665" s="2"/>
      <c r="AD11665" s="2"/>
    </row>
    <row r="11666" spans="5:30" s="4" customFormat="1" x14ac:dyDescent="0.25">
      <c r="E11666" s="2"/>
      <c r="H11666" s="2"/>
      <c r="L11666" s="2"/>
      <c r="T11666" s="2"/>
      <c r="U11666" s="2"/>
      <c r="V11666" s="2"/>
      <c r="W11666" s="2"/>
      <c r="X11666" s="2"/>
      <c r="Y11666" s="2"/>
      <c r="Z11666" s="2"/>
      <c r="AA11666" s="2"/>
      <c r="AB11666" s="2"/>
      <c r="AC11666" s="2"/>
      <c r="AD11666" s="2"/>
    </row>
    <row r="11667" spans="5:30" s="4" customFormat="1" x14ac:dyDescent="0.25">
      <c r="E11667" s="2"/>
      <c r="H11667" s="2"/>
      <c r="L11667" s="2"/>
      <c r="T11667" s="2"/>
      <c r="U11667" s="2"/>
      <c r="V11667" s="2"/>
      <c r="W11667" s="2"/>
      <c r="X11667" s="2"/>
      <c r="Y11667" s="2"/>
      <c r="Z11667" s="2"/>
      <c r="AA11667" s="2"/>
      <c r="AB11667" s="2"/>
      <c r="AC11667" s="2"/>
      <c r="AD11667" s="2"/>
    </row>
    <row r="11668" spans="5:30" s="4" customFormat="1" x14ac:dyDescent="0.25">
      <c r="E11668" s="2"/>
      <c r="H11668" s="2"/>
      <c r="L11668" s="2"/>
      <c r="T11668" s="2"/>
      <c r="U11668" s="2"/>
      <c r="V11668" s="2"/>
      <c r="W11668" s="2"/>
      <c r="X11668" s="2"/>
      <c r="Y11668" s="2"/>
      <c r="Z11668" s="2"/>
      <c r="AA11668" s="2"/>
      <c r="AB11668" s="2"/>
      <c r="AC11668" s="2"/>
      <c r="AD11668" s="2"/>
    </row>
    <row r="11669" spans="5:30" s="4" customFormat="1" x14ac:dyDescent="0.25">
      <c r="E11669" s="2"/>
      <c r="H11669" s="2"/>
      <c r="L11669" s="2"/>
      <c r="T11669" s="2"/>
      <c r="U11669" s="2"/>
      <c r="V11669" s="2"/>
      <c r="W11669" s="2"/>
      <c r="X11669" s="2"/>
      <c r="Y11669" s="2"/>
      <c r="Z11669" s="2"/>
      <c r="AA11669" s="2"/>
      <c r="AB11669" s="2"/>
      <c r="AC11669" s="2"/>
      <c r="AD11669" s="2"/>
    </row>
    <row r="11670" spans="5:30" s="4" customFormat="1" x14ac:dyDescent="0.25">
      <c r="E11670" s="2"/>
      <c r="H11670" s="2"/>
      <c r="L11670" s="2"/>
      <c r="T11670" s="2"/>
      <c r="U11670" s="2"/>
      <c r="V11670" s="2"/>
      <c r="W11670" s="2"/>
      <c r="X11670" s="2"/>
      <c r="Y11670" s="2"/>
      <c r="Z11670" s="2"/>
      <c r="AA11670" s="2"/>
      <c r="AB11670" s="2"/>
      <c r="AC11670" s="2"/>
      <c r="AD11670" s="2"/>
    </row>
    <row r="11671" spans="5:30" s="4" customFormat="1" x14ac:dyDescent="0.25">
      <c r="E11671" s="2"/>
      <c r="H11671" s="2"/>
      <c r="L11671" s="2"/>
      <c r="T11671" s="2"/>
      <c r="U11671" s="2"/>
      <c r="V11671" s="2"/>
      <c r="W11671" s="2"/>
      <c r="X11671" s="2"/>
      <c r="Y11671" s="2"/>
      <c r="Z11671" s="2"/>
      <c r="AA11671" s="2"/>
      <c r="AB11671" s="2"/>
      <c r="AC11671" s="2"/>
      <c r="AD11671" s="2"/>
    </row>
    <row r="11672" spans="5:30" s="4" customFormat="1" x14ac:dyDescent="0.25">
      <c r="E11672" s="2"/>
      <c r="H11672" s="2"/>
      <c r="L11672" s="2"/>
      <c r="T11672" s="2"/>
      <c r="U11672" s="2"/>
      <c r="V11672" s="2"/>
      <c r="W11672" s="2"/>
      <c r="X11672" s="2"/>
      <c r="Y11672" s="2"/>
      <c r="Z11672" s="2"/>
      <c r="AA11672" s="2"/>
      <c r="AB11672" s="2"/>
      <c r="AC11672" s="2"/>
      <c r="AD11672" s="2"/>
    </row>
    <row r="11673" spans="5:30" s="4" customFormat="1" x14ac:dyDescent="0.25">
      <c r="E11673" s="2"/>
      <c r="H11673" s="2"/>
      <c r="L11673" s="2"/>
      <c r="T11673" s="2"/>
      <c r="U11673" s="2"/>
      <c r="V11673" s="2"/>
      <c r="W11673" s="2"/>
      <c r="X11673" s="2"/>
      <c r="Y11673" s="2"/>
      <c r="Z11673" s="2"/>
      <c r="AA11673" s="2"/>
      <c r="AB11673" s="2"/>
      <c r="AC11673" s="2"/>
      <c r="AD11673" s="2"/>
    </row>
    <row r="11674" spans="5:30" s="4" customFormat="1" x14ac:dyDescent="0.25">
      <c r="E11674" s="2"/>
      <c r="H11674" s="2"/>
      <c r="L11674" s="2"/>
      <c r="T11674" s="2"/>
      <c r="U11674" s="2"/>
      <c r="V11674" s="2"/>
      <c r="W11674" s="2"/>
      <c r="X11674" s="2"/>
      <c r="Y11674" s="2"/>
      <c r="Z11674" s="2"/>
      <c r="AA11674" s="2"/>
      <c r="AB11674" s="2"/>
      <c r="AC11674" s="2"/>
      <c r="AD11674" s="2"/>
    </row>
    <row r="11675" spans="5:30" s="4" customFormat="1" x14ac:dyDescent="0.25">
      <c r="E11675" s="2"/>
      <c r="H11675" s="2"/>
      <c r="L11675" s="2"/>
      <c r="T11675" s="2"/>
      <c r="U11675" s="2"/>
      <c r="V11675" s="2"/>
      <c r="W11675" s="2"/>
      <c r="X11675" s="2"/>
      <c r="Y11675" s="2"/>
      <c r="Z11675" s="2"/>
      <c r="AA11675" s="2"/>
      <c r="AB11675" s="2"/>
      <c r="AC11675" s="2"/>
      <c r="AD11675" s="2"/>
    </row>
    <row r="11676" spans="5:30" s="4" customFormat="1" x14ac:dyDescent="0.25">
      <c r="E11676" s="2"/>
      <c r="H11676" s="2"/>
      <c r="L11676" s="2"/>
      <c r="T11676" s="2"/>
      <c r="U11676" s="2"/>
      <c r="V11676" s="2"/>
      <c r="W11676" s="2"/>
      <c r="X11676" s="2"/>
      <c r="Y11676" s="2"/>
      <c r="Z11676" s="2"/>
      <c r="AA11676" s="2"/>
      <c r="AB11676" s="2"/>
      <c r="AC11676" s="2"/>
      <c r="AD11676" s="2"/>
    </row>
    <row r="11677" spans="5:30" s="4" customFormat="1" x14ac:dyDescent="0.25">
      <c r="E11677" s="2"/>
      <c r="H11677" s="2"/>
      <c r="L11677" s="2"/>
      <c r="T11677" s="2"/>
      <c r="U11677" s="2"/>
      <c r="V11677" s="2"/>
      <c r="W11677" s="2"/>
      <c r="X11677" s="2"/>
      <c r="Y11677" s="2"/>
      <c r="Z11677" s="2"/>
      <c r="AA11677" s="2"/>
      <c r="AB11677" s="2"/>
      <c r="AC11677" s="2"/>
      <c r="AD11677" s="2"/>
    </row>
    <row r="11678" spans="5:30" s="4" customFormat="1" x14ac:dyDescent="0.25">
      <c r="E11678" s="2"/>
      <c r="H11678" s="2"/>
      <c r="L11678" s="2"/>
      <c r="T11678" s="2"/>
      <c r="U11678" s="2"/>
      <c r="V11678" s="2"/>
      <c r="W11678" s="2"/>
      <c r="X11678" s="2"/>
      <c r="Y11678" s="2"/>
      <c r="Z11678" s="2"/>
      <c r="AA11678" s="2"/>
      <c r="AB11678" s="2"/>
      <c r="AC11678" s="2"/>
      <c r="AD11678" s="2"/>
    </row>
    <row r="11679" spans="5:30" s="4" customFormat="1" x14ac:dyDescent="0.25">
      <c r="E11679" s="2"/>
      <c r="H11679" s="2"/>
      <c r="L11679" s="2"/>
      <c r="T11679" s="2"/>
      <c r="U11679" s="2"/>
      <c r="V11679" s="2"/>
      <c r="W11679" s="2"/>
      <c r="X11679" s="2"/>
      <c r="Y11679" s="2"/>
      <c r="Z11679" s="2"/>
      <c r="AA11679" s="2"/>
      <c r="AB11679" s="2"/>
      <c r="AC11679" s="2"/>
      <c r="AD11679" s="2"/>
    </row>
    <row r="11680" spans="5:30" s="4" customFormat="1" x14ac:dyDescent="0.25">
      <c r="E11680" s="2"/>
      <c r="H11680" s="2"/>
      <c r="L11680" s="2"/>
      <c r="T11680" s="2"/>
      <c r="U11680" s="2"/>
      <c r="V11680" s="2"/>
      <c r="W11680" s="2"/>
      <c r="X11680" s="2"/>
      <c r="Y11680" s="2"/>
      <c r="Z11680" s="2"/>
      <c r="AA11680" s="2"/>
      <c r="AB11680" s="2"/>
      <c r="AC11680" s="2"/>
      <c r="AD11680" s="2"/>
    </row>
    <row r="11681" spans="5:30" s="4" customFormat="1" x14ac:dyDescent="0.25">
      <c r="E11681" s="2"/>
      <c r="H11681" s="2"/>
      <c r="L11681" s="2"/>
      <c r="T11681" s="2"/>
      <c r="U11681" s="2"/>
      <c r="V11681" s="2"/>
      <c r="W11681" s="2"/>
      <c r="X11681" s="2"/>
      <c r="Y11681" s="2"/>
      <c r="Z11681" s="2"/>
      <c r="AA11681" s="2"/>
      <c r="AB11681" s="2"/>
      <c r="AC11681" s="2"/>
      <c r="AD11681" s="2"/>
    </row>
    <row r="11682" spans="5:30" s="4" customFormat="1" x14ac:dyDescent="0.25">
      <c r="E11682" s="2"/>
      <c r="H11682" s="2"/>
      <c r="L11682" s="2"/>
      <c r="T11682" s="2"/>
      <c r="U11682" s="2"/>
      <c r="V11682" s="2"/>
      <c r="W11682" s="2"/>
      <c r="X11682" s="2"/>
      <c r="Y11682" s="2"/>
      <c r="Z11682" s="2"/>
      <c r="AA11682" s="2"/>
      <c r="AB11682" s="2"/>
      <c r="AC11682" s="2"/>
      <c r="AD11682" s="2"/>
    </row>
    <row r="11683" spans="5:30" s="4" customFormat="1" x14ac:dyDescent="0.25">
      <c r="E11683" s="2"/>
      <c r="H11683" s="2"/>
      <c r="L11683" s="2"/>
      <c r="T11683" s="2"/>
      <c r="U11683" s="2"/>
      <c r="V11683" s="2"/>
      <c r="W11683" s="2"/>
      <c r="X11683" s="2"/>
      <c r="Y11683" s="2"/>
      <c r="Z11683" s="2"/>
      <c r="AA11683" s="2"/>
      <c r="AB11683" s="2"/>
      <c r="AC11683" s="2"/>
      <c r="AD11683" s="2"/>
    </row>
    <row r="11684" spans="5:30" s="4" customFormat="1" x14ac:dyDescent="0.25">
      <c r="E11684" s="2"/>
      <c r="H11684" s="2"/>
      <c r="L11684" s="2"/>
      <c r="T11684" s="2"/>
      <c r="U11684" s="2"/>
      <c r="V11684" s="2"/>
      <c r="W11684" s="2"/>
      <c r="X11684" s="2"/>
      <c r="Y11684" s="2"/>
      <c r="Z11684" s="2"/>
      <c r="AA11684" s="2"/>
      <c r="AB11684" s="2"/>
      <c r="AC11684" s="2"/>
      <c r="AD11684" s="2"/>
    </row>
    <row r="11685" spans="5:30" s="4" customFormat="1" x14ac:dyDescent="0.25">
      <c r="E11685" s="2"/>
      <c r="H11685" s="2"/>
      <c r="L11685" s="2"/>
      <c r="T11685" s="2"/>
      <c r="U11685" s="2"/>
      <c r="V11685" s="2"/>
      <c r="W11685" s="2"/>
      <c r="X11685" s="2"/>
      <c r="Y11685" s="2"/>
      <c r="Z11685" s="2"/>
      <c r="AA11685" s="2"/>
      <c r="AB11685" s="2"/>
      <c r="AC11685" s="2"/>
      <c r="AD11685" s="2"/>
    </row>
    <row r="11686" spans="5:30" s="4" customFormat="1" x14ac:dyDescent="0.25">
      <c r="E11686" s="2"/>
      <c r="H11686" s="2"/>
      <c r="L11686" s="2"/>
      <c r="T11686" s="2"/>
      <c r="U11686" s="2"/>
      <c r="V11686" s="2"/>
      <c r="W11686" s="2"/>
      <c r="X11686" s="2"/>
      <c r="Y11686" s="2"/>
      <c r="Z11686" s="2"/>
      <c r="AA11686" s="2"/>
      <c r="AB11686" s="2"/>
      <c r="AC11686" s="2"/>
      <c r="AD11686" s="2"/>
    </row>
    <row r="11687" spans="5:30" s="4" customFormat="1" x14ac:dyDescent="0.25">
      <c r="E11687" s="2"/>
      <c r="H11687" s="2"/>
      <c r="L11687" s="2"/>
      <c r="T11687" s="2"/>
      <c r="U11687" s="2"/>
      <c r="V11687" s="2"/>
      <c r="W11687" s="2"/>
      <c r="X11687" s="2"/>
      <c r="Y11687" s="2"/>
      <c r="Z11687" s="2"/>
      <c r="AA11687" s="2"/>
      <c r="AB11687" s="2"/>
      <c r="AC11687" s="2"/>
      <c r="AD11687" s="2"/>
    </row>
    <row r="11688" spans="5:30" s="4" customFormat="1" x14ac:dyDescent="0.25">
      <c r="E11688" s="2"/>
      <c r="H11688" s="2"/>
      <c r="L11688" s="2"/>
      <c r="T11688" s="2"/>
      <c r="U11688" s="2"/>
      <c r="V11688" s="2"/>
      <c r="W11688" s="2"/>
      <c r="X11688" s="2"/>
      <c r="Y11688" s="2"/>
      <c r="Z11688" s="2"/>
      <c r="AA11688" s="2"/>
      <c r="AB11688" s="2"/>
      <c r="AC11688" s="2"/>
      <c r="AD11688" s="2"/>
    </row>
    <row r="11689" spans="5:30" s="4" customFormat="1" x14ac:dyDescent="0.25">
      <c r="E11689" s="2"/>
      <c r="H11689" s="2"/>
      <c r="L11689" s="2"/>
      <c r="T11689" s="2"/>
      <c r="U11689" s="2"/>
      <c r="V11689" s="2"/>
      <c r="W11689" s="2"/>
      <c r="X11689" s="2"/>
      <c r="Y11689" s="2"/>
      <c r="Z11689" s="2"/>
      <c r="AA11689" s="2"/>
      <c r="AB11689" s="2"/>
      <c r="AC11689" s="2"/>
      <c r="AD11689" s="2"/>
    </row>
    <row r="11690" spans="5:30" s="4" customFormat="1" x14ac:dyDescent="0.25">
      <c r="E11690" s="2"/>
      <c r="H11690" s="2"/>
      <c r="L11690" s="2"/>
      <c r="T11690" s="2"/>
      <c r="U11690" s="2"/>
      <c r="V11690" s="2"/>
      <c r="W11690" s="2"/>
      <c r="X11690" s="2"/>
      <c r="Y11690" s="2"/>
      <c r="Z11690" s="2"/>
      <c r="AA11690" s="2"/>
      <c r="AB11690" s="2"/>
      <c r="AC11690" s="2"/>
      <c r="AD11690" s="2"/>
    </row>
    <row r="11691" spans="5:30" s="4" customFormat="1" x14ac:dyDescent="0.25">
      <c r="E11691" s="2"/>
      <c r="H11691" s="2"/>
      <c r="L11691" s="2"/>
      <c r="T11691" s="2"/>
      <c r="U11691" s="2"/>
      <c r="V11691" s="2"/>
      <c r="W11691" s="2"/>
      <c r="X11691" s="2"/>
      <c r="Y11691" s="2"/>
      <c r="Z11691" s="2"/>
      <c r="AA11691" s="2"/>
      <c r="AB11691" s="2"/>
      <c r="AC11691" s="2"/>
      <c r="AD11691" s="2"/>
    </row>
    <row r="11692" spans="5:30" s="4" customFormat="1" x14ac:dyDescent="0.25">
      <c r="E11692" s="2"/>
      <c r="H11692" s="2"/>
      <c r="L11692" s="2"/>
      <c r="T11692" s="2"/>
      <c r="U11692" s="2"/>
      <c r="V11692" s="2"/>
      <c r="W11692" s="2"/>
      <c r="X11692" s="2"/>
      <c r="Y11692" s="2"/>
      <c r="Z11692" s="2"/>
      <c r="AA11692" s="2"/>
      <c r="AB11692" s="2"/>
      <c r="AC11692" s="2"/>
      <c r="AD11692" s="2"/>
    </row>
    <row r="11693" spans="5:30" s="4" customFormat="1" x14ac:dyDescent="0.25">
      <c r="E11693" s="2"/>
      <c r="H11693" s="2"/>
      <c r="L11693" s="2"/>
      <c r="T11693" s="2"/>
      <c r="U11693" s="2"/>
      <c r="V11693" s="2"/>
      <c r="W11693" s="2"/>
      <c r="X11693" s="2"/>
      <c r="Y11693" s="2"/>
      <c r="Z11693" s="2"/>
      <c r="AA11693" s="2"/>
      <c r="AB11693" s="2"/>
      <c r="AC11693" s="2"/>
      <c r="AD11693" s="2"/>
    </row>
    <row r="11694" spans="5:30" s="4" customFormat="1" x14ac:dyDescent="0.25">
      <c r="E11694" s="2"/>
      <c r="H11694" s="2"/>
      <c r="L11694" s="2"/>
      <c r="T11694" s="2"/>
      <c r="U11694" s="2"/>
      <c r="V11694" s="2"/>
      <c r="W11694" s="2"/>
      <c r="X11694" s="2"/>
      <c r="Y11694" s="2"/>
      <c r="Z11694" s="2"/>
      <c r="AA11694" s="2"/>
      <c r="AB11694" s="2"/>
      <c r="AC11694" s="2"/>
      <c r="AD11694" s="2"/>
    </row>
    <row r="11695" spans="5:30" s="4" customFormat="1" x14ac:dyDescent="0.25">
      <c r="E11695" s="2"/>
      <c r="H11695" s="2"/>
      <c r="L11695" s="2"/>
      <c r="T11695" s="2"/>
      <c r="U11695" s="2"/>
      <c r="V11695" s="2"/>
      <c r="W11695" s="2"/>
      <c r="X11695" s="2"/>
      <c r="Y11695" s="2"/>
      <c r="Z11695" s="2"/>
      <c r="AA11695" s="2"/>
      <c r="AB11695" s="2"/>
      <c r="AC11695" s="2"/>
      <c r="AD11695" s="2"/>
    </row>
    <row r="11696" spans="5:30" s="4" customFormat="1" x14ac:dyDescent="0.25">
      <c r="E11696" s="2"/>
      <c r="H11696" s="2"/>
      <c r="L11696" s="2"/>
      <c r="T11696" s="2"/>
      <c r="U11696" s="2"/>
      <c r="V11696" s="2"/>
      <c r="W11696" s="2"/>
      <c r="X11696" s="2"/>
      <c r="Y11696" s="2"/>
      <c r="Z11696" s="2"/>
      <c r="AA11696" s="2"/>
      <c r="AB11696" s="2"/>
      <c r="AC11696" s="2"/>
      <c r="AD11696" s="2"/>
    </row>
    <row r="11697" spans="5:30" s="4" customFormat="1" x14ac:dyDescent="0.25">
      <c r="E11697" s="2"/>
      <c r="H11697" s="2"/>
      <c r="L11697" s="2"/>
      <c r="T11697" s="2"/>
      <c r="U11697" s="2"/>
      <c r="V11697" s="2"/>
      <c r="W11697" s="2"/>
      <c r="X11697" s="2"/>
      <c r="Y11697" s="2"/>
      <c r="Z11697" s="2"/>
      <c r="AA11697" s="2"/>
      <c r="AB11697" s="2"/>
      <c r="AC11697" s="2"/>
      <c r="AD11697" s="2"/>
    </row>
    <row r="11714" spans="5:30" s="4" customFormat="1" x14ac:dyDescent="0.25">
      <c r="E11714" s="2"/>
      <c r="H11714" s="2"/>
      <c r="L11714" s="2"/>
      <c r="T11714" s="2"/>
      <c r="U11714" s="2"/>
      <c r="V11714" s="2"/>
      <c r="W11714" s="2"/>
      <c r="X11714" s="2"/>
      <c r="Y11714" s="2"/>
      <c r="Z11714" s="2"/>
      <c r="AA11714" s="2"/>
      <c r="AB11714" s="2"/>
      <c r="AC11714" s="2"/>
      <c r="AD11714" s="2"/>
    </row>
    <row r="11715" spans="5:30" s="4" customFormat="1" x14ac:dyDescent="0.25">
      <c r="E11715" s="2"/>
      <c r="H11715" s="2"/>
      <c r="L11715" s="2"/>
      <c r="T11715" s="2"/>
      <c r="U11715" s="2"/>
      <c r="V11715" s="2"/>
      <c r="W11715" s="2"/>
      <c r="X11715" s="2"/>
      <c r="Y11715" s="2"/>
      <c r="Z11715" s="2"/>
      <c r="AA11715" s="2"/>
      <c r="AB11715" s="2"/>
      <c r="AC11715" s="2"/>
      <c r="AD11715" s="2"/>
    </row>
    <row r="11716" spans="5:30" s="4" customFormat="1" x14ac:dyDescent="0.25">
      <c r="E11716" s="2"/>
      <c r="H11716" s="2"/>
      <c r="L11716" s="2"/>
      <c r="T11716" s="2"/>
      <c r="U11716" s="2"/>
      <c r="V11716" s="2"/>
      <c r="W11716" s="2"/>
      <c r="X11716" s="2"/>
      <c r="Y11716" s="2"/>
      <c r="Z11716" s="2"/>
      <c r="AA11716" s="2"/>
      <c r="AB11716" s="2"/>
      <c r="AC11716" s="2"/>
      <c r="AD11716" s="2"/>
    </row>
    <row r="11717" spans="5:30" s="4" customFormat="1" x14ac:dyDescent="0.25">
      <c r="E11717" s="2"/>
      <c r="H11717" s="2"/>
      <c r="L11717" s="2"/>
      <c r="T11717" s="2"/>
      <c r="U11717" s="2"/>
      <c r="V11717" s="2"/>
      <c r="W11717" s="2"/>
      <c r="X11717" s="2"/>
      <c r="Y11717" s="2"/>
      <c r="Z11717" s="2"/>
      <c r="AA11717" s="2"/>
      <c r="AB11717" s="2"/>
      <c r="AC11717" s="2"/>
      <c r="AD11717" s="2"/>
    </row>
    <row r="11718" spans="5:30" s="4" customFormat="1" x14ac:dyDescent="0.25">
      <c r="E11718" s="2"/>
      <c r="H11718" s="2"/>
      <c r="L11718" s="2"/>
      <c r="T11718" s="2"/>
      <c r="U11718" s="2"/>
      <c r="V11718" s="2"/>
      <c r="W11718" s="2"/>
      <c r="X11718" s="2"/>
      <c r="Y11718" s="2"/>
      <c r="Z11718" s="2"/>
      <c r="AA11718" s="2"/>
      <c r="AB11718" s="2"/>
      <c r="AC11718" s="2"/>
      <c r="AD11718" s="2"/>
    </row>
    <row r="11719" spans="5:30" s="4" customFormat="1" x14ac:dyDescent="0.25">
      <c r="E11719" s="2"/>
      <c r="H11719" s="2"/>
      <c r="L11719" s="2"/>
      <c r="T11719" s="2"/>
      <c r="U11719" s="2"/>
      <c r="V11719" s="2"/>
      <c r="W11719" s="2"/>
      <c r="X11719" s="2"/>
      <c r="Y11719" s="2"/>
      <c r="Z11719" s="2"/>
      <c r="AA11719" s="2"/>
      <c r="AB11719" s="2"/>
      <c r="AC11719" s="2"/>
      <c r="AD11719" s="2"/>
    </row>
    <row r="11720" spans="5:30" s="4" customFormat="1" x14ac:dyDescent="0.25">
      <c r="E11720" s="2"/>
      <c r="H11720" s="2"/>
      <c r="L11720" s="2"/>
      <c r="T11720" s="2"/>
      <c r="U11720" s="2"/>
      <c r="V11720" s="2"/>
      <c r="W11720" s="2"/>
      <c r="X11720" s="2"/>
      <c r="Y11720" s="2"/>
      <c r="Z11720" s="2"/>
      <c r="AA11720" s="2"/>
      <c r="AB11720" s="2"/>
      <c r="AC11720" s="2"/>
      <c r="AD11720" s="2"/>
    </row>
    <row r="11721" spans="5:30" s="4" customFormat="1" x14ac:dyDescent="0.25">
      <c r="E11721" s="2"/>
      <c r="H11721" s="2"/>
      <c r="L11721" s="2"/>
      <c r="T11721" s="2"/>
      <c r="U11721" s="2"/>
      <c r="V11721" s="2"/>
      <c r="W11721" s="2"/>
      <c r="X11721" s="2"/>
      <c r="Y11721" s="2"/>
      <c r="Z11721" s="2"/>
      <c r="AA11721" s="2"/>
      <c r="AB11721" s="2"/>
      <c r="AC11721" s="2"/>
      <c r="AD11721" s="2"/>
    </row>
    <row r="11722" spans="5:30" s="4" customFormat="1" x14ac:dyDescent="0.25">
      <c r="E11722" s="2"/>
      <c r="H11722" s="2"/>
      <c r="L11722" s="2"/>
      <c r="T11722" s="2"/>
      <c r="U11722" s="2"/>
      <c r="V11722" s="2"/>
      <c r="W11722" s="2"/>
      <c r="X11722" s="2"/>
      <c r="Y11722" s="2"/>
      <c r="Z11722" s="2"/>
      <c r="AA11722" s="2"/>
      <c r="AB11722" s="2"/>
      <c r="AC11722" s="2"/>
      <c r="AD11722" s="2"/>
    </row>
    <row r="11723" spans="5:30" s="4" customFormat="1" x14ac:dyDescent="0.25">
      <c r="E11723" s="2"/>
      <c r="H11723" s="2"/>
      <c r="L11723" s="2"/>
      <c r="T11723" s="2"/>
      <c r="U11723" s="2"/>
      <c r="V11723" s="2"/>
      <c r="W11723" s="2"/>
      <c r="X11723" s="2"/>
      <c r="Y11723" s="2"/>
      <c r="Z11723" s="2"/>
      <c r="AA11723" s="2"/>
      <c r="AB11723" s="2"/>
      <c r="AC11723" s="2"/>
      <c r="AD11723" s="2"/>
    </row>
    <row r="11724" spans="5:30" s="4" customFormat="1" x14ac:dyDescent="0.25">
      <c r="E11724" s="2"/>
      <c r="H11724" s="2"/>
      <c r="L11724" s="2"/>
      <c r="T11724" s="2"/>
      <c r="U11724" s="2"/>
      <c r="V11724" s="2"/>
      <c r="W11724" s="2"/>
      <c r="X11724" s="2"/>
      <c r="Y11724" s="2"/>
      <c r="Z11724" s="2"/>
      <c r="AA11724" s="2"/>
      <c r="AB11724" s="2"/>
      <c r="AC11724" s="2"/>
      <c r="AD11724" s="2"/>
    </row>
    <row r="11725" spans="5:30" s="4" customFormat="1" x14ac:dyDescent="0.25">
      <c r="E11725" s="2"/>
      <c r="H11725" s="2"/>
      <c r="L11725" s="2"/>
      <c r="T11725" s="2"/>
      <c r="U11725" s="2"/>
      <c r="V11725" s="2"/>
      <c r="W11725" s="2"/>
      <c r="X11725" s="2"/>
      <c r="Y11725" s="2"/>
      <c r="Z11725" s="2"/>
      <c r="AA11725" s="2"/>
      <c r="AB11725" s="2"/>
      <c r="AC11725" s="2"/>
      <c r="AD11725" s="2"/>
    </row>
    <row r="11726" spans="5:30" s="4" customFormat="1" x14ac:dyDescent="0.25">
      <c r="E11726" s="2"/>
      <c r="H11726" s="2"/>
      <c r="L11726" s="2"/>
      <c r="T11726" s="2"/>
      <c r="U11726" s="2"/>
      <c r="V11726" s="2"/>
      <c r="W11726" s="2"/>
      <c r="X11726" s="2"/>
      <c r="Y11726" s="2"/>
      <c r="Z11726" s="2"/>
      <c r="AA11726" s="2"/>
      <c r="AB11726" s="2"/>
      <c r="AC11726" s="2"/>
      <c r="AD11726" s="2"/>
    </row>
    <row r="11727" spans="5:30" s="4" customFormat="1" x14ac:dyDescent="0.25">
      <c r="E11727" s="2"/>
      <c r="H11727" s="2"/>
      <c r="L11727" s="2"/>
      <c r="T11727" s="2"/>
      <c r="U11727" s="2"/>
      <c r="V11727" s="2"/>
      <c r="W11727" s="2"/>
      <c r="X11727" s="2"/>
      <c r="Y11727" s="2"/>
      <c r="Z11727" s="2"/>
      <c r="AA11727" s="2"/>
      <c r="AB11727" s="2"/>
      <c r="AC11727" s="2"/>
      <c r="AD11727" s="2"/>
    </row>
    <row r="11728" spans="5:30" s="4" customFormat="1" x14ac:dyDescent="0.25">
      <c r="E11728" s="2"/>
      <c r="H11728" s="2"/>
      <c r="L11728" s="2"/>
      <c r="T11728" s="2"/>
      <c r="U11728" s="2"/>
      <c r="V11728" s="2"/>
      <c r="W11728" s="2"/>
      <c r="X11728" s="2"/>
      <c r="Y11728" s="2"/>
      <c r="Z11728" s="2"/>
      <c r="AA11728" s="2"/>
      <c r="AB11728" s="2"/>
      <c r="AC11728" s="2"/>
      <c r="AD11728" s="2"/>
    </row>
    <row r="11729" spans="5:30" s="4" customFormat="1" x14ac:dyDescent="0.25">
      <c r="E11729" s="2"/>
      <c r="H11729" s="2"/>
      <c r="L11729" s="2"/>
      <c r="T11729" s="2"/>
      <c r="U11729" s="2"/>
      <c r="V11729" s="2"/>
      <c r="W11729" s="2"/>
      <c r="X11729" s="2"/>
      <c r="Y11729" s="2"/>
      <c r="Z11729" s="2"/>
      <c r="AA11729" s="2"/>
      <c r="AB11729" s="2"/>
      <c r="AC11729" s="2"/>
      <c r="AD11729" s="2"/>
    </row>
    <row r="11730" spans="5:30" s="4" customFormat="1" x14ac:dyDescent="0.25">
      <c r="E11730" s="2"/>
      <c r="H11730" s="2"/>
      <c r="L11730" s="2"/>
      <c r="T11730" s="2"/>
      <c r="U11730" s="2"/>
      <c r="V11730" s="2"/>
      <c r="W11730" s="2"/>
      <c r="X11730" s="2"/>
      <c r="Y11730" s="2"/>
      <c r="Z11730" s="2"/>
      <c r="AA11730" s="2"/>
      <c r="AB11730" s="2"/>
      <c r="AC11730" s="2"/>
      <c r="AD11730" s="2"/>
    </row>
    <row r="11731" spans="5:30" s="4" customFormat="1" x14ac:dyDescent="0.25">
      <c r="E11731" s="2"/>
      <c r="H11731" s="2"/>
      <c r="L11731" s="2"/>
      <c r="T11731" s="2"/>
      <c r="U11731" s="2"/>
      <c r="V11731" s="2"/>
      <c r="W11731" s="2"/>
      <c r="X11731" s="2"/>
      <c r="Y11731" s="2"/>
      <c r="Z11731" s="2"/>
      <c r="AA11731" s="2"/>
      <c r="AB11731" s="2"/>
      <c r="AC11731" s="2"/>
      <c r="AD11731" s="2"/>
    </row>
    <row r="11732" spans="5:30" s="4" customFormat="1" x14ac:dyDescent="0.25">
      <c r="E11732" s="2"/>
      <c r="H11732" s="2"/>
      <c r="L11732" s="2"/>
      <c r="T11732" s="2"/>
      <c r="U11732" s="2"/>
      <c r="V11732" s="2"/>
      <c r="W11732" s="2"/>
      <c r="X11732" s="2"/>
      <c r="Y11732" s="2"/>
      <c r="Z11732" s="2"/>
      <c r="AA11732" s="2"/>
      <c r="AB11732" s="2"/>
      <c r="AC11732" s="2"/>
      <c r="AD11732" s="2"/>
    </row>
    <row r="11733" spans="5:30" s="4" customFormat="1" x14ac:dyDescent="0.25">
      <c r="E11733" s="2"/>
      <c r="H11733" s="2"/>
      <c r="L11733" s="2"/>
      <c r="T11733" s="2"/>
      <c r="U11733" s="2"/>
      <c r="V11733" s="2"/>
      <c r="W11733" s="2"/>
      <c r="X11733" s="2"/>
      <c r="Y11733" s="2"/>
      <c r="Z11733" s="2"/>
      <c r="AA11733" s="2"/>
      <c r="AB11733" s="2"/>
      <c r="AC11733" s="2"/>
      <c r="AD11733" s="2"/>
    </row>
    <row r="11734" spans="5:30" s="4" customFormat="1" x14ac:dyDescent="0.25">
      <c r="E11734" s="2"/>
      <c r="H11734" s="2"/>
      <c r="L11734" s="2"/>
      <c r="T11734" s="2"/>
      <c r="U11734" s="2"/>
      <c r="V11734" s="2"/>
      <c r="W11734" s="2"/>
      <c r="X11734" s="2"/>
      <c r="Y11734" s="2"/>
      <c r="Z11734" s="2"/>
      <c r="AA11734" s="2"/>
      <c r="AB11734" s="2"/>
      <c r="AC11734" s="2"/>
      <c r="AD11734" s="2"/>
    </row>
    <row r="11735" spans="5:30" s="4" customFormat="1" x14ac:dyDescent="0.25">
      <c r="E11735" s="2"/>
      <c r="H11735" s="2"/>
      <c r="L11735" s="2"/>
      <c r="T11735" s="2"/>
      <c r="U11735" s="2"/>
      <c r="V11735" s="2"/>
      <c r="W11735" s="2"/>
      <c r="X11735" s="2"/>
      <c r="Y11735" s="2"/>
      <c r="Z11735" s="2"/>
      <c r="AA11735" s="2"/>
      <c r="AB11735" s="2"/>
      <c r="AC11735" s="2"/>
      <c r="AD11735" s="2"/>
    </row>
    <row r="11736" spans="5:30" s="4" customFormat="1" x14ac:dyDescent="0.25">
      <c r="E11736" s="2"/>
      <c r="H11736" s="2"/>
      <c r="L11736" s="2"/>
      <c r="T11736" s="2"/>
      <c r="U11736" s="2"/>
      <c r="V11736" s="2"/>
      <c r="W11736" s="2"/>
      <c r="X11736" s="2"/>
      <c r="Y11736" s="2"/>
      <c r="Z11736" s="2"/>
      <c r="AA11736" s="2"/>
      <c r="AB11736" s="2"/>
      <c r="AC11736" s="2"/>
      <c r="AD11736" s="2"/>
    </row>
    <row r="11737" spans="5:30" s="4" customFormat="1" x14ac:dyDescent="0.25">
      <c r="E11737" s="2"/>
      <c r="H11737" s="2"/>
      <c r="L11737" s="2"/>
      <c r="T11737" s="2"/>
      <c r="U11737" s="2"/>
      <c r="V11737" s="2"/>
      <c r="W11737" s="2"/>
      <c r="X11737" s="2"/>
      <c r="Y11737" s="2"/>
      <c r="Z11737" s="2"/>
      <c r="AA11737" s="2"/>
      <c r="AB11737" s="2"/>
      <c r="AC11737" s="2"/>
      <c r="AD11737" s="2"/>
    </row>
    <row r="11738" spans="5:30" s="4" customFormat="1" x14ac:dyDescent="0.25">
      <c r="E11738" s="2"/>
      <c r="H11738" s="2"/>
      <c r="L11738" s="2"/>
      <c r="T11738" s="2"/>
      <c r="U11738" s="2"/>
      <c r="V11738" s="2"/>
      <c r="W11738" s="2"/>
      <c r="X11738" s="2"/>
      <c r="Y11738" s="2"/>
      <c r="Z11738" s="2"/>
      <c r="AA11738" s="2"/>
      <c r="AB11738" s="2"/>
      <c r="AC11738" s="2"/>
      <c r="AD11738" s="2"/>
    </row>
    <row r="11739" spans="5:30" s="4" customFormat="1" x14ac:dyDescent="0.25">
      <c r="E11739" s="2"/>
      <c r="H11739" s="2"/>
      <c r="L11739" s="2"/>
      <c r="T11739" s="2"/>
      <c r="U11739" s="2"/>
      <c r="V11739" s="2"/>
      <c r="W11739" s="2"/>
      <c r="X11739" s="2"/>
      <c r="Y11739" s="2"/>
      <c r="Z11739" s="2"/>
      <c r="AA11739" s="2"/>
      <c r="AB11739" s="2"/>
      <c r="AC11739" s="2"/>
      <c r="AD11739" s="2"/>
    </row>
    <row r="11740" spans="5:30" s="4" customFormat="1" x14ac:dyDescent="0.25">
      <c r="E11740" s="2"/>
      <c r="H11740" s="2"/>
      <c r="L11740" s="2"/>
      <c r="T11740" s="2"/>
      <c r="U11740" s="2"/>
      <c r="V11740" s="2"/>
      <c r="W11740" s="2"/>
      <c r="X11740" s="2"/>
      <c r="Y11740" s="2"/>
      <c r="Z11740" s="2"/>
      <c r="AA11740" s="2"/>
      <c r="AB11740" s="2"/>
      <c r="AC11740" s="2"/>
      <c r="AD11740" s="2"/>
    </row>
    <row r="11741" spans="5:30" s="4" customFormat="1" x14ac:dyDescent="0.25">
      <c r="E11741" s="2"/>
      <c r="H11741" s="2"/>
      <c r="L11741" s="2"/>
      <c r="T11741" s="2"/>
      <c r="U11741" s="2"/>
      <c r="V11741" s="2"/>
      <c r="W11741" s="2"/>
      <c r="X11741" s="2"/>
      <c r="Y11741" s="2"/>
      <c r="Z11741" s="2"/>
      <c r="AA11741" s="2"/>
      <c r="AB11741" s="2"/>
      <c r="AC11741" s="2"/>
      <c r="AD11741" s="2"/>
    </row>
    <row r="11742" spans="5:30" s="4" customFormat="1" x14ac:dyDescent="0.25">
      <c r="E11742" s="2"/>
      <c r="H11742" s="2"/>
      <c r="L11742" s="2"/>
      <c r="T11742" s="2"/>
      <c r="U11742" s="2"/>
      <c r="V11742" s="2"/>
      <c r="W11742" s="2"/>
      <c r="X11742" s="2"/>
      <c r="Y11742" s="2"/>
      <c r="Z11742" s="2"/>
      <c r="AA11742" s="2"/>
      <c r="AB11742" s="2"/>
      <c r="AC11742" s="2"/>
      <c r="AD11742" s="2"/>
    </row>
    <row r="11743" spans="5:30" s="4" customFormat="1" x14ac:dyDescent="0.25">
      <c r="E11743" s="2"/>
      <c r="H11743" s="2"/>
      <c r="L11743" s="2"/>
      <c r="T11743" s="2"/>
      <c r="U11743" s="2"/>
      <c r="V11743" s="2"/>
      <c r="W11743" s="2"/>
      <c r="X11743" s="2"/>
      <c r="Y11743" s="2"/>
      <c r="Z11743" s="2"/>
      <c r="AA11743" s="2"/>
      <c r="AB11743" s="2"/>
      <c r="AC11743" s="2"/>
      <c r="AD11743" s="2"/>
    </row>
    <row r="11744" spans="5:30" s="4" customFormat="1" x14ac:dyDescent="0.25">
      <c r="E11744" s="2"/>
      <c r="H11744" s="2"/>
      <c r="L11744" s="2"/>
      <c r="T11744" s="2"/>
      <c r="U11744" s="2"/>
      <c r="V11744" s="2"/>
      <c r="W11744" s="2"/>
      <c r="X11744" s="2"/>
      <c r="Y11744" s="2"/>
      <c r="Z11744" s="2"/>
      <c r="AA11744" s="2"/>
      <c r="AB11744" s="2"/>
      <c r="AC11744" s="2"/>
      <c r="AD11744" s="2"/>
    </row>
    <row r="11745" spans="5:30" s="4" customFormat="1" x14ac:dyDescent="0.25">
      <c r="E11745" s="2"/>
      <c r="H11745" s="2"/>
      <c r="L11745" s="2"/>
      <c r="T11745" s="2"/>
      <c r="U11745" s="2"/>
      <c r="V11745" s="2"/>
      <c r="W11745" s="2"/>
      <c r="X11745" s="2"/>
      <c r="Y11745" s="2"/>
      <c r="Z11745" s="2"/>
      <c r="AA11745" s="2"/>
      <c r="AB11745" s="2"/>
      <c r="AC11745" s="2"/>
      <c r="AD11745" s="2"/>
    </row>
    <row r="11746" spans="5:30" s="4" customFormat="1" x14ac:dyDescent="0.25">
      <c r="E11746" s="2"/>
      <c r="H11746" s="2"/>
      <c r="L11746" s="2"/>
      <c r="T11746" s="2"/>
      <c r="U11746" s="2"/>
      <c r="V11746" s="2"/>
      <c r="W11746" s="2"/>
      <c r="X11746" s="2"/>
      <c r="Y11746" s="2"/>
      <c r="Z11746" s="2"/>
      <c r="AA11746" s="2"/>
      <c r="AB11746" s="2"/>
      <c r="AC11746" s="2"/>
      <c r="AD11746" s="2"/>
    </row>
    <row r="11747" spans="5:30" s="4" customFormat="1" x14ac:dyDescent="0.25">
      <c r="E11747" s="2"/>
      <c r="H11747" s="2"/>
      <c r="L11747" s="2"/>
      <c r="T11747" s="2"/>
      <c r="U11747" s="2"/>
      <c r="V11747" s="2"/>
      <c r="W11747" s="2"/>
      <c r="X11747" s="2"/>
      <c r="Y11747" s="2"/>
      <c r="Z11747" s="2"/>
      <c r="AA11747" s="2"/>
      <c r="AB11747" s="2"/>
      <c r="AC11747" s="2"/>
      <c r="AD11747" s="2"/>
    </row>
    <row r="11748" spans="5:30" s="4" customFormat="1" x14ac:dyDescent="0.25">
      <c r="E11748" s="2"/>
      <c r="H11748" s="2"/>
      <c r="L11748" s="2"/>
      <c r="T11748" s="2"/>
      <c r="U11748" s="2"/>
      <c r="V11748" s="2"/>
      <c r="W11748" s="2"/>
      <c r="X11748" s="2"/>
      <c r="Y11748" s="2"/>
      <c r="Z11748" s="2"/>
      <c r="AA11748" s="2"/>
      <c r="AB11748" s="2"/>
      <c r="AC11748" s="2"/>
      <c r="AD11748" s="2"/>
    </row>
    <row r="11749" spans="5:30" s="4" customFormat="1" x14ac:dyDescent="0.25">
      <c r="E11749" s="2"/>
      <c r="H11749" s="2"/>
      <c r="L11749" s="2"/>
      <c r="T11749" s="2"/>
      <c r="U11749" s="2"/>
      <c r="V11749" s="2"/>
      <c r="W11749" s="2"/>
      <c r="X11749" s="2"/>
      <c r="Y11749" s="2"/>
      <c r="Z11749" s="2"/>
      <c r="AA11749" s="2"/>
      <c r="AB11749" s="2"/>
      <c r="AC11749" s="2"/>
      <c r="AD11749" s="2"/>
    </row>
    <row r="11750" spans="5:30" s="4" customFormat="1" x14ac:dyDescent="0.25">
      <c r="E11750" s="2"/>
      <c r="H11750" s="2"/>
      <c r="L11750" s="2"/>
      <c r="T11750" s="2"/>
      <c r="U11750" s="2"/>
      <c r="V11750" s="2"/>
      <c r="W11750" s="2"/>
      <c r="X11750" s="2"/>
      <c r="Y11750" s="2"/>
      <c r="Z11750" s="2"/>
      <c r="AA11750" s="2"/>
      <c r="AB11750" s="2"/>
      <c r="AC11750" s="2"/>
      <c r="AD11750" s="2"/>
    </row>
    <row r="11751" spans="5:30" s="4" customFormat="1" x14ac:dyDescent="0.25">
      <c r="E11751" s="2"/>
      <c r="H11751" s="2"/>
      <c r="L11751" s="2"/>
      <c r="T11751" s="2"/>
      <c r="U11751" s="2"/>
      <c r="V11751" s="2"/>
      <c r="W11751" s="2"/>
      <c r="X11751" s="2"/>
      <c r="Y11751" s="2"/>
      <c r="Z11751" s="2"/>
      <c r="AA11751" s="2"/>
      <c r="AB11751" s="2"/>
      <c r="AC11751" s="2"/>
      <c r="AD11751" s="2"/>
    </row>
    <row r="11752" spans="5:30" s="4" customFormat="1" x14ac:dyDescent="0.25">
      <c r="E11752" s="2"/>
      <c r="H11752" s="2"/>
      <c r="L11752" s="2"/>
      <c r="T11752" s="2"/>
      <c r="U11752" s="2"/>
      <c r="V11752" s="2"/>
      <c r="W11752" s="2"/>
      <c r="X11752" s="2"/>
      <c r="Y11752" s="2"/>
      <c r="Z11752" s="2"/>
      <c r="AA11752" s="2"/>
      <c r="AB11752" s="2"/>
      <c r="AC11752" s="2"/>
      <c r="AD11752" s="2"/>
    </row>
    <row r="11753" spans="5:30" s="4" customFormat="1" x14ac:dyDescent="0.25">
      <c r="E11753" s="2"/>
      <c r="H11753" s="2"/>
      <c r="L11753" s="2"/>
      <c r="T11753" s="2"/>
      <c r="U11753" s="2"/>
      <c r="V11753" s="2"/>
      <c r="W11753" s="2"/>
      <c r="X11753" s="2"/>
      <c r="Y11753" s="2"/>
      <c r="Z11753" s="2"/>
      <c r="AA11753" s="2"/>
      <c r="AB11753" s="2"/>
      <c r="AC11753" s="2"/>
      <c r="AD11753" s="2"/>
    </row>
    <row r="11754" spans="5:30" s="4" customFormat="1" x14ac:dyDescent="0.25">
      <c r="E11754" s="2"/>
      <c r="H11754" s="2"/>
      <c r="L11754" s="2"/>
      <c r="T11754" s="2"/>
      <c r="U11754" s="2"/>
      <c r="V11754" s="2"/>
      <c r="W11754" s="2"/>
      <c r="X11754" s="2"/>
      <c r="Y11754" s="2"/>
      <c r="Z11754" s="2"/>
      <c r="AA11754" s="2"/>
      <c r="AB11754" s="2"/>
      <c r="AC11754" s="2"/>
      <c r="AD11754" s="2"/>
    </row>
    <row r="11755" spans="5:30" s="4" customFormat="1" x14ac:dyDescent="0.25">
      <c r="E11755" s="2"/>
      <c r="H11755" s="2"/>
      <c r="L11755" s="2"/>
      <c r="T11755" s="2"/>
      <c r="U11755" s="2"/>
      <c r="V11755" s="2"/>
      <c r="W11755" s="2"/>
      <c r="X11755" s="2"/>
      <c r="Y11755" s="2"/>
      <c r="Z11755" s="2"/>
      <c r="AA11755" s="2"/>
      <c r="AB11755" s="2"/>
      <c r="AC11755" s="2"/>
      <c r="AD11755" s="2"/>
    </row>
    <row r="11756" spans="5:30" s="4" customFormat="1" x14ac:dyDescent="0.25">
      <c r="E11756" s="2"/>
      <c r="H11756" s="2"/>
      <c r="L11756" s="2"/>
      <c r="T11756" s="2"/>
      <c r="U11756" s="2"/>
      <c r="V11756" s="2"/>
      <c r="W11756" s="2"/>
      <c r="X11756" s="2"/>
      <c r="Y11756" s="2"/>
      <c r="Z11756" s="2"/>
      <c r="AA11756" s="2"/>
      <c r="AB11756" s="2"/>
      <c r="AC11756" s="2"/>
      <c r="AD11756" s="2"/>
    </row>
    <row r="11757" spans="5:30" s="4" customFormat="1" x14ac:dyDescent="0.25">
      <c r="E11757" s="2"/>
      <c r="H11757" s="2"/>
      <c r="L11757" s="2"/>
      <c r="T11757" s="2"/>
      <c r="U11757" s="2"/>
      <c r="V11757" s="2"/>
      <c r="W11757" s="2"/>
      <c r="X11757" s="2"/>
      <c r="Y11757" s="2"/>
      <c r="Z11757" s="2"/>
      <c r="AA11757" s="2"/>
      <c r="AB11757" s="2"/>
      <c r="AC11757" s="2"/>
      <c r="AD11757" s="2"/>
    </row>
    <row r="11758" spans="5:30" s="4" customFormat="1" x14ac:dyDescent="0.25">
      <c r="E11758" s="2"/>
      <c r="H11758" s="2"/>
      <c r="L11758" s="2"/>
      <c r="T11758" s="2"/>
      <c r="U11758" s="2"/>
      <c r="V11758" s="2"/>
      <c r="W11758" s="2"/>
      <c r="X11758" s="2"/>
      <c r="Y11758" s="2"/>
      <c r="Z11758" s="2"/>
      <c r="AA11758" s="2"/>
      <c r="AB11758" s="2"/>
      <c r="AC11758" s="2"/>
      <c r="AD11758" s="2"/>
    </row>
    <row r="11759" spans="5:30" s="4" customFormat="1" x14ac:dyDescent="0.25">
      <c r="E11759" s="2"/>
      <c r="H11759" s="2"/>
      <c r="L11759" s="2"/>
      <c r="T11759" s="2"/>
      <c r="U11759" s="2"/>
      <c r="V11759" s="2"/>
      <c r="W11759" s="2"/>
      <c r="X11759" s="2"/>
      <c r="Y11759" s="2"/>
      <c r="Z11759" s="2"/>
      <c r="AA11759" s="2"/>
      <c r="AB11759" s="2"/>
      <c r="AC11759" s="2"/>
      <c r="AD11759" s="2"/>
    </row>
    <row r="11760" spans="5:30" s="4" customFormat="1" x14ac:dyDescent="0.25">
      <c r="E11760" s="2"/>
      <c r="H11760" s="2"/>
      <c r="L11760" s="2"/>
      <c r="T11760" s="2"/>
      <c r="U11760" s="2"/>
      <c r="V11760" s="2"/>
      <c r="W11760" s="2"/>
      <c r="X11760" s="2"/>
      <c r="Y11760" s="2"/>
      <c r="Z11760" s="2"/>
      <c r="AA11760" s="2"/>
      <c r="AB11760" s="2"/>
      <c r="AC11760" s="2"/>
      <c r="AD11760" s="2"/>
    </row>
    <row r="11761" spans="5:30" s="4" customFormat="1" x14ac:dyDescent="0.25">
      <c r="E11761" s="2"/>
      <c r="H11761" s="2"/>
      <c r="L11761" s="2"/>
      <c r="T11761" s="2"/>
      <c r="U11761" s="2"/>
      <c r="V11761" s="2"/>
      <c r="W11761" s="2"/>
      <c r="X11761" s="2"/>
      <c r="Y11761" s="2"/>
      <c r="Z11761" s="2"/>
      <c r="AA11761" s="2"/>
      <c r="AB11761" s="2"/>
      <c r="AC11761" s="2"/>
      <c r="AD11761" s="2"/>
    </row>
    <row r="11762" spans="5:30" s="4" customFormat="1" x14ac:dyDescent="0.25">
      <c r="E11762" s="2"/>
      <c r="H11762" s="2"/>
      <c r="L11762" s="2"/>
      <c r="T11762" s="2"/>
      <c r="U11762" s="2"/>
      <c r="V11762" s="2"/>
      <c r="W11762" s="2"/>
      <c r="X11762" s="2"/>
      <c r="Y11762" s="2"/>
      <c r="Z11762" s="2"/>
      <c r="AA11762" s="2"/>
      <c r="AB11762" s="2"/>
      <c r="AC11762" s="2"/>
      <c r="AD11762" s="2"/>
    </row>
    <row r="11763" spans="5:30" s="4" customFormat="1" x14ac:dyDescent="0.25">
      <c r="E11763" s="2"/>
      <c r="H11763" s="2"/>
      <c r="L11763" s="2"/>
      <c r="T11763" s="2"/>
      <c r="U11763" s="2"/>
      <c r="V11763" s="2"/>
      <c r="W11763" s="2"/>
      <c r="X11763" s="2"/>
      <c r="Y11763" s="2"/>
      <c r="Z11763" s="2"/>
      <c r="AA11763" s="2"/>
      <c r="AB11763" s="2"/>
      <c r="AC11763" s="2"/>
      <c r="AD11763" s="2"/>
    </row>
    <row r="11764" spans="5:30" s="4" customFormat="1" x14ac:dyDescent="0.25">
      <c r="E11764" s="2"/>
      <c r="H11764" s="2"/>
      <c r="L11764" s="2"/>
      <c r="T11764" s="2"/>
      <c r="U11764" s="2"/>
      <c r="V11764" s="2"/>
      <c r="W11764" s="2"/>
      <c r="X11764" s="2"/>
      <c r="Y11764" s="2"/>
      <c r="Z11764" s="2"/>
      <c r="AA11764" s="2"/>
      <c r="AB11764" s="2"/>
      <c r="AC11764" s="2"/>
      <c r="AD11764" s="2"/>
    </row>
    <row r="11765" spans="5:30" s="4" customFormat="1" x14ac:dyDescent="0.25">
      <c r="E11765" s="2"/>
      <c r="H11765" s="2"/>
      <c r="L11765" s="2"/>
      <c r="T11765" s="2"/>
      <c r="U11765" s="2"/>
      <c r="V11765" s="2"/>
      <c r="W11765" s="2"/>
      <c r="X11765" s="2"/>
      <c r="Y11765" s="2"/>
      <c r="Z11765" s="2"/>
      <c r="AA11765" s="2"/>
      <c r="AB11765" s="2"/>
      <c r="AC11765" s="2"/>
      <c r="AD11765" s="2"/>
    </row>
    <row r="11766" spans="5:30" s="4" customFormat="1" x14ac:dyDescent="0.25">
      <c r="E11766" s="2"/>
      <c r="H11766" s="2"/>
      <c r="L11766" s="2"/>
      <c r="T11766" s="2"/>
      <c r="U11766" s="2"/>
      <c r="V11766" s="2"/>
      <c r="W11766" s="2"/>
      <c r="X11766" s="2"/>
      <c r="Y11766" s="2"/>
      <c r="Z11766" s="2"/>
      <c r="AA11766" s="2"/>
      <c r="AB11766" s="2"/>
      <c r="AC11766" s="2"/>
      <c r="AD11766" s="2"/>
    </row>
    <row r="11767" spans="5:30" s="4" customFormat="1" x14ac:dyDescent="0.25">
      <c r="E11767" s="2"/>
      <c r="H11767" s="2"/>
      <c r="L11767" s="2"/>
      <c r="T11767" s="2"/>
      <c r="U11767" s="2"/>
      <c r="V11767" s="2"/>
      <c r="W11767" s="2"/>
      <c r="X11767" s="2"/>
      <c r="Y11767" s="2"/>
      <c r="Z11767" s="2"/>
      <c r="AA11767" s="2"/>
      <c r="AB11767" s="2"/>
      <c r="AC11767" s="2"/>
      <c r="AD11767" s="2"/>
    </row>
    <row r="11768" spans="5:30" s="4" customFormat="1" x14ac:dyDescent="0.25">
      <c r="E11768" s="2"/>
      <c r="H11768" s="2"/>
      <c r="L11768" s="2"/>
      <c r="T11768" s="2"/>
      <c r="U11768" s="2"/>
      <c r="V11768" s="2"/>
      <c r="W11768" s="2"/>
      <c r="X11768" s="2"/>
      <c r="Y11768" s="2"/>
      <c r="Z11768" s="2"/>
      <c r="AA11768" s="2"/>
      <c r="AB11768" s="2"/>
      <c r="AC11768" s="2"/>
      <c r="AD11768" s="2"/>
    </row>
    <row r="11769" spans="5:30" s="4" customFormat="1" x14ac:dyDescent="0.25">
      <c r="E11769" s="2"/>
      <c r="H11769" s="2"/>
      <c r="L11769" s="2"/>
      <c r="T11769" s="2"/>
      <c r="U11769" s="2"/>
      <c r="V11769" s="2"/>
      <c r="W11769" s="2"/>
      <c r="X11769" s="2"/>
      <c r="Y11769" s="2"/>
      <c r="Z11769" s="2"/>
      <c r="AA11769" s="2"/>
      <c r="AB11769" s="2"/>
      <c r="AC11769" s="2"/>
      <c r="AD11769" s="2"/>
    </row>
    <row r="11770" spans="5:30" s="4" customFormat="1" x14ac:dyDescent="0.25">
      <c r="E11770" s="2"/>
      <c r="H11770" s="2"/>
      <c r="L11770" s="2"/>
      <c r="T11770" s="2"/>
      <c r="U11770" s="2"/>
      <c r="V11770" s="2"/>
      <c r="W11770" s="2"/>
      <c r="X11770" s="2"/>
      <c r="Y11770" s="2"/>
      <c r="Z11770" s="2"/>
      <c r="AA11770" s="2"/>
      <c r="AB11770" s="2"/>
      <c r="AC11770" s="2"/>
      <c r="AD11770" s="2"/>
    </row>
    <row r="11771" spans="5:30" s="4" customFormat="1" x14ac:dyDescent="0.25">
      <c r="E11771" s="2"/>
      <c r="H11771" s="2"/>
      <c r="L11771" s="2"/>
      <c r="T11771" s="2"/>
      <c r="U11771" s="2"/>
      <c r="V11771" s="2"/>
      <c r="W11771" s="2"/>
      <c r="X11771" s="2"/>
      <c r="Y11771" s="2"/>
      <c r="Z11771" s="2"/>
      <c r="AA11771" s="2"/>
      <c r="AB11771" s="2"/>
      <c r="AC11771" s="2"/>
      <c r="AD11771" s="2"/>
    </row>
    <row r="11772" spans="5:30" s="4" customFormat="1" x14ac:dyDescent="0.25">
      <c r="E11772" s="2"/>
      <c r="H11772" s="2"/>
      <c r="L11772" s="2"/>
      <c r="T11772" s="2"/>
      <c r="U11772" s="2"/>
      <c r="V11772" s="2"/>
      <c r="W11772" s="2"/>
      <c r="X11772" s="2"/>
      <c r="Y11772" s="2"/>
      <c r="Z11772" s="2"/>
      <c r="AA11772" s="2"/>
      <c r="AB11772" s="2"/>
      <c r="AC11772" s="2"/>
      <c r="AD11772" s="2"/>
    </row>
    <row r="11773" spans="5:30" s="4" customFormat="1" x14ac:dyDescent="0.25">
      <c r="E11773" s="2"/>
      <c r="H11773" s="2"/>
      <c r="L11773" s="2"/>
      <c r="T11773" s="2"/>
      <c r="U11773" s="2"/>
      <c r="V11773" s="2"/>
      <c r="W11773" s="2"/>
      <c r="X11773" s="2"/>
      <c r="Y11773" s="2"/>
      <c r="Z11773" s="2"/>
      <c r="AA11773" s="2"/>
      <c r="AB11773" s="2"/>
      <c r="AC11773" s="2"/>
      <c r="AD11773" s="2"/>
    </row>
    <row r="11774" spans="5:30" s="4" customFormat="1" x14ac:dyDescent="0.25">
      <c r="E11774" s="2"/>
      <c r="H11774" s="2"/>
      <c r="L11774" s="2"/>
      <c r="T11774" s="2"/>
      <c r="U11774" s="2"/>
      <c r="V11774" s="2"/>
      <c r="W11774" s="2"/>
      <c r="X11774" s="2"/>
      <c r="Y11774" s="2"/>
      <c r="Z11774" s="2"/>
      <c r="AA11774" s="2"/>
      <c r="AB11774" s="2"/>
      <c r="AC11774" s="2"/>
      <c r="AD11774" s="2"/>
    </row>
    <row r="11775" spans="5:30" s="4" customFormat="1" x14ac:dyDescent="0.25">
      <c r="E11775" s="2"/>
      <c r="H11775" s="2"/>
      <c r="L11775" s="2"/>
      <c r="T11775" s="2"/>
      <c r="U11775" s="2"/>
      <c r="V11775" s="2"/>
      <c r="W11775" s="2"/>
      <c r="X11775" s="2"/>
      <c r="Y11775" s="2"/>
      <c r="Z11775" s="2"/>
      <c r="AA11775" s="2"/>
      <c r="AB11775" s="2"/>
      <c r="AC11775" s="2"/>
      <c r="AD11775" s="2"/>
    </row>
    <row r="11776" spans="5:30" s="4" customFormat="1" x14ac:dyDescent="0.25">
      <c r="E11776" s="2"/>
      <c r="H11776" s="2"/>
      <c r="L11776" s="2"/>
      <c r="T11776" s="2"/>
      <c r="U11776" s="2"/>
      <c r="V11776" s="2"/>
      <c r="W11776" s="2"/>
      <c r="X11776" s="2"/>
      <c r="Y11776" s="2"/>
      <c r="Z11776" s="2"/>
      <c r="AA11776" s="2"/>
      <c r="AB11776" s="2"/>
      <c r="AC11776" s="2"/>
      <c r="AD11776" s="2"/>
    </row>
    <row r="11777" spans="5:30" s="4" customFormat="1" x14ac:dyDescent="0.25">
      <c r="E11777" s="2"/>
      <c r="H11777" s="2"/>
      <c r="L11777" s="2"/>
      <c r="T11777" s="2"/>
      <c r="U11777" s="2"/>
      <c r="V11777" s="2"/>
      <c r="W11777" s="2"/>
      <c r="X11777" s="2"/>
      <c r="Y11777" s="2"/>
      <c r="Z11777" s="2"/>
      <c r="AA11777" s="2"/>
      <c r="AB11777" s="2"/>
      <c r="AC11777" s="2"/>
      <c r="AD11777" s="2"/>
    </row>
    <row r="11794" spans="5:30" s="4" customFormat="1" x14ac:dyDescent="0.25">
      <c r="E11794" s="2"/>
      <c r="H11794" s="2"/>
      <c r="L11794" s="2"/>
      <c r="T11794" s="2"/>
      <c r="U11794" s="2"/>
      <c r="V11794" s="2"/>
      <c r="W11794" s="2"/>
      <c r="X11794" s="2"/>
      <c r="Y11794" s="2"/>
      <c r="Z11794" s="2"/>
      <c r="AA11794" s="2"/>
      <c r="AB11794" s="2"/>
      <c r="AC11794" s="2"/>
      <c r="AD11794" s="2"/>
    </row>
    <row r="11795" spans="5:30" s="4" customFormat="1" x14ac:dyDescent="0.25">
      <c r="E11795" s="2"/>
      <c r="H11795" s="2"/>
      <c r="L11795" s="2"/>
      <c r="T11795" s="2"/>
      <c r="U11795" s="2"/>
      <c r="V11795" s="2"/>
      <c r="W11795" s="2"/>
      <c r="X11795" s="2"/>
      <c r="Y11795" s="2"/>
      <c r="Z11795" s="2"/>
      <c r="AA11795" s="2"/>
      <c r="AB11795" s="2"/>
      <c r="AC11795" s="2"/>
      <c r="AD11795" s="2"/>
    </row>
    <row r="11796" spans="5:30" s="4" customFormat="1" x14ac:dyDescent="0.25">
      <c r="E11796" s="2"/>
      <c r="H11796" s="2"/>
      <c r="L11796" s="2"/>
      <c r="T11796" s="2"/>
      <c r="U11796" s="2"/>
      <c r="V11796" s="2"/>
      <c r="W11796" s="2"/>
      <c r="X11796" s="2"/>
      <c r="Y11796" s="2"/>
      <c r="Z11796" s="2"/>
      <c r="AA11796" s="2"/>
      <c r="AB11796" s="2"/>
      <c r="AC11796" s="2"/>
      <c r="AD11796" s="2"/>
    </row>
    <row r="11797" spans="5:30" s="4" customFormat="1" x14ac:dyDescent="0.25">
      <c r="E11797" s="2"/>
      <c r="H11797" s="2"/>
      <c r="L11797" s="2"/>
      <c r="T11797" s="2"/>
      <c r="U11797" s="2"/>
      <c r="V11797" s="2"/>
      <c r="W11797" s="2"/>
      <c r="X11797" s="2"/>
      <c r="Y11797" s="2"/>
      <c r="Z11797" s="2"/>
      <c r="AA11797" s="2"/>
      <c r="AB11797" s="2"/>
      <c r="AC11797" s="2"/>
      <c r="AD11797" s="2"/>
    </row>
    <row r="11798" spans="5:30" s="4" customFormat="1" x14ac:dyDescent="0.25">
      <c r="E11798" s="2"/>
      <c r="H11798" s="2"/>
      <c r="L11798" s="2"/>
      <c r="T11798" s="2"/>
      <c r="U11798" s="2"/>
      <c r="V11798" s="2"/>
      <c r="W11798" s="2"/>
      <c r="X11798" s="2"/>
      <c r="Y11798" s="2"/>
      <c r="Z11798" s="2"/>
      <c r="AA11798" s="2"/>
      <c r="AB11798" s="2"/>
      <c r="AC11798" s="2"/>
      <c r="AD11798" s="2"/>
    </row>
    <row r="11799" spans="5:30" s="4" customFormat="1" x14ac:dyDescent="0.25">
      <c r="E11799" s="2"/>
      <c r="H11799" s="2"/>
      <c r="L11799" s="2"/>
      <c r="T11799" s="2"/>
      <c r="U11799" s="2"/>
      <c r="V11799" s="2"/>
      <c r="W11799" s="2"/>
      <c r="X11799" s="2"/>
      <c r="Y11799" s="2"/>
      <c r="Z11799" s="2"/>
      <c r="AA11799" s="2"/>
      <c r="AB11799" s="2"/>
      <c r="AC11799" s="2"/>
      <c r="AD11799" s="2"/>
    </row>
    <row r="11800" spans="5:30" s="4" customFormat="1" x14ac:dyDescent="0.25">
      <c r="E11800" s="2"/>
      <c r="H11800" s="2"/>
      <c r="L11800" s="2"/>
      <c r="T11800" s="2"/>
      <c r="U11800" s="2"/>
      <c r="V11800" s="2"/>
      <c r="W11800" s="2"/>
      <c r="X11800" s="2"/>
      <c r="Y11800" s="2"/>
      <c r="Z11800" s="2"/>
      <c r="AA11800" s="2"/>
      <c r="AB11800" s="2"/>
      <c r="AC11800" s="2"/>
      <c r="AD11800" s="2"/>
    </row>
    <row r="11801" spans="5:30" s="4" customFormat="1" x14ac:dyDescent="0.25">
      <c r="E11801" s="2"/>
      <c r="H11801" s="2"/>
      <c r="L11801" s="2"/>
      <c r="T11801" s="2"/>
      <c r="U11801" s="2"/>
      <c r="V11801" s="2"/>
      <c r="W11801" s="2"/>
      <c r="X11801" s="2"/>
      <c r="Y11801" s="2"/>
      <c r="Z11801" s="2"/>
      <c r="AA11801" s="2"/>
      <c r="AB11801" s="2"/>
      <c r="AC11801" s="2"/>
      <c r="AD11801" s="2"/>
    </row>
    <row r="11802" spans="5:30" s="4" customFormat="1" x14ac:dyDescent="0.25">
      <c r="E11802" s="2"/>
      <c r="H11802" s="2"/>
      <c r="L11802" s="2"/>
      <c r="T11802" s="2"/>
      <c r="U11802" s="2"/>
      <c r="V11802" s="2"/>
      <c r="W11802" s="2"/>
      <c r="X11802" s="2"/>
      <c r="Y11802" s="2"/>
      <c r="Z11802" s="2"/>
      <c r="AA11802" s="2"/>
      <c r="AB11802" s="2"/>
      <c r="AC11802" s="2"/>
      <c r="AD11802" s="2"/>
    </row>
    <row r="11803" spans="5:30" s="4" customFormat="1" x14ac:dyDescent="0.25">
      <c r="E11803" s="2"/>
      <c r="H11803" s="2"/>
      <c r="L11803" s="2"/>
      <c r="T11803" s="2"/>
      <c r="U11803" s="2"/>
      <c r="V11803" s="2"/>
      <c r="W11803" s="2"/>
      <c r="X11803" s="2"/>
      <c r="Y11803" s="2"/>
      <c r="Z11803" s="2"/>
      <c r="AA11803" s="2"/>
      <c r="AB11803" s="2"/>
      <c r="AC11803" s="2"/>
      <c r="AD11803" s="2"/>
    </row>
    <row r="11804" spans="5:30" s="4" customFormat="1" x14ac:dyDescent="0.25">
      <c r="E11804" s="2"/>
      <c r="H11804" s="2"/>
      <c r="L11804" s="2"/>
      <c r="T11804" s="2"/>
      <c r="U11804" s="2"/>
      <c r="V11804" s="2"/>
      <c r="W11804" s="2"/>
      <c r="X11804" s="2"/>
      <c r="Y11804" s="2"/>
      <c r="Z11804" s="2"/>
      <c r="AA11804" s="2"/>
      <c r="AB11804" s="2"/>
      <c r="AC11804" s="2"/>
      <c r="AD11804" s="2"/>
    </row>
    <row r="11805" spans="5:30" s="4" customFormat="1" x14ac:dyDescent="0.25">
      <c r="E11805" s="2"/>
      <c r="H11805" s="2"/>
      <c r="L11805" s="2"/>
      <c r="T11805" s="2"/>
      <c r="U11805" s="2"/>
      <c r="V11805" s="2"/>
      <c r="W11805" s="2"/>
      <c r="X11805" s="2"/>
      <c r="Y11805" s="2"/>
      <c r="Z11805" s="2"/>
      <c r="AA11805" s="2"/>
      <c r="AB11805" s="2"/>
      <c r="AC11805" s="2"/>
      <c r="AD11805" s="2"/>
    </row>
    <row r="11806" spans="5:30" s="4" customFormat="1" x14ac:dyDescent="0.25">
      <c r="E11806" s="2"/>
      <c r="H11806" s="2"/>
      <c r="L11806" s="2"/>
      <c r="T11806" s="2"/>
      <c r="U11806" s="2"/>
      <c r="V11806" s="2"/>
      <c r="W11806" s="2"/>
      <c r="X11806" s="2"/>
      <c r="Y11806" s="2"/>
      <c r="Z11806" s="2"/>
      <c r="AA11806" s="2"/>
      <c r="AB11806" s="2"/>
      <c r="AC11806" s="2"/>
      <c r="AD11806" s="2"/>
    </row>
    <row r="11807" spans="5:30" s="4" customFormat="1" x14ac:dyDescent="0.25">
      <c r="E11807" s="2"/>
      <c r="H11807" s="2"/>
      <c r="L11807" s="2"/>
      <c r="T11807" s="2"/>
      <c r="U11807" s="2"/>
      <c r="V11807" s="2"/>
      <c r="W11807" s="2"/>
      <c r="X11807" s="2"/>
      <c r="Y11807" s="2"/>
      <c r="Z11807" s="2"/>
      <c r="AA11807" s="2"/>
      <c r="AB11807" s="2"/>
      <c r="AC11807" s="2"/>
      <c r="AD11807" s="2"/>
    </row>
    <row r="11808" spans="5:30" s="4" customFormat="1" x14ac:dyDescent="0.25">
      <c r="E11808" s="2"/>
      <c r="H11808" s="2"/>
      <c r="L11808" s="2"/>
      <c r="T11808" s="2"/>
      <c r="U11808" s="2"/>
      <c r="V11808" s="2"/>
      <c r="W11808" s="2"/>
      <c r="X11808" s="2"/>
      <c r="Y11808" s="2"/>
      <c r="Z11808" s="2"/>
      <c r="AA11808" s="2"/>
      <c r="AB11808" s="2"/>
      <c r="AC11808" s="2"/>
      <c r="AD11808" s="2"/>
    </row>
    <row r="11809" spans="5:30" s="4" customFormat="1" x14ac:dyDescent="0.25">
      <c r="E11809" s="2"/>
      <c r="H11809" s="2"/>
      <c r="L11809" s="2"/>
      <c r="T11809" s="2"/>
      <c r="U11809" s="2"/>
      <c r="V11809" s="2"/>
      <c r="W11809" s="2"/>
      <c r="X11809" s="2"/>
      <c r="Y11809" s="2"/>
      <c r="Z11809" s="2"/>
      <c r="AA11809" s="2"/>
      <c r="AB11809" s="2"/>
      <c r="AC11809" s="2"/>
      <c r="AD11809" s="2"/>
    </row>
    <row r="11810" spans="5:30" s="4" customFormat="1" x14ac:dyDescent="0.25">
      <c r="E11810" s="2"/>
      <c r="H11810" s="2"/>
      <c r="L11810" s="2"/>
      <c r="T11810" s="2"/>
      <c r="U11810" s="2"/>
      <c r="V11810" s="2"/>
      <c r="W11810" s="2"/>
      <c r="X11810" s="2"/>
      <c r="Y11810" s="2"/>
      <c r="Z11810" s="2"/>
      <c r="AA11810" s="2"/>
      <c r="AB11810" s="2"/>
      <c r="AC11810" s="2"/>
      <c r="AD11810" s="2"/>
    </row>
    <row r="11811" spans="5:30" s="4" customFormat="1" x14ac:dyDescent="0.25">
      <c r="E11811" s="2"/>
      <c r="H11811" s="2"/>
      <c r="L11811" s="2"/>
      <c r="T11811" s="2"/>
      <c r="U11811" s="2"/>
      <c r="V11811" s="2"/>
      <c r="W11811" s="2"/>
      <c r="X11811" s="2"/>
      <c r="Y11811" s="2"/>
      <c r="Z11811" s="2"/>
      <c r="AA11811" s="2"/>
      <c r="AB11811" s="2"/>
      <c r="AC11811" s="2"/>
      <c r="AD11811" s="2"/>
    </row>
    <row r="11812" spans="5:30" s="4" customFormat="1" x14ac:dyDescent="0.25">
      <c r="E11812" s="2"/>
      <c r="H11812" s="2"/>
      <c r="L11812" s="2"/>
      <c r="T11812" s="2"/>
      <c r="U11812" s="2"/>
      <c r="V11812" s="2"/>
      <c r="W11812" s="2"/>
      <c r="X11812" s="2"/>
      <c r="Y11812" s="2"/>
      <c r="Z11812" s="2"/>
      <c r="AA11812" s="2"/>
      <c r="AB11812" s="2"/>
      <c r="AC11812" s="2"/>
      <c r="AD11812" s="2"/>
    </row>
    <row r="11813" spans="5:30" s="4" customFormat="1" x14ac:dyDescent="0.25">
      <c r="E11813" s="2"/>
      <c r="H11813" s="2"/>
      <c r="L11813" s="2"/>
      <c r="T11813" s="2"/>
      <c r="U11813" s="2"/>
      <c r="V11813" s="2"/>
      <c r="W11813" s="2"/>
      <c r="X11813" s="2"/>
      <c r="Y11813" s="2"/>
      <c r="Z11813" s="2"/>
      <c r="AA11813" s="2"/>
      <c r="AB11813" s="2"/>
      <c r="AC11813" s="2"/>
      <c r="AD11813" s="2"/>
    </row>
    <row r="11814" spans="5:30" s="4" customFormat="1" x14ac:dyDescent="0.25">
      <c r="E11814" s="2"/>
      <c r="H11814" s="2"/>
      <c r="L11814" s="2"/>
      <c r="T11814" s="2"/>
      <c r="U11814" s="2"/>
      <c r="V11814" s="2"/>
      <c r="W11814" s="2"/>
      <c r="X11814" s="2"/>
      <c r="Y11814" s="2"/>
      <c r="Z11814" s="2"/>
      <c r="AA11814" s="2"/>
      <c r="AB11814" s="2"/>
      <c r="AC11814" s="2"/>
      <c r="AD11814" s="2"/>
    </row>
    <row r="11815" spans="5:30" s="4" customFormat="1" x14ac:dyDescent="0.25">
      <c r="E11815" s="2"/>
      <c r="H11815" s="2"/>
      <c r="L11815" s="2"/>
      <c r="T11815" s="2"/>
      <c r="U11815" s="2"/>
      <c r="V11815" s="2"/>
      <c r="W11815" s="2"/>
      <c r="X11815" s="2"/>
      <c r="Y11815" s="2"/>
      <c r="Z11815" s="2"/>
      <c r="AA11815" s="2"/>
      <c r="AB11815" s="2"/>
      <c r="AC11815" s="2"/>
      <c r="AD11815" s="2"/>
    </row>
    <row r="11816" spans="5:30" s="4" customFormat="1" x14ac:dyDescent="0.25">
      <c r="E11816" s="2"/>
      <c r="H11816" s="2"/>
      <c r="L11816" s="2"/>
      <c r="T11816" s="2"/>
      <c r="U11816" s="2"/>
      <c r="V11816" s="2"/>
      <c r="W11816" s="2"/>
      <c r="X11816" s="2"/>
      <c r="Y11816" s="2"/>
      <c r="Z11816" s="2"/>
      <c r="AA11816" s="2"/>
      <c r="AB11816" s="2"/>
      <c r="AC11816" s="2"/>
      <c r="AD11816" s="2"/>
    </row>
    <row r="11817" spans="5:30" s="4" customFormat="1" x14ac:dyDescent="0.25">
      <c r="E11817" s="2"/>
      <c r="H11817" s="2"/>
      <c r="L11817" s="2"/>
      <c r="T11817" s="2"/>
      <c r="U11817" s="2"/>
      <c r="V11817" s="2"/>
      <c r="W11817" s="2"/>
      <c r="X11817" s="2"/>
      <c r="Y11817" s="2"/>
      <c r="Z11817" s="2"/>
      <c r="AA11817" s="2"/>
      <c r="AB11817" s="2"/>
      <c r="AC11817" s="2"/>
      <c r="AD11817" s="2"/>
    </row>
    <row r="11818" spans="5:30" s="4" customFormat="1" x14ac:dyDescent="0.25">
      <c r="E11818" s="2"/>
      <c r="H11818" s="2"/>
      <c r="L11818" s="2"/>
      <c r="T11818" s="2"/>
      <c r="U11818" s="2"/>
      <c r="V11818" s="2"/>
      <c r="W11818" s="2"/>
      <c r="X11818" s="2"/>
      <c r="Y11818" s="2"/>
      <c r="Z11818" s="2"/>
      <c r="AA11818" s="2"/>
      <c r="AB11818" s="2"/>
      <c r="AC11818" s="2"/>
      <c r="AD11818" s="2"/>
    </row>
    <row r="11819" spans="5:30" s="4" customFormat="1" x14ac:dyDescent="0.25">
      <c r="E11819" s="2"/>
      <c r="H11819" s="2"/>
      <c r="L11819" s="2"/>
      <c r="T11819" s="2"/>
      <c r="U11819" s="2"/>
      <c r="V11819" s="2"/>
      <c r="W11819" s="2"/>
      <c r="X11819" s="2"/>
      <c r="Y11819" s="2"/>
      <c r="Z11819" s="2"/>
      <c r="AA11819" s="2"/>
      <c r="AB11819" s="2"/>
      <c r="AC11819" s="2"/>
      <c r="AD11819" s="2"/>
    </row>
    <row r="11820" spans="5:30" s="4" customFormat="1" x14ac:dyDescent="0.25">
      <c r="E11820" s="2"/>
      <c r="H11820" s="2"/>
      <c r="L11820" s="2"/>
      <c r="T11820" s="2"/>
      <c r="U11820" s="2"/>
      <c r="V11820" s="2"/>
      <c r="W11820" s="2"/>
      <c r="X11820" s="2"/>
      <c r="Y11820" s="2"/>
      <c r="Z11820" s="2"/>
      <c r="AA11820" s="2"/>
      <c r="AB11820" s="2"/>
      <c r="AC11820" s="2"/>
      <c r="AD11820" s="2"/>
    </row>
    <row r="11821" spans="5:30" s="4" customFormat="1" x14ac:dyDescent="0.25">
      <c r="E11821" s="2"/>
      <c r="H11821" s="2"/>
      <c r="L11821" s="2"/>
      <c r="T11821" s="2"/>
      <c r="U11821" s="2"/>
      <c r="V11821" s="2"/>
      <c r="W11821" s="2"/>
      <c r="X11821" s="2"/>
      <c r="Y11821" s="2"/>
      <c r="Z11821" s="2"/>
      <c r="AA11821" s="2"/>
      <c r="AB11821" s="2"/>
      <c r="AC11821" s="2"/>
      <c r="AD11821" s="2"/>
    </row>
    <row r="11822" spans="5:30" s="4" customFormat="1" x14ac:dyDescent="0.25">
      <c r="E11822" s="2"/>
      <c r="H11822" s="2"/>
      <c r="L11822" s="2"/>
      <c r="T11822" s="2"/>
      <c r="U11822" s="2"/>
      <c r="V11822" s="2"/>
      <c r="W11822" s="2"/>
      <c r="X11822" s="2"/>
      <c r="Y11822" s="2"/>
      <c r="Z11822" s="2"/>
      <c r="AA11822" s="2"/>
      <c r="AB11822" s="2"/>
      <c r="AC11822" s="2"/>
      <c r="AD11822" s="2"/>
    </row>
    <row r="11823" spans="5:30" s="4" customFormat="1" x14ac:dyDescent="0.25">
      <c r="E11823" s="2"/>
      <c r="H11823" s="2"/>
      <c r="L11823" s="2"/>
      <c r="T11823" s="2"/>
      <c r="U11823" s="2"/>
      <c r="V11823" s="2"/>
      <c r="W11823" s="2"/>
      <c r="X11823" s="2"/>
      <c r="Y11823" s="2"/>
      <c r="Z11823" s="2"/>
      <c r="AA11823" s="2"/>
      <c r="AB11823" s="2"/>
      <c r="AC11823" s="2"/>
      <c r="AD11823" s="2"/>
    </row>
    <row r="11824" spans="5:30" s="4" customFormat="1" x14ac:dyDescent="0.25">
      <c r="E11824" s="2"/>
      <c r="H11824" s="2"/>
      <c r="L11824" s="2"/>
      <c r="T11824" s="2"/>
      <c r="U11824" s="2"/>
      <c r="V11824" s="2"/>
      <c r="W11824" s="2"/>
      <c r="X11824" s="2"/>
      <c r="Y11824" s="2"/>
      <c r="Z11824" s="2"/>
      <c r="AA11824" s="2"/>
      <c r="AB11824" s="2"/>
      <c r="AC11824" s="2"/>
      <c r="AD11824" s="2"/>
    </row>
    <row r="11825" spans="5:30" s="4" customFormat="1" x14ac:dyDescent="0.25">
      <c r="E11825" s="2"/>
      <c r="H11825" s="2"/>
      <c r="L11825" s="2"/>
      <c r="T11825" s="2"/>
      <c r="U11825" s="2"/>
      <c r="V11825" s="2"/>
      <c r="W11825" s="2"/>
      <c r="X11825" s="2"/>
      <c r="Y11825" s="2"/>
      <c r="Z11825" s="2"/>
      <c r="AA11825" s="2"/>
      <c r="AB11825" s="2"/>
      <c r="AC11825" s="2"/>
      <c r="AD11825" s="2"/>
    </row>
    <row r="11842" spans="5:30" s="4" customFormat="1" x14ac:dyDescent="0.25">
      <c r="E11842" s="2"/>
      <c r="H11842" s="2"/>
      <c r="L11842" s="2"/>
      <c r="T11842" s="2"/>
      <c r="U11842" s="2"/>
      <c r="V11842" s="2"/>
      <c r="W11842" s="2"/>
      <c r="X11842" s="2"/>
      <c r="Y11842" s="2"/>
      <c r="Z11842" s="2"/>
      <c r="AA11842" s="2"/>
      <c r="AB11842" s="2"/>
      <c r="AC11842" s="2"/>
      <c r="AD11842" s="2"/>
    </row>
    <row r="11843" spans="5:30" s="4" customFormat="1" x14ac:dyDescent="0.25">
      <c r="E11843" s="2"/>
      <c r="H11843" s="2"/>
      <c r="L11843" s="2"/>
      <c r="T11843" s="2"/>
      <c r="U11843" s="2"/>
      <c r="V11843" s="2"/>
      <c r="W11843" s="2"/>
      <c r="X11843" s="2"/>
      <c r="Y11843" s="2"/>
      <c r="Z11843" s="2"/>
      <c r="AA11843" s="2"/>
      <c r="AB11843" s="2"/>
      <c r="AC11843" s="2"/>
      <c r="AD11843" s="2"/>
    </row>
    <row r="11844" spans="5:30" s="4" customFormat="1" x14ac:dyDescent="0.25">
      <c r="E11844" s="2"/>
      <c r="H11844" s="2"/>
      <c r="L11844" s="2"/>
      <c r="T11844" s="2"/>
      <c r="U11844" s="2"/>
      <c r="V11844" s="2"/>
      <c r="W11844" s="2"/>
      <c r="X11844" s="2"/>
      <c r="Y11844" s="2"/>
      <c r="Z11844" s="2"/>
      <c r="AA11844" s="2"/>
      <c r="AB11844" s="2"/>
      <c r="AC11844" s="2"/>
      <c r="AD11844" s="2"/>
    </row>
    <row r="11845" spans="5:30" s="4" customFormat="1" x14ac:dyDescent="0.25">
      <c r="E11845" s="2"/>
      <c r="H11845" s="2"/>
      <c r="L11845" s="2"/>
      <c r="T11845" s="2"/>
      <c r="U11845" s="2"/>
      <c r="V11845" s="2"/>
      <c r="W11845" s="2"/>
      <c r="X11845" s="2"/>
      <c r="Y11845" s="2"/>
      <c r="Z11845" s="2"/>
      <c r="AA11845" s="2"/>
      <c r="AB11845" s="2"/>
      <c r="AC11845" s="2"/>
      <c r="AD11845" s="2"/>
    </row>
    <row r="11846" spans="5:30" s="4" customFormat="1" x14ac:dyDescent="0.25">
      <c r="E11846" s="2"/>
      <c r="H11846" s="2"/>
      <c r="L11846" s="2"/>
      <c r="T11846" s="2"/>
      <c r="U11846" s="2"/>
      <c r="V11846" s="2"/>
      <c r="W11846" s="2"/>
      <c r="X11846" s="2"/>
      <c r="Y11846" s="2"/>
      <c r="Z11846" s="2"/>
      <c r="AA11846" s="2"/>
      <c r="AB11846" s="2"/>
      <c r="AC11846" s="2"/>
      <c r="AD11846" s="2"/>
    </row>
    <row r="11847" spans="5:30" s="4" customFormat="1" x14ac:dyDescent="0.25">
      <c r="E11847" s="2"/>
      <c r="H11847" s="2"/>
      <c r="L11847" s="2"/>
      <c r="T11847" s="2"/>
      <c r="U11847" s="2"/>
      <c r="V11847" s="2"/>
      <c r="W11847" s="2"/>
      <c r="X11847" s="2"/>
      <c r="Y11847" s="2"/>
      <c r="Z11847" s="2"/>
      <c r="AA11847" s="2"/>
      <c r="AB11847" s="2"/>
      <c r="AC11847" s="2"/>
      <c r="AD11847" s="2"/>
    </row>
    <row r="11848" spans="5:30" s="4" customFormat="1" x14ac:dyDescent="0.25">
      <c r="E11848" s="2"/>
      <c r="H11848" s="2"/>
      <c r="L11848" s="2"/>
      <c r="T11848" s="2"/>
      <c r="U11848" s="2"/>
      <c r="V11848" s="2"/>
      <c r="W11848" s="2"/>
      <c r="X11848" s="2"/>
      <c r="Y11848" s="2"/>
      <c r="Z11848" s="2"/>
      <c r="AA11848" s="2"/>
      <c r="AB11848" s="2"/>
      <c r="AC11848" s="2"/>
      <c r="AD11848" s="2"/>
    </row>
    <row r="11849" spans="5:30" s="4" customFormat="1" x14ac:dyDescent="0.25">
      <c r="E11849" s="2"/>
      <c r="H11849" s="2"/>
      <c r="L11849" s="2"/>
      <c r="T11849" s="2"/>
      <c r="U11849" s="2"/>
      <c r="V11849" s="2"/>
      <c r="W11849" s="2"/>
      <c r="X11849" s="2"/>
      <c r="Y11849" s="2"/>
      <c r="Z11849" s="2"/>
      <c r="AA11849" s="2"/>
      <c r="AB11849" s="2"/>
      <c r="AC11849" s="2"/>
      <c r="AD11849" s="2"/>
    </row>
    <row r="11850" spans="5:30" s="4" customFormat="1" x14ac:dyDescent="0.25">
      <c r="E11850" s="2"/>
      <c r="H11850" s="2"/>
      <c r="L11850" s="2"/>
      <c r="T11850" s="2"/>
      <c r="U11850" s="2"/>
      <c r="V11850" s="2"/>
      <c r="W11850" s="2"/>
      <c r="X11850" s="2"/>
      <c r="Y11850" s="2"/>
      <c r="Z11850" s="2"/>
      <c r="AA11850" s="2"/>
      <c r="AB11850" s="2"/>
      <c r="AC11850" s="2"/>
      <c r="AD11850" s="2"/>
    </row>
    <row r="11851" spans="5:30" s="4" customFormat="1" x14ac:dyDescent="0.25">
      <c r="E11851" s="2"/>
      <c r="H11851" s="2"/>
      <c r="L11851" s="2"/>
      <c r="T11851" s="2"/>
      <c r="U11851" s="2"/>
      <c r="V11851" s="2"/>
      <c r="W11851" s="2"/>
      <c r="X11851" s="2"/>
      <c r="Y11851" s="2"/>
      <c r="Z11851" s="2"/>
      <c r="AA11851" s="2"/>
      <c r="AB11851" s="2"/>
      <c r="AC11851" s="2"/>
      <c r="AD11851" s="2"/>
    </row>
    <row r="11852" spans="5:30" s="4" customFormat="1" x14ac:dyDescent="0.25">
      <c r="E11852" s="2"/>
      <c r="H11852" s="2"/>
      <c r="L11852" s="2"/>
      <c r="T11852" s="2"/>
      <c r="U11852" s="2"/>
      <c r="V11852" s="2"/>
      <c r="W11852" s="2"/>
      <c r="X11852" s="2"/>
      <c r="Y11852" s="2"/>
      <c r="Z11852" s="2"/>
      <c r="AA11852" s="2"/>
      <c r="AB11852" s="2"/>
      <c r="AC11852" s="2"/>
      <c r="AD11852" s="2"/>
    </row>
    <row r="11853" spans="5:30" s="4" customFormat="1" x14ac:dyDescent="0.25">
      <c r="E11853" s="2"/>
      <c r="H11853" s="2"/>
      <c r="L11853" s="2"/>
      <c r="T11853" s="2"/>
      <c r="U11853" s="2"/>
      <c r="V11853" s="2"/>
      <c r="W11853" s="2"/>
      <c r="X11853" s="2"/>
      <c r="Y11853" s="2"/>
      <c r="Z11853" s="2"/>
      <c r="AA11853" s="2"/>
      <c r="AB11853" s="2"/>
      <c r="AC11853" s="2"/>
      <c r="AD11853" s="2"/>
    </row>
    <row r="11854" spans="5:30" s="4" customFormat="1" x14ac:dyDescent="0.25">
      <c r="E11854" s="2"/>
      <c r="H11854" s="2"/>
      <c r="L11854" s="2"/>
      <c r="T11854" s="2"/>
      <c r="U11854" s="2"/>
      <c r="V11854" s="2"/>
      <c r="W11854" s="2"/>
      <c r="X11854" s="2"/>
      <c r="Y11854" s="2"/>
      <c r="Z11854" s="2"/>
      <c r="AA11854" s="2"/>
      <c r="AB11854" s="2"/>
      <c r="AC11854" s="2"/>
      <c r="AD11854" s="2"/>
    </row>
    <row r="11855" spans="5:30" s="4" customFormat="1" x14ac:dyDescent="0.25">
      <c r="E11855" s="2"/>
      <c r="H11855" s="2"/>
      <c r="L11855" s="2"/>
      <c r="T11855" s="2"/>
      <c r="U11855" s="2"/>
      <c r="V11855" s="2"/>
      <c r="W11855" s="2"/>
      <c r="X11855" s="2"/>
      <c r="Y11855" s="2"/>
      <c r="Z11855" s="2"/>
      <c r="AA11855" s="2"/>
      <c r="AB11855" s="2"/>
      <c r="AC11855" s="2"/>
      <c r="AD11855" s="2"/>
    </row>
    <row r="11856" spans="5:30" s="4" customFormat="1" x14ac:dyDescent="0.25">
      <c r="E11856" s="2"/>
      <c r="H11856" s="2"/>
      <c r="L11856" s="2"/>
      <c r="T11856" s="2"/>
      <c r="U11856" s="2"/>
      <c r="V11856" s="2"/>
      <c r="W11856" s="2"/>
      <c r="X11856" s="2"/>
      <c r="Y11856" s="2"/>
      <c r="Z11856" s="2"/>
      <c r="AA11856" s="2"/>
      <c r="AB11856" s="2"/>
      <c r="AC11856" s="2"/>
      <c r="AD11856" s="2"/>
    </row>
    <row r="11857" spans="5:30" s="4" customFormat="1" x14ac:dyDescent="0.25">
      <c r="E11857" s="2"/>
      <c r="H11857" s="2"/>
      <c r="L11857" s="2"/>
      <c r="T11857" s="2"/>
      <c r="U11857" s="2"/>
      <c r="V11857" s="2"/>
      <c r="W11857" s="2"/>
      <c r="X11857" s="2"/>
      <c r="Y11857" s="2"/>
      <c r="Z11857" s="2"/>
      <c r="AA11857" s="2"/>
      <c r="AB11857" s="2"/>
      <c r="AC11857" s="2"/>
      <c r="AD11857" s="2"/>
    </row>
    <row r="11858" spans="5:30" s="4" customFormat="1" x14ac:dyDescent="0.25">
      <c r="E11858" s="2"/>
      <c r="H11858" s="2"/>
      <c r="L11858" s="2"/>
      <c r="T11858" s="2"/>
      <c r="U11858" s="2"/>
      <c r="V11858" s="2"/>
      <c r="W11858" s="2"/>
      <c r="X11858" s="2"/>
      <c r="Y11858" s="2"/>
      <c r="Z11858" s="2"/>
      <c r="AA11858" s="2"/>
      <c r="AB11858" s="2"/>
      <c r="AC11858" s="2"/>
      <c r="AD11858" s="2"/>
    </row>
    <row r="11859" spans="5:30" s="4" customFormat="1" x14ac:dyDescent="0.25">
      <c r="E11859" s="2"/>
      <c r="H11859" s="2"/>
      <c r="L11859" s="2"/>
      <c r="T11859" s="2"/>
      <c r="U11859" s="2"/>
      <c r="V11859" s="2"/>
      <c r="W11859" s="2"/>
      <c r="X11859" s="2"/>
      <c r="Y11859" s="2"/>
      <c r="Z11859" s="2"/>
      <c r="AA11859" s="2"/>
      <c r="AB11859" s="2"/>
      <c r="AC11859" s="2"/>
      <c r="AD11859" s="2"/>
    </row>
    <row r="11860" spans="5:30" s="4" customFormat="1" x14ac:dyDescent="0.25">
      <c r="E11860" s="2"/>
      <c r="H11860" s="2"/>
      <c r="L11860" s="2"/>
      <c r="T11860" s="2"/>
      <c r="U11860" s="2"/>
      <c r="V11860" s="2"/>
      <c r="W11860" s="2"/>
      <c r="X11860" s="2"/>
      <c r="Y11860" s="2"/>
      <c r="Z11860" s="2"/>
      <c r="AA11860" s="2"/>
      <c r="AB11860" s="2"/>
      <c r="AC11860" s="2"/>
      <c r="AD11860" s="2"/>
    </row>
    <row r="11861" spans="5:30" s="4" customFormat="1" x14ac:dyDescent="0.25">
      <c r="E11861" s="2"/>
      <c r="H11861" s="2"/>
      <c r="L11861" s="2"/>
      <c r="T11861" s="2"/>
      <c r="U11861" s="2"/>
      <c r="V11861" s="2"/>
      <c r="W11861" s="2"/>
      <c r="X11861" s="2"/>
      <c r="Y11861" s="2"/>
      <c r="Z11861" s="2"/>
      <c r="AA11861" s="2"/>
      <c r="AB11861" s="2"/>
      <c r="AC11861" s="2"/>
      <c r="AD11861" s="2"/>
    </row>
    <row r="11862" spans="5:30" s="4" customFormat="1" x14ac:dyDescent="0.25">
      <c r="E11862" s="2"/>
      <c r="H11862" s="2"/>
      <c r="L11862" s="2"/>
      <c r="T11862" s="2"/>
      <c r="U11862" s="2"/>
      <c r="V11862" s="2"/>
      <c r="W11862" s="2"/>
      <c r="X11862" s="2"/>
      <c r="Y11862" s="2"/>
      <c r="Z11862" s="2"/>
      <c r="AA11862" s="2"/>
      <c r="AB11862" s="2"/>
      <c r="AC11862" s="2"/>
      <c r="AD11862" s="2"/>
    </row>
    <row r="11863" spans="5:30" s="4" customFormat="1" x14ac:dyDescent="0.25">
      <c r="E11863" s="2"/>
      <c r="H11863" s="2"/>
      <c r="L11863" s="2"/>
      <c r="T11863" s="2"/>
      <c r="U11863" s="2"/>
      <c r="V11863" s="2"/>
      <c r="W11863" s="2"/>
      <c r="X11863" s="2"/>
      <c r="Y11863" s="2"/>
      <c r="Z11863" s="2"/>
      <c r="AA11863" s="2"/>
      <c r="AB11863" s="2"/>
      <c r="AC11863" s="2"/>
      <c r="AD11863" s="2"/>
    </row>
    <row r="11864" spans="5:30" s="4" customFormat="1" x14ac:dyDescent="0.25">
      <c r="E11864" s="2"/>
      <c r="H11864" s="2"/>
      <c r="L11864" s="2"/>
      <c r="T11864" s="2"/>
      <c r="U11864" s="2"/>
      <c r="V11864" s="2"/>
      <c r="W11864" s="2"/>
      <c r="X11864" s="2"/>
      <c r="Y11864" s="2"/>
      <c r="Z11864" s="2"/>
      <c r="AA11864" s="2"/>
      <c r="AB11864" s="2"/>
      <c r="AC11864" s="2"/>
      <c r="AD11864" s="2"/>
    </row>
    <row r="11865" spans="5:30" s="4" customFormat="1" x14ac:dyDescent="0.25">
      <c r="E11865" s="2"/>
      <c r="H11865" s="2"/>
      <c r="L11865" s="2"/>
      <c r="T11865" s="2"/>
      <c r="U11865" s="2"/>
      <c r="V11865" s="2"/>
      <c r="W11865" s="2"/>
      <c r="X11865" s="2"/>
      <c r="Y11865" s="2"/>
      <c r="Z11865" s="2"/>
      <c r="AA11865" s="2"/>
      <c r="AB11865" s="2"/>
      <c r="AC11865" s="2"/>
      <c r="AD11865" s="2"/>
    </row>
    <row r="11866" spans="5:30" s="4" customFormat="1" x14ac:dyDescent="0.25">
      <c r="E11866" s="2"/>
      <c r="H11866" s="2"/>
      <c r="L11866" s="2"/>
      <c r="T11866" s="2"/>
      <c r="U11866" s="2"/>
      <c r="V11866" s="2"/>
      <c r="W11866" s="2"/>
      <c r="X11866" s="2"/>
      <c r="Y11866" s="2"/>
      <c r="Z11866" s="2"/>
      <c r="AA11866" s="2"/>
      <c r="AB11866" s="2"/>
      <c r="AC11866" s="2"/>
      <c r="AD11866" s="2"/>
    </row>
    <row r="11867" spans="5:30" s="4" customFormat="1" x14ac:dyDescent="0.25">
      <c r="E11867" s="2"/>
      <c r="H11867" s="2"/>
      <c r="L11867" s="2"/>
      <c r="T11867" s="2"/>
      <c r="U11867" s="2"/>
      <c r="V11867" s="2"/>
      <c r="W11867" s="2"/>
      <c r="X11867" s="2"/>
      <c r="Y11867" s="2"/>
      <c r="Z11867" s="2"/>
      <c r="AA11867" s="2"/>
      <c r="AB11867" s="2"/>
      <c r="AC11867" s="2"/>
      <c r="AD11867" s="2"/>
    </row>
    <row r="11868" spans="5:30" s="4" customFormat="1" x14ac:dyDescent="0.25">
      <c r="E11868" s="2"/>
      <c r="H11868" s="2"/>
      <c r="L11868" s="2"/>
      <c r="T11868" s="2"/>
      <c r="U11868" s="2"/>
      <c r="V11868" s="2"/>
      <c r="W11868" s="2"/>
      <c r="X11868" s="2"/>
      <c r="Y11868" s="2"/>
      <c r="Z11868" s="2"/>
      <c r="AA11868" s="2"/>
      <c r="AB11868" s="2"/>
      <c r="AC11868" s="2"/>
      <c r="AD11868" s="2"/>
    </row>
    <row r="11869" spans="5:30" s="4" customFormat="1" x14ac:dyDescent="0.25">
      <c r="E11869" s="2"/>
      <c r="H11869" s="2"/>
      <c r="L11869" s="2"/>
      <c r="T11869" s="2"/>
      <c r="U11869" s="2"/>
      <c r="V11869" s="2"/>
      <c r="W11869" s="2"/>
      <c r="X11869" s="2"/>
      <c r="Y11869" s="2"/>
      <c r="Z11869" s="2"/>
      <c r="AA11869" s="2"/>
      <c r="AB11869" s="2"/>
      <c r="AC11869" s="2"/>
      <c r="AD11869" s="2"/>
    </row>
    <row r="11870" spans="5:30" s="4" customFormat="1" x14ac:dyDescent="0.25">
      <c r="E11870" s="2"/>
      <c r="H11870" s="2"/>
      <c r="L11870" s="2"/>
      <c r="T11870" s="2"/>
      <c r="U11870" s="2"/>
      <c r="V11870" s="2"/>
      <c r="W11870" s="2"/>
      <c r="X11870" s="2"/>
      <c r="Y11870" s="2"/>
      <c r="Z11870" s="2"/>
      <c r="AA11870" s="2"/>
      <c r="AB11870" s="2"/>
      <c r="AC11870" s="2"/>
      <c r="AD11870" s="2"/>
    </row>
    <row r="11871" spans="5:30" s="4" customFormat="1" x14ac:dyDescent="0.25">
      <c r="E11871" s="2"/>
      <c r="H11871" s="2"/>
      <c r="L11871" s="2"/>
      <c r="T11871" s="2"/>
      <c r="U11871" s="2"/>
      <c r="V11871" s="2"/>
      <c r="W11871" s="2"/>
      <c r="X11871" s="2"/>
      <c r="Y11871" s="2"/>
      <c r="Z11871" s="2"/>
      <c r="AA11871" s="2"/>
      <c r="AB11871" s="2"/>
      <c r="AC11871" s="2"/>
      <c r="AD11871" s="2"/>
    </row>
    <row r="11872" spans="5:30" s="4" customFormat="1" x14ac:dyDescent="0.25">
      <c r="E11872" s="2"/>
      <c r="H11872" s="2"/>
      <c r="L11872" s="2"/>
      <c r="T11872" s="2"/>
      <c r="U11872" s="2"/>
      <c r="V11872" s="2"/>
      <c r="W11872" s="2"/>
      <c r="X11872" s="2"/>
      <c r="Y11872" s="2"/>
      <c r="Z11872" s="2"/>
      <c r="AA11872" s="2"/>
      <c r="AB11872" s="2"/>
      <c r="AC11872" s="2"/>
      <c r="AD11872" s="2"/>
    </row>
    <row r="11873" spans="5:30" s="4" customFormat="1" x14ac:dyDescent="0.25">
      <c r="E11873" s="2"/>
      <c r="H11873" s="2"/>
      <c r="L11873" s="2"/>
      <c r="T11873" s="2"/>
      <c r="U11873" s="2"/>
      <c r="V11873" s="2"/>
      <c r="W11873" s="2"/>
      <c r="X11873" s="2"/>
      <c r="Y11873" s="2"/>
      <c r="Z11873" s="2"/>
      <c r="AA11873" s="2"/>
      <c r="AB11873" s="2"/>
      <c r="AC11873" s="2"/>
      <c r="AD11873" s="2"/>
    </row>
    <row r="11874" spans="5:30" s="4" customFormat="1" x14ac:dyDescent="0.25">
      <c r="E11874" s="2"/>
      <c r="H11874" s="2"/>
      <c r="L11874" s="2"/>
      <c r="T11874" s="2"/>
      <c r="U11874" s="2"/>
      <c r="V11874" s="2"/>
      <c r="W11874" s="2"/>
      <c r="X11874" s="2"/>
      <c r="Y11874" s="2"/>
      <c r="Z11874" s="2"/>
      <c r="AA11874" s="2"/>
      <c r="AB11874" s="2"/>
      <c r="AC11874" s="2"/>
      <c r="AD11874" s="2"/>
    </row>
    <row r="11875" spans="5:30" s="4" customFormat="1" x14ac:dyDescent="0.25">
      <c r="E11875" s="2"/>
      <c r="H11875" s="2"/>
      <c r="L11875" s="2"/>
      <c r="T11875" s="2"/>
      <c r="U11875" s="2"/>
      <c r="V11875" s="2"/>
      <c r="W11875" s="2"/>
      <c r="X11875" s="2"/>
      <c r="Y11875" s="2"/>
      <c r="Z11875" s="2"/>
      <c r="AA11875" s="2"/>
      <c r="AB11875" s="2"/>
      <c r="AC11875" s="2"/>
      <c r="AD11875" s="2"/>
    </row>
    <row r="11876" spans="5:30" s="4" customFormat="1" x14ac:dyDescent="0.25">
      <c r="E11876" s="2"/>
      <c r="H11876" s="2"/>
      <c r="L11876" s="2"/>
      <c r="T11876" s="2"/>
      <c r="U11876" s="2"/>
      <c r="V11876" s="2"/>
      <c r="W11876" s="2"/>
      <c r="X11876" s="2"/>
      <c r="Y11876" s="2"/>
      <c r="Z11876" s="2"/>
      <c r="AA11876" s="2"/>
      <c r="AB11876" s="2"/>
      <c r="AC11876" s="2"/>
      <c r="AD11876" s="2"/>
    </row>
    <row r="11877" spans="5:30" s="4" customFormat="1" x14ac:dyDescent="0.25">
      <c r="E11877" s="2"/>
      <c r="H11877" s="2"/>
      <c r="L11877" s="2"/>
      <c r="T11877" s="2"/>
      <c r="U11877" s="2"/>
      <c r="V11877" s="2"/>
      <c r="W11877" s="2"/>
      <c r="X11877" s="2"/>
      <c r="Y11877" s="2"/>
      <c r="Z11877" s="2"/>
      <c r="AA11877" s="2"/>
      <c r="AB11877" s="2"/>
      <c r="AC11877" s="2"/>
      <c r="AD11877" s="2"/>
    </row>
    <row r="11878" spans="5:30" s="4" customFormat="1" x14ac:dyDescent="0.25">
      <c r="E11878" s="2"/>
      <c r="H11878" s="2"/>
      <c r="L11878" s="2"/>
      <c r="T11878" s="2"/>
      <c r="U11878" s="2"/>
      <c r="V11878" s="2"/>
      <c r="W11878" s="2"/>
      <c r="X11878" s="2"/>
      <c r="Y11878" s="2"/>
      <c r="Z11878" s="2"/>
      <c r="AA11878" s="2"/>
      <c r="AB11878" s="2"/>
      <c r="AC11878" s="2"/>
      <c r="AD11878" s="2"/>
    </row>
    <row r="11879" spans="5:30" s="4" customFormat="1" x14ac:dyDescent="0.25">
      <c r="E11879" s="2"/>
      <c r="H11879" s="2"/>
      <c r="L11879" s="2"/>
      <c r="T11879" s="2"/>
      <c r="U11879" s="2"/>
      <c r="V11879" s="2"/>
      <c r="W11879" s="2"/>
      <c r="X11879" s="2"/>
      <c r="Y11879" s="2"/>
      <c r="Z11879" s="2"/>
      <c r="AA11879" s="2"/>
      <c r="AB11879" s="2"/>
      <c r="AC11879" s="2"/>
      <c r="AD11879" s="2"/>
    </row>
    <row r="11880" spans="5:30" s="4" customFormat="1" x14ac:dyDescent="0.25">
      <c r="E11880" s="2"/>
      <c r="H11880" s="2"/>
      <c r="L11880" s="2"/>
      <c r="T11880" s="2"/>
      <c r="U11880" s="2"/>
      <c r="V11880" s="2"/>
      <c r="W11880" s="2"/>
      <c r="X11880" s="2"/>
      <c r="Y11880" s="2"/>
      <c r="Z11880" s="2"/>
      <c r="AA11880" s="2"/>
      <c r="AB11880" s="2"/>
      <c r="AC11880" s="2"/>
      <c r="AD11880" s="2"/>
    </row>
    <row r="11881" spans="5:30" s="4" customFormat="1" x14ac:dyDescent="0.25">
      <c r="E11881" s="2"/>
      <c r="H11881" s="2"/>
      <c r="L11881" s="2"/>
      <c r="T11881" s="2"/>
      <c r="U11881" s="2"/>
      <c r="V11881" s="2"/>
      <c r="W11881" s="2"/>
      <c r="X11881" s="2"/>
      <c r="Y11881" s="2"/>
      <c r="Z11881" s="2"/>
      <c r="AA11881" s="2"/>
      <c r="AB11881" s="2"/>
      <c r="AC11881" s="2"/>
      <c r="AD11881" s="2"/>
    </row>
    <row r="11882" spans="5:30" s="4" customFormat="1" x14ac:dyDescent="0.25">
      <c r="E11882" s="2"/>
      <c r="H11882" s="2"/>
      <c r="L11882" s="2"/>
      <c r="T11882" s="2"/>
      <c r="U11882" s="2"/>
      <c r="V11882" s="2"/>
      <c r="W11882" s="2"/>
      <c r="X11882" s="2"/>
      <c r="Y11882" s="2"/>
      <c r="Z11882" s="2"/>
      <c r="AA11882" s="2"/>
      <c r="AB11882" s="2"/>
      <c r="AC11882" s="2"/>
      <c r="AD11882" s="2"/>
    </row>
    <row r="11883" spans="5:30" s="4" customFormat="1" x14ac:dyDescent="0.25">
      <c r="E11883" s="2"/>
      <c r="H11883" s="2"/>
      <c r="L11883" s="2"/>
      <c r="T11883" s="2"/>
      <c r="U11883" s="2"/>
      <c r="V11883" s="2"/>
      <c r="W11883" s="2"/>
      <c r="X11883" s="2"/>
      <c r="Y11883" s="2"/>
      <c r="Z11883" s="2"/>
      <c r="AA11883" s="2"/>
      <c r="AB11883" s="2"/>
      <c r="AC11883" s="2"/>
      <c r="AD11883" s="2"/>
    </row>
    <row r="11884" spans="5:30" s="4" customFormat="1" x14ac:dyDescent="0.25">
      <c r="E11884" s="2"/>
      <c r="H11884" s="2"/>
      <c r="L11884" s="2"/>
      <c r="T11884" s="2"/>
      <c r="U11884" s="2"/>
      <c r="V11884" s="2"/>
      <c r="W11884" s="2"/>
      <c r="X11884" s="2"/>
      <c r="Y11884" s="2"/>
      <c r="Z11884" s="2"/>
      <c r="AA11884" s="2"/>
      <c r="AB11884" s="2"/>
      <c r="AC11884" s="2"/>
      <c r="AD11884" s="2"/>
    </row>
    <row r="11885" spans="5:30" s="4" customFormat="1" x14ac:dyDescent="0.25">
      <c r="E11885" s="2"/>
      <c r="H11885" s="2"/>
      <c r="L11885" s="2"/>
      <c r="T11885" s="2"/>
      <c r="U11885" s="2"/>
      <c r="V11885" s="2"/>
      <c r="W11885" s="2"/>
      <c r="X11885" s="2"/>
      <c r="Y11885" s="2"/>
      <c r="Z11885" s="2"/>
      <c r="AA11885" s="2"/>
      <c r="AB11885" s="2"/>
      <c r="AC11885" s="2"/>
      <c r="AD11885" s="2"/>
    </row>
    <row r="11886" spans="5:30" s="4" customFormat="1" x14ac:dyDescent="0.25">
      <c r="E11886" s="2"/>
      <c r="H11886" s="2"/>
      <c r="L11886" s="2"/>
      <c r="T11886" s="2"/>
      <c r="U11886" s="2"/>
      <c r="V11886" s="2"/>
      <c r="W11886" s="2"/>
      <c r="X11886" s="2"/>
      <c r="Y11886" s="2"/>
      <c r="Z11886" s="2"/>
      <c r="AA11886" s="2"/>
      <c r="AB11886" s="2"/>
      <c r="AC11886" s="2"/>
      <c r="AD11886" s="2"/>
    </row>
    <row r="11887" spans="5:30" s="4" customFormat="1" x14ac:dyDescent="0.25">
      <c r="E11887" s="2"/>
      <c r="H11887" s="2"/>
      <c r="L11887" s="2"/>
      <c r="T11887" s="2"/>
      <c r="U11887" s="2"/>
      <c r="V11887" s="2"/>
      <c r="W11887" s="2"/>
      <c r="X11887" s="2"/>
      <c r="Y11887" s="2"/>
      <c r="Z11887" s="2"/>
      <c r="AA11887" s="2"/>
      <c r="AB11887" s="2"/>
      <c r="AC11887" s="2"/>
      <c r="AD11887" s="2"/>
    </row>
    <row r="11888" spans="5:30" s="4" customFormat="1" x14ac:dyDescent="0.25">
      <c r="E11888" s="2"/>
      <c r="H11888" s="2"/>
      <c r="L11888" s="2"/>
      <c r="T11888" s="2"/>
      <c r="U11888" s="2"/>
      <c r="V11888" s="2"/>
      <c r="W11888" s="2"/>
      <c r="X11888" s="2"/>
      <c r="Y11888" s="2"/>
      <c r="Z11888" s="2"/>
      <c r="AA11888" s="2"/>
      <c r="AB11888" s="2"/>
      <c r="AC11888" s="2"/>
      <c r="AD11888" s="2"/>
    </row>
    <row r="11889" spans="5:30" s="4" customFormat="1" x14ac:dyDescent="0.25">
      <c r="E11889" s="2"/>
      <c r="H11889" s="2"/>
      <c r="L11889" s="2"/>
      <c r="T11889" s="2"/>
      <c r="U11889" s="2"/>
      <c r="V11889" s="2"/>
      <c r="W11889" s="2"/>
      <c r="X11889" s="2"/>
      <c r="Y11889" s="2"/>
      <c r="Z11889" s="2"/>
      <c r="AA11889" s="2"/>
      <c r="AB11889" s="2"/>
      <c r="AC11889" s="2"/>
      <c r="AD11889" s="2"/>
    </row>
    <row r="11890" spans="5:30" s="4" customFormat="1" x14ac:dyDescent="0.25">
      <c r="E11890" s="2"/>
      <c r="H11890" s="2"/>
      <c r="L11890" s="2"/>
      <c r="T11890" s="2"/>
      <c r="U11890" s="2"/>
      <c r="V11890" s="2"/>
      <c r="W11890" s="2"/>
      <c r="X11890" s="2"/>
      <c r="Y11890" s="2"/>
      <c r="Z11890" s="2"/>
      <c r="AA11890" s="2"/>
      <c r="AB11890" s="2"/>
      <c r="AC11890" s="2"/>
      <c r="AD11890" s="2"/>
    </row>
    <row r="11891" spans="5:30" s="4" customFormat="1" x14ac:dyDescent="0.25">
      <c r="E11891" s="2"/>
      <c r="H11891" s="2"/>
      <c r="L11891" s="2"/>
      <c r="T11891" s="2"/>
      <c r="U11891" s="2"/>
      <c r="V11891" s="2"/>
      <c r="W11891" s="2"/>
      <c r="X11891" s="2"/>
      <c r="Y11891" s="2"/>
      <c r="Z11891" s="2"/>
      <c r="AA11891" s="2"/>
      <c r="AB11891" s="2"/>
      <c r="AC11891" s="2"/>
      <c r="AD11891" s="2"/>
    </row>
    <row r="11892" spans="5:30" s="4" customFormat="1" x14ac:dyDescent="0.25">
      <c r="E11892" s="2"/>
      <c r="H11892" s="2"/>
      <c r="L11892" s="2"/>
      <c r="T11892" s="2"/>
      <c r="U11892" s="2"/>
      <c r="V11892" s="2"/>
      <c r="W11892" s="2"/>
      <c r="X11892" s="2"/>
      <c r="Y11892" s="2"/>
      <c r="Z11892" s="2"/>
      <c r="AA11892" s="2"/>
      <c r="AB11892" s="2"/>
      <c r="AC11892" s="2"/>
      <c r="AD11892" s="2"/>
    </row>
    <row r="11893" spans="5:30" s="4" customFormat="1" x14ac:dyDescent="0.25">
      <c r="E11893" s="2"/>
      <c r="H11893" s="2"/>
      <c r="L11893" s="2"/>
      <c r="T11893" s="2"/>
      <c r="U11893" s="2"/>
      <c r="V11893" s="2"/>
      <c r="W11893" s="2"/>
      <c r="X11893" s="2"/>
      <c r="Y11893" s="2"/>
      <c r="Z11893" s="2"/>
      <c r="AA11893" s="2"/>
      <c r="AB11893" s="2"/>
      <c r="AC11893" s="2"/>
      <c r="AD11893" s="2"/>
    </row>
    <row r="11894" spans="5:30" s="4" customFormat="1" x14ac:dyDescent="0.25">
      <c r="E11894" s="2"/>
      <c r="H11894" s="2"/>
      <c r="L11894" s="2"/>
      <c r="T11894" s="2"/>
      <c r="U11894" s="2"/>
      <c r="V11894" s="2"/>
      <c r="W11894" s="2"/>
      <c r="X11894" s="2"/>
      <c r="Y11894" s="2"/>
      <c r="Z11894" s="2"/>
      <c r="AA11894" s="2"/>
      <c r="AB11894" s="2"/>
      <c r="AC11894" s="2"/>
      <c r="AD11894" s="2"/>
    </row>
    <row r="11895" spans="5:30" s="4" customFormat="1" x14ac:dyDescent="0.25">
      <c r="E11895" s="2"/>
      <c r="H11895" s="2"/>
      <c r="L11895" s="2"/>
      <c r="T11895" s="2"/>
      <c r="U11895" s="2"/>
      <c r="V11895" s="2"/>
      <c r="W11895" s="2"/>
      <c r="X11895" s="2"/>
      <c r="Y11895" s="2"/>
      <c r="Z11895" s="2"/>
      <c r="AA11895" s="2"/>
      <c r="AB11895" s="2"/>
      <c r="AC11895" s="2"/>
      <c r="AD11895" s="2"/>
    </row>
    <row r="11896" spans="5:30" s="4" customFormat="1" x14ac:dyDescent="0.25">
      <c r="E11896" s="2"/>
      <c r="H11896" s="2"/>
      <c r="L11896" s="2"/>
      <c r="T11896" s="2"/>
      <c r="U11896" s="2"/>
      <c r="V11896" s="2"/>
      <c r="W11896" s="2"/>
      <c r="X11896" s="2"/>
      <c r="Y11896" s="2"/>
      <c r="Z11896" s="2"/>
      <c r="AA11896" s="2"/>
      <c r="AB11896" s="2"/>
      <c r="AC11896" s="2"/>
      <c r="AD11896" s="2"/>
    </row>
    <row r="11897" spans="5:30" s="4" customFormat="1" x14ac:dyDescent="0.25">
      <c r="E11897" s="2"/>
      <c r="H11897" s="2"/>
      <c r="L11897" s="2"/>
      <c r="T11897" s="2"/>
      <c r="U11897" s="2"/>
      <c r="V11897" s="2"/>
      <c r="W11897" s="2"/>
      <c r="X11897" s="2"/>
      <c r="Y11897" s="2"/>
      <c r="Z11897" s="2"/>
      <c r="AA11897" s="2"/>
      <c r="AB11897" s="2"/>
      <c r="AC11897" s="2"/>
      <c r="AD11897" s="2"/>
    </row>
    <row r="11898" spans="5:30" s="4" customFormat="1" x14ac:dyDescent="0.25">
      <c r="E11898" s="2"/>
      <c r="H11898" s="2"/>
      <c r="L11898" s="2"/>
      <c r="T11898" s="2"/>
      <c r="U11898" s="2"/>
      <c r="V11898" s="2"/>
      <c r="W11898" s="2"/>
      <c r="X11898" s="2"/>
      <c r="Y11898" s="2"/>
      <c r="Z11898" s="2"/>
      <c r="AA11898" s="2"/>
      <c r="AB11898" s="2"/>
      <c r="AC11898" s="2"/>
      <c r="AD11898" s="2"/>
    </row>
    <row r="11899" spans="5:30" s="4" customFormat="1" x14ac:dyDescent="0.25">
      <c r="E11899" s="2"/>
      <c r="H11899" s="2"/>
      <c r="L11899" s="2"/>
      <c r="T11899" s="2"/>
      <c r="U11899" s="2"/>
      <c r="V11899" s="2"/>
      <c r="W11899" s="2"/>
      <c r="X11899" s="2"/>
      <c r="Y11899" s="2"/>
      <c r="Z11899" s="2"/>
      <c r="AA11899" s="2"/>
      <c r="AB11899" s="2"/>
      <c r="AC11899" s="2"/>
      <c r="AD11899" s="2"/>
    </row>
    <row r="11900" spans="5:30" s="4" customFormat="1" x14ac:dyDescent="0.25">
      <c r="E11900" s="2"/>
      <c r="H11900" s="2"/>
      <c r="L11900" s="2"/>
      <c r="T11900" s="2"/>
      <c r="U11900" s="2"/>
      <c r="V11900" s="2"/>
      <c r="W11900" s="2"/>
      <c r="X11900" s="2"/>
      <c r="Y11900" s="2"/>
      <c r="Z11900" s="2"/>
      <c r="AA11900" s="2"/>
      <c r="AB11900" s="2"/>
      <c r="AC11900" s="2"/>
      <c r="AD11900" s="2"/>
    </row>
    <row r="11901" spans="5:30" s="4" customFormat="1" x14ac:dyDescent="0.25">
      <c r="E11901" s="2"/>
      <c r="H11901" s="2"/>
      <c r="L11901" s="2"/>
      <c r="T11901" s="2"/>
      <c r="U11901" s="2"/>
      <c r="V11901" s="2"/>
      <c r="W11901" s="2"/>
      <c r="X11901" s="2"/>
      <c r="Y11901" s="2"/>
      <c r="Z11901" s="2"/>
      <c r="AA11901" s="2"/>
      <c r="AB11901" s="2"/>
      <c r="AC11901" s="2"/>
      <c r="AD11901" s="2"/>
    </row>
    <row r="11902" spans="5:30" s="4" customFormat="1" x14ac:dyDescent="0.25">
      <c r="E11902" s="2"/>
      <c r="H11902" s="2"/>
      <c r="L11902" s="2"/>
      <c r="T11902" s="2"/>
      <c r="U11902" s="2"/>
      <c r="V11902" s="2"/>
      <c r="W11902" s="2"/>
      <c r="X11902" s="2"/>
      <c r="Y11902" s="2"/>
      <c r="Z11902" s="2"/>
      <c r="AA11902" s="2"/>
      <c r="AB11902" s="2"/>
      <c r="AC11902" s="2"/>
      <c r="AD11902" s="2"/>
    </row>
    <row r="11903" spans="5:30" s="4" customFormat="1" x14ac:dyDescent="0.25">
      <c r="E11903" s="2"/>
      <c r="H11903" s="2"/>
      <c r="L11903" s="2"/>
      <c r="T11903" s="2"/>
      <c r="U11903" s="2"/>
      <c r="V11903" s="2"/>
      <c r="W11903" s="2"/>
      <c r="X11903" s="2"/>
      <c r="Y11903" s="2"/>
      <c r="Z11903" s="2"/>
      <c r="AA11903" s="2"/>
      <c r="AB11903" s="2"/>
      <c r="AC11903" s="2"/>
      <c r="AD11903" s="2"/>
    </row>
    <row r="11904" spans="5:30" s="4" customFormat="1" x14ac:dyDescent="0.25">
      <c r="E11904" s="2"/>
      <c r="H11904" s="2"/>
      <c r="L11904" s="2"/>
      <c r="T11904" s="2"/>
      <c r="U11904" s="2"/>
      <c r="V11904" s="2"/>
      <c r="W11904" s="2"/>
      <c r="X11904" s="2"/>
      <c r="Y11904" s="2"/>
      <c r="Z11904" s="2"/>
      <c r="AA11904" s="2"/>
      <c r="AB11904" s="2"/>
      <c r="AC11904" s="2"/>
      <c r="AD11904" s="2"/>
    </row>
    <row r="11905" spans="5:30" s="4" customFormat="1" x14ac:dyDescent="0.25">
      <c r="E11905" s="2"/>
      <c r="H11905" s="2"/>
      <c r="L11905" s="2"/>
      <c r="T11905" s="2"/>
      <c r="U11905" s="2"/>
      <c r="V11905" s="2"/>
      <c r="W11905" s="2"/>
      <c r="X11905" s="2"/>
      <c r="Y11905" s="2"/>
      <c r="Z11905" s="2"/>
      <c r="AA11905" s="2"/>
      <c r="AB11905" s="2"/>
      <c r="AC11905" s="2"/>
      <c r="AD11905" s="2"/>
    </row>
    <row r="11906" spans="5:30" s="4" customFormat="1" x14ac:dyDescent="0.25">
      <c r="E11906" s="2"/>
      <c r="H11906" s="2"/>
      <c r="L11906" s="2"/>
      <c r="T11906" s="2"/>
      <c r="U11906" s="2"/>
      <c r="V11906" s="2"/>
      <c r="W11906" s="2"/>
      <c r="X11906" s="2"/>
      <c r="Y11906" s="2"/>
      <c r="Z11906" s="2"/>
      <c r="AA11906" s="2"/>
      <c r="AB11906" s="2"/>
      <c r="AC11906" s="2"/>
      <c r="AD11906" s="2"/>
    </row>
    <row r="11907" spans="5:30" s="4" customFormat="1" x14ac:dyDescent="0.25">
      <c r="E11907" s="2"/>
      <c r="H11907" s="2"/>
      <c r="L11907" s="2"/>
      <c r="T11907" s="2"/>
      <c r="U11907" s="2"/>
      <c r="V11907" s="2"/>
      <c r="W11907" s="2"/>
      <c r="X11907" s="2"/>
      <c r="Y11907" s="2"/>
      <c r="Z11907" s="2"/>
      <c r="AA11907" s="2"/>
      <c r="AB11907" s="2"/>
      <c r="AC11907" s="2"/>
      <c r="AD11907" s="2"/>
    </row>
    <row r="11908" spans="5:30" s="4" customFormat="1" x14ac:dyDescent="0.25">
      <c r="E11908" s="2"/>
      <c r="H11908" s="2"/>
      <c r="L11908" s="2"/>
      <c r="T11908" s="2"/>
      <c r="U11908" s="2"/>
      <c r="V11908" s="2"/>
      <c r="W11908" s="2"/>
      <c r="X11908" s="2"/>
      <c r="Y11908" s="2"/>
      <c r="Z11908" s="2"/>
      <c r="AA11908" s="2"/>
      <c r="AB11908" s="2"/>
      <c r="AC11908" s="2"/>
      <c r="AD11908" s="2"/>
    </row>
    <row r="11909" spans="5:30" s="4" customFormat="1" x14ac:dyDescent="0.25">
      <c r="E11909" s="2"/>
      <c r="H11909" s="2"/>
      <c r="L11909" s="2"/>
      <c r="T11909" s="2"/>
      <c r="U11909" s="2"/>
      <c r="V11909" s="2"/>
      <c r="W11909" s="2"/>
      <c r="X11909" s="2"/>
      <c r="Y11909" s="2"/>
      <c r="Z11909" s="2"/>
      <c r="AA11909" s="2"/>
      <c r="AB11909" s="2"/>
      <c r="AC11909" s="2"/>
      <c r="AD11909" s="2"/>
    </row>
    <row r="11910" spans="5:30" s="4" customFormat="1" x14ac:dyDescent="0.25">
      <c r="E11910" s="2"/>
      <c r="H11910" s="2"/>
      <c r="L11910" s="2"/>
      <c r="T11910" s="2"/>
      <c r="U11910" s="2"/>
      <c r="V11910" s="2"/>
      <c r="W11910" s="2"/>
      <c r="X11910" s="2"/>
      <c r="Y11910" s="2"/>
      <c r="Z11910" s="2"/>
      <c r="AA11910" s="2"/>
      <c r="AB11910" s="2"/>
      <c r="AC11910" s="2"/>
      <c r="AD11910" s="2"/>
    </row>
    <row r="11911" spans="5:30" s="4" customFormat="1" x14ac:dyDescent="0.25">
      <c r="E11911" s="2"/>
      <c r="H11911" s="2"/>
      <c r="L11911" s="2"/>
      <c r="T11911" s="2"/>
      <c r="U11911" s="2"/>
      <c r="V11911" s="2"/>
      <c r="W11911" s="2"/>
      <c r="X11911" s="2"/>
      <c r="Y11911" s="2"/>
      <c r="Z11911" s="2"/>
      <c r="AA11911" s="2"/>
      <c r="AB11911" s="2"/>
      <c r="AC11911" s="2"/>
      <c r="AD11911" s="2"/>
    </row>
    <row r="11912" spans="5:30" s="4" customFormat="1" x14ac:dyDescent="0.25">
      <c r="E11912" s="2"/>
      <c r="H11912" s="2"/>
      <c r="L11912" s="2"/>
      <c r="T11912" s="2"/>
      <c r="U11912" s="2"/>
      <c r="V11912" s="2"/>
      <c r="W11912" s="2"/>
      <c r="X11912" s="2"/>
      <c r="Y11912" s="2"/>
      <c r="Z11912" s="2"/>
      <c r="AA11912" s="2"/>
      <c r="AB11912" s="2"/>
      <c r="AC11912" s="2"/>
      <c r="AD11912" s="2"/>
    </row>
    <row r="11913" spans="5:30" s="4" customFormat="1" x14ac:dyDescent="0.25">
      <c r="E11913" s="2"/>
      <c r="H11913" s="2"/>
      <c r="L11913" s="2"/>
      <c r="T11913" s="2"/>
      <c r="U11913" s="2"/>
      <c r="V11913" s="2"/>
      <c r="W11913" s="2"/>
      <c r="X11913" s="2"/>
      <c r="Y11913" s="2"/>
      <c r="Z11913" s="2"/>
      <c r="AA11913" s="2"/>
      <c r="AB11913" s="2"/>
      <c r="AC11913" s="2"/>
      <c r="AD11913" s="2"/>
    </row>
    <row r="11914" spans="5:30" s="4" customFormat="1" x14ac:dyDescent="0.25">
      <c r="E11914" s="2"/>
      <c r="H11914" s="2"/>
      <c r="L11914" s="2"/>
      <c r="T11914" s="2"/>
      <c r="U11914" s="2"/>
      <c r="V11914" s="2"/>
      <c r="W11914" s="2"/>
      <c r="X11914" s="2"/>
      <c r="Y11914" s="2"/>
      <c r="Z11914" s="2"/>
      <c r="AA11914" s="2"/>
      <c r="AB11914" s="2"/>
      <c r="AC11914" s="2"/>
      <c r="AD11914" s="2"/>
    </row>
    <row r="11915" spans="5:30" s="4" customFormat="1" x14ac:dyDescent="0.25">
      <c r="E11915" s="2"/>
      <c r="H11915" s="2"/>
      <c r="L11915" s="2"/>
      <c r="T11915" s="2"/>
      <c r="U11915" s="2"/>
      <c r="V11915" s="2"/>
      <c r="W11915" s="2"/>
      <c r="X11915" s="2"/>
      <c r="Y11915" s="2"/>
      <c r="Z11915" s="2"/>
      <c r="AA11915" s="2"/>
      <c r="AB11915" s="2"/>
      <c r="AC11915" s="2"/>
      <c r="AD11915" s="2"/>
    </row>
    <row r="11916" spans="5:30" s="4" customFormat="1" x14ac:dyDescent="0.25">
      <c r="E11916" s="2"/>
      <c r="H11916" s="2"/>
      <c r="L11916" s="2"/>
      <c r="T11916" s="2"/>
      <c r="U11916" s="2"/>
      <c r="V11916" s="2"/>
      <c r="W11916" s="2"/>
      <c r="X11916" s="2"/>
      <c r="Y11916" s="2"/>
      <c r="Z11916" s="2"/>
      <c r="AA11916" s="2"/>
      <c r="AB11916" s="2"/>
      <c r="AC11916" s="2"/>
      <c r="AD11916" s="2"/>
    </row>
    <row r="11917" spans="5:30" s="4" customFormat="1" x14ac:dyDescent="0.25">
      <c r="E11917" s="2"/>
      <c r="H11917" s="2"/>
      <c r="L11917" s="2"/>
      <c r="T11917" s="2"/>
      <c r="U11917" s="2"/>
      <c r="V11917" s="2"/>
      <c r="W11917" s="2"/>
      <c r="X11917" s="2"/>
      <c r="Y11917" s="2"/>
      <c r="Z11917" s="2"/>
      <c r="AA11917" s="2"/>
      <c r="AB11917" s="2"/>
      <c r="AC11917" s="2"/>
      <c r="AD11917" s="2"/>
    </row>
    <row r="11918" spans="5:30" s="4" customFormat="1" x14ac:dyDescent="0.25">
      <c r="E11918" s="2"/>
      <c r="H11918" s="2"/>
      <c r="L11918" s="2"/>
      <c r="T11918" s="2"/>
      <c r="U11918" s="2"/>
      <c r="V11918" s="2"/>
      <c r="W11918" s="2"/>
      <c r="X11918" s="2"/>
      <c r="Y11918" s="2"/>
      <c r="Z11918" s="2"/>
      <c r="AA11918" s="2"/>
      <c r="AB11918" s="2"/>
      <c r="AC11918" s="2"/>
      <c r="AD11918" s="2"/>
    </row>
    <row r="11919" spans="5:30" s="4" customFormat="1" x14ac:dyDescent="0.25">
      <c r="E11919" s="2"/>
      <c r="H11919" s="2"/>
      <c r="L11919" s="2"/>
      <c r="T11919" s="2"/>
      <c r="U11919" s="2"/>
      <c r="V11919" s="2"/>
      <c r="W11919" s="2"/>
      <c r="X11919" s="2"/>
      <c r="Y11919" s="2"/>
      <c r="Z11919" s="2"/>
      <c r="AA11919" s="2"/>
      <c r="AB11919" s="2"/>
      <c r="AC11919" s="2"/>
      <c r="AD11919" s="2"/>
    </row>
    <row r="11920" spans="5:30" s="4" customFormat="1" x14ac:dyDescent="0.25">
      <c r="E11920" s="2"/>
      <c r="H11920" s="2"/>
      <c r="L11920" s="2"/>
      <c r="T11920" s="2"/>
      <c r="U11920" s="2"/>
      <c r="V11920" s="2"/>
      <c r="W11920" s="2"/>
      <c r="X11920" s="2"/>
      <c r="Y11920" s="2"/>
      <c r="Z11920" s="2"/>
      <c r="AA11920" s="2"/>
      <c r="AB11920" s="2"/>
      <c r="AC11920" s="2"/>
      <c r="AD11920" s="2"/>
    </row>
    <row r="11921" spans="5:30" s="4" customFormat="1" x14ac:dyDescent="0.25">
      <c r="E11921" s="2"/>
      <c r="H11921" s="2"/>
      <c r="L11921" s="2"/>
      <c r="T11921" s="2"/>
      <c r="U11921" s="2"/>
      <c r="V11921" s="2"/>
      <c r="W11921" s="2"/>
      <c r="X11921" s="2"/>
      <c r="Y11921" s="2"/>
      <c r="Z11921" s="2"/>
      <c r="AA11921" s="2"/>
      <c r="AB11921" s="2"/>
      <c r="AC11921" s="2"/>
      <c r="AD11921" s="2"/>
    </row>
    <row r="11938" spans="5:30" s="4" customFormat="1" x14ac:dyDescent="0.25">
      <c r="E11938" s="2"/>
      <c r="H11938" s="2"/>
      <c r="L11938" s="2"/>
      <c r="T11938" s="2"/>
      <c r="U11938" s="2"/>
      <c r="V11938" s="2"/>
      <c r="W11938" s="2"/>
      <c r="X11938" s="2"/>
      <c r="Y11938" s="2"/>
      <c r="Z11938" s="2"/>
      <c r="AA11938" s="2"/>
      <c r="AB11938" s="2"/>
      <c r="AC11938" s="2"/>
      <c r="AD11938" s="2"/>
    </row>
    <row r="11939" spans="5:30" s="4" customFormat="1" x14ac:dyDescent="0.25">
      <c r="E11939" s="2"/>
      <c r="H11939" s="2"/>
      <c r="L11939" s="2"/>
      <c r="T11939" s="2"/>
      <c r="U11939" s="2"/>
      <c r="V11939" s="2"/>
      <c r="W11939" s="2"/>
      <c r="X11939" s="2"/>
      <c r="Y11939" s="2"/>
      <c r="Z11939" s="2"/>
      <c r="AA11939" s="2"/>
      <c r="AB11939" s="2"/>
      <c r="AC11939" s="2"/>
      <c r="AD11939" s="2"/>
    </row>
    <row r="11940" spans="5:30" s="4" customFormat="1" x14ac:dyDescent="0.25">
      <c r="E11940" s="2"/>
      <c r="H11940" s="2"/>
      <c r="L11940" s="2"/>
      <c r="T11940" s="2"/>
      <c r="U11940" s="2"/>
      <c r="V11940" s="2"/>
      <c r="W11940" s="2"/>
      <c r="X11940" s="2"/>
      <c r="Y11940" s="2"/>
      <c r="Z11940" s="2"/>
      <c r="AA11940" s="2"/>
      <c r="AB11940" s="2"/>
      <c r="AC11940" s="2"/>
      <c r="AD11940" s="2"/>
    </row>
    <row r="11941" spans="5:30" s="4" customFormat="1" x14ac:dyDescent="0.25">
      <c r="E11941" s="2"/>
      <c r="H11941" s="2"/>
      <c r="L11941" s="2"/>
      <c r="T11941" s="2"/>
      <c r="U11941" s="2"/>
      <c r="V11941" s="2"/>
      <c r="W11941" s="2"/>
      <c r="X11941" s="2"/>
      <c r="Y11941" s="2"/>
      <c r="Z11941" s="2"/>
      <c r="AA11941" s="2"/>
      <c r="AB11941" s="2"/>
      <c r="AC11941" s="2"/>
      <c r="AD11941" s="2"/>
    </row>
    <row r="11942" spans="5:30" s="4" customFormat="1" x14ac:dyDescent="0.25">
      <c r="E11942" s="2"/>
      <c r="H11942" s="2"/>
      <c r="L11942" s="2"/>
      <c r="T11942" s="2"/>
      <c r="U11942" s="2"/>
      <c r="V11942" s="2"/>
      <c r="W11942" s="2"/>
      <c r="X11942" s="2"/>
      <c r="Y11942" s="2"/>
      <c r="Z11942" s="2"/>
      <c r="AA11942" s="2"/>
      <c r="AB11942" s="2"/>
      <c r="AC11942" s="2"/>
      <c r="AD11942" s="2"/>
    </row>
    <row r="11943" spans="5:30" s="4" customFormat="1" x14ac:dyDescent="0.25">
      <c r="E11943" s="2"/>
      <c r="H11943" s="2"/>
      <c r="L11943" s="2"/>
      <c r="T11943" s="2"/>
      <c r="U11943" s="2"/>
      <c r="V11943" s="2"/>
      <c r="W11943" s="2"/>
      <c r="X11943" s="2"/>
      <c r="Y11943" s="2"/>
      <c r="Z11943" s="2"/>
      <c r="AA11943" s="2"/>
      <c r="AB11943" s="2"/>
      <c r="AC11943" s="2"/>
      <c r="AD11943" s="2"/>
    </row>
    <row r="11944" spans="5:30" s="4" customFormat="1" x14ac:dyDescent="0.25">
      <c r="E11944" s="2"/>
      <c r="H11944" s="2"/>
      <c r="L11944" s="2"/>
      <c r="T11944" s="2"/>
      <c r="U11944" s="2"/>
      <c r="V11944" s="2"/>
      <c r="W11944" s="2"/>
      <c r="X11944" s="2"/>
      <c r="Y11944" s="2"/>
      <c r="Z11944" s="2"/>
      <c r="AA11944" s="2"/>
      <c r="AB11944" s="2"/>
      <c r="AC11944" s="2"/>
      <c r="AD11944" s="2"/>
    </row>
    <row r="11945" spans="5:30" s="4" customFormat="1" x14ac:dyDescent="0.25">
      <c r="E11945" s="2"/>
      <c r="H11945" s="2"/>
      <c r="L11945" s="2"/>
      <c r="T11945" s="2"/>
      <c r="U11945" s="2"/>
      <c r="V11945" s="2"/>
      <c r="W11945" s="2"/>
      <c r="X11945" s="2"/>
      <c r="Y11945" s="2"/>
      <c r="Z11945" s="2"/>
      <c r="AA11945" s="2"/>
      <c r="AB11945" s="2"/>
      <c r="AC11945" s="2"/>
      <c r="AD11945" s="2"/>
    </row>
    <row r="11946" spans="5:30" s="4" customFormat="1" x14ac:dyDescent="0.25">
      <c r="E11946" s="2"/>
      <c r="H11946" s="2"/>
      <c r="L11946" s="2"/>
      <c r="T11946" s="2"/>
      <c r="U11946" s="2"/>
      <c r="V11946" s="2"/>
      <c r="W11946" s="2"/>
      <c r="X11946" s="2"/>
      <c r="Y11946" s="2"/>
      <c r="Z11946" s="2"/>
      <c r="AA11946" s="2"/>
      <c r="AB11946" s="2"/>
      <c r="AC11946" s="2"/>
      <c r="AD11946" s="2"/>
    </row>
    <row r="11947" spans="5:30" s="4" customFormat="1" x14ac:dyDescent="0.25">
      <c r="E11947" s="2"/>
      <c r="H11947" s="2"/>
      <c r="L11947" s="2"/>
      <c r="T11947" s="2"/>
      <c r="U11947" s="2"/>
      <c r="V11947" s="2"/>
      <c r="W11947" s="2"/>
      <c r="X11947" s="2"/>
      <c r="Y11947" s="2"/>
      <c r="Z11947" s="2"/>
      <c r="AA11947" s="2"/>
      <c r="AB11947" s="2"/>
      <c r="AC11947" s="2"/>
      <c r="AD11947" s="2"/>
    </row>
    <row r="11948" spans="5:30" s="4" customFormat="1" x14ac:dyDescent="0.25">
      <c r="E11948" s="2"/>
      <c r="H11948" s="2"/>
      <c r="L11948" s="2"/>
      <c r="T11948" s="2"/>
      <c r="U11948" s="2"/>
      <c r="V11948" s="2"/>
      <c r="W11948" s="2"/>
      <c r="X11948" s="2"/>
      <c r="Y11948" s="2"/>
      <c r="Z11948" s="2"/>
      <c r="AA11948" s="2"/>
      <c r="AB11948" s="2"/>
      <c r="AC11948" s="2"/>
      <c r="AD11948" s="2"/>
    </row>
    <row r="11949" spans="5:30" s="4" customFormat="1" x14ac:dyDescent="0.25">
      <c r="E11949" s="2"/>
      <c r="H11949" s="2"/>
      <c r="L11949" s="2"/>
      <c r="T11949" s="2"/>
      <c r="U11949" s="2"/>
      <c r="V11949" s="2"/>
      <c r="W11949" s="2"/>
      <c r="X11949" s="2"/>
      <c r="Y11949" s="2"/>
      <c r="Z11949" s="2"/>
      <c r="AA11949" s="2"/>
      <c r="AB11949" s="2"/>
      <c r="AC11949" s="2"/>
      <c r="AD11949" s="2"/>
    </row>
    <row r="11950" spans="5:30" s="4" customFormat="1" x14ac:dyDescent="0.25">
      <c r="E11950" s="2"/>
      <c r="H11950" s="2"/>
      <c r="L11950" s="2"/>
      <c r="T11950" s="2"/>
      <c r="U11950" s="2"/>
      <c r="V11950" s="2"/>
      <c r="W11950" s="2"/>
      <c r="X11950" s="2"/>
      <c r="Y11950" s="2"/>
      <c r="Z11950" s="2"/>
      <c r="AA11950" s="2"/>
      <c r="AB11950" s="2"/>
      <c r="AC11950" s="2"/>
      <c r="AD11950" s="2"/>
    </row>
    <row r="11951" spans="5:30" s="4" customFormat="1" x14ac:dyDescent="0.25">
      <c r="E11951" s="2"/>
      <c r="H11951" s="2"/>
      <c r="L11951" s="2"/>
      <c r="T11951" s="2"/>
      <c r="U11951" s="2"/>
      <c r="V11951" s="2"/>
      <c r="W11951" s="2"/>
      <c r="X11951" s="2"/>
      <c r="Y11951" s="2"/>
      <c r="Z11951" s="2"/>
      <c r="AA11951" s="2"/>
      <c r="AB11951" s="2"/>
      <c r="AC11951" s="2"/>
      <c r="AD11951" s="2"/>
    </row>
    <row r="11952" spans="5:30" s="4" customFormat="1" x14ac:dyDescent="0.25">
      <c r="E11952" s="2"/>
      <c r="H11952" s="2"/>
      <c r="L11952" s="2"/>
      <c r="T11952" s="2"/>
      <c r="U11952" s="2"/>
      <c r="V11952" s="2"/>
      <c r="W11952" s="2"/>
      <c r="X11952" s="2"/>
      <c r="Y11952" s="2"/>
      <c r="Z11952" s="2"/>
      <c r="AA11952" s="2"/>
      <c r="AB11952" s="2"/>
      <c r="AC11952" s="2"/>
      <c r="AD11952" s="2"/>
    </row>
    <row r="11953" spans="5:30" s="4" customFormat="1" x14ac:dyDescent="0.25">
      <c r="E11953" s="2"/>
      <c r="H11953" s="2"/>
      <c r="L11953" s="2"/>
      <c r="T11953" s="2"/>
      <c r="U11953" s="2"/>
      <c r="V11953" s="2"/>
      <c r="W11953" s="2"/>
      <c r="X11953" s="2"/>
      <c r="Y11953" s="2"/>
      <c r="Z11953" s="2"/>
      <c r="AA11953" s="2"/>
      <c r="AB11953" s="2"/>
      <c r="AC11953" s="2"/>
      <c r="AD11953" s="2"/>
    </row>
    <row r="11954" spans="5:30" s="4" customFormat="1" x14ac:dyDescent="0.25">
      <c r="E11954" s="2"/>
      <c r="H11954" s="2"/>
      <c r="L11954" s="2"/>
      <c r="T11954" s="2"/>
      <c r="U11954" s="2"/>
      <c r="V11954" s="2"/>
      <c r="W11954" s="2"/>
      <c r="X11954" s="2"/>
      <c r="Y11954" s="2"/>
      <c r="Z11954" s="2"/>
      <c r="AA11954" s="2"/>
      <c r="AB11954" s="2"/>
      <c r="AC11954" s="2"/>
      <c r="AD11954" s="2"/>
    </row>
    <row r="11955" spans="5:30" s="4" customFormat="1" x14ac:dyDescent="0.25">
      <c r="E11955" s="2"/>
      <c r="H11955" s="2"/>
      <c r="L11955" s="2"/>
      <c r="T11955" s="2"/>
      <c r="U11955" s="2"/>
      <c r="V11955" s="2"/>
      <c r="W11955" s="2"/>
      <c r="X11955" s="2"/>
      <c r="Y11955" s="2"/>
      <c r="Z11955" s="2"/>
      <c r="AA11955" s="2"/>
      <c r="AB11955" s="2"/>
      <c r="AC11955" s="2"/>
      <c r="AD11955" s="2"/>
    </row>
    <row r="11956" spans="5:30" s="4" customFormat="1" x14ac:dyDescent="0.25">
      <c r="E11956" s="2"/>
      <c r="H11956" s="2"/>
      <c r="L11956" s="2"/>
      <c r="T11956" s="2"/>
      <c r="U11956" s="2"/>
      <c r="V11956" s="2"/>
      <c r="W11956" s="2"/>
      <c r="X11956" s="2"/>
      <c r="Y11956" s="2"/>
      <c r="Z11956" s="2"/>
      <c r="AA11956" s="2"/>
      <c r="AB11956" s="2"/>
      <c r="AC11956" s="2"/>
      <c r="AD11956" s="2"/>
    </row>
    <row r="11957" spans="5:30" s="4" customFormat="1" x14ac:dyDescent="0.25">
      <c r="E11957" s="2"/>
      <c r="H11957" s="2"/>
      <c r="L11957" s="2"/>
      <c r="T11957" s="2"/>
      <c r="U11957" s="2"/>
      <c r="V11957" s="2"/>
      <c r="W11957" s="2"/>
      <c r="X11957" s="2"/>
      <c r="Y11957" s="2"/>
      <c r="Z11957" s="2"/>
      <c r="AA11957" s="2"/>
      <c r="AB11957" s="2"/>
      <c r="AC11957" s="2"/>
      <c r="AD11957" s="2"/>
    </row>
    <row r="11958" spans="5:30" s="4" customFormat="1" x14ac:dyDescent="0.25">
      <c r="E11958" s="2"/>
      <c r="H11958" s="2"/>
      <c r="L11958" s="2"/>
      <c r="T11958" s="2"/>
      <c r="U11958" s="2"/>
      <c r="V11958" s="2"/>
      <c r="W11958" s="2"/>
      <c r="X11958" s="2"/>
      <c r="Y11958" s="2"/>
      <c r="Z11958" s="2"/>
      <c r="AA11958" s="2"/>
      <c r="AB11958" s="2"/>
      <c r="AC11958" s="2"/>
      <c r="AD11958" s="2"/>
    </row>
    <row r="11959" spans="5:30" s="4" customFormat="1" x14ac:dyDescent="0.25">
      <c r="E11959" s="2"/>
      <c r="H11959" s="2"/>
      <c r="L11959" s="2"/>
      <c r="T11959" s="2"/>
      <c r="U11959" s="2"/>
      <c r="V11959" s="2"/>
      <c r="W11959" s="2"/>
      <c r="X11959" s="2"/>
      <c r="Y11959" s="2"/>
      <c r="Z11959" s="2"/>
      <c r="AA11959" s="2"/>
      <c r="AB11959" s="2"/>
      <c r="AC11959" s="2"/>
      <c r="AD11959" s="2"/>
    </row>
    <row r="11960" spans="5:30" s="4" customFormat="1" x14ac:dyDescent="0.25">
      <c r="E11960" s="2"/>
      <c r="H11960" s="2"/>
      <c r="L11960" s="2"/>
      <c r="T11960" s="2"/>
      <c r="U11960" s="2"/>
      <c r="V11960" s="2"/>
      <c r="W11960" s="2"/>
      <c r="X11960" s="2"/>
      <c r="Y11960" s="2"/>
      <c r="Z11960" s="2"/>
      <c r="AA11960" s="2"/>
      <c r="AB11960" s="2"/>
      <c r="AC11960" s="2"/>
      <c r="AD11960" s="2"/>
    </row>
    <row r="11961" spans="5:30" s="4" customFormat="1" x14ac:dyDescent="0.25">
      <c r="E11961" s="2"/>
      <c r="H11961" s="2"/>
      <c r="L11961" s="2"/>
      <c r="T11961" s="2"/>
      <c r="U11961" s="2"/>
      <c r="V11961" s="2"/>
      <c r="W11961" s="2"/>
      <c r="X11961" s="2"/>
      <c r="Y11961" s="2"/>
      <c r="Z11961" s="2"/>
      <c r="AA11961" s="2"/>
      <c r="AB11961" s="2"/>
      <c r="AC11961" s="2"/>
      <c r="AD11961" s="2"/>
    </row>
    <row r="11962" spans="5:30" s="4" customFormat="1" x14ac:dyDescent="0.25">
      <c r="E11962" s="2"/>
      <c r="H11962" s="2"/>
      <c r="L11962" s="2"/>
      <c r="T11962" s="2"/>
      <c r="U11962" s="2"/>
      <c r="V11962" s="2"/>
      <c r="W11962" s="2"/>
      <c r="X11962" s="2"/>
      <c r="Y11962" s="2"/>
      <c r="Z11962" s="2"/>
      <c r="AA11962" s="2"/>
      <c r="AB11962" s="2"/>
      <c r="AC11962" s="2"/>
      <c r="AD11962" s="2"/>
    </row>
    <row r="11963" spans="5:30" s="4" customFormat="1" x14ac:dyDescent="0.25">
      <c r="E11963" s="2"/>
      <c r="H11963" s="2"/>
      <c r="L11963" s="2"/>
      <c r="T11963" s="2"/>
      <c r="U11963" s="2"/>
      <c r="V11963" s="2"/>
      <c r="W11963" s="2"/>
      <c r="X11963" s="2"/>
      <c r="Y11963" s="2"/>
      <c r="Z11963" s="2"/>
      <c r="AA11963" s="2"/>
      <c r="AB11963" s="2"/>
      <c r="AC11963" s="2"/>
      <c r="AD11963" s="2"/>
    </row>
    <row r="11964" spans="5:30" s="4" customFormat="1" x14ac:dyDescent="0.25">
      <c r="E11964" s="2"/>
      <c r="H11964" s="2"/>
      <c r="L11964" s="2"/>
      <c r="T11964" s="2"/>
      <c r="U11964" s="2"/>
      <c r="V11964" s="2"/>
      <c r="W11964" s="2"/>
      <c r="X11964" s="2"/>
      <c r="Y11964" s="2"/>
      <c r="Z11964" s="2"/>
      <c r="AA11964" s="2"/>
      <c r="AB11964" s="2"/>
      <c r="AC11964" s="2"/>
      <c r="AD11964" s="2"/>
    </row>
    <row r="11965" spans="5:30" s="4" customFormat="1" x14ac:dyDescent="0.25">
      <c r="E11965" s="2"/>
      <c r="H11965" s="2"/>
      <c r="L11965" s="2"/>
      <c r="T11965" s="2"/>
      <c r="U11965" s="2"/>
      <c r="V11965" s="2"/>
      <c r="W11965" s="2"/>
      <c r="X11965" s="2"/>
      <c r="Y11965" s="2"/>
      <c r="Z11965" s="2"/>
      <c r="AA11965" s="2"/>
      <c r="AB11965" s="2"/>
      <c r="AC11965" s="2"/>
      <c r="AD11965" s="2"/>
    </row>
    <row r="11966" spans="5:30" s="4" customFormat="1" x14ac:dyDescent="0.25">
      <c r="E11966" s="2"/>
      <c r="H11966" s="2"/>
      <c r="L11966" s="2"/>
      <c r="T11966" s="2"/>
      <c r="U11966" s="2"/>
      <c r="V11966" s="2"/>
      <c r="W11966" s="2"/>
      <c r="X11966" s="2"/>
      <c r="Y11966" s="2"/>
      <c r="Z11966" s="2"/>
      <c r="AA11966" s="2"/>
      <c r="AB11966" s="2"/>
      <c r="AC11966" s="2"/>
      <c r="AD11966" s="2"/>
    </row>
    <row r="11967" spans="5:30" s="4" customFormat="1" x14ac:dyDescent="0.25">
      <c r="E11967" s="2"/>
      <c r="H11967" s="2"/>
      <c r="L11967" s="2"/>
      <c r="T11967" s="2"/>
      <c r="U11967" s="2"/>
      <c r="V11967" s="2"/>
      <c r="W11967" s="2"/>
      <c r="X11967" s="2"/>
      <c r="Y11967" s="2"/>
      <c r="Z11967" s="2"/>
      <c r="AA11967" s="2"/>
      <c r="AB11967" s="2"/>
      <c r="AC11967" s="2"/>
      <c r="AD11967" s="2"/>
    </row>
    <row r="11968" spans="5:30" s="4" customFormat="1" x14ac:dyDescent="0.25">
      <c r="E11968" s="2"/>
      <c r="H11968" s="2"/>
      <c r="L11968" s="2"/>
      <c r="T11968" s="2"/>
      <c r="U11968" s="2"/>
      <c r="V11968" s="2"/>
      <c r="W11968" s="2"/>
      <c r="X11968" s="2"/>
      <c r="Y11968" s="2"/>
      <c r="Z11968" s="2"/>
      <c r="AA11968" s="2"/>
      <c r="AB11968" s="2"/>
      <c r="AC11968" s="2"/>
      <c r="AD11968" s="2"/>
    </row>
    <row r="11969" spans="5:30" s="4" customFormat="1" x14ac:dyDescent="0.25">
      <c r="E11969" s="2"/>
      <c r="H11969" s="2"/>
      <c r="L11969" s="2"/>
      <c r="T11969" s="2"/>
      <c r="U11969" s="2"/>
      <c r="V11969" s="2"/>
      <c r="W11969" s="2"/>
      <c r="X11969" s="2"/>
      <c r="Y11969" s="2"/>
      <c r="Z11969" s="2"/>
      <c r="AA11969" s="2"/>
      <c r="AB11969" s="2"/>
      <c r="AC11969" s="2"/>
      <c r="AD11969" s="2"/>
    </row>
    <row r="11986" spans="5:30" s="4" customFormat="1" x14ac:dyDescent="0.25">
      <c r="E11986" s="2"/>
      <c r="H11986" s="2"/>
      <c r="L11986" s="2"/>
      <c r="T11986" s="2"/>
      <c r="U11986" s="2"/>
      <c r="V11986" s="2"/>
      <c r="W11986" s="2"/>
      <c r="X11986" s="2"/>
      <c r="Y11986" s="2"/>
      <c r="Z11986" s="2"/>
      <c r="AA11986" s="2"/>
      <c r="AB11986" s="2"/>
      <c r="AC11986" s="2"/>
      <c r="AD11986" s="2"/>
    </row>
    <row r="11987" spans="5:30" s="4" customFormat="1" x14ac:dyDescent="0.25">
      <c r="E11987" s="2"/>
      <c r="H11987" s="2"/>
      <c r="L11987" s="2"/>
      <c r="T11987" s="2"/>
      <c r="U11987" s="2"/>
      <c r="V11987" s="2"/>
      <c r="W11987" s="2"/>
      <c r="X11987" s="2"/>
      <c r="Y11987" s="2"/>
      <c r="Z11987" s="2"/>
      <c r="AA11987" s="2"/>
      <c r="AB11987" s="2"/>
      <c r="AC11987" s="2"/>
      <c r="AD11987" s="2"/>
    </row>
    <row r="11988" spans="5:30" s="4" customFormat="1" x14ac:dyDescent="0.25">
      <c r="E11988" s="2"/>
      <c r="H11988" s="2"/>
      <c r="L11988" s="2"/>
      <c r="T11988" s="2"/>
      <c r="U11988" s="2"/>
      <c r="V11988" s="2"/>
      <c r="W11988" s="2"/>
      <c r="X11988" s="2"/>
      <c r="Y11988" s="2"/>
      <c r="Z11988" s="2"/>
      <c r="AA11988" s="2"/>
      <c r="AB11988" s="2"/>
      <c r="AC11988" s="2"/>
      <c r="AD11988" s="2"/>
    </row>
    <row r="11989" spans="5:30" s="4" customFormat="1" x14ac:dyDescent="0.25">
      <c r="E11989" s="2"/>
      <c r="H11989" s="2"/>
      <c r="L11989" s="2"/>
      <c r="T11989" s="2"/>
      <c r="U11989" s="2"/>
      <c r="V11989" s="2"/>
      <c r="W11989" s="2"/>
      <c r="X11989" s="2"/>
      <c r="Y11989" s="2"/>
      <c r="Z11989" s="2"/>
      <c r="AA11989" s="2"/>
      <c r="AB11989" s="2"/>
      <c r="AC11989" s="2"/>
      <c r="AD11989" s="2"/>
    </row>
    <row r="11990" spans="5:30" s="4" customFormat="1" x14ac:dyDescent="0.25">
      <c r="E11990" s="2"/>
      <c r="H11990" s="2"/>
      <c r="L11990" s="2"/>
      <c r="T11990" s="2"/>
      <c r="U11990" s="2"/>
      <c r="V11990" s="2"/>
      <c r="W11990" s="2"/>
      <c r="X11990" s="2"/>
      <c r="Y11990" s="2"/>
      <c r="Z11990" s="2"/>
      <c r="AA11990" s="2"/>
      <c r="AB11990" s="2"/>
      <c r="AC11990" s="2"/>
      <c r="AD11990" s="2"/>
    </row>
    <row r="11991" spans="5:30" s="4" customFormat="1" x14ac:dyDescent="0.25">
      <c r="E11991" s="2"/>
      <c r="H11991" s="2"/>
      <c r="L11991" s="2"/>
      <c r="T11991" s="2"/>
      <c r="U11991" s="2"/>
      <c r="V11991" s="2"/>
      <c r="W11991" s="2"/>
      <c r="X11991" s="2"/>
      <c r="Y11991" s="2"/>
      <c r="Z11991" s="2"/>
      <c r="AA11991" s="2"/>
      <c r="AB11991" s="2"/>
      <c r="AC11991" s="2"/>
      <c r="AD11991" s="2"/>
    </row>
    <row r="11992" spans="5:30" s="4" customFormat="1" x14ac:dyDescent="0.25">
      <c r="E11992" s="2"/>
      <c r="H11992" s="2"/>
      <c r="L11992" s="2"/>
      <c r="T11992" s="2"/>
      <c r="U11992" s="2"/>
      <c r="V11992" s="2"/>
      <c r="W11992" s="2"/>
      <c r="X11992" s="2"/>
      <c r="Y11992" s="2"/>
      <c r="Z11992" s="2"/>
      <c r="AA11992" s="2"/>
      <c r="AB11992" s="2"/>
      <c r="AC11992" s="2"/>
      <c r="AD11992" s="2"/>
    </row>
    <row r="11993" spans="5:30" s="4" customFormat="1" x14ac:dyDescent="0.25">
      <c r="E11993" s="2"/>
      <c r="H11993" s="2"/>
      <c r="L11993" s="2"/>
      <c r="T11993" s="2"/>
      <c r="U11993" s="2"/>
      <c r="V11993" s="2"/>
      <c r="W11993" s="2"/>
      <c r="X11993" s="2"/>
      <c r="Y11993" s="2"/>
      <c r="Z11993" s="2"/>
      <c r="AA11993" s="2"/>
      <c r="AB11993" s="2"/>
      <c r="AC11993" s="2"/>
      <c r="AD11993" s="2"/>
    </row>
    <row r="11994" spans="5:30" s="4" customFormat="1" x14ac:dyDescent="0.25">
      <c r="E11994" s="2"/>
      <c r="H11994" s="2"/>
      <c r="L11994" s="2"/>
      <c r="T11994" s="2"/>
      <c r="U11994" s="2"/>
      <c r="V11994" s="2"/>
      <c r="W11994" s="2"/>
      <c r="X11994" s="2"/>
      <c r="Y11994" s="2"/>
      <c r="Z11994" s="2"/>
      <c r="AA11994" s="2"/>
      <c r="AB11994" s="2"/>
      <c r="AC11994" s="2"/>
      <c r="AD11994" s="2"/>
    </row>
    <row r="11995" spans="5:30" s="4" customFormat="1" x14ac:dyDescent="0.25">
      <c r="E11995" s="2"/>
      <c r="H11995" s="2"/>
      <c r="L11995" s="2"/>
      <c r="T11995" s="2"/>
      <c r="U11995" s="2"/>
      <c r="V11995" s="2"/>
      <c r="W11995" s="2"/>
      <c r="X11995" s="2"/>
      <c r="Y11995" s="2"/>
      <c r="Z11995" s="2"/>
      <c r="AA11995" s="2"/>
      <c r="AB11995" s="2"/>
      <c r="AC11995" s="2"/>
      <c r="AD11995" s="2"/>
    </row>
    <row r="11996" spans="5:30" s="4" customFormat="1" x14ac:dyDescent="0.25">
      <c r="E11996" s="2"/>
      <c r="H11996" s="2"/>
      <c r="L11996" s="2"/>
      <c r="T11996" s="2"/>
      <c r="U11996" s="2"/>
      <c r="V11996" s="2"/>
      <c r="W11996" s="2"/>
      <c r="X11996" s="2"/>
      <c r="Y11996" s="2"/>
      <c r="Z11996" s="2"/>
      <c r="AA11996" s="2"/>
      <c r="AB11996" s="2"/>
      <c r="AC11996" s="2"/>
      <c r="AD11996" s="2"/>
    </row>
    <row r="11997" spans="5:30" s="4" customFormat="1" x14ac:dyDescent="0.25">
      <c r="E11997" s="2"/>
      <c r="H11997" s="2"/>
      <c r="L11997" s="2"/>
      <c r="T11997" s="2"/>
      <c r="U11997" s="2"/>
      <c r="V11997" s="2"/>
      <c r="W11997" s="2"/>
      <c r="X11997" s="2"/>
      <c r="Y11997" s="2"/>
      <c r="Z11997" s="2"/>
      <c r="AA11997" s="2"/>
      <c r="AB11997" s="2"/>
      <c r="AC11997" s="2"/>
      <c r="AD11997" s="2"/>
    </row>
    <row r="11998" spans="5:30" s="4" customFormat="1" x14ac:dyDescent="0.25">
      <c r="E11998" s="2"/>
      <c r="H11998" s="2"/>
      <c r="L11998" s="2"/>
      <c r="T11998" s="2"/>
      <c r="U11998" s="2"/>
      <c r="V11998" s="2"/>
      <c r="W11998" s="2"/>
      <c r="X11998" s="2"/>
      <c r="Y11998" s="2"/>
      <c r="Z11998" s="2"/>
      <c r="AA11998" s="2"/>
      <c r="AB11998" s="2"/>
      <c r="AC11998" s="2"/>
      <c r="AD11998" s="2"/>
    </row>
    <row r="11999" spans="5:30" s="4" customFormat="1" x14ac:dyDescent="0.25">
      <c r="E11999" s="2"/>
      <c r="H11999" s="2"/>
      <c r="L11999" s="2"/>
      <c r="T11999" s="2"/>
      <c r="U11999" s="2"/>
      <c r="V11999" s="2"/>
      <c r="W11999" s="2"/>
      <c r="X11999" s="2"/>
      <c r="Y11999" s="2"/>
      <c r="Z11999" s="2"/>
      <c r="AA11999" s="2"/>
      <c r="AB11999" s="2"/>
      <c r="AC11999" s="2"/>
      <c r="AD11999" s="2"/>
    </row>
    <row r="12000" spans="5:30" s="4" customFormat="1" x14ac:dyDescent="0.25">
      <c r="E12000" s="2"/>
      <c r="H12000" s="2"/>
      <c r="L12000" s="2"/>
      <c r="T12000" s="2"/>
      <c r="U12000" s="2"/>
      <c r="V12000" s="2"/>
      <c r="W12000" s="2"/>
      <c r="X12000" s="2"/>
      <c r="Y12000" s="2"/>
      <c r="Z12000" s="2"/>
      <c r="AA12000" s="2"/>
      <c r="AB12000" s="2"/>
      <c r="AC12000" s="2"/>
      <c r="AD12000" s="2"/>
    </row>
    <row r="12001" spans="5:30" s="4" customFormat="1" x14ac:dyDescent="0.25">
      <c r="E12001" s="2"/>
      <c r="H12001" s="2"/>
      <c r="L12001" s="2"/>
      <c r="T12001" s="2"/>
      <c r="U12001" s="2"/>
      <c r="V12001" s="2"/>
      <c r="W12001" s="2"/>
      <c r="X12001" s="2"/>
      <c r="Y12001" s="2"/>
      <c r="Z12001" s="2"/>
      <c r="AA12001" s="2"/>
      <c r="AB12001" s="2"/>
      <c r="AC12001" s="2"/>
      <c r="AD12001" s="2"/>
    </row>
    <row r="12002" spans="5:30" s="4" customFormat="1" x14ac:dyDescent="0.25">
      <c r="E12002" s="2"/>
      <c r="H12002" s="2"/>
      <c r="L12002" s="2"/>
      <c r="T12002" s="2"/>
      <c r="U12002" s="2"/>
      <c r="V12002" s="2"/>
      <c r="W12002" s="2"/>
      <c r="X12002" s="2"/>
      <c r="Y12002" s="2"/>
      <c r="Z12002" s="2"/>
      <c r="AA12002" s="2"/>
      <c r="AB12002" s="2"/>
      <c r="AC12002" s="2"/>
      <c r="AD12002" s="2"/>
    </row>
    <row r="12003" spans="5:30" s="4" customFormat="1" x14ac:dyDescent="0.25">
      <c r="E12003" s="2"/>
      <c r="H12003" s="2"/>
      <c r="L12003" s="2"/>
      <c r="T12003" s="2"/>
      <c r="U12003" s="2"/>
      <c r="V12003" s="2"/>
      <c r="W12003" s="2"/>
      <c r="X12003" s="2"/>
      <c r="Y12003" s="2"/>
      <c r="Z12003" s="2"/>
      <c r="AA12003" s="2"/>
      <c r="AB12003" s="2"/>
      <c r="AC12003" s="2"/>
      <c r="AD12003" s="2"/>
    </row>
    <row r="12004" spans="5:30" s="4" customFormat="1" x14ac:dyDescent="0.25">
      <c r="E12004" s="2"/>
      <c r="H12004" s="2"/>
      <c r="L12004" s="2"/>
      <c r="T12004" s="2"/>
      <c r="U12004" s="2"/>
      <c r="V12004" s="2"/>
      <c r="W12004" s="2"/>
      <c r="X12004" s="2"/>
      <c r="Y12004" s="2"/>
      <c r="Z12004" s="2"/>
      <c r="AA12004" s="2"/>
      <c r="AB12004" s="2"/>
      <c r="AC12004" s="2"/>
      <c r="AD12004" s="2"/>
    </row>
    <row r="12005" spans="5:30" s="4" customFormat="1" x14ac:dyDescent="0.25">
      <c r="E12005" s="2"/>
      <c r="H12005" s="2"/>
      <c r="L12005" s="2"/>
      <c r="T12005" s="2"/>
      <c r="U12005" s="2"/>
      <c r="V12005" s="2"/>
      <c r="W12005" s="2"/>
      <c r="X12005" s="2"/>
      <c r="Y12005" s="2"/>
      <c r="Z12005" s="2"/>
      <c r="AA12005" s="2"/>
      <c r="AB12005" s="2"/>
      <c r="AC12005" s="2"/>
      <c r="AD12005" s="2"/>
    </row>
    <row r="12006" spans="5:30" s="4" customFormat="1" x14ac:dyDescent="0.25">
      <c r="E12006" s="2"/>
      <c r="H12006" s="2"/>
      <c r="L12006" s="2"/>
      <c r="T12006" s="2"/>
      <c r="U12006" s="2"/>
      <c r="V12006" s="2"/>
      <c r="W12006" s="2"/>
      <c r="X12006" s="2"/>
      <c r="Y12006" s="2"/>
      <c r="Z12006" s="2"/>
      <c r="AA12006" s="2"/>
      <c r="AB12006" s="2"/>
      <c r="AC12006" s="2"/>
      <c r="AD12006" s="2"/>
    </row>
    <row r="12007" spans="5:30" s="4" customFormat="1" x14ac:dyDescent="0.25">
      <c r="E12007" s="2"/>
      <c r="H12007" s="2"/>
      <c r="L12007" s="2"/>
      <c r="T12007" s="2"/>
      <c r="U12007" s="2"/>
      <c r="V12007" s="2"/>
      <c r="W12007" s="2"/>
      <c r="X12007" s="2"/>
      <c r="Y12007" s="2"/>
      <c r="Z12007" s="2"/>
      <c r="AA12007" s="2"/>
      <c r="AB12007" s="2"/>
      <c r="AC12007" s="2"/>
      <c r="AD12007" s="2"/>
    </row>
    <row r="12008" spans="5:30" s="4" customFormat="1" x14ac:dyDescent="0.25">
      <c r="E12008" s="2"/>
      <c r="H12008" s="2"/>
      <c r="L12008" s="2"/>
      <c r="T12008" s="2"/>
      <c r="U12008" s="2"/>
      <c r="V12008" s="2"/>
      <c r="W12008" s="2"/>
      <c r="X12008" s="2"/>
      <c r="Y12008" s="2"/>
      <c r="Z12008" s="2"/>
      <c r="AA12008" s="2"/>
      <c r="AB12008" s="2"/>
      <c r="AC12008" s="2"/>
      <c r="AD12008" s="2"/>
    </row>
    <row r="12009" spans="5:30" s="4" customFormat="1" x14ac:dyDescent="0.25">
      <c r="E12009" s="2"/>
      <c r="H12009" s="2"/>
      <c r="L12009" s="2"/>
      <c r="T12009" s="2"/>
      <c r="U12009" s="2"/>
      <c r="V12009" s="2"/>
      <c r="W12009" s="2"/>
      <c r="X12009" s="2"/>
      <c r="Y12009" s="2"/>
      <c r="Z12009" s="2"/>
      <c r="AA12009" s="2"/>
      <c r="AB12009" s="2"/>
      <c r="AC12009" s="2"/>
      <c r="AD12009" s="2"/>
    </row>
    <row r="12010" spans="5:30" s="4" customFormat="1" x14ac:dyDescent="0.25">
      <c r="E12010" s="2"/>
      <c r="H12010" s="2"/>
      <c r="L12010" s="2"/>
      <c r="T12010" s="2"/>
      <c r="U12010" s="2"/>
      <c r="V12010" s="2"/>
      <c r="W12010" s="2"/>
      <c r="X12010" s="2"/>
      <c r="Y12010" s="2"/>
      <c r="Z12010" s="2"/>
      <c r="AA12010" s="2"/>
      <c r="AB12010" s="2"/>
      <c r="AC12010" s="2"/>
      <c r="AD12010" s="2"/>
    </row>
    <row r="12011" spans="5:30" s="4" customFormat="1" x14ac:dyDescent="0.25">
      <c r="E12011" s="2"/>
      <c r="H12011" s="2"/>
      <c r="L12011" s="2"/>
      <c r="T12011" s="2"/>
      <c r="U12011" s="2"/>
      <c r="V12011" s="2"/>
      <c r="W12011" s="2"/>
      <c r="X12011" s="2"/>
      <c r="Y12011" s="2"/>
      <c r="Z12011" s="2"/>
      <c r="AA12011" s="2"/>
      <c r="AB12011" s="2"/>
      <c r="AC12011" s="2"/>
      <c r="AD12011" s="2"/>
    </row>
    <row r="12012" spans="5:30" s="4" customFormat="1" x14ac:dyDescent="0.25">
      <c r="E12012" s="2"/>
      <c r="H12012" s="2"/>
      <c r="L12012" s="2"/>
      <c r="T12012" s="2"/>
      <c r="U12012" s="2"/>
      <c r="V12012" s="2"/>
      <c r="W12012" s="2"/>
      <c r="X12012" s="2"/>
      <c r="Y12012" s="2"/>
      <c r="Z12012" s="2"/>
      <c r="AA12012" s="2"/>
      <c r="AB12012" s="2"/>
      <c r="AC12012" s="2"/>
      <c r="AD12012" s="2"/>
    </row>
    <row r="12013" spans="5:30" s="4" customFormat="1" x14ac:dyDescent="0.25">
      <c r="E12013" s="2"/>
      <c r="H12013" s="2"/>
      <c r="L12013" s="2"/>
      <c r="T12013" s="2"/>
      <c r="U12013" s="2"/>
      <c r="V12013" s="2"/>
      <c r="W12013" s="2"/>
      <c r="X12013" s="2"/>
      <c r="Y12013" s="2"/>
      <c r="Z12013" s="2"/>
      <c r="AA12013" s="2"/>
      <c r="AB12013" s="2"/>
      <c r="AC12013" s="2"/>
      <c r="AD12013" s="2"/>
    </row>
    <row r="12014" spans="5:30" s="4" customFormat="1" x14ac:dyDescent="0.25">
      <c r="E12014" s="2"/>
      <c r="H12014" s="2"/>
      <c r="L12014" s="2"/>
      <c r="T12014" s="2"/>
      <c r="U12014" s="2"/>
      <c r="V12014" s="2"/>
      <c r="W12014" s="2"/>
      <c r="X12014" s="2"/>
      <c r="Y12014" s="2"/>
      <c r="Z12014" s="2"/>
      <c r="AA12014" s="2"/>
      <c r="AB12014" s="2"/>
      <c r="AC12014" s="2"/>
      <c r="AD12014" s="2"/>
    </row>
    <row r="12015" spans="5:30" s="4" customFormat="1" x14ac:dyDescent="0.25">
      <c r="E12015" s="2"/>
      <c r="H12015" s="2"/>
      <c r="L12015" s="2"/>
      <c r="T12015" s="2"/>
      <c r="U12015" s="2"/>
      <c r="V12015" s="2"/>
      <c r="W12015" s="2"/>
      <c r="X12015" s="2"/>
      <c r="Y12015" s="2"/>
      <c r="Z12015" s="2"/>
      <c r="AA12015" s="2"/>
      <c r="AB12015" s="2"/>
      <c r="AC12015" s="2"/>
      <c r="AD12015" s="2"/>
    </row>
    <row r="12016" spans="5:30" s="4" customFormat="1" x14ac:dyDescent="0.25">
      <c r="E12016" s="2"/>
      <c r="H12016" s="2"/>
      <c r="L12016" s="2"/>
      <c r="T12016" s="2"/>
      <c r="U12016" s="2"/>
      <c r="V12016" s="2"/>
      <c r="W12016" s="2"/>
      <c r="X12016" s="2"/>
      <c r="Y12016" s="2"/>
      <c r="Z12016" s="2"/>
      <c r="AA12016" s="2"/>
      <c r="AB12016" s="2"/>
      <c r="AC12016" s="2"/>
      <c r="AD12016" s="2"/>
    </row>
    <row r="12017" spans="5:30" s="4" customFormat="1" x14ac:dyDescent="0.25">
      <c r="E12017" s="2"/>
      <c r="H12017" s="2"/>
      <c r="L12017" s="2"/>
      <c r="T12017" s="2"/>
      <c r="U12017" s="2"/>
      <c r="V12017" s="2"/>
      <c r="W12017" s="2"/>
      <c r="X12017" s="2"/>
      <c r="Y12017" s="2"/>
      <c r="Z12017" s="2"/>
      <c r="AA12017" s="2"/>
      <c r="AB12017" s="2"/>
      <c r="AC12017" s="2"/>
      <c r="AD12017" s="2"/>
    </row>
    <row r="12018" spans="5:30" s="4" customFormat="1" x14ac:dyDescent="0.25">
      <c r="E12018" s="2"/>
      <c r="H12018" s="2"/>
      <c r="L12018" s="2"/>
      <c r="T12018" s="2"/>
      <c r="U12018" s="2"/>
      <c r="V12018" s="2"/>
      <c r="W12018" s="2"/>
      <c r="X12018" s="2"/>
      <c r="Y12018" s="2"/>
      <c r="Z12018" s="2"/>
      <c r="AA12018" s="2"/>
      <c r="AB12018" s="2"/>
      <c r="AC12018" s="2"/>
      <c r="AD12018" s="2"/>
    </row>
    <row r="12019" spans="5:30" s="4" customFormat="1" x14ac:dyDescent="0.25">
      <c r="E12019" s="2"/>
      <c r="H12019" s="2"/>
      <c r="L12019" s="2"/>
      <c r="T12019" s="2"/>
      <c r="U12019" s="2"/>
      <c r="V12019" s="2"/>
      <c r="W12019" s="2"/>
      <c r="X12019" s="2"/>
      <c r="Y12019" s="2"/>
      <c r="Z12019" s="2"/>
      <c r="AA12019" s="2"/>
      <c r="AB12019" s="2"/>
      <c r="AC12019" s="2"/>
      <c r="AD12019" s="2"/>
    </row>
    <row r="12020" spans="5:30" s="4" customFormat="1" x14ac:dyDescent="0.25">
      <c r="E12020" s="2"/>
      <c r="H12020" s="2"/>
      <c r="L12020" s="2"/>
      <c r="T12020" s="2"/>
      <c r="U12020" s="2"/>
      <c r="V12020" s="2"/>
      <c r="W12020" s="2"/>
      <c r="X12020" s="2"/>
      <c r="Y12020" s="2"/>
      <c r="Z12020" s="2"/>
      <c r="AA12020" s="2"/>
      <c r="AB12020" s="2"/>
      <c r="AC12020" s="2"/>
      <c r="AD12020" s="2"/>
    </row>
    <row r="12021" spans="5:30" s="4" customFormat="1" x14ac:dyDescent="0.25">
      <c r="E12021" s="2"/>
      <c r="H12021" s="2"/>
      <c r="L12021" s="2"/>
      <c r="T12021" s="2"/>
      <c r="U12021" s="2"/>
      <c r="V12021" s="2"/>
      <c r="W12021" s="2"/>
      <c r="X12021" s="2"/>
      <c r="Y12021" s="2"/>
      <c r="Z12021" s="2"/>
      <c r="AA12021" s="2"/>
      <c r="AB12021" s="2"/>
      <c r="AC12021" s="2"/>
      <c r="AD12021" s="2"/>
    </row>
    <row r="12022" spans="5:30" s="4" customFormat="1" x14ac:dyDescent="0.25">
      <c r="E12022" s="2"/>
      <c r="H12022" s="2"/>
      <c r="L12022" s="2"/>
      <c r="T12022" s="2"/>
      <c r="U12022" s="2"/>
      <c r="V12022" s="2"/>
      <c r="W12022" s="2"/>
      <c r="X12022" s="2"/>
      <c r="Y12022" s="2"/>
      <c r="Z12022" s="2"/>
      <c r="AA12022" s="2"/>
      <c r="AB12022" s="2"/>
      <c r="AC12022" s="2"/>
      <c r="AD12022" s="2"/>
    </row>
    <row r="12023" spans="5:30" s="4" customFormat="1" x14ac:dyDescent="0.25">
      <c r="E12023" s="2"/>
      <c r="H12023" s="2"/>
      <c r="L12023" s="2"/>
      <c r="T12023" s="2"/>
      <c r="U12023" s="2"/>
      <c r="V12023" s="2"/>
      <c r="W12023" s="2"/>
      <c r="X12023" s="2"/>
      <c r="Y12023" s="2"/>
      <c r="Z12023" s="2"/>
      <c r="AA12023" s="2"/>
      <c r="AB12023" s="2"/>
      <c r="AC12023" s="2"/>
      <c r="AD12023" s="2"/>
    </row>
    <row r="12024" spans="5:30" s="4" customFormat="1" x14ac:dyDescent="0.25">
      <c r="E12024" s="2"/>
      <c r="H12024" s="2"/>
      <c r="L12024" s="2"/>
      <c r="T12024" s="2"/>
      <c r="U12024" s="2"/>
      <c r="V12024" s="2"/>
      <c r="W12024" s="2"/>
      <c r="X12024" s="2"/>
      <c r="Y12024" s="2"/>
      <c r="Z12024" s="2"/>
      <c r="AA12024" s="2"/>
      <c r="AB12024" s="2"/>
      <c r="AC12024" s="2"/>
      <c r="AD12024" s="2"/>
    </row>
    <row r="12025" spans="5:30" s="4" customFormat="1" x14ac:dyDescent="0.25">
      <c r="E12025" s="2"/>
      <c r="H12025" s="2"/>
      <c r="L12025" s="2"/>
      <c r="T12025" s="2"/>
      <c r="U12025" s="2"/>
      <c r="V12025" s="2"/>
      <c r="W12025" s="2"/>
      <c r="X12025" s="2"/>
      <c r="Y12025" s="2"/>
      <c r="Z12025" s="2"/>
      <c r="AA12025" s="2"/>
      <c r="AB12025" s="2"/>
      <c r="AC12025" s="2"/>
      <c r="AD12025" s="2"/>
    </row>
    <row r="12026" spans="5:30" s="4" customFormat="1" x14ac:dyDescent="0.25">
      <c r="E12026" s="2"/>
      <c r="H12026" s="2"/>
      <c r="L12026" s="2"/>
      <c r="T12026" s="2"/>
      <c r="U12026" s="2"/>
      <c r="V12026" s="2"/>
      <c r="W12026" s="2"/>
      <c r="X12026" s="2"/>
      <c r="Y12026" s="2"/>
      <c r="Z12026" s="2"/>
      <c r="AA12026" s="2"/>
      <c r="AB12026" s="2"/>
      <c r="AC12026" s="2"/>
      <c r="AD12026" s="2"/>
    </row>
    <row r="12027" spans="5:30" s="4" customFormat="1" x14ac:dyDescent="0.25">
      <c r="E12027" s="2"/>
      <c r="H12027" s="2"/>
      <c r="L12027" s="2"/>
      <c r="T12027" s="2"/>
      <c r="U12027" s="2"/>
      <c r="V12027" s="2"/>
      <c r="W12027" s="2"/>
      <c r="X12027" s="2"/>
      <c r="Y12027" s="2"/>
      <c r="Z12027" s="2"/>
      <c r="AA12027" s="2"/>
      <c r="AB12027" s="2"/>
      <c r="AC12027" s="2"/>
      <c r="AD12027" s="2"/>
    </row>
    <row r="12028" spans="5:30" s="4" customFormat="1" x14ac:dyDescent="0.25">
      <c r="E12028" s="2"/>
      <c r="H12028" s="2"/>
      <c r="L12028" s="2"/>
      <c r="T12028" s="2"/>
      <c r="U12028" s="2"/>
      <c r="V12028" s="2"/>
      <c r="W12028" s="2"/>
      <c r="X12028" s="2"/>
      <c r="Y12028" s="2"/>
      <c r="Z12028" s="2"/>
      <c r="AA12028" s="2"/>
      <c r="AB12028" s="2"/>
      <c r="AC12028" s="2"/>
      <c r="AD12028" s="2"/>
    </row>
    <row r="12029" spans="5:30" s="4" customFormat="1" x14ac:dyDescent="0.25">
      <c r="E12029" s="2"/>
      <c r="H12029" s="2"/>
      <c r="L12029" s="2"/>
      <c r="T12029" s="2"/>
      <c r="U12029" s="2"/>
      <c r="V12029" s="2"/>
      <c r="W12029" s="2"/>
      <c r="X12029" s="2"/>
      <c r="Y12029" s="2"/>
      <c r="Z12029" s="2"/>
      <c r="AA12029" s="2"/>
      <c r="AB12029" s="2"/>
      <c r="AC12029" s="2"/>
      <c r="AD12029" s="2"/>
    </row>
    <row r="12030" spans="5:30" s="4" customFormat="1" x14ac:dyDescent="0.25">
      <c r="E12030" s="2"/>
      <c r="H12030" s="2"/>
      <c r="L12030" s="2"/>
      <c r="T12030" s="2"/>
      <c r="U12030" s="2"/>
      <c r="V12030" s="2"/>
      <c r="W12030" s="2"/>
      <c r="X12030" s="2"/>
      <c r="Y12030" s="2"/>
      <c r="Z12030" s="2"/>
      <c r="AA12030" s="2"/>
      <c r="AB12030" s="2"/>
      <c r="AC12030" s="2"/>
      <c r="AD12030" s="2"/>
    </row>
    <row r="12031" spans="5:30" s="4" customFormat="1" x14ac:dyDescent="0.25">
      <c r="E12031" s="2"/>
      <c r="H12031" s="2"/>
      <c r="L12031" s="2"/>
      <c r="T12031" s="2"/>
      <c r="U12031" s="2"/>
      <c r="V12031" s="2"/>
      <c r="W12031" s="2"/>
      <c r="X12031" s="2"/>
      <c r="Y12031" s="2"/>
      <c r="Z12031" s="2"/>
      <c r="AA12031" s="2"/>
      <c r="AB12031" s="2"/>
      <c r="AC12031" s="2"/>
      <c r="AD12031" s="2"/>
    </row>
    <row r="12032" spans="5:30" s="4" customFormat="1" x14ac:dyDescent="0.25">
      <c r="E12032" s="2"/>
      <c r="H12032" s="2"/>
      <c r="L12032" s="2"/>
      <c r="T12032" s="2"/>
      <c r="U12032" s="2"/>
      <c r="V12032" s="2"/>
      <c r="W12032" s="2"/>
      <c r="X12032" s="2"/>
      <c r="Y12032" s="2"/>
      <c r="Z12032" s="2"/>
      <c r="AA12032" s="2"/>
      <c r="AB12032" s="2"/>
      <c r="AC12032" s="2"/>
      <c r="AD12032" s="2"/>
    </row>
    <row r="12033" spans="5:30" s="4" customFormat="1" x14ac:dyDescent="0.25">
      <c r="E12033" s="2"/>
      <c r="H12033" s="2"/>
      <c r="L12033" s="2"/>
      <c r="T12033" s="2"/>
      <c r="U12033" s="2"/>
      <c r="V12033" s="2"/>
      <c r="W12033" s="2"/>
      <c r="X12033" s="2"/>
      <c r="Y12033" s="2"/>
      <c r="Z12033" s="2"/>
      <c r="AA12033" s="2"/>
      <c r="AB12033" s="2"/>
      <c r="AC12033" s="2"/>
      <c r="AD12033" s="2"/>
    </row>
    <row r="12034" spans="5:30" s="4" customFormat="1" x14ac:dyDescent="0.25">
      <c r="E12034" s="2"/>
      <c r="H12034" s="2"/>
      <c r="L12034" s="2"/>
      <c r="T12034" s="2"/>
      <c r="U12034" s="2"/>
      <c r="V12034" s="2"/>
      <c r="W12034" s="2"/>
      <c r="X12034" s="2"/>
      <c r="Y12034" s="2"/>
      <c r="Z12034" s="2"/>
      <c r="AA12034" s="2"/>
      <c r="AB12034" s="2"/>
      <c r="AC12034" s="2"/>
      <c r="AD12034" s="2"/>
    </row>
    <row r="12035" spans="5:30" s="4" customFormat="1" x14ac:dyDescent="0.25">
      <c r="E12035" s="2"/>
      <c r="H12035" s="2"/>
      <c r="L12035" s="2"/>
      <c r="T12035" s="2"/>
      <c r="U12035" s="2"/>
      <c r="V12035" s="2"/>
      <c r="W12035" s="2"/>
      <c r="X12035" s="2"/>
      <c r="Y12035" s="2"/>
      <c r="Z12035" s="2"/>
      <c r="AA12035" s="2"/>
      <c r="AB12035" s="2"/>
      <c r="AC12035" s="2"/>
      <c r="AD12035" s="2"/>
    </row>
    <row r="12036" spans="5:30" s="4" customFormat="1" x14ac:dyDescent="0.25">
      <c r="E12036" s="2"/>
      <c r="H12036" s="2"/>
      <c r="L12036" s="2"/>
      <c r="T12036" s="2"/>
      <c r="U12036" s="2"/>
      <c r="V12036" s="2"/>
      <c r="W12036" s="2"/>
      <c r="X12036" s="2"/>
      <c r="Y12036" s="2"/>
      <c r="Z12036" s="2"/>
      <c r="AA12036" s="2"/>
      <c r="AB12036" s="2"/>
      <c r="AC12036" s="2"/>
      <c r="AD12036" s="2"/>
    </row>
    <row r="12037" spans="5:30" s="4" customFormat="1" x14ac:dyDescent="0.25">
      <c r="E12037" s="2"/>
      <c r="H12037" s="2"/>
      <c r="L12037" s="2"/>
      <c r="T12037" s="2"/>
      <c r="U12037" s="2"/>
      <c r="V12037" s="2"/>
      <c r="W12037" s="2"/>
      <c r="X12037" s="2"/>
      <c r="Y12037" s="2"/>
      <c r="Z12037" s="2"/>
      <c r="AA12037" s="2"/>
      <c r="AB12037" s="2"/>
      <c r="AC12037" s="2"/>
      <c r="AD12037" s="2"/>
    </row>
    <row r="12038" spans="5:30" s="4" customFormat="1" x14ac:dyDescent="0.25">
      <c r="E12038" s="2"/>
      <c r="H12038" s="2"/>
      <c r="L12038" s="2"/>
      <c r="T12038" s="2"/>
      <c r="U12038" s="2"/>
      <c r="V12038" s="2"/>
      <c r="W12038" s="2"/>
      <c r="X12038" s="2"/>
      <c r="Y12038" s="2"/>
      <c r="Z12038" s="2"/>
      <c r="AA12038" s="2"/>
      <c r="AB12038" s="2"/>
      <c r="AC12038" s="2"/>
      <c r="AD12038" s="2"/>
    </row>
    <row r="12039" spans="5:30" s="4" customFormat="1" x14ac:dyDescent="0.25">
      <c r="E12039" s="2"/>
      <c r="H12039" s="2"/>
      <c r="L12039" s="2"/>
      <c r="T12039" s="2"/>
      <c r="U12039" s="2"/>
      <c r="V12039" s="2"/>
      <c r="W12039" s="2"/>
      <c r="X12039" s="2"/>
      <c r="Y12039" s="2"/>
      <c r="Z12039" s="2"/>
      <c r="AA12039" s="2"/>
      <c r="AB12039" s="2"/>
      <c r="AC12039" s="2"/>
      <c r="AD12039" s="2"/>
    </row>
    <row r="12040" spans="5:30" s="4" customFormat="1" x14ac:dyDescent="0.25">
      <c r="E12040" s="2"/>
      <c r="H12040" s="2"/>
      <c r="L12040" s="2"/>
      <c r="T12040" s="2"/>
      <c r="U12040" s="2"/>
      <c r="V12040" s="2"/>
      <c r="W12040" s="2"/>
      <c r="X12040" s="2"/>
      <c r="Y12040" s="2"/>
      <c r="Z12040" s="2"/>
      <c r="AA12040" s="2"/>
      <c r="AB12040" s="2"/>
      <c r="AC12040" s="2"/>
      <c r="AD12040" s="2"/>
    </row>
    <row r="12041" spans="5:30" s="4" customFormat="1" x14ac:dyDescent="0.25">
      <c r="E12041" s="2"/>
      <c r="H12041" s="2"/>
      <c r="L12041" s="2"/>
      <c r="T12041" s="2"/>
      <c r="U12041" s="2"/>
      <c r="V12041" s="2"/>
      <c r="W12041" s="2"/>
      <c r="X12041" s="2"/>
      <c r="Y12041" s="2"/>
      <c r="Z12041" s="2"/>
      <c r="AA12041" s="2"/>
      <c r="AB12041" s="2"/>
      <c r="AC12041" s="2"/>
      <c r="AD12041" s="2"/>
    </row>
    <row r="12042" spans="5:30" s="4" customFormat="1" x14ac:dyDescent="0.25">
      <c r="E12042" s="2"/>
      <c r="H12042" s="2"/>
      <c r="L12042" s="2"/>
      <c r="T12042" s="2"/>
      <c r="U12042" s="2"/>
      <c r="V12042" s="2"/>
      <c r="W12042" s="2"/>
      <c r="X12042" s="2"/>
      <c r="Y12042" s="2"/>
      <c r="Z12042" s="2"/>
      <c r="AA12042" s="2"/>
      <c r="AB12042" s="2"/>
      <c r="AC12042" s="2"/>
      <c r="AD12042" s="2"/>
    </row>
    <row r="12043" spans="5:30" s="4" customFormat="1" x14ac:dyDescent="0.25">
      <c r="E12043" s="2"/>
      <c r="H12043" s="2"/>
      <c r="L12043" s="2"/>
      <c r="T12043" s="2"/>
      <c r="U12043" s="2"/>
      <c r="V12043" s="2"/>
      <c r="W12043" s="2"/>
      <c r="X12043" s="2"/>
      <c r="Y12043" s="2"/>
      <c r="Z12043" s="2"/>
      <c r="AA12043" s="2"/>
      <c r="AB12043" s="2"/>
      <c r="AC12043" s="2"/>
      <c r="AD12043" s="2"/>
    </row>
    <row r="12044" spans="5:30" s="4" customFormat="1" x14ac:dyDescent="0.25">
      <c r="E12044" s="2"/>
      <c r="H12044" s="2"/>
      <c r="L12044" s="2"/>
      <c r="T12044" s="2"/>
      <c r="U12044" s="2"/>
      <c r="V12044" s="2"/>
      <c r="W12044" s="2"/>
      <c r="X12044" s="2"/>
      <c r="Y12044" s="2"/>
      <c r="Z12044" s="2"/>
      <c r="AA12044" s="2"/>
      <c r="AB12044" s="2"/>
      <c r="AC12044" s="2"/>
      <c r="AD12044" s="2"/>
    </row>
    <row r="12045" spans="5:30" s="4" customFormat="1" x14ac:dyDescent="0.25">
      <c r="E12045" s="2"/>
      <c r="H12045" s="2"/>
      <c r="L12045" s="2"/>
      <c r="T12045" s="2"/>
      <c r="U12045" s="2"/>
      <c r="V12045" s="2"/>
      <c r="W12045" s="2"/>
      <c r="X12045" s="2"/>
      <c r="Y12045" s="2"/>
      <c r="Z12045" s="2"/>
      <c r="AA12045" s="2"/>
      <c r="AB12045" s="2"/>
      <c r="AC12045" s="2"/>
      <c r="AD12045" s="2"/>
    </row>
    <row r="12046" spans="5:30" s="4" customFormat="1" x14ac:dyDescent="0.25">
      <c r="E12046" s="2"/>
      <c r="H12046" s="2"/>
      <c r="L12046" s="2"/>
      <c r="T12046" s="2"/>
      <c r="U12046" s="2"/>
      <c r="V12046" s="2"/>
      <c r="W12046" s="2"/>
      <c r="X12046" s="2"/>
      <c r="Y12046" s="2"/>
      <c r="Z12046" s="2"/>
      <c r="AA12046" s="2"/>
      <c r="AB12046" s="2"/>
      <c r="AC12046" s="2"/>
      <c r="AD12046" s="2"/>
    </row>
    <row r="12047" spans="5:30" s="4" customFormat="1" x14ac:dyDescent="0.25">
      <c r="E12047" s="2"/>
      <c r="H12047" s="2"/>
      <c r="L12047" s="2"/>
      <c r="T12047" s="2"/>
      <c r="U12047" s="2"/>
      <c r="V12047" s="2"/>
      <c r="W12047" s="2"/>
      <c r="X12047" s="2"/>
      <c r="Y12047" s="2"/>
      <c r="Z12047" s="2"/>
      <c r="AA12047" s="2"/>
      <c r="AB12047" s="2"/>
      <c r="AC12047" s="2"/>
      <c r="AD12047" s="2"/>
    </row>
    <row r="12048" spans="5:30" s="4" customFormat="1" x14ac:dyDescent="0.25">
      <c r="E12048" s="2"/>
      <c r="H12048" s="2"/>
      <c r="L12048" s="2"/>
      <c r="T12048" s="2"/>
      <c r="U12048" s="2"/>
      <c r="V12048" s="2"/>
      <c r="W12048" s="2"/>
      <c r="X12048" s="2"/>
      <c r="Y12048" s="2"/>
      <c r="Z12048" s="2"/>
      <c r="AA12048" s="2"/>
      <c r="AB12048" s="2"/>
      <c r="AC12048" s="2"/>
      <c r="AD12048" s="2"/>
    </row>
    <row r="12049" spans="5:30" s="4" customFormat="1" x14ac:dyDescent="0.25">
      <c r="E12049" s="2"/>
      <c r="H12049" s="2"/>
      <c r="L12049" s="2"/>
      <c r="T12049" s="2"/>
      <c r="U12049" s="2"/>
      <c r="V12049" s="2"/>
      <c r="W12049" s="2"/>
      <c r="X12049" s="2"/>
      <c r="Y12049" s="2"/>
      <c r="Z12049" s="2"/>
      <c r="AA12049" s="2"/>
      <c r="AB12049" s="2"/>
      <c r="AC12049" s="2"/>
      <c r="AD12049" s="2"/>
    </row>
    <row r="12050" spans="5:30" s="4" customFormat="1" x14ac:dyDescent="0.25">
      <c r="E12050" s="2"/>
      <c r="H12050" s="2"/>
      <c r="L12050" s="2"/>
      <c r="T12050" s="2"/>
      <c r="U12050" s="2"/>
      <c r="V12050" s="2"/>
      <c r="W12050" s="2"/>
      <c r="X12050" s="2"/>
      <c r="Y12050" s="2"/>
      <c r="Z12050" s="2"/>
      <c r="AA12050" s="2"/>
      <c r="AB12050" s="2"/>
      <c r="AC12050" s="2"/>
      <c r="AD12050" s="2"/>
    </row>
    <row r="12051" spans="5:30" s="4" customFormat="1" x14ac:dyDescent="0.25">
      <c r="E12051" s="2"/>
      <c r="H12051" s="2"/>
      <c r="L12051" s="2"/>
      <c r="T12051" s="2"/>
      <c r="U12051" s="2"/>
      <c r="V12051" s="2"/>
      <c r="W12051" s="2"/>
      <c r="X12051" s="2"/>
      <c r="Y12051" s="2"/>
      <c r="Z12051" s="2"/>
      <c r="AA12051" s="2"/>
      <c r="AB12051" s="2"/>
      <c r="AC12051" s="2"/>
      <c r="AD12051" s="2"/>
    </row>
    <row r="12052" spans="5:30" s="4" customFormat="1" x14ac:dyDescent="0.25">
      <c r="E12052" s="2"/>
      <c r="H12052" s="2"/>
      <c r="L12052" s="2"/>
      <c r="T12052" s="2"/>
      <c r="U12052" s="2"/>
      <c r="V12052" s="2"/>
      <c r="W12052" s="2"/>
      <c r="X12052" s="2"/>
      <c r="Y12052" s="2"/>
      <c r="Z12052" s="2"/>
      <c r="AA12052" s="2"/>
      <c r="AB12052" s="2"/>
      <c r="AC12052" s="2"/>
      <c r="AD12052" s="2"/>
    </row>
    <row r="12053" spans="5:30" s="4" customFormat="1" x14ac:dyDescent="0.25">
      <c r="E12053" s="2"/>
      <c r="H12053" s="2"/>
      <c r="L12053" s="2"/>
      <c r="T12053" s="2"/>
      <c r="U12053" s="2"/>
      <c r="V12053" s="2"/>
      <c r="W12053" s="2"/>
      <c r="X12053" s="2"/>
      <c r="Y12053" s="2"/>
      <c r="Z12053" s="2"/>
      <c r="AA12053" s="2"/>
      <c r="AB12053" s="2"/>
      <c r="AC12053" s="2"/>
      <c r="AD12053" s="2"/>
    </row>
    <row r="12054" spans="5:30" s="4" customFormat="1" x14ac:dyDescent="0.25">
      <c r="E12054" s="2"/>
      <c r="H12054" s="2"/>
      <c r="L12054" s="2"/>
      <c r="T12054" s="2"/>
      <c r="U12054" s="2"/>
      <c r="V12054" s="2"/>
      <c r="W12054" s="2"/>
      <c r="X12054" s="2"/>
      <c r="Y12054" s="2"/>
      <c r="Z12054" s="2"/>
      <c r="AA12054" s="2"/>
      <c r="AB12054" s="2"/>
      <c r="AC12054" s="2"/>
      <c r="AD12054" s="2"/>
    </row>
    <row r="12055" spans="5:30" s="4" customFormat="1" x14ac:dyDescent="0.25">
      <c r="E12055" s="2"/>
      <c r="H12055" s="2"/>
      <c r="L12055" s="2"/>
      <c r="T12055" s="2"/>
      <c r="U12055" s="2"/>
      <c r="V12055" s="2"/>
      <c r="W12055" s="2"/>
      <c r="X12055" s="2"/>
      <c r="Y12055" s="2"/>
      <c r="Z12055" s="2"/>
      <c r="AA12055" s="2"/>
      <c r="AB12055" s="2"/>
      <c r="AC12055" s="2"/>
      <c r="AD12055" s="2"/>
    </row>
    <row r="12056" spans="5:30" s="4" customFormat="1" x14ac:dyDescent="0.25">
      <c r="E12056" s="2"/>
      <c r="H12056" s="2"/>
      <c r="L12056" s="2"/>
      <c r="T12056" s="2"/>
      <c r="U12056" s="2"/>
      <c r="V12056" s="2"/>
      <c r="W12056" s="2"/>
      <c r="X12056" s="2"/>
      <c r="Y12056" s="2"/>
      <c r="Z12056" s="2"/>
      <c r="AA12056" s="2"/>
      <c r="AB12056" s="2"/>
      <c r="AC12056" s="2"/>
      <c r="AD12056" s="2"/>
    </row>
    <row r="12057" spans="5:30" s="4" customFormat="1" x14ac:dyDescent="0.25">
      <c r="E12057" s="2"/>
      <c r="H12057" s="2"/>
      <c r="L12057" s="2"/>
      <c r="T12057" s="2"/>
      <c r="U12057" s="2"/>
      <c r="V12057" s="2"/>
      <c r="W12057" s="2"/>
      <c r="X12057" s="2"/>
      <c r="Y12057" s="2"/>
      <c r="Z12057" s="2"/>
      <c r="AA12057" s="2"/>
      <c r="AB12057" s="2"/>
      <c r="AC12057" s="2"/>
      <c r="AD12057" s="2"/>
    </row>
    <row r="12058" spans="5:30" s="4" customFormat="1" x14ac:dyDescent="0.25">
      <c r="E12058" s="2"/>
      <c r="H12058" s="2"/>
      <c r="L12058" s="2"/>
      <c r="T12058" s="2"/>
      <c r="U12058" s="2"/>
      <c r="V12058" s="2"/>
      <c r="W12058" s="2"/>
      <c r="X12058" s="2"/>
      <c r="Y12058" s="2"/>
      <c r="Z12058" s="2"/>
      <c r="AA12058" s="2"/>
      <c r="AB12058" s="2"/>
      <c r="AC12058" s="2"/>
      <c r="AD12058" s="2"/>
    </row>
    <row r="12059" spans="5:30" s="4" customFormat="1" x14ac:dyDescent="0.25">
      <c r="E12059" s="2"/>
      <c r="H12059" s="2"/>
      <c r="L12059" s="2"/>
      <c r="T12059" s="2"/>
      <c r="U12059" s="2"/>
      <c r="V12059" s="2"/>
      <c r="W12059" s="2"/>
      <c r="X12059" s="2"/>
      <c r="Y12059" s="2"/>
      <c r="Z12059" s="2"/>
      <c r="AA12059" s="2"/>
      <c r="AB12059" s="2"/>
      <c r="AC12059" s="2"/>
      <c r="AD12059" s="2"/>
    </row>
    <row r="12060" spans="5:30" s="4" customFormat="1" x14ac:dyDescent="0.25">
      <c r="E12060" s="2"/>
      <c r="H12060" s="2"/>
      <c r="L12060" s="2"/>
      <c r="T12060" s="2"/>
      <c r="U12060" s="2"/>
      <c r="V12060" s="2"/>
      <c r="W12060" s="2"/>
      <c r="X12060" s="2"/>
      <c r="Y12060" s="2"/>
      <c r="Z12060" s="2"/>
      <c r="AA12060" s="2"/>
      <c r="AB12060" s="2"/>
      <c r="AC12060" s="2"/>
      <c r="AD12060" s="2"/>
    </row>
    <row r="12061" spans="5:30" s="4" customFormat="1" x14ac:dyDescent="0.25">
      <c r="E12061" s="2"/>
      <c r="H12061" s="2"/>
      <c r="L12061" s="2"/>
      <c r="T12061" s="2"/>
      <c r="U12061" s="2"/>
      <c r="V12061" s="2"/>
      <c r="W12061" s="2"/>
      <c r="X12061" s="2"/>
      <c r="Y12061" s="2"/>
      <c r="Z12061" s="2"/>
      <c r="AA12061" s="2"/>
      <c r="AB12061" s="2"/>
      <c r="AC12061" s="2"/>
      <c r="AD12061" s="2"/>
    </row>
    <row r="12062" spans="5:30" s="4" customFormat="1" x14ac:dyDescent="0.25">
      <c r="E12062" s="2"/>
      <c r="H12062" s="2"/>
      <c r="L12062" s="2"/>
      <c r="T12062" s="2"/>
      <c r="U12062" s="2"/>
      <c r="V12062" s="2"/>
      <c r="W12062" s="2"/>
      <c r="X12062" s="2"/>
      <c r="Y12062" s="2"/>
      <c r="Z12062" s="2"/>
      <c r="AA12062" s="2"/>
      <c r="AB12062" s="2"/>
      <c r="AC12062" s="2"/>
      <c r="AD12062" s="2"/>
    </row>
    <row r="12063" spans="5:30" s="4" customFormat="1" x14ac:dyDescent="0.25">
      <c r="E12063" s="2"/>
      <c r="H12063" s="2"/>
      <c r="L12063" s="2"/>
      <c r="T12063" s="2"/>
      <c r="U12063" s="2"/>
      <c r="V12063" s="2"/>
      <c r="W12063" s="2"/>
      <c r="X12063" s="2"/>
      <c r="Y12063" s="2"/>
      <c r="Z12063" s="2"/>
      <c r="AA12063" s="2"/>
      <c r="AB12063" s="2"/>
      <c r="AC12063" s="2"/>
      <c r="AD12063" s="2"/>
    </row>
    <row r="12064" spans="5:30" s="4" customFormat="1" x14ac:dyDescent="0.25">
      <c r="E12064" s="2"/>
      <c r="H12064" s="2"/>
      <c r="L12064" s="2"/>
      <c r="T12064" s="2"/>
      <c r="U12064" s="2"/>
      <c r="V12064" s="2"/>
      <c r="W12064" s="2"/>
      <c r="X12064" s="2"/>
      <c r="Y12064" s="2"/>
      <c r="Z12064" s="2"/>
      <c r="AA12064" s="2"/>
      <c r="AB12064" s="2"/>
      <c r="AC12064" s="2"/>
      <c r="AD12064" s="2"/>
    </row>
    <row r="12065" spans="5:30" s="4" customFormat="1" x14ac:dyDescent="0.25">
      <c r="E12065" s="2"/>
      <c r="H12065" s="2"/>
      <c r="L12065" s="2"/>
      <c r="T12065" s="2"/>
      <c r="U12065" s="2"/>
      <c r="V12065" s="2"/>
      <c r="W12065" s="2"/>
      <c r="X12065" s="2"/>
      <c r="Y12065" s="2"/>
      <c r="Z12065" s="2"/>
      <c r="AA12065" s="2"/>
      <c r="AB12065" s="2"/>
      <c r="AC12065" s="2"/>
      <c r="AD12065" s="2"/>
    </row>
    <row r="12082" spans="5:30" s="4" customFormat="1" x14ac:dyDescent="0.25">
      <c r="E12082" s="2"/>
      <c r="H12082" s="2"/>
      <c r="L12082" s="2"/>
      <c r="T12082" s="2"/>
      <c r="U12082" s="2"/>
      <c r="V12082" s="2"/>
      <c r="W12082" s="2"/>
      <c r="X12082" s="2"/>
      <c r="Y12082" s="2"/>
      <c r="Z12082" s="2"/>
      <c r="AA12082" s="2"/>
      <c r="AB12082" s="2"/>
      <c r="AC12082" s="2"/>
      <c r="AD12082" s="2"/>
    </row>
    <row r="12083" spans="5:30" s="4" customFormat="1" x14ac:dyDescent="0.25">
      <c r="E12083" s="2"/>
      <c r="H12083" s="2"/>
      <c r="L12083" s="2"/>
      <c r="T12083" s="2"/>
      <c r="U12083" s="2"/>
      <c r="V12083" s="2"/>
      <c r="W12083" s="2"/>
      <c r="X12083" s="2"/>
      <c r="Y12083" s="2"/>
      <c r="Z12083" s="2"/>
      <c r="AA12083" s="2"/>
      <c r="AB12083" s="2"/>
      <c r="AC12083" s="2"/>
      <c r="AD12083" s="2"/>
    </row>
    <row r="12084" spans="5:30" s="4" customFormat="1" x14ac:dyDescent="0.25">
      <c r="E12084" s="2"/>
      <c r="H12084" s="2"/>
      <c r="L12084" s="2"/>
      <c r="T12084" s="2"/>
      <c r="U12084" s="2"/>
      <c r="V12084" s="2"/>
      <c r="W12084" s="2"/>
      <c r="X12084" s="2"/>
      <c r="Y12084" s="2"/>
      <c r="Z12084" s="2"/>
      <c r="AA12084" s="2"/>
      <c r="AB12084" s="2"/>
      <c r="AC12084" s="2"/>
      <c r="AD12084" s="2"/>
    </row>
    <row r="12085" spans="5:30" s="4" customFormat="1" x14ac:dyDescent="0.25">
      <c r="E12085" s="2"/>
      <c r="H12085" s="2"/>
      <c r="L12085" s="2"/>
      <c r="T12085" s="2"/>
      <c r="U12085" s="2"/>
      <c r="V12085" s="2"/>
      <c r="W12085" s="2"/>
      <c r="X12085" s="2"/>
      <c r="Y12085" s="2"/>
      <c r="Z12085" s="2"/>
      <c r="AA12085" s="2"/>
      <c r="AB12085" s="2"/>
      <c r="AC12085" s="2"/>
      <c r="AD12085" s="2"/>
    </row>
    <row r="12086" spans="5:30" s="4" customFormat="1" x14ac:dyDescent="0.25">
      <c r="E12086" s="2"/>
      <c r="H12086" s="2"/>
      <c r="L12086" s="2"/>
      <c r="T12086" s="2"/>
      <c r="U12086" s="2"/>
      <c r="V12086" s="2"/>
      <c r="W12086" s="2"/>
      <c r="X12086" s="2"/>
      <c r="Y12086" s="2"/>
      <c r="Z12086" s="2"/>
      <c r="AA12086" s="2"/>
      <c r="AB12086" s="2"/>
      <c r="AC12086" s="2"/>
      <c r="AD12086" s="2"/>
    </row>
    <row r="12087" spans="5:30" s="4" customFormat="1" x14ac:dyDescent="0.25">
      <c r="E12087" s="2"/>
      <c r="H12087" s="2"/>
      <c r="L12087" s="2"/>
      <c r="T12087" s="2"/>
      <c r="U12087" s="2"/>
      <c r="V12087" s="2"/>
      <c r="W12087" s="2"/>
      <c r="X12087" s="2"/>
      <c r="Y12087" s="2"/>
      <c r="Z12087" s="2"/>
      <c r="AA12087" s="2"/>
      <c r="AB12087" s="2"/>
      <c r="AC12087" s="2"/>
      <c r="AD12087" s="2"/>
    </row>
    <row r="12088" spans="5:30" s="4" customFormat="1" x14ac:dyDescent="0.25">
      <c r="E12088" s="2"/>
      <c r="H12088" s="2"/>
      <c r="L12088" s="2"/>
      <c r="T12088" s="2"/>
      <c r="U12088" s="2"/>
      <c r="V12088" s="2"/>
      <c r="W12088" s="2"/>
      <c r="X12088" s="2"/>
      <c r="Y12088" s="2"/>
      <c r="Z12088" s="2"/>
      <c r="AA12088" s="2"/>
      <c r="AB12088" s="2"/>
      <c r="AC12088" s="2"/>
      <c r="AD12088" s="2"/>
    </row>
    <row r="12089" spans="5:30" s="4" customFormat="1" x14ac:dyDescent="0.25">
      <c r="E12089" s="2"/>
      <c r="H12089" s="2"/>
      <c r="L12089" s="2"/>
      <c r="T12089" s="2"/>
      <c r="U12089" s="2"/>
      <c r="V12089" s="2"/>
      <c r="W12089" s="2"/>
      <c r="X12089" s="2"/>
      <c r="Y12089" s="2"/>
      <c r="Z12089" s="2"/>
      <c r="AA12089" s="2"/>
      <c r="AB12089" s="2"/>
      <c r="AC12089" s="2"/>
      <c r="AD12089" s="2"/>
    </row>
    <row r="12090" spans="5:30" s="4" customFormat="1" x14ac:dyDescent="0.25">
      <c r="E12090" s="2"/>
      <c r="H12090" s="2"/>
      <c r="L12090" s="2"/>
      <c r="T12090" s="2"/>
      <c r="U12090" s="2"/>
      <c r="V12090" s="2"/>
      <c r="W12090" s="2"/>
      <c r="X12090" s="2"/>
      <c r="Y12090" s="2"/>
      <c r="Z12090" s="2"/>
      <c r="AA12090" s="2"/>
      <c r="AB12090" s="2"/>
      <c r="AC12090" s="2"/>
      <c r="AD12090" s="2"/>
    </row>
    <row r="12091" spans="5:30" s="4" customFormat="1" x14ac:dyDescent="0.25">
      <c r="E12091" s="2"/>
      <c r="H12091" s="2"/>
      <c r="L12091" s="2"/>
      <c r="T12091" s="2"/>
      <c r="U12091" s="2"/>
      <c r="V12091" s="2"/>
      <c r="W12091" s="2"/>
      <c r="X12091" s="2"/>
      <c r="Y12091" s="2"/>
      <c r="Z12091" s="2"/>
      <c r="AA12091" s="2"/>
      <c r="AB12091" s="2"/>
      <c r="AC12091" s="2"/>
      <c r="AD12091" s="2"/>
    </row>
    <row r="12092" spans="5:30" s="4" customFormat="1" x14ac:dyDescent="0.25">
      <c r="E12092" s="2"/>
      <c r="H12092" s="2"/>
      <c r="L12092" s="2"/>
      <c r="T12092" s="2"/>
      <c r="U12092" s="2"/>
      <c r="V12092" s="2"/>
      <c r="W12092" s="2"/>
      <c r="X12092" s="2"/>
      <c r="Y12092" s="2"/>
      <c r="Z12092" s="2"/>
      <c r="AA12092" s="2"/>
      <c r="AB12092" s="2"/>
      <c r="AC12092" s="2"/>
      <c r="AD12092" s="2"/>
    </row>
    <row r="12093" spans="5:30" s="4" customFormat="1" x14ac:dyDescent="0.25">
      <c r="E12093" s="2"/>
      <c r="H12093" s="2"/>
      <c r="L12093" s="2"/>
      <c r="T12093" s="2"/>
      <c r="U12093" s="2"/>
      <c r="V12093" s="2"/>
      <c r="W12093" s="2"/>
      <c r="X12093" s="2"/>
      <c r="Y12093" s="2"/>
      <c r="Z12093" s="2"/>
      <c r="AA12093" s="2"/>
      <c r="AB12093" s="2"/>
      <c r="AC12093" s="2"/>
      <c r="AD12093" s="2"/>
    </row>
    <row r="12094" spans="5:30" s="4" customFormat="1" x14ac:dyDescent="0.25">
      <c r="E12094" s="2"/>
      <c r="H12094" s="2"/>
      <c r="L12094" s="2"/>
      <c r="T12094" s="2"/>
      <c r="U12094" s="2"/>
      <c r="V12094" s="2"/>
      <c r="W12094" s="2"/>
      <c r="X12094" s="2"/>
      <c r="Y12094" s="2"/>
      <c r="Z12094" s="2"/>
      <c r="AA12094" s="2"/>
      <c r="AB12094" s="2"/>
      <c r="AC12094" s="2"/>
      <c r="AD12094" s="2"/>
    </row>
    <row r="12095" spans="5:30" s="4" customFormat="1" x14ac:dyDescent="0.25">
      <c r="E12095" s="2"/>
      <c r="H12095" s="2"/>
      <c r="L12095" s="2"/>
      <c r="T12095" s="2"/>
      <c r="U12095" s="2"/>
      <c r="V12095" s="2"/>
      <c r="W12095" s="2"/>
      <c r="X12095" s="2"/>
      <c r="Y12095" s="2"/>
      <c r="Z12095" s="2"/>
      <c r="AA12095" s="2"/>
      <c r="AB12095" s="2"/>
      <c r="AC12095" s="2"/>
      <c r="AD12095" s="2"/>
    </row>
    <row r="12096" spans="5:30" s="4" customFormat="1" x14ac:dyDescent="0.25">
      <c r="E12096" s="2"/>
      <c r="H12096" s="2"/>
      <c r="L12096" s="2"/>
      <c r="T12096" s="2"/>
      <c r="U12096" s="2"/>
      <c r="V12096" s="2"/>
      <c r="W12096" s="2"/>
      <c r="X12096" s="2"/>
      <c r="Y12096" s="2"/>
      <c r="Z12096" s="2"/>
      <c r="AA12096" s="2"/>
      <c r="AB12096" s="2"/>
      <c r="AC12096" s="2"/>
      <c r="AD12096" s="2"/>
    </row>
    <row r="12097" spans="5:30" s="4" customFormat="1" x14ac:dyDescent="0.25">
      <c r="E12097" s="2"/>
      <c r="H12097" s="2"/>
      <c r="L12097" s="2"/>
      <c r="T12097" s="2"/>
      <c r="U12097" s="2"/>
      <c r="V12097" s="2"/>
      <c r="W12097" s="2"/>
      <c r="X12097" s="2"/>
      <c r="Y12097" s="2"/>
      <c r="Z12097" s="2"/>
      <c r="AA12097" s="2"/>
      <c r="AB12097" s="2"/>
      <c r="AC12097" s="2"/>
      <c r="AD12097" s="2"/>
    </row>
    <row r="12114" spans="5:30" s="4" customFormat="1" x14ac:dyDescent="0.25">
      <c r="E12114" s="2"/>
      <c r="H12114" s="2"/>
      <c r="L12114" s="2"/>
      <c r="T12114" s="2"/>
      <c r="U12114" s="2"/>
      <c r="V12114" s="2"/>
      <c r="W12114" s="2"/>
      <c r="X12114" s="2"/>
      <c r="Y12114" s="2"/>
      <c r="Z12114" s="2"/>
      <c r="AA12114" s="2"/>
      <c r="AB12114" s="2"/>
      <c r="AC12114" s="2"/>
      <c r="AD12114" s="2"/>
    </row>
    <row r="12115" spans="5:30" s="4" customFormat="1" x14ac:dyDescent="0.25">
      <c r="E12115" s="2"/>
      <c r="H12115" s="2"/>
      <c r="L12115" s="2"/>
      <c r="T12115" s="2"/>
      <c r="U12115" s="2"/>
      <c r="V12115" s="2"/>
      <c r="W12115" s="2"/>
      <c r="X12115" s="2"/>
      <c r="Y12115" s="2"/>
      <c r="Z12115" s="2"/>
      <c r="AA12115" s="2"/>
      <c r="AB12115" s="2"/>
      <c r="AC12115" s="2"/>
      <c r="AD12115" s="2"/>
    </row>
    <row r="12116" spans="5:30" s="4" customFormat="1" x14ac:dyDescent="0.25">
      <c r="E12116" s="2"/>
      <c r="H12116" s="2"/>
      <c r="L12116" s="2"/>
      <c r="T12116" s="2"/>
      <c r="U12116" s="2"/>
      <c r="V12116" s="2"/>
      <c r="W12116" s="2"/>
      <c r="X12116" s="2"/>
      <c r="Y12116" s="2"/>
      <c r="Z12116" s="2"/>
      <c r="AA12116" s="2"/>
      <c r="AB12116" s="2"/>
      <c r="AC12116" s="2"/>
      <c r="AD12116" s="2"/>
    </row>
    <row r="12117" spans="5:30" s="4" customFormat="1" x14ac:dyDescent="0.25">
      <c r="E12117" s="2"/>
      <c r="H12117" s="2"/>
      <c r="L12117" s="2"/>
      <c r="T12117" s="2"/>
      <c r="U12117" s="2"/>
      <c r="V12117" s="2"/>
      <c r="W12117" s="2"/>
      <c r="X12117" s="2"/>
      <c r="Y12117" s="2"/>
      <c r="Z12117" s="2"/>
      <c r="AA12117" s="2"/>
      <c r="AB12117" s="2"/>
      <c r="AC12117" s="2"/>
      <c r="AD12117" s="2"/>
    </row>
    <row r="12118" spans="5:30" s="4" customFormat="1" x14ac:dyDescent="0.25">
      <c r="E12118" s="2"/>
      <c r="H12118" s="2"/>
      <c r="L12118" s="2"/>
      <c r="T12118" s="2"/>
      <c r="U12118" s="2"/>
      <c r="V12118" s="2"/>
      <c r="W12118" s="2"/>
      <c r="X12118" s="2"/>
      <c r="Y12118" s="2"/>
      <c r="Z12118" s="2"/>
      <c r="AA12118" s="2"/>
      <c r="AB12118" s="2"/>
      <c r="AC12118" s="2"/>
      <c r="AD12118" s="2"/>
    </row>
    <row r="12119" spans="5:30" s="4" customFormat="1" x14ac:dyDescent="0.25">
      <c r="E12119" s="2"/>
      <c r="H12119" s="2"/>
      <c r="L12119" s="2"/>
      <c r="T12119" s="2"/>
      <c r="U12119" s="2"/>
      <c r="V12119" s="2"/>
      <c r="W12119" s="2"/>
      <c r="X12119" s="2"/>
      <c r="Y12119" s="2"/>
      <c r="Z12119" s="2"/>
      <c r="AA12119" s="2"/>
      <c r="AB12119" s="2"/>
      <c r="AC12119" s="2"/>
      <c r="AD12119" s="2"/>
    </row>
    <row r="12120" spans="5:30" s="4" customFormat="1" x14ac:dyDescent="0.25">
      <c r="E12120" s="2"/>
      <c r="H12120" s="2"/>
      <c r="L12120" s="2"/>
      <c r="T12120" s="2"/>
      <c r="U12120" s="2"/>
      <c r="V12120" s="2"/>
      <c r="W12120" s="2"/>
      <c r="X12120" s="2"/>
      <c r="Y12120" s="2"/>
      <c r="Z12120" s="2"/>
      <c r="AA12120" s="2"/>
      <c r="AB12120" s="2"/>
      <c r="AC12120" s="2"/>
      <c r="AD12120" s="2"/>
    </row>
    <row r="12121" spans="5:30" s="4" customFormat="1" x14ac:dyDescent="0.25">
      <c r="E12121" s="2"/>
      <c r="H12121" s="2"/>
      <c r="L12121" s="2"/>
      <c r="T12121" s="2"/>
      <c r="U12121" s="2"/>
      <c r="V12121" s="2"/>
      <c r="W12121" s="2"/>
      <c r="X12121" s="2"/>
      <c r="Y12121" s="2"/>
      <c r="Z12121" s="2"/>
      <c r="AA12121" s="2"/>
      <c r="AB12121" s="2"/>
      <c r="AC12121" s="2"/>
      <c r="AD12121" s="2"/>
    </row>
    <row r="12122" spans="5:30" s="4" customFormat="1" x14ac:dyDescent="0.25">
      <c r="E12122" s="2"/>
      <c r="H12122" s="2"/>
      <c r="L12122" s="2"/>
      <c r="T12122" s="2"/>
      <c r="U12122" s="2"/>
      <c r="V12122" s="2"/>
      <c r="W12122" s="2"/>
      <c r="X12122" s="2"/>
      <c r="Y12122" s="2"/>
      <c r="Z12122" s="2"/>
      <c r="AA12122" s="2"/>
      <c r="AB12122" s="2"/>
      <c r="AC12122" s="2"/>
      <c r="AD12122" s="2"/>
    </row>
    <row r="12123" spans="5:30" s="4" customFormat="1" x14ac:dyDescent="0.25">
      <c r="E12123" s="2"/>
      <c r="H12123" s="2"/>
      <c r="L12123" s="2"/>
      <c r="T12123" s="2"/>
      <c r="U12123" s="2"/>
      <c r="V12123" s="2"/>
      <c r="W12123" s="2"/>
      <c r="X12123" s="2"/>
      <c r="Y12123" s="2"/>
      <c r="Z12123" s="2"/>
      <c r="AA12123" s="2"/>
      <c r="AB12123" s="2"/>
      <c r="AC12123" s="2"/>
      <c r="AD12123" s="2"/>
    </row>
    <row r="12124" spans="5:30" s="4" customFormat="1" x14ac:dyDescent="0.25">
      <c r="E12124" s="2"/>
      <c r="H12124" s="2"/>
      <c r="L12124" s="2"/>
      <c r="T12124" s="2"/>
      <c r="U12124" s="2"/>
      <c r="V12124" s="2"/>
      <c r="W12124" s="2"/>
      <c r="X12124" s="2"/>
      <c r="Y12124" s="2"/>
      <c r="Z12124" s="2"/>
      <c r="AA12124" s="2"/>
      <c r="AB12124" s="2"/>
      <c r="AC12124" s="2"/>
      <c r="AD12124" s="2"/>
    </row>
    <row r="12125" spans="5:30" s="4" customFormat="1" x14ac:dyDescent="0.25">
      <c r="E12125" s="2"/>
      <c r="H12125" s="2"/>
      <c r="L12125" s="2"/>
      <c r="T12125" s="2"/>
      <c r="U12125" s="2"/>
      <c r="V12125" s="2"/>
      <c r="W12125" s="2"/>
      <c r="X12125" s="2"/>
      <c r="Y12125" s="2"/>
      <c r="Z12125" s="2"/>
      <c r="AA12125" s="2"/>
      <c r="AB12125" s="2"/>
      <c r="AC12125" s="2"/>
      <c r="AD12125" s="2"/>
    </row>
    <row r="12126" spans="5:30" s="4" customFormat="1" x14ac:dyDescent="0.25">
      <c r="E12126" s="2"/>
      <c r="H12126" s="2"/>
      <c r="L12126" s="2"/>
      <c r="T12126" s="2"/>
      <c r="U12126" s="2"/>
      <c r="V12126" s="2"/>
      <c r="W12126" s="2"/>
      <c r="X12126" s="2"/>
      <c r="Y12126" s="2"/>
      <c r="Z12126" s="2"/>
      <c r="AA12126" s="2"/>
      <c r="AB12126" s="2"/>
      <c r="AC12126" s="2"/>
      <c r="AD12126" s="2"/>
    </row>
    <row r="12127" spans="5:30" s="4" customFormat="1" x14ac:dyDescent="0.25">
      <c r="E12127" s="2"/>
      <c r="H12127" s="2"/>
      <c r="L12127" s="2"/>
      <c r="T12127" s="2"/>
      <c r="U12127" s="2"/>
      <c r="V12127" s="2"/>
      <c r="W12127" s="2"/>
      <c r="X12127" s="2"/>
      <c r="Y12127" s="2"/>
      <c r="Z12127" s="2"/>
      <c r="AA12127" s="2"/>
      <c r="AB12127" s="2"/>
      <c r="AC12127" s="2"/>
      <c r="AD12127" s="2"/>
    </row>
    <row r="12128" spans="5:30" s="4" customFormat="1" x14ac:dyDescent="0.25">
      <c r="E12128" s="2"/>
      <c r="H12128" s="2"/>
      <c r="L12128" s="2"/>
      <c r="T12128" s="2"/>
      <c r="U12128" s="2"/>
      <c r="V12128" s="2"/>
      <c r="W12128" s="2"/>
      <c r="X12128" s="2"/>
      <c r="Y12128" s="2"/>
      <c r="Z12128" s="2"/>
      <c r="AA12128" s="2"/>
      <c r="AB12128" s="2"/>
      <c r="AC12128" s="2"/>
      <c r="AD12128" s="2"/>
    </row>
    <row r="12129" spans="5:30" s="4" customFormat="1" x14ac:dyDescent="0.25">
      <c r="E12129" s="2"/>
      <c r="H12129" s="2"/>
      <c r="L12129" s="2"/>
      <c r="T12129" s="2"/>
      <c r="U12129" s="2"/>
      <c r="V12129" s="2"/>
      <c r="W12129" s="2"/>
      <c r="X12129" s="2"/>
      <c r="Y12129" s="2"/>
      <c r="Z12129" s="2"/>
      <c r="AA12129" s="2"/>
      <c r="AB12129" s="2"/>
      <c r="AC12129" s="2"/>
      <c r="AD12129" s="2"/>
    </row>
    <row r="12130" spans="5:30" s="4" customFormat="1" x14ac:dyDescent="0.25">
      <c r="E12130" s="2"/>
      <c r="H12130" s="2"/>
      <c r="L12130" s="2"/>
      <c r="T12130" s="2"/>
      <c r="U12130" s="2"/>
      <c r="V12130" s="2"/>
      <c r="W12130" s="2"/>
      <c r="X12130" s="2"/>
      <c r="Y12130" s="2"/>
      <c r="Z12130" s="2"/>
      <c r="AA12130" s="2"/>
      <c r="AB12130" s="2"/>
      <c r="AC12130" s="2"/>
      <c r="AD12130" s="2"/>
    </row>
    <row r="12131" spans="5:30" s="4" customFormat="1" x14ac:dyDescent="0.25">
      <c r="E12131" s="2"/>
      <c r="H12131" s="2"/>
      <c r="L12131" s="2"/>
      <c r="T12131" s="2"/>
      <c r="U12131" s="2"/>
      <c r="V12131" s="2"/>
      <c r="W12131" s="2"/>
      <c r="X12131" s="2"/>
      <c r="Y12131" s="2"/>
      <c r="Z12131" s="2"/>
      <c r="AA12131" s="2"/>
      <c r="AB12131" s="2"/>
      <c r="AC12131" s="2"/>
      <c r="AD12131" s="2"/>
    </row>
    <row r="12132" spans="5:30" s="4" customFormat="1" x14ac:dyDescent="0.25">
      <c r="E12132" s="2"/>
      <c r="H12132" s="2"/>
      <c r="L12132" s="2"/>
      <c r="T12132" s="2"/>
      <c r="U12132" s="2"/>
      <c r="V12132" s="2"/>
      <c r="W12132" s="2"/>
      <c r="X12132" s="2"/>
      <c r="Y12132" s="2"/>
      <c r="Z12132" s="2"/>
      <c r="AA12132" s="2"/>
      <c r="AB12132" s="2"/>
      <c r="AC12132" s="2"/>
      <c r="AD12132" s="2"/>
    </row>
    <row r="12133" spans="5:30" s="4" customFormat="1" x14ac:dyDescent="0.25">
      <c r="E12133" s="2"/>
      <c r="H12133" s="2"/>
      <c r="L12133" s="2"/>
      <c r="T12133" s="2"/>
      <c r="U12133" s="2"/>
      <c r="V12133" s="2"/>
      <c r="W12133" s="2"/>
      <c r="X12133" s="2"/>
      <c r="Y12133" s="2"/>
      <c r="Z12133" s="2"/>
      <c r="AA12133" s="2"/>
      <c r="AB12133" s="2"/>
      <c r="AC12133" s="2"/>
      <c r="AD12133" s="2"/>
    </row>
    <row r="12134" spans="5:30" s="4" customFormat="1" x14ac:dyDescent="0.25">
      <c r="E12134" s="2"/>
      <c r="H12134" s="2"/>
      <c r="L12134" s="2"/>
      <c r="T12134" s="2"/>
      <c r="U12134" s="2"/>
      <c r="V12134" s="2"/>
      <c r="W12134" s="2"/>
      <c r="X12134" s="2"/>
      <c r="Y12134" s="2"/>
      <c r="Z12134" s="2"/>
      <c r="AA12134" s="2"/>
      <c r="AB12134" s="2"/>
      <c r="AC12134" s="2"/>
      <c r="AD12134" s="2"/>
    </row>
    <row r="12135" spans="5:30" s="4" customFormat="1" x14ac:dyDescent="0.25">
      <c r="E12135" s="2"/>
      <c r="H12135" s="2"/>
      <c r="L12135" s="2"/>
      <c r="T12135" s="2"/>
      <c r="U12135" s="2"/>
      <c r="V12135" s="2"/>
      <c r="W12135" s="2"/>
      <c r="X12135" s="2"/>
      <c r="Y12135" s="2"/>
      <c r="Z12135" s="2"/>
      <c r="AA12135" s="2"/>
      <c r="AB12135" s="2"/>
      <c r="AC12135" s="2"/>
      <c r="AD12135" s="2"/>
    </row>
    <row r="12136" spans="5:30" s="4" customFormat="1" x14ac:dyDescent="0.25">
      <c r="E12136" s="2"/>
      <c r="H12136" s="2"/>
      <c r="L12136" s="2"/>
      <c r="T12136" s="2"/>
      <c r="U12136" s="2"/>
      <c r="V12136" s="2"/>
      <c r="W12136" s="2"/>
      <c r="X12136" s="2"/>
      <c r="Y12136" s="2"/>
      <c r="Z12136" s="2"/>
      <c r="AA12136" s="2"/>
      <c r="AB12136" s="2"/>
      <c r="AC12136" s="2"/>
      <c r="AD12136" s="2"/>
    </row>
    <row r="12137" spans="5:30" s="4" customFormat="1" x14ac:dyDescent="0.25">
      <c r="E12137" s="2"/>
      <c r="H12137" s="2"/>
      <c r="L12137" s="2"/>
      <c r="T12137" s="2"/>
      <c r="U12137" s="2"/>
      <c r="V12137" s="2"/>
      <c r="W12137" s="2"/>
      <c r="X12137" s="2"/>
      <c r="Y12137" s="2"/>
      <c r="Z12137" s="2"/>
      <c r="AA12137" s="2"/>
      <c r="AB12137" s="2"/>
      <c r="AC12137" s="2"/>
      <c r="AD12137" s="2"/>
    </row>
    <row r="12138" spans="5:30" s="4" customFormat="1" x14ac:dyDescent="0.25">
      <c r="E12138" s="2"/>
      <c r="H12138" s="2"/>
      <c r="L12138" s="2"/>
      <c r="T12138" s="2"/>
      <c r="U12138" s="2"/>
      <c r="V12138" s="2"/>
      <c r="W12138" s="2"/>
      <c r="X12138" s="2"/>
      <c r="Y12138" s="2"/>
      <c r="Z12138" s="2"/>
      <c r="AA12138" s="2"/>
      <c r="AB12138" s="2"/>
      <c r="AC12138" s="2"/>
      <c r="AD12138" s="2"/>
    </row>
    <row r="12139" spans="5:30" s="4" customFormat="1" x14ac:dyDescent="0.25">
      <c r="E12139" s="2"/>
      <c r="H12139" s="2"/>
      <c r="L12139" s="2"/>
      <c r="T12139" s="2"/>
      <c r="U12139" s="2"/>
      <c r="V12139" s="2"/>
      <c r="W12139" s="2"/>
      <c r="X12139" s="2"/>
      <c r="Y12139" s="2"/>
      <c r="Z12139" s="2"/>
      <c r="AA12139" s="2"/>
      <c r="AB12139" s="2"/>
      <c r="AC12139" s="2"/>
      <c r="AD12139" s="2"/>
    </row>
    <row r="12140" spans="5:30" s="4" customFormat="1" x14ac:dyDescent="0.25">
      <c r="E12140" s="2"/>
      <c r="H12140" s="2"/>
      <c r="L12140" s="2"/>
      <c r="T12140" s="2"/>
      <c r="U12140" s="2"/>
      <c r="V12140" s="2"/>
      <c r="W12140" s="2"/>
      <c r="X12140" s="2"/>
      <c r="Y12140" s="2"/>
      <c r="Z12140" s="2"/>
      <c r="AA12140" s="2"/>
      <c r="AB12140" s="2"/>
      <c r="AC12140" s="2"/>
      <c r="AD12140" s="2"/>
    </row>
    <row r="12141" spans="5:30" s="4" customFormat="1" x14ac:dyDescent="0.25">
      <c r="E12141" s="2"/>
      <c r="H12141" s="2"/>
      <c r="L12141" s="2"/>
      <c r="T12141" s="2"/>
      <c r="U12141" s="2"/>
      <c r="V12141" s="2"/>
      <c r="W12141" s="2"/>
      <c r="X12141" s="2"/>
      <c r="Y12141" s="2"/>
      <c r="Z12141" s="2"/>
      <c r="AA12141" s="2"/>
      <c r="AB12141" s="2"/>
      <c r="AC12141" s="2"/>
      <c r="AD12141" s="2"/>
    </row>
    <row r="12142" spans="5:30" s="4" customFormat="1" x14ac:dyDescent="0.25">
      <c r="E12142" s="2"/>
      <c r="H12142" s="2"/>
      <c r="L12142" s="2"/>
      <c r="T12142" s="2"/>
      <c r="U12142" s="2"/>
      <c r="V12142" s="2"/>
      <c r="W12142" s="2"/>
      <c r="X12142" s="2"/>
      <c r="Y12142" s="2"/>
      <c r="Z12142" s="2"/>
      <c r="AA12142" s="2"/>
      <c r="AB12142" s="2"/>
      <c r="AC12142" s="2"/>
      <c r="AD12142" s="2"/>
    </row>
    <row r="12143" spans="5:30" s="4" customFormat="1" x14ac:dyDescent="0.25">
      <c r="E12143" s="2"/>
      <c r="H12143" s="2"/>
      <c r="L12143" s="2"/>
      <c r="T12143" s="2"/>
      <c r="U12143" s="2"/>
      <c r="V12143" s="2"/>
      <c r="W12143" s="2"/>
      <c r="X12143" s="2"/>
      <c r="Y12143" s="2"/>
      <c r="Z12143" s="2"/>
      <c r="AA12143" s="2"/>
      <c r="AB12143" s="2"/>
      <c r="AC12143" s="2"/>
      <c r="AD12143" s="2"/>
    </row>
    <row r="12144" spans="5:30" s="4" customFormat="1" x14ac:dyDescent="0.25">
      <c r="E12144" s="2"/>
      <c r="H12144" s="2"/>
      <c r="L12144" s="2"/>
      <c r="T12144" s="2"/>
      <c r="U12144" s="2"/>
      <c r="V12144" s="2"/>
      <c r="W12144" s="2"/>
      <c r="X12144" s="2"/>
      <c r="Y12144" s="2"/>
      <c r="Z12144" s="2"/>
      <c r="AA12144" s="2"/>
      <c r="AB12144" s="2"/>
      <c r="AC12144" s="2"/>
      <c r="AD12144" s="2"/>
    </row>
    <row r="12145" spans="5:30" s="4" customFormat="1" x14ac:dyDescent="0.25">
      <c r="E12145" s="2"/>
      <c r="H12145" s="2"/>
      <c r="L12145" s="2"/>
      <c r="T12145" s="2"/>
      <c r="U12145" s="2"/>
      <c r="V12145" s="2"/>
      <c r="W12145" s="2"/>
      <c r="X12145" s="2"/>
      <c r="Y12145" s="2"/>
      <c r="Z12145" s="2"/>
      <c r="AA12145" s="2"/>
      <c r="AB12145" s="2"/>
      <c r="AC12145" s="2"/>
      <c r="AD12145" s="2"/>
    </row>
    <row r="12146" spans="5:30" s="4" customFormat="1" x14ac:dyDescent="0.25">
      <c r="E12146" s="2"/>
      <c r="H12146" s="2"/>
      <c r="L12146" s="2"/>
      <c r="T12146" s="2"/>
      <c r="U12146" s="2"/>
      <c r="V12146" s="2"/>
      <c r="W12146" s="2"/>
      <c r="X12146" s="2"/>
      <c r="Y12146" s="2"/>
      <c r="Z12146" s="2"/>
      <c r="AA12146" s="2"/>
      <c r="AB12146" s="2"/>
      <c r="AC12146" s="2"/>
      <c r="AD12146" s="2"/>
    </row>
    <row r="12147" spans="5:30" s="4" customFormat="1" x14ac:dyDescent="0.25">
      <c r="E12147" s="2"/>
      <c r="H12147" s="2"/>
      <c r="L12147" s="2"/>
      <c r="T12147" s="2"/>
      <c r="U12147" s="2"/>
      <c r="V12147" s="2"/>
      <c r="W12147" s="2"/>
      <c r="X12147" s="2"/>
      <c r="Y12147" s="2"/>
      <c r="Z12147" s="2"/>
      <c r="AA12147" s="2"/>
      <c r="AB12147" s="2"/>
      <c r="AC12147" s="2"/>
      <c r="AD12147" s="2"/>
    </row>
    <row r="12148" spans="5:30" s="4" customFormat="1" x14ac:dyDescent="0.25">
      <c r="E12148" s="2"/>
      <c r="H12148" s="2"/>
      <c r="L12148" s="2"/>
      <c r="T12148" s="2"/>
      <c r="U12148" s="2"/>
      <c r="V12148" s="2"/>
      <c r="W12148" s="2"/>
      <c r="X12148" s="2"/>
      <c r="Y12148" s="2"/>
      <c r="Z12148" s="2"/>
      <c r="AA12148" s="2"/>
      <c r="AB12148" s="2"/>
      <c r="AC12148" s="2"/>
      <c r="AD12148" s="2"/>
    </row>
    <row r="12149" spans="5:30" s="4" customFormat="1" x14ac:dyDescent="0.25">
      <c r="E12149" s="2"/>
      <c r="H12149" s="2"/>
      <c r="L12149" s="2"/>
      <c r="T12149" s="2"/>
      <c r="U12149" s="2"/>
      <c r="V12149" s="2"/>
      <c r="W12149" s="2"/>
      <c r="X12149" s="2"/>
      <c r="Y12149" s="2"/>
      <c r="Z12149" s="2"/>
      <c r="AA12149" s="2"/>
      <c r="AB12149" s="2"/>
      <c r="AC12149" s="2"/>
      <c r="AD12149" s="2"/>
    </row>
    <row r="12150" spans="5:30" s="4" customFormat="1" x14ac:dyDescent="0.25">
      <c r="E12150" s="2"/>
      <c r="H12150" s="2"/>
      <c r="L12150" s="2"/>
      <c r="T12150" s="2"/>
      <c r="U12150" s="2"/>
      <c r="V12150" s="2"/>
      <c r="W12150" s="2"/>
      <c r="X12150" s="2"/>
      <c r="Y12150" s="2"/>
      <c r="Z12150" s="2"/>
      <c r="AA12150" s="2"/>
      <c r="AB12150" s="2"/>
      <c r="AC12150" s="2"/>
      <c r="AD12150" s="2"/>
    </row>
    <row r="12151" spans="5:30" s="4" customFormat="1" x14ac:dyDescent="0.25">
      <c r="E12151" s="2"/>
      <c r="H12151" s="2"/>
      <c r="L12151" s="2"/>
      <c r="T12151" s="2"/>
      <c r="U12151" s="2"/>
      <c r="V12151" s="2"/>
      <c r="W12151" s="2"/>
      <c r="X12151" s="2"/>
      <c r="Y12151" s="2"/>
      <c r="Z12151" s="2"/>
      <c r="AA12151" s="2"/>
      <c r="AB12151" s="2"/>
      <c r="AC12151" s="2"/>
      <c r="AD12151" s="2"/>
    </row>
    <row r="12152" spans="5:30" s="4" customFormat="1" x14ac:dyDescent="0.25">
      <c r="E12152" s="2"/>
      <c r="H12152" s="2"/>
      <c r="L12152" s="2"/>
      <c r="T12152" s="2"/>
      <c r="U12152" s="2"/>
      <c r="V12152" s="2"/>
      <c r="W12152" s="2"/>
      <c r="X12152" s="2"/>
      <c r="Y12152" s="2"/>
      <c r="Z12152" s="2"/>
      <c r="AA12152" s="2"/>
      <c r="AB12152" s="2"/>
      <c r="AC12152" s="2"/>
      <c r="AD12152" s="2"/>
    </row>
    <row r="12153" spans="5:30" s="4" customFormat="1" x14ac:dyDescent="0.25">
      <c r="E12153" s="2"/>
      <c r="H12153" s="2"/>
      <c r="L12153" s="2"/>
      <c r="T12153" s="2"/>
      <c r="U12153" s="2"/>
      <c r="V12153" s="2"/>
      <c r="W12153" s="2"/>
      <c r="X12153" s="2"/>
      <c r="Y12153" s="2"/>
      <c r="Z12153" s="2"/>
      <c r="AA12153" s="2"/>
      <c r="AB12153" s="2"/>
      <c r="AC12153" s="2"/>
      <c r="AD12153" s="2"/>
    </row>
    <row r="12154" spans="5:30" s="4" customFormat="1" x14ac:dyDescent="0.25">
      <c r="E12154" s="2"/>
      <c r="H12154" s="2"/>
      <c r="L12154" s="2"/>
      <c r="T12154" s="2"/>
      <c r="U12154" s="2"/>
      <c r="V12154" s="2"/>
      <c r="W12154" s="2"/>
      <c r="X12154" s="2"/>
      <c r="Y12154" s="2"/>
      <c r="Z12154" s="2"/>
      <c r="AA12154" s="2"/>
      <c r="AB12154" s="2"/>
      <c r="AC12154" s="2"/>
      <c r="AD12154" s="2"/>
    </row>
    <row r="12155" spans="5:30" s="4" customFormat="1" x14ac:dyDescent="0.25">
      <c r="E12155" s="2"/>
      <c r="H12155" s="2"/>
      <c r="L12155" s="2"/>
      <c r="T12155" s="2"/>
      <c r="U12155" s="2"/>
      <c r="V12155" s="2"/>
      <c r="W12155" s="2"/>
      <c r="X12155" s="2"/>
      <c r="Y12155" s="2"/>
      <c r="Z12155" s="2"/>
      <c r="AA12155" s="2"/>
      <c r="AB12155" s="2"/>
      <c r="AC12155" s="2"/>
      <c r="AD12155" s="2"/>
    </row>
    <row r="12156" spans="5:30" s="4" customFormat="1" x14ac:dyDescent="0.25">
      <c r="E12156" s="2"/>
      <c r="H12156" s="2"/>
      <c r="L12156" s="2"/>
      <c r="T12156" s="2"/>
      <c r="U12156" s="2"/>
      <c r="V12156" s="2"/>
      <c r="W12156" s="2"/>
      <c r="X12156" s="2"/>
      <c r="Y12156" s="2"/>
      <c r="Z12156" s="2"/>
      <c r="AA12156" s="2"/>
      <c r="AB12156" s="2"/>
      <c r="AC12156" s="2"/>
      <c r="AD12156" s="2"/>
    </row>
    <row r="12157" spans="5:30" s="4" customFormat="1" x14ac:dyDescent="0.25">
      <c r="E12157" s="2"/>
      <c r="H12157" s="2"/>
      <c r="L12157" s="2"/>
      <c r="T12157" s="2"/>
      <c r="U12157" s="2"/>
      <c r="V12157" s="2"/>
      <c r="W12157" s="2"/>
      <c r="X12157" s="2"/>
      <c r="Y12157" s="2"/>
      <c r="Z12157" s="2"/>
      <c r="AA12157" s="2"/>
      <c r="AB12157" s="2"/>
      <c r="AC12157" s="2"/>
      <c r="AD12157" s="2"/>
    </row>
    <row r="12158" spans="5:30" s="4" customFormat="1" x14ac:dyDescent="0.25">
      <c r="E12158" s="2"/>
      <c r="H12158" s="2"/>
      <c r="L12158" s="2"/>
      <c r="T12158" s="2"/>
      <c r="U12158" s="2"/>
      <c r="V12158" s="2"/>
      <c r="W12158" s="2"/>
      <c r="X12158" s="2"/>
      <c r="Y12158" s="2"/>
      <c r="Z12158" s="2"/>
      <c r="AA12158" s="2"/>
      <c r="AB12158" s="2"/>
      <c r="AC12158" s="2"/>
      <c r="AD12158" s="2"/>
    </row>
    <row r="12159" spans="5:30" s="4" customFormat="1" x14ac:dyDescent="0.25">
      <c r="E12159" s="2"/>
      <c r="H12159" s="2"/>
      <c r="L12159" s="2"/>
      <c r="T12159" s="2"/>
      <c r="U12159" s="2"/>
      <c r="V12159" s="2"/>
      <c r="W12159" s="2"/>
      <c r="X12159" s="2"/>
      <c r="Y12159" s="2"/>
      <c r="Z12159" s="2"/>
      <c r="AA12159" s="2"/>
      <c r="AB12159" s="2"/>
      <c r="AC12159" s="2"/>
      <c r="AD12159" s="2"/>
    </row>
    <row r="12160" spans="5:30" s="4" customFormat="1" x14ac:dyDescent="0.25">
      <c r="E12160" s="2"/>
      <c r="H12160" s="2"/>
      <c r="L12160" s="2"/>
      <c r="T12160" s="2"/>
      <c r="U12160" s="2"/>
      <c r="V12160" s="2"/>
      <c r="W12160" s="2"/>
      <c r="X12160" s="2"/>
      <c r="Y12160" s="2"/>
      <c r="Z12160" s="2"/>
      <c r="AA12160" s="2"/>
      <c r="AB12160" s="2"/>
      <c r="AC12160" s="2"/>
      <c r="AD12160" s="2"/>
    </row>
    <row r="12161" spans="5:30" s="4" customFormat="1" x14ac:dyDescent="0.25">
      <c r="E12161" s="2"/>
      <c r="H12161" s="2"/>
      <c r="L12161" s="2"/>
      <c r="T12161" s="2"/>
      <c r="U12161" s="2"/>
      <c r="V12161" s="2"/>
      <c r="W12161" s="2"/>
      <c r="X12161" s="2"/>
      <c r="Y12161" s="2"/>
      <c r="Z12161" s="2"/>
      <c r="AA12161" s="2"/>
      <c r="AB12161" s="2"/>
      <c r="AC12161" s="2"/>
      <c r="AD12161" s="2"/>
    </row>
    <row r="12162" spans="5:30" s="4" customFormat="1" x14ac:dyDescent="0.25">
      <c r="E12162" s="2"/>
      <c r="H12162" s="2"/>
      <c r="L12162" s="2"/>
      <c r="T12162" s="2"/>
      <c r="U12162" s="2"/>
      <c r="V12162" s="2"/>
      <c r="W12162" s="2"/>
      <c r="X12162" s="2"/>
      <c r="Y12162" s="2"/>
      <c r="Z12162" s="2"/>
      <c r="AA12162" s="2"/>
      <c r="AB12162" s="2"/>
      <c r="AC12162" s="2"/>
      <c r="AD12162" s="2"/>
    </row>
    <row r="12163" spans="5:30" s="4" customFormat="1" x14ac:dyDescent="0.25">
      <c r="E12163" s="2"/>
      <c r="H12163" s="2"/>
      <c r="L12163" s="2"/>
      <c r="T12163" s="2"/>
      <c r="U12163" s="2"/>
      <c r="V12163" s="2"/>
      <c r="W12163" s="2"/>
      <c r="X12163" s="2"/>
      <c r="Y12163" s="2"/>
      <c r="Z12163" s="2"/>
      <c r="AA12163" s="2"/>
      <c r="AB12163" s="2"/>
      <c r="AC12163" s="2"/>
      <c r="AD12163" s="2"/>
    </row>
    <row r="12164" spans="5:30" s="4" customFormat="1" x14ac:dyDescent="0.25">
      <c r="E12164" s="2"/>
      <c r="H12164" s="2"/>
      <c r="L12164" s="2"/>
      <c r="T12164" s="2"/>
      <c r="U12164" s="2"/>
      <c r="V12164" s="2"/>
      <c r="W12164" s="2"/>
      <c r="X12164" s="2"/>
      <c r="Y12164" s="2"/>
      <c r="Z12164" s="2"/>
      <c r="AA12164" s="2"/>
      <c r="AB12164" s="2"/>
      <c r="AC12164" s="2"/>
      <c r="AD12164" s="2"/>
    </row>
    <row r="12165" spans="5:30" s="4" customFormat="1" x14ac:dyDescent="0.25">
      <c r="E12165" s="2"/>
      <c r="H12165" s="2"/>
      <c r="L12165" s="2"/>
      <c r="T12165" s="2"/>
      <c r="U12165" s="2"/>
      <c r="V12165" s="2"/>
      <c r="W12165" s="2"/>
      <c r="X12165" s="2"/>
      <c r="Y12165" s="2"/>
      <c r="Z12165" s="2"/>
      <c r="AA12165" s="2"/>
      <c r="AB12165" s="2"/>
      <c r="AC12165" s="2"/>
      <c r="AD12165" s="2"/>
    </row>
    <row r="12166" spans="5:30" s="4" customFormat="1" x14ac:dyDescent="0.25">
      <c r="E12166" s="2"/>
      <c r="H12166" s="2"/>
      <c r="L12166" s="2"/>
      <c r="T12166" s="2"/>
      <c r="U12166" s="2"/>
      <c r="V12166" s="2"/>
      <c r="W12166" s="2"/>
      <c r="X12166" s="2"/>
      <c r="Y12166" s="2"/>
      <c r="Z12166" s="2"/>
      <c r="AA12166" s="2"/>
      <c r="AB12166" s="2"/>
      <c r="AC12166" s="2"/>
      <c r="AD12166" s="2"/>
    </row>
    <row r="12167" spans="5:30" s="4" customFormat="1" x14ac:dyDescent="0.25">
      <c r="E12167" s="2"/>
      <c r="H12167" s="2"/>
      <c r="L12167" s="2"/>
      <c r="T12167" s="2"/>
      <c r="U12167" s="2"/>
      <c r="V12167" s="2"/>
      <c r="W12167" s="2"/>
      <c r="X12167" s="2"/>
      <c r="Y12167" s="2"/>
      <c r="Z12167" s="2"/>
      <c r="AA12167" s="2"/>
      <c r="AB12167" s="2"/>
      <c r="AC12167" s="2"/>
      <c r="AD12167" s="2"/>
    </row>
    <row r="12168" spans="5:30" s="4" customFormat="1" x14ac:dyDescent="0.25">
      <c r="E12168" s="2"/>
      <c r="H12168" s="2"/>
      <c r="L12168" s="2"/>
      <c r="T12168" s="2"/>
      <c r="U12168" s="2"/>
      <c r="V12168" s="2"/>
      <c r="W12168" s="2"/>
      <c r="X12168" s="2"/>
      <c r="Y12168" s="2"/>
      <c r="Z12168" s="2"/>
      <c r="AA12168" s="2"/>
      <c r="AB12168" s="2"/>
      <c r="AC12168" s="2"/>
      <c r="AD12168" s="2"/>
    </row>
    <row r="12169" spans="5:30" s="4" customFormat="1" x14ac:dyDescent="0.25">
      <c r="E12169" s="2"/>
      <c r="H12169" s="2"/>
      <c r="L12169" s="2"/>
      <c r="T12169" s="2"/>
      <c r="U12169" s="2"/>
      <c r="V12169" s="2"/>
      <c r="W12169" s="2"/>
      <c r="X12169" s="2"/>
      <c r="Y12169" s="2"/>
      <c r="Z12169" s="2"/>
      <c r="AA12169" s="2"/>
      <c r="AB12169" s="2"/>
      <c r="AC12169" s="2"/>
      <c r="AD12169" s="2"/>
    </row>
    <row r="12170" spans="5:30" s="4" customFormat="1" x14ac:dyDescent="0.25">
      <c r="E12170" s="2"/>
      <c r="H12170" s="2"/>
      <c r="L12170" s="2"/>
      <c r="T12170" s="2"/>
      <c r="U12170" s="2"/>
      <c r="V12170" s="2"/>
      <c r="W12170" s="2"/>
      <c r="X12170" s="2"/>
      <c r="Y12170" s="2"/>
      <c r="Z12170" s="2"/>
      <c r="AA12170" s="2"/>
      <c r="AB12170" s="2"/>
      <c r="AC12170" s="2"/>
      <c r="AD12170" s="2"/>
    </row>
    <row r="12171" spans="5:30" s="4" customFormat="1" x14ac:dyDescent="0.25">
      <c r="E12171" s="2"/>
      <c r="H12171" s="2"/>
      <c r="L12171" s="2"/>
      <c r="T12171" s="2"/>
      <c r="U12171" s="2"/>
      <c r="V12171" s="2"/>
      <c r="W12171" s="2"/>
      <c r="X12171" s="2"/>
      <c r="Y12171" s="2"/>
      <c r="Z12171" s="2"/>
      <c r="AA12171" s="2"/>
      <c r="AB12171" s="2"/>
      <c r="AC12171" s="2"/>
      <c r="AD12171" s="2"/>
    </row>
    <row r="12172" spans="5:30" s="4" customFormat="1" x14ac:dyDescent="0.25">
      <c r="E12172" s="2"/>
      <c r="H12172" s="2"/>
      <c r="L12172" s="2"/>
      <c r="T12172" s="2"/>
      <c r="U12172" s="2"/>
      <c r="V12172" s="2"/>
      <c r="W12172" s="2"/>
      <c r="X12172" s="2"/>
      <c r="Y12172" s="2"/>
      <c r="Z12172" s="2"/>
      <c r="AA12172" s="2"/>
      <c r="AB12172" s="2"/>
      <c r="AC12172" s="2"/>
      <c r="AD12172" s="2"/>
    </row>
    <row r="12173" spans="5:30" s="4" customFormat="1" x14ac:dyDescent="0.25">
      <c r="E12173" s="2"/>
      <c r="H12173" s="2"/>
      <c r="L12173" s="2"/>
      <c r="T12173" s="2"/>
      <c r="U12173" s="2"/>
      <c r="V12173" s="2"/>
      <c r="W12173" s="2"/>
      <c r="X12173" s="2"/>
      <c r="Y12173" s="2"/>
      <c r="Z12173" s="2"/>
      <c r="AA12173" s="2"/>
      <c r="AB12173" s="2"/>
      <c r="AC12173" s="2"/>
      <c r="AD12173" s="2"/>
    </row>
    <row r="12174" spans="5:30" s="4" customFormat="1" x14ac:dyDescent="0.25">
      <c r="E12174" s="2"/>
      <c r="H12174" s="2"/>
      <c r="L12174" s="2"/>
      <c r="T12174" s="2"/>
      <c r="U12174" s="2"/>
      <c r="V12174" s="2"/>
      <c r="W12174" s="2"/>
      <c r="X12174" s="2"/>
      <c r="Y12174" s="2"/>
      <c r="Z12174" s="2"/>
      <c r="AA12174" s="2"/>
      <c r="AB12174" s="2"/>
      <c r="AC12174" s="2"/>
      <c r="AD12174" s="2"/>
    </row>
    <row r="12175" spans="5:30" s="4" customFormat="1" x14ac:dyDescent="0.25">
      <c r="E12175" s="2"/>
      <c r="H12175" s="2"/>
      <c r="L12175" s="2"/>
      <c r="T12175" s="2"/>
      <c r="U12175" s="2"/>
      <c r="V12175" s="2"/>
      <c r="W12175" s="2"/>
      <c r="X12175" s="2"/>
      <c r="Y12175" s="2"/>
      <c r="Z12175" s="2"/>
      <c r="AA12175" s="2"/>
      <c r="AB12175" s="2"/>
      <c r="AC12175" s="2"/>
      <c r="AD12175" s="2"/>
    </row>
    <row r="12176" spans="5:30" s="4" customFormat="1" x14ac:dyDescent="0.25">
      <c r="E12176" s="2"/>
      <c r="H12176" s="2"/>
      <c r="L12176" s="2"/>
      <c r="T12176" s="2"/>
      <c r="U12176" s="2"/>
      <c r="V12176" s="2"/>
      <c r="W12176" s="2"/>
      <c r="X12176" s="2"/>
      <c r="Y12176" s="2"/>
      <c r="Z12176" s="2"/>
      <c r="AA12176" s="2"/>
      <c r="AB12176" s="2"/>
      <c r="AC12176" s="2"/>
      <c r="AD12176" s="2"/>
    </row>
    <row r="12177" spans="5:30" s="4" customFormat="1" x14ac:dyDescent="0.25">
      <c r="E12177" s="2"/>
      <c r="H12177" s="2"/>
      <c r="L12177" s="2"/>
      <c r="T12177" s="2"/>
      <c r="U12177" s="2"/>
      <c r="V12177" s="2"/>
      <c r="W12177" s="2"/>
      <c r="X12177" s="2"/>
      <c r="Y12177" s="2"/>
      <c r="Z12177" s="2"/>
      <c r="AA12177" s="2"/>
      <c r="AB12177" s="2"/>
      <c r="AC12177" s="2"/>
      <c r="AD12177" s="2"/>
    </row>
    <row r="12178" spans="5:30" s="4" customFormat="1" x14ac:dyDescent="0.25">
      <c r="E12178" s="2"/>
      <c r="H12178" s="2"/>
      <c r="L12178" s="2"/>
      <c r="T12178" s="2"/>
      <c r="U12178" s="2"/>
      <c r="V12178" s="2"/>
      <c r="W12178" s="2"/>
      <c r="X12178" s="2"/>
      <c r="Y12178" s="2"/>
      <c r="Z12178" s="2"/>
      <c r="AA12178" s="2"/>
      <c r="AB12178" s="2"/>
      <c r="AC12178" s="2"/>
      <c r="AD12178" s="2"/>
    </row>
    <row r="12179" spans="5:30" s="4" customFormat="1" x14ac:dyDescent="0.25">
      <c r="E12179" s="2"/>
      <c r="H12179" s="2"/>
      <c r="L12179" s="2"/>
      <c r="T12179" s="2"/>
      <c r="U12179" s="2"/>
      <c r="V12179" s="2"/>
      <c r="W12179" s="2"/>
      <c r="X12179" s="2"/>
      <c r="Y12179" s="2"/>
      <c r="Z12179" s="2"/>
      <c r="AA12179" s="2"/>
      <c r="AB12179" s="2"/>
      <c r="AC12179" s="2"/>
      <c r="AD12179" s="2"/>
    </row>
    <row r="12180" spans="5:30" s="4" customFormat="1" x14ac:dyDescent="0.25">
      <c r="E12180" s="2"/>
      <c r="H12180" s="2"/>
      <c r="L12180" s="2"/>
      <c r="T12180" s="2"/>
      <c r="U12180" s="2"/>
      <c r="V12180" s="2"/>
      <c r="W12180" s="2"/>
      <c r="X12180" s="2"/>
      <c r="Y12180" s="2"/>
      <c r="Z12180" s="2"/>
      <c r="AA12180" s="2"/>
      <c r="AB12180" s="2"/>
      <c r="AC12180" s="2"/>
      <c r="AD12180" s="2"/>
    </row>
    <row r="12181" spans="5:30" s="4" customFormat="1" x14ac:dyDescent="0.25">
      <c r="E12181" s="2"/>
      <c r="H12181" s="2"/>
      <c r="L12181" s="2"/>
      <c r="T12181" s="2"/>
      <c r="U12181" s="2"/>
      <c r="V12181" s="2"/>
      <c r="W12181" s="2"/>
      <c r="X12181" s="2"/>
      <c r="Y12181" s="2"/>
      <c r="Z12181" s="2"/>
      <c r="AA12181" s="2"/>
      <c r="AB12181" s="2"/>
      <c r="AC12181" s="2"/>
      <c r="AD12181" s="2"/>
    </row>
    <row r="12182" spans="5:30" s="4" customFormat="1" x14ac:dyDescent="0.25">
      <c r="E12182" s="2"/>
      <c r="H12182" s="2"/>
      <c r="L12182" s="2"/>
      <c r="T12182" s="2"/>
      <c r="U12182" s="2"/>
      <c r="V12182" s="2"/>
      <c r="W12182" s="2"/>
      <c r="X12182" s="2"/>
      <c r="Y12182" s="2"/>
      <c r="Z12182" s="2"/>
      <c r="AA12182" s="2"/>
      <c r="AB12182" s="2"/>
      <c r="AC12182" s="2"/>
      <c r="AD12182" s="2"/>
    </row>
    <row r="12183" spans="5:30" s="4" customFormat="1" x14ac:dyDescent="0.25">
      <c r="E12183" s="2"/>
      <c r="H12183" s="2"/>
      <c r="L12183" s="2"/>
      <c r="T12183" s="2"/>
      <c r="U12183" s="2"/>
      <c r="V12183" s="2"/>
      <c r="W12183" s="2"/>
      <c r="X12183" s="2"/>
      <c r="Y12183" s="2"/>
      <c r="Z12183" s="2"/>
      <c r="AA12183" s="2"/>
      <c r="AB12183" s="2"/>
      <c r="AC12183" s="2"/>
      <c r="AD12183" s="2"/>
    </row>
    <row r="12184" spans="5:30" s="4" customFormat="1" x14ac:dyDescent="0.25">
      <c r="E12184" s="2"/>
      <c r="H12184" s="2"/>
      <c r="L12184" s="2"/>
      <c r="T12184" s="2"/>
      <c r="U12184" s="2"/>
      <c r="V12184" s="2"/>
      <c r="W12184" s="2"/>
      <c r="X12184" s="2"/>
      <c r="Y12184" s="2"/>
      <c r="Z12184" s="2"/>
      <c r="AA12184" s="2"/>
      <c r="AB12184" s="2"/>
      <c r="AC12184" s="2"/>
      <c r="AD12184" s="2"/>
    </row>
    <row r="12185" spans="5:30" s="4" customFormat="1" x14ac:dyDescent="0.25">
      <c r="E12185" s="2"/>
      <c r="H12185" s="2"/>
      <c r="L12185" s="2"/>
      <c r="T12185" s="2"/>
      <c r="U12185" s="2"/>
      <c r="V12185" s="2"/>
      <c r="W12185" s="2"/>
      <c r="X12185" s="2"/>
      <c r="Y12185" s="2"/>
      <c r="Z12185" s="2"/>
      <c r="AA12185" s="2"/>
      <c r="AB12185" s="2"/>
      <c r="AC12185" s="2"/>
      <c r="AD12185" s="2"/>
    </row>
    <row r="12186" spans="5:30" s="4" customFormat="1" x14ac:dyDescent="0.25">
      <c r="E12186" s="2"/>
      <c r="H12186" s="2"/>
      <c r="L12186" s="2"/>
      <c r="T12186" s="2"/>
      <c r="U12186" s="2"/>
      <c r="V12186" s="2"/>
      <c r="W12186" s="2"/>
      <c r="X12186" s="2"/>
      <c r="Y12186" s="2"/>
      <c r="Z12186" s="2"/>
      <c r="AA12186" s="2"/>
      <c r="AB12186" s="2"/>
      <c r="AC12186" s="2"/>
      <c r="AD12186" s="2"/>
    </row>
    <row r="12187" spans="5:30" s="4" customFormat="1" x14ac:dyDescent="0.25">
      <c r="E12187" s="2"/>
      <c r="H12187" s="2"/>
      <c r="L12187" s="2"/>
      <c r="T12187" s="2"/>
      <c r="U12187" s="2"/>
      <c r="V12187" s="2"/>
      <c r="W12187" s="2"/>
      <c r="X12187" s="2"/>
      <c r="Y12187" s="2"/>
      <c r="Z12187" s="2"/>
      <c r="AA12187" s="2"/>
      <c r="AB12187" s="2"/>
      <c r="AC12187" s="2"/>
      <c r="AD12187" s="2"/>
    </row>
    <row r="12188" spans="5:30" s="4" customFormat="1" x14ac:dyDescent="0.25">
      <c r="E12188" s="2"/>
      <c r="H12188" s="2"/>
      <c r="L12188" s="2"/>
      <c r="T12188" s="2"/>
      <c r="U12188" s="2"/>
      <c r="V12188" s="2"/>
      <c r="W12188" s="2"/>
      <c r="X12188" s="2"/>
      <c r="Y12188" s="2"/>
      <c r="Z12188" s="2"/>
      <c r="AA12188" s="2"/>
      <c r="AB12188" s="2"/>
      <c r="AC12188" s="2"/>
      <c r="AD12188" s="2"/>
    </row>
    <row r="12189" spans="5:30" s="4" customFormat="1" x14ac:dyDescent="0.25">
      <c r="E12189" s="2"/>
      <c r="H12189" s="2"/>
      <c r="L12189" s="2"/>
      <c r="T12189" s="2"/>
      <c r="U12189" s="2"/>
      <c r="V12189" s="2"/>
      <c r="W12189" s="2"/>
      <c r="X12189" s="2"/>
      <c r="Y12189" s="2"/>
      <c r="Z12189" s="2"/>
      <c r="AA12189" s="2"/>
      <c r="AB12189" s="2"/>
      <c r="AC12189" s="2"/>
      <c r="AD12189" s="2"/>
    </row>
    <row r="12190" spans="5:30" s="4" customFormat="1" x14ac:dyDescent="0.25">
      <c r="E12190" s="2"/>
      <c r="H12190" s="2"/>
      <c r="L12190" s="2"/>
      <c r="T12190" s="2"/>
      <c r="U12190" s="2"/>
      <c r="V12190" s="2"/>
      <c r="W12190" s="2"/>
      <c r="X12190" s="2"/>
      <c r="Y12190" s="2"/>
      <c r="Z12190" s="2"/>
      <c r="AA12190" s="2"/>
      <c r="AB12190" s="2"/>
      <c r="AC12190" s="2"/>
      <c r="AD12190" s="2"/>
    </row>
    <row r="12191" spans="5:30" s="4" customFormat="1" x14ac:dyDescent="0.25">
      <c r="E12191" s="2"/>
      <c r="H12191" s="2"/>
      <c r="L12191" s="2"/>
      <c r="T12191" s="2"/>
      <c r="U12191" s="2"/>
      <c r="V12191" s="2"/>
      <c r="W12191" s="2"/>
      <c r="X12191" s="2"/>
      <c r="Y12191" s="2"/>
      <c r="Z12191" s="2"/>
      <c r="AA12191" s="2"/>
      <c r="AB12191" s="2"/>
      <c r="AC12191" s="2"/>
      <c r="AD12191" s="2"/>
    </row>
    <row r="12192" spans="5:30" s="4" customFormat="1" x14ac:dyDescent="0.25">
      <c r="E12192" s="2"/>
      <c r="H12192" s="2"/>
      <c r="L12192" s="2"/>
      <c r="T12192" s="2"/>
      <c r="U12192" s="2"/>
      <c r="V12192" s="2"/>
      <c r="W12192" s="2"/>
      <c r="X12192" s="2"/>
      <c r="Y12192" s="2"/>
      <c r="Z12192" s="2"/>
      <c r="AA12192" s="2"/>
      <c r="AB12192" s="2"/>
      <c r="AC12192" s="2"/>
      <c r="AD12192" s="2"/>
    </row>
    <row r="12193" spans="5:30" s="4" customFormat="1" x14ac:dyDescent="0.25">
      <c r="E12193" s="2"/>
      <c r="H12193" s="2"/>
      <c r="L12193" s="2"/>
      <c r="T12193" s="2"/>
      <c r="U12193" s="2"/>
      <c r="V12193" s="2"/>
      <c r="W12193" s="2"/>
      <c r="X12193" s="2"/>
      <c r="Y12193" s="2"/>
      <c r="Z12193" s="2"/>
      <c r="AA12193" s="2"/>
      <c r="AB12193" s="2"/>
      <c r="AC12193" s="2"/>
      <c r="AD12193" s="2"/>
    </row>
    <row r="12194" spans="5:30" s="4" customFormat="1" x14ac:dyDescent="0.25">
      <c r="E12194" s="2"/>
      <c r="H12194" s="2"/>
      <c r="L12194" s="2"/>
      <c r="T12194" s="2"/>
      <c r="U12194" s="2"/>
      <c r="V12194" s="2"/>
      <c r="W12194" s="2"/>
      <c r="X12194" s="2"/>
      <c r="Y12194" s="2"/>
      <c r="Z12194" s="2"/>
      <c r="AA12194" s="2"/>
      <c r="AB12194" s="2"/>
      <c r="AC12194" s="2"/>
      <c r="AD12194" s="2"/>
    </row>
    <row r="12195" spans="5:30" s="4" customFormat="1" x14ac:dyDescent="0.25">
      <c r="E12195" s="2"/>
      <c r="H12195" s="2"/>
      <c r="L12195" s="2"/>
      <c r="T12195" s="2"/>
      <c r="U12195" s="2"/>
      <c r="V12195" s="2"/>
      <c r="W12195" s="2"/>
      <c r="X12195" s="2"/>
      <c r="Y12195" s="2"/>
      <c r="Z12195" s="2"/>
      <c r="AA12195" s="2"/>
      <c r="AB12195" s="2"/>
      <c r="AC12195" s="2"/>
      <c r="AD12195" s="2"/>
    </row>
    <row r="12196" spans="5:30" s="4" customFormat="1" x14ac:dyDescent="0.25">
      <c r="E12196" s="2"/>
      <c r="H12196" s="2"/>
      <c r="L12196" s="2"/>
      <c r="T12196" s="2"/>
      <c r="U12196" s="2"/>
      <c r="V12196" s="2"/>
      <c r="W12196" s="2"/>
      <c r="X12196" s="2"/>
      <c r="Y12196" s="2"/>
      <c r="Z12196" s="2"/>
      <c r="AA12196" s="2"/>
      <c r="AB12196" s="2"/>
      <c r="AC12196" s="2"/>
      <c r="AD12196" s="2"/>
    </row>
    <row r="12197" spans="5:30" s="4" customFormat="1" x14ac:dyDescent="0.25">
      <c r="E12197" s="2"/>
      <c r="H12197" s="2"/>
      <c r="L12197" s="2"/>
      <c r="T12197" s="2"/>
      <c r="U12197" s="2"/>
      <c r="V12197" s="2"/>
      <c r="W12197" s="2"/>
      <c r="X12197" s="2"/>
      <c r="Y12197" s="2"/>
      <c r="Z12197" s="2"/>
      <c r="AA12197" s="2"/>
      <c r="AB12197" s="2"/>
      <c r="AC12197" s="2"/>
      <c r="AD12197" s="2"/>
    </row>
    <row r="12198" spans="5:30" s="4" customFormat="1" x14ac:dyDescent="0.25">
      <c r="E12198" s="2"/>
      <c r="H12198" s="2"/>
      <c r="L12198" s="2"/>
      <c r="T12198" s="2"/>
      <c r="U12198" s="2"/>
      <c r="V12198" s="2"/>
      <c r="W12198" s="2"/>
      <c r="X12198" s="2"/>
      <c r="Y12198" s="2"/>
      <c r="Z12198" s="2"/>
      <c r="AA12198" s="2"/>
      <c r="AB12198" s="2"/>
      <c r="AC12198" s="2"/>
      <c r="AD12198" s="2"/>
    </row>
    <row r="12199" spans="5:30" s="4" customFormat="1" x14ac:dyDescent="0.25">
      <c r="E12199" s="2"/>
      <c r="H12199" s="2"/>
      <c r="L12199" s="2"/>
      <c r="T12199" s="2"/>
      <c r="U12199" s="2"/>
      <c r="V12199" s="2"/>
      <c r="W12199" s="2"/>
      <c r="X12199" s="2"/>
      <c r="Y12199" s="2"/>
      <c r="Z12199" s="2"/>
      <c r="AA12199" s="2"/>
      <c r="AB12199" s="2"/>
      <c r="AC12199" s="2"/>
      <c r="AD12199" s="2"/>
    </row>
    <row r="12200" spans="5:30" s="4" customFormat="1" x14ac:dyDescent="0.25">
      <c r="E12200" s="2"/>
      <c r="H12200" s="2"/>
      <c r="L12200" s="2"/>
      <c r="T12200" s="2"/>
      <c r="U12200" s="2"/>
      <c r="V12200" s="2"/>
      <c r="W12200" s="2"/>
      <c r="X12200" s="2"/>
      <c r="Y12200" s="2"/>
      <c r="Z12200" s="2"/>
      <c r="AA12200" s="2"/>
      <c r="AB12200" s="2"/>
      <c r="AC12200" s="2"/>
      <c r="AD12200" s="2"/>
    </row>
    <row r="12201" spans="5:30" s="4" customFormat="1" x14ac:dyDescent="0.25">
      <c r="E12201" s="2"/>
      <c r="H12201" s="2"/>
      <c r="L12201" s="2"/>
      <c r="T12201" s="2"/>
      <c r="U12201" s="2"/>
      <c r="V12201" s="2"/>
      <c r="W12201" s="2"/>
      <c r="X12201" s="2"/>
      <c r="Y12201" s="2"/>
      <c r="Z12201" s="2"/>
      <c r="AA12201" s="2"/>
      <c r="AB12201" s="2"/>
      <c r="AC12201" s="2"/>
      <c r="AD12201" s="2"/>
    </row>
    <row r="12202" spans="5:30" s="4" customFormat="1" x14ac:dyDescent="0.25">
      <c r="E12202" s="2"/>
      <c r="H12202" s="2"/>
      <c r="L12202" s="2"/>
      <c r="T12202" s="2"/>
      <c r="U12202" s="2"/>
      <c r="V12202" s="2"/>
      <c r="W12202" s="2"/>
      <c r="X12202" s="2"/>
      <c r="Y12202" s="2"/>
      <c r="Z12202" s="2"/>
      <c r="AA12202" s="2"/>
      <c r="AB12202" s="2"/>
      <c r="AC12202" s="2"/>
      <c r="AD12202" s="2"/>
    </row>
    <row r="12203" spans="5:30" s="4" customFormat="1" x14ac:dyDescent="0.25">
      <c r="E12203" s="2"/>
      <c r="H12203" s="2"/>
      <c r="L12203" s="2"/>
      <c r="T12203" s="2"/>
      <c r="U12203" s="2"/>
      <c r="V12203" s="2"/>
      <c r="W12203" s="2"/>
      <c r="X12203" s="2"/>
      <c r="Y12203" s="2"/>
      <c r="Z12203" s="2"/>
      <c r="AA12203" s="2"/>
      <c r="AB12203" s="2"/>
      <c r="AC12203" s="2"/>
      <c r="AD12203" s="2"/>
    </row>
    <row r="12204" spans="5:30" s="4" customFormat="1" x14ac:dyDescent="0.25">
      <c r="E12204" s="2"/>
      <c r="H12204" s="2"/>
      <c r="L12204" s="2"/>
      <c r="T12204" s="2"/>
      <c r="U12204" s="2"/>
      <c r="V12204" s="2"/>
      <c r="W12204" s="2"/>
      <c r="X12204" s="2"/>
      <c r="Y12204" s="2"/>
      <c r="Z12204" s="2"/>
      <c r="AA12204" s="2"/>
      <c r="AB12204" s="2"/>
      <c r="AC12204" s="2"/>
      <c r="AD12204" s="2"/>
    </row>
    <row r="12205" spans="5:30" s="4" customFormat="1" x14ac:dyDescent="0.25">
      <c r="E12205" s="2"/>
      <c r="H12205" s="2"/>
      <c r="L12205" s="2"/>
      <c r="T12205" s="2"/>
      <c r="U12205" s="2"/>
      <c r="V12205" s="2"/>
      <c r="W12205" s="2"/>
      <c r="X12205" s="2"/>
      <c r="Y12205" s="2"/>
      <c r="Z12205" s="2"/>
      <c r="AA12205" s="2"/>
      <c r="AB12205" s="2"/>
      <c r="AC12205" s="2"/>
      <c r="AD12205" s="2"/>
    </row>
    <row r="12206" spans="5:30" s="4" customFormat="1" x14ac:dyDescent="0.25">
      <c r="E12206" s="2"/>
      <c r="H12206" s="2"/>
      <c r="L12206" s="2"/>
      <c r="T12206" s="2"/>
      <c r="U12206" s="2"/>
      <c r="V12206" s="2"/>
      <c r="W12206" s="2"/>
      <c r="X12206" s="2"/>
      <c r="Y12206" s="2"/>
      <c r="Z12206" s="2"/>
      <c r="AA12206" s="2"/>
      <c r="AB12206" s="2"/>
      <c r="AC12206" s="2"/>
      <c r="AD12206" s="2"/>
    </row>
    <row r="12207" spans="5:30" s="4" customFormat="1" x14ac:dyDescent="0.25">
      <c r="E12207" s="2"/>
      <c r="H12207" s="2"/>
      <c r="L12207" s="2"/>
      <c r="T12207" s="2"/>
      <c r="U12207" s="2"/>
      <c r="V12207" s="2"/>
      <c r="W12207" s="2"/>
      <c r="X12207" s="2"/>
      <c r="Y12207" s="2"/>
      <c r="Z12207" s="2"/>
      <c r="AA12207" s="2"/>
      <c r="AB12207" s="2"/>
      <c r="AC12207" s="2"/>
      <c r="AD12207" s="2"/>
    </row>
    <row r="12208" spans="5:30" s="4" customFormat="1" x14ac:dyDescent="0.25">
      <c r="E12208" s="2"/>
      <c r="H12208" s="2"/>
      <c r="L12208" s="2"/>
      <c r="T12208" s="2"/>
      <c r="U12208" s="2"/>
      <c r="V12208" s="2"/>
      <c r="W12208" s="2"/>
      <c r="X12208" s="2"/>
      <c r="Y12208" s="2"/>
      <c r="Z12208" s="2"/>
      <c r="AA12208" s="2"/>
      <c r="AB12208" s="2"/>
      <c r="AC12208" s="2"/>
      <c r="AD12208" s="2"/>
    </row>
    <row r="12209" spans="5:30" s="4" customFormat="1" x14ac:dyDescent="0.25">
      <c r="E12209" s="2"/>
      <c r="H12209" s="2"/>
      <c r="L12209" s="2"/>
      <c r="T12209" s="2"/>
      <c r="U12209" s="2"/>
      <c r="V12209" s="2"/>
      <c r="W12209" s="2"/>
      <c r="X12209" s="2"/>
      <c r="Y12209" s="2"/>
      <c r="Z12209" s="2"/>
      <c r="AA12209" s="2"/>
      <c r="AB12209" s="2"/>
      <c r="AC12209" s="2"/>
      <c r="AD12209" s="2"/>
    </row>
    <row r="12210" spans="5:30" s="4" customFormat="1" x14ac:dyDescent="0.25">
      <c r="E12210" s="2"/>
      <c r="H12210" s="2"/>
      <c r="L12210" s="2"/>
      <c r="T12210" s="2"/>
      <c r="U12210" s="2"/>
      <c r="V12210" s="2"/>
      <c r="W12210" s="2"/>
      <c r="X12210" s="2"/>
      <c r="Y12210" s="2"/>
      <c r="Z12210" s="2"/>
      <c r="AA12210" s="2"/>
      <c r="AB12210" s="2"/>
      <c r="AC12210" s="2"/>
      <c r="AD12210" s="2"/>
    </row>
    <row r="12211" spans="5:30" s="4" customFormat="1" x14ac:dyDescent="0.25">
      <c r="E12211" s="2"/>
      <c r="H12211" s="2"/>
      <c r="L12211" s="2"/>
      <c r="T12211" s="2"/>
      <c r="U12211" s="2"/>
      <c r="V12211" s="2"/>
      <c r="W12211" s="2"/>
      <c r="X12211" s="2"/>
      <c r="Y12211" s="2"/>
      <c r="Z12211" s="2"/>
      <c r="AA12211" s="2"/>
      <c r="AB12211" s="2"/>
      <c r="AC12211" s="2"/>
      <c r="AD12211" s="2"/>
    </row>
    <row r="12212" spans="5:30" s="4" customFormat="1" x14ac:dyDescent="0.25">
      <c r="E12212" s="2"/>
      <c r="H12212" s="2"/>
      <c r="L12212" s="2"/>
      <c r="T12212" s="2"/>
      <c r="U12212" s="2"/>
      <c r="V12212" s="2"/>
      <c r="W12212" s="2"/>
      <c r="X12212" s="2"/>
      <c r="Y12212" s="2"/>
      <c r="Z12212" s="2"/>
      <c r="AA12212" s="2"/>
      <c r="AB12212" s="2"/>
      <c r="AC12212" s="2"/>
      <c r="AD12212" s="2"/>
    </row>
    <row r="12213" spans="5:30" s="4" customFormat="1" x14ac:dyDescent="0.25">
      <c r="E12213" s="2"/>
      <c r="H12213" s="2"/>
      <c r="L12213" s="2"/>
      <c r="T12213" s="2"/>
      <c r="U12213" s="2"/>
      <c r="V12213" s="2"/>
      <c r="W12213" s="2"/>
      <c r="X12213" s="2"/>
      <c r="Y12213" s="2"/>
      <c r="Z12213" s="2"/>
      <c r="AA12213" s="2"/>
      <c r="AB12213" s="2"/>
      <c r="AC12213" s="2"/>
      <c r="AD12213" s="2"/>
    </row>
    <row r="12214" spans="5:30" s="4" customFormat="1" x14ac:dyDescent="0.25">
      <c r="E12214" s="2"/>
      <c r="H12214" s="2"/>
      <c r="L12214" s="2"/>
      <c r="T12214" s="2"/>
      <c r="U12214" s="2"/>
      <c r="V12214" s="2"/>
      <c r="W12214" s="2"/>
      <c r="X12214" s="2"/>
      <c r="Y12214" s="2"/>
      <c r="Z12214" s="2"/>
      <c r="AA12214" s="2"/>
      <c r="AB12214" s="2"/>
      <c r="AC12214" s="2"/>
      <c r="AD12214" s="2"/>
    </row>
    <row r="12215" spans="5:30" s="4" customFormat="1" x14ac:dyDescent="0.25">
      <c r="E12215" s="2"/>
      <c r="H12215" s="2"/>
      <c r="L12215" s="2"/>
      <c r="T12215" s="2"/>
      <c r="U12215" s="2"/>
      <c r="V12215" s="2"/>
      <c r="W12215" s="2"/>
      <c r="X12215" s="2"/>
      <c r="Y12215" s="2"/>
      <c r="Z12215" s="2"/>
      <c r="AA12215" s="2"/>
      <c r="AB12215" s="2"/>
      <c r="AC12215" s="2"/>
      <c r="AD12215" s="2"/>
    </row>
    <row r="12216" spans="5:30" s="4" customFormat="1" x14ac:dyDescent="0.25">
      <c r="E12216" s="2"/>
      <c r="H12216" s="2"/>
      <c r="L12216" s="2"/>
      <c r="T12216" s="2"/>
      <c r="U12216" s="2"/>
      <c r="V12216" s="2"/>
      <c r="W12216" s="2"/>
      <c r="X12216" s="2"/>
      <c r="Y12216" s="2"/>
      <c r="Z12216" s="2"/>
      <c r="AA12216" s="2"/>
      <c r="AB12216" s="2"/>
      <c r="AC12216" s="2"/>
      <c r="AD12216" s="2"/>
    </row>
    <row r="12217" spans="5:30" s="4" customFormat="1" x14ac:dyDescent="0.25">
      <c r="E12217" s="2"/>
      <c r="H12217" s="2"/>
      <c r="L12217" s="2"/>
      <c r="T12217" s="2"/>
      <c r="U12217" s="2"/>
      <c r="V12217" s="2"/>
      <c r="W12217" s="2"/>
      <c r="X12217" s="2"/>
      <c r="Y12217" s="2"/>
      <c r="Z12217" s="2"/>
      <c r="AA12217" s="2"/>
      <c r="AB12217" s="2"/>
      <c r="AC12217" s="2"/>
      <c r="AD12217" s="2"/>
    </row>
    <row r="12218" spans="5:30" s="4" customFormat="1" x14ac:dyDescent="0.25">
      <c r="E12218" s="2"/>
      <c r="H12218" s="2"/>
      <c r="L12218" s="2"/>
      <c r="T12218" s="2"/>
      <c r="U12218" s="2"/>
      <c r="V12218" s="2"/>
      <c r="W12218" s="2"/>
      <c r="X12218" s="2"/>
      <c r="Y12218" s="2"/>
      <c r="Z12218" s="2"/>
      <c r="AA12218" s="2"/>
      <c r="AB12218" s="2"/>
      <c r="AC12218" s="2"/>
      <c r="AD12218" s="2"/>
    </row>
    <row r="12219" spans="5:30" s="4" customFormat="1" x14ac:dyDescent="0.25">
      <c r="E12219" s="2"/>
      <c r="H12219" s="2"/>
      <c r="L12219" s="2"/>
      <c r="T12219" s="2"/>
      <c r="U12219" s="2"/>
      <c r="V12219" s="2"/>
      <c r="W12219" s="2"/>
      <c r="X12219" s="2"/>
      <c r="Y12219" s="2"/>
      <c r="Z12219" s="2"/>
      <c r="AA12219" s="2"/>
      <c r="AB12219" s="2"/>
      <c r="AC12219" s="2"/>
      <c r="AD12219" s="2"/>
    </row>
    <row r="12220" spans="5:30" s="4" customFormat="1" x14ac:dyDescent="0.25">
      <c r="E12220" s="2"/>
      <c r="H12220" s="2"/>
      <c r="L12220" s="2"/>
      <c r="T12220" s="2"/>
      <c r="U12220" s="2"/>
      <c r="V12220" s="2"/>
      <c r="W12220" s="2"/>
      <c r="X12220" s="2"/>
      <c r="Y12220" s="2"/>
      <c r="Z12220" s="2"/>
      <c r="AA12220" s="2"/>
      <c r="AB12220" s="2"/>
      <c r="AC12220" s="2"/>
      <c r="AD12220" s="2"/>
    </row>
    <row r="12221" spans="5:30" s="4" customFormat="1" x14ac:dyDescent="0.25">
      <c r="E12221" s="2"/>
      <c r="H12221" s="2"/>
      <c r="L12221" s="2"/>
      <c r="T12221" s="2"/>
      <c r="U12221" s="2"/>
      <c r="V12221" s="2"/>
      <c r="W12221" s="2"/>
      <c r="X12221" s="2"/>
      <c r="Y12221" s="2"/>
      <c r="Z12221" s="2"/>
      <c r="AA12221" s="2"/>
      <c r="AB12221" s="2"/>
      <c r="AC12221" s="2"/>
      <c r="AD12221" s="2"/>
    </row>
    <row r="12222" spans="5:30" s="4" customFormat="1" x14ac:dyDescent="0.25">
      <c r="E12222" s="2"/>
      <c r="H12222" s="2"/>
      <c r="L12222" s="2"/>
      <c r="T12222" s="2"/>
      <c r="U12222" s="2"/>
      <c r="V12222" s="2"/>
      <c r="W12222" s="2"/>
      <c r="X12222" s="2"/>
      <c r="Y12222" s="2"/>
      <c r="Z12222" s="2"/>
      <c r="AA12222" s="2"/>
      <c r="AB12222" s="2"/>
      <c r="AC12222" s="2"/>
      <c r="AD12222" s="2"/>
    </row>
    <row r="12223" spans="5:30" s="4" customFormat="1" x14ac:dyDescent="0.25">
      <c r="E12223" s="2"/>
      <c r="H12223" s="2"/>
      <c r="L12223" s="2"/>
      <c r="T12223" s="2"/>
      <c r="U12223" s="2"/>
      <c r="V12223" s="2"/>
      <c r="W12223" s="2"/>
      <c r="X12223" s="2"/>
      <c r="Y12223" s="2"/>
      <c r="Z12223" s="2"/>
      <c r="AA12223" s="2"/>
      <c r="AB12223" s="2"/>
      <c r="AC12223" s="2"/>
      <c r="AD12223" s="2"/>
    </row>
    <row r="12224" spans="5:30" s="4" customFormat="1" x14ac:dyDescent="0.25">
      <c r="E12224" s="2"/>
      <c r="H12224" s="2"/>
      <c r="L12224" s="2"/>
      <c r="T12224" s="2"/>
      <c r="U12224" s="2"/>
      <c r="V12224" s="2"/>
      <c r="W12224" s="2"/>
      <c r="X12224" s="2"/>
      <c r="Y12224" s="2"/>
      <c r="Z12224" s="2"/>
      <c r="AA12224" s="2"/>
      <c r="AB12224" s="2"/>
      <c r="AC12224" s="2"/>
      <c r="AD12224" s="2"/>
    </row>
    <row r="12225" spans="5:30" s="4" customFormat="1" x14ac:dyDescent="0.25">
      <c r="E12225" s="2"/>
      <c r="H12225" s="2"/>
      <c r="L12225" s="2"/>
      <c r="T12225" s="2"/>
      <c r="U12225" s="2"/>
      <c r="V12225" s="2"/>
      <c r="W12225" s="2"/>
      <c r="X12225" s="2"/>
      <c r="Y12225" s="2"/>
      <c r="Z12225" s="2"/>
      <c r="AA12225" s="2"/>
      <c r="AB12225" s="2"/>
      <c r="AC12225" s="2"/>
      <c r="AD12225" s="2"/>
    </row>
    <row r="12226" spans="5:30" s="4" customFormat="1" x14ac:dyDescent="0.25">
      <c r="E12226" s="2"/>
      <c r="H12226" s="2"/>
      <c r="L12226" s="2"/>
      <c r="T12226" s="2"/>
      <c r="U12226" s="2"/>
      <c r="V12226" s="2"/>
      <c r="W12226" s="2"/>
      <c r="X12226" s="2"/>
      <c r="Y12226" s="2"/>
      <c r="Z12226" s="2"/>
      <c r="AA12226" s="2"/>
      <c r="AB12226" s="2"/>
      <c r="AC12226" s="2"/>
      <c r="AD12226" s="2"/>
    </row>
    <row r="12227" spans="5:30" s="4" customFormat="1" x14ac:dyDescent="0.25">
      <c r="E12227" s="2"/>
      <c r="H12227" s="2"/>
      <c r="L12227" s="2"/>
      <c r="T12227" s="2"/>
      <c r="U12227" s="2"/>
      <c r="V12227" s="2"/>
      <c r="W12227" s="2"/>
      <c r="X12227" s="2"/>
      <c r="Y12227" s="2"/>
      <c r="Z12227" s="2"/>
      <c r="AA12227" s="2"/>
      <c r="AB12227" s="2"/>
      <c r="AC12227" s="2"/>
      <c r="AD12227" s="2"/>
    </row>
    <row r="12228" spans="5:30" s="4" customFormat="1" x14ac:dyDescent="0.25">
      <c r="E12228" s="2"/>
      <c r="H12228" s="2"/>
      <c r="L12228" s="2"/>
      <c r="T12228" s="2"/>
      <c r="U12228" s="2"/>
      <c r="V12228" s="2"/>
      <c r="W12228" s="2"/>
      <c r="X12228" s="2"/>
      <c r="Y12228" s="2"/>
      <c r="Z12228" s="2"/>
      <c r="AA12228" s="2"/>
      <c r="AB12228" s="2"/>
      <c r="AC12228" s="2"/>
      <c r="AD12228" s="2"/>
    </row>
    <row r="12229" spans="5:30" s="4" customFormat="1" x14ac:dyDescent="0.25">
      <c r="E12229" s="2"/>
      <c r="H12229" s="2"/>
      <c r="L12229" s="2"/>
      <c r="T12229" s="2"/>
      <c r="U12229" s="2"/>
      <c r="V12229" s="2"/>
      <c r="W12229" s="2"/>
      <c r="X12229" s="2"/>
      <c r="Y12229" s="2"/>
      <c r="Z12229" s="2"/>
      <c r="AA12229" s="2"/>
      <c r="AB12229" s="2"/>
      <c r="AC12229" s="2"/>
      <c r="AD12229" s="2"/>
    </row>
    <row r="12230" spans="5:30" s="4" customFormat="1" x14ac:dyDescent="0.25">
      <c r="E12230" s="2"/>
      <c r="H12230" s="2"/>
      <c r="L12230" s="2"/>
      <c r="T12230" s="2"/>
      <c r="U12230" s="2"/>
      <c r="V12230" s="2"/>
      <c r="W12230" s="2"/>
      <c r="X12230" s="2"/>
      <c r="Y12230" s="2"/>
      <c r="Z12230" s="2"/>
      <c r="AA12230" s="2"/>
      <c r="AB12230" s="2"/>
      <c r="AC12230" s="2"/>
      <c r="AD12230" s="2"/>
    </row>
    <row r="12231" spans="5:30" s="4" customFormat="1" x14ac:dyDescent="0.25">
      <c r="E12231" s="2"/>
      <c r="H12231" s="2"/>
      <c r="L12231" s="2"/>
      <c r="T12231" s="2"/>
      <c r="U12231" s="2"/>
      <c r="V12231" s="2"/>
      <c r="W12231" s="2"/>
      <c r="X12231" s="2"/>
      <c r="Y12231" s="2"/>
      <c r="Z12231" s="2"/>
      <c r="AA12231" s="2"/>
      <c r="AB12231" s="2"/>
      <c r="AC12231" s="2"/>
      <c r="AD12231" s="2"/>
    </row>
    <row r="12232" spans="5:30" s="4" customFormat="1" x14ac:dyDescent="0.25">
      <c r="E12232" s="2"/>
      <c r="H12232" s="2"/>
      <c r="L12232" s="2"/>
      <c r="T12232" s="2"/>
      <c r="U12232" s="2"/>
      <c r="V12232" s="2"/>
      <c r="W12232" s="2"/>
      <c r="X12232" s="2"/>
      <c r="Y12232" s="2"/>
      <c r="Z12232" s="2"/>
      <c r="AA12232" s="2"/>
      <c r="AB12232" s="2"/>
      <c r="AC12232" s="2"/>
      <c r="AD12232" s="2"/>
    </row>
    <row r="12233" spans="5:30" s="4" customFormat="1" x14ac:dyDescent="0.25">
      <c r="E12233" s="2"/>
      <c r="H12233" s="2"/>
      <c r="L12233" s="2"/>
      <c r="T12233" s="2"/>
      <c r="U12233" s="2"/>
      <c r="V12233" s="2"/>
      <c r="W12233" s="2"/>
      <c r="X12233" s="2"/>
      <c r="Y12233" s="2"/>
      <c r="Z12233" s="2"/>
      <c r="AA12233" s="2"/>
      <c r="AB12233" s="2"/>
      <c r="AC12233" s="2"/>
      <c r="AD12233" s="2"/>
    </row>
    <row r="12234" spans="5:30" s="4" customFormat="1" x14ac:dyDescent="0.25">
      <c r="E12234" s="2"/>
      <c r="H12234" s="2"/>
      <c r="L12234" s="2"/>
      <c r="T12234" s="2"/>
      <c r="U12234" s="2"/>
      <c r="V12234" s="2"/>
      <c r="W12234" s="2"/>
      <c r="X12234" s="2"/>
      <c r="Y12234" s="2"/>
      <c r="Z12234" s="2"/>
      <c r="AA12234" s="2"/>
      <c r="AB12234" s="2"/>
      <c r="AC12234" s="2"/>
      <c r="AD12234" s="2"/>
    </row>
    <row r="12235" spans="5:30" s="4" customFormat="1" x14ac:dyDescent="0.25">
      <c r="E12235" s="2"/>
      <c r="H12235" s="2"/>
      <c r="L12235" s="2"/>
      <c r="T12235" s="2"/>
      <c r="U12235" s="2"/>
      <c r="V12235" s="2"/>
      <c r="W12235" s="2"/>
      <c r="X12235" s="2"/>
      <c r="Y12235" s="2"/>
      <c r="Z12235" s="2"/>
      <c r="AA12235" s="2"/>
      <c r="AB12235" s="2"/>
      <c r="AC12235" s="2"/>
      <c r="AD12235" s="2"/>
    </row>
    <row r="12236" spans="5:30" s="4" customFormat="1" x14ac:dyDescent="0.25">
      <c r="E12236" s="2"/>
      <c r="H12236" s="2"/>
      <c r="L12236" s="2"/>
      <c r="T12236" s="2"/>
      <c r="U12236" s="2"/>
      <c r="V12236" s="2"/>
      <c r="W12236" s="2"/>
      <c r="X12236" s="2"/>
      <c r="Y12236" s="2"/>
      <c r="Z12236" s="2"/>
      <c r="AA12236" s="2"/>
      <c r="AB12236" s="2"/>
      <c r="AC12236" s="2"/>
      <c r="AD12236" s="2"/>
    </row>
    <row r="12237" spans="5:30" s="4" customFormat="1" x14ac:dyDescent="0.25">
      <c r="E12237" s="2"/>
      <c r="H12237" s="2"/>
      <c r="L12237" s="2"/>
      <c r="T12237" s="2"/>
      <c r="U12237" s="2"/>
      <c r="V12237" s="2"/>
      <c r="W12237" s="2"/>
      <c r="X12237" s="2"/>
      <c r="Y12237" s="2"/>
      <c r="Z12237" s="2"/>
      <c r="AA12237" s="2"/>
      <c r="AB12237" s="2"/>
      <c r="AC12237" s="2"/>
      <c r="AD12237" s="2"/>
    </row>
    <row r="12238" spans="5:30" s="4" customFormat="1" x14ac:dyDescent="0.25">
      <c r="E12238" s="2"/>
      <c r="H12238" s="2"/>
      <c r="L12238" s="2"/>
      <c r="T12238" s="2"/>
      <c r="U12238" s="2"/>
      <c r="V12238" s="2"/>
      <c r="W12238" s="2"/>
      <c r="X12238" s="2"/>
      <c r="Y12238" s="2"/>
      <c r="Z12238" s="2"/>
      <c r="AA12238" s="2"/>
      <c r="AB12238" s="2"/>
      <c r="AC12238" s="2"/>
      <c r="AD12238" s="2"/>
    </row>
    <row r="12239" spans="5:30" s="4" customFormat="1" x14ac:dyDescent="0.25">
      <c r="E12239" s="2"/>
      <c r="H12239" s="2"/>
      <c r="L12239" s="2"/>
      <c r="T12239" s="2"/>
      <c r="U12239" s="2"/>
      <c r="V12239" s="2"/>
      <c r="W12239" s="2"/>
      <c r="X12239" s="2"/>
      <c r="Y12239" s="2"/>
      <c r="Z12239" s="2"/>
      <c r="AA12239" s="2"/>
      <c r="AB12239" s="2"/>
      <c r="AC12239" s="2"/>
      <c r="AD12239" s="2"/>
    </row>
    <row r="12240" spans="5:30" s="4" customFormat="1" x14ac:dyDescent="0.25">
      <c r="E12240" s="2"/>
      <c r="H12240" s="2"/>
      <c r="L12240" s="2"/>
      <c r="T12240" s="2"/>
      <c r="U12240" s="2"/>
      <c r="V12240" s="2"/>
      <c r="W12240" s="2"/>
      <c r="X12240" s="2"/>
      <c r="Y12240" s="2"/>
      <c r="Z12240" s="2"/>
      <c r="AA12240" s="2"/>
      <c r="AB12240" s="2"/>
      <c r="AC12240" s="2"/>
      <c r="AD12240" s="2"/>
    </row>
    <row r="12241" spans="5:30" s="4" customFormat="1" x14ac:dyDescent="0.25">
      <c r="E12241" s="2"/>
      <c r="H12241" s="2"/>
      <c r="L12241" s="2"/>
      <c r="T12241" s="2"/>
      <c r="U12241" s="2"/>
      <c r="V12241" s="2"/>
      <c r="W12241" s="2"/>
      <c r="X12241" s="2"/>
      <c r="Y12241" s="2"/>
      <c r="Z12241" s="2"/>
      <c r="AA12241" s="2"/>
      <c r="AB12241" s="2"/>
      <c r="AC12241" s="2"/>
      <c r="AD12241" s="2"/>
    </row>
    <row r="12258" spans="5:30" s="4" customFormat="1" x14ac:dyDescent="0.25">
      <c r="E12258" s="2"/>
      <c r="H12258" s="2"/>
      <c r="L12258" s="2"/>
      <c r="T12258" s="2"/>
      <c r="U12258" s="2"/>
      <c r="V12258" s="2"/>
      <c r="W12258" s="2"/>
      <c r="X12258" s="2"/>
      <c r="Y12258" s="2"/>
      <c r="Z12258" s="2"/>
      <c r="AA12258" s="2"/>
      <c r="AB12258" s="2"/>
      <c r="AC12258" s="2"/>
      <c r="AD12258" s="2"/>
    </row>
    <row r="12259" spans="5:30" s="4" customFormat="1" x14ac:dyDescent="0.25">
      <c r="E12259" s="2"/>
      <c r="H12259" s="2"/>
      <c r="L12259" s="2"/>
      <c r="T12259" s="2"/>
      <c r="U12259" s="2"/>
      <c r="V12259" s="2"/>
      <c r="W12259" s="2"/>
      <c r="X12259" s="2"/>
      <c r="Y12259" s="2"/>
      <c r="Z12259" s="2"/>
      <c r="AA12259" s="2"/>
      <c r="AB12259" s="2"/>
      <c r="AC12259" s="2"/>
      <c r="AD12259" s="2"/>
    </row>
    <row r="12260" spans="5:30" s="4" customFormat="1" x14ac:dyDescent="0.25">
      <c r="E12260" s="2"/>
      <c r="H12260" s="2"/>
      <c r="L12260" s="2"/>
      <c r="T12260" s="2"/>
      <c r="U12260" s="2"/>
      <c r="V12260" s="2"/>
      <c r="W12260" s="2"/>
      <c r="X12260" s="2"/>
      <c r="Y12260" s="2"/>
      <c r="Z12260" s="2"/>
      <c r="AA12260" s="2"/>
      <c r="AB12260" s="2"/>
      <c r="AC12260" s="2"/>
      <c r="AD12260" s="2"/>
    </row>
    <row r="12261" spans="5:30" s="4" customFormat="1" x14ac:dyDescent="0.25">
      <c r="E12261" s="2"/>
      <c r="H12261" s="2"/>
      <c r="L12261" s="2"/>
      <c r="T12261" s="2"/>
      <c r="U12261" s="2"/>
      <c r="V12261" s="2"/>
      <c r="W12261" s="2"/>
      <c r="X12261" s="2"/>
      <c r="Y12261" s="2"/>
      <c r="Z12261" s="2"/>
      <c r="AA12261" s="2"/>
      <c r="AB12261" s="2"/>
      <c r="AC12261" s="2"/>
      <c r="AD12261" s="2"/>
    </row>
    <row r="12262" spans="5:30" s="4" customFormat="1" x14ac:dyDescent="0.25">
      <c r="E12262" s="2"/>
      <c r="H12262" s="2"/>
      <c r="L12262" s="2"/>
      <c r="T12262" s="2"/>
      <c r="U12262" s="2"/>
      <c r="V12262" s="2"/>
      <c r="W12262" s="2"/>
      <c r="X12262" s="2"/>
      <c r="Y12262" s="2"/>
      <c r="Z12262" s="2"/>
      <c r="AA12262" s="2"/>
      <c r="AB12262" s="2"/>
      <c r="AC12262" s="2"/>
      <c r="AD12262" s="2"/>
    </row>
    <row r="12263" spans="5:30" s="4" customFormat="1" x14ac:dyDescent="0.25">
      <c r="E12263" s="2"/>
      <c r="H12263" s="2"/>
      <c r="L12263" s="2"/>
      <c r="T12263" s="2"/>
      <c r="U12263" s="2"/>
      <c r="V12263" s="2"/>
      <c r="W12263" s="2"/>
      <c r="X12263" s="2"/>
      <c r="Y12263" s="2"/>
      <c r="Z12263" s="2"/>
      <c r="AA12263" s="2"/>
      <c r="AB12263" s="2"/>
      <c r="AC12263" s="2"/>
      <c r="AD12263" s="2"/>
    </row>
    <row r="12264" spans="5:30" s="4" customFormat="1" x14ac:dyDescent="0.25">
      <c r="E12264" s="2"/>
      <c r="H12264" s="2"/>
      <c r="L12264" s="2"/>
      <c r="T12264" s="2"/>
      <c r="U12264" s="2"/>
      <c r="V12264" s="2"/>
      <c r="W12264" s="2"/>
      <c r="X12264" s="2"/>
      <c r="Y12264" s="2"/>
      <c r="Z12264" s="2"/>
      <c r="AA12264" s="2"/>
      <c r="AB12264" s="2"/>
      <c r="AC12264" s="2"/>
      <c r="AD12264" s="2"/>
    </row>
    <row r="12265" spans="5:30" s="4" customFormat="1" x14ac:dyDescent="0.25">
      <c r="E12265" s="2"/>
      <c r="H12265" s="2"/>
      <c r="L12265" s="2"/>
      <c r="T12265" s="2"/>
      <c r="U12265" s="2"/>
      <c r="V12265" s="2"/>
      <c r="W12265" s="2"/>
      <c r="X12265" s="2"/>
      <c r="Y12265" s="2"/>
      <c r="Z12265" s="2"/>
      <c r="AA12265" s="2"/>
      <c r="AB12265" s="2"/>
      <c r="AC12265" s="2"/>
      <c r="AD12265" s="2"/>
    </row>
    <row r="12266" spans="5:30" s="4" customFormat="1" x14ac:dyDescent="0.25">
      <c r="E12266" s="2"/>
      <c r="H12266" s="2"/>
      <c r="L12266" s="2"/>
      <c r="T12266" s="2"/>
      <c r="U12266" s="2"/>
      <c r="V12266" s="2"/>
      <c r="W12266" s="2"/>
      <c r="X12266" s="2"/>
      <c r="Y12266" s="2"/>
      <c r="Z12266" s="2"/>
      <c r="AA12266" s="2"/>
      <c r="AB12266" s="2"/>
      <c r="AC12266" s="2"/>
      <c r="AD12266" s="2"/>
    </row>
    <row r="12267" spans="5:30" s="4" customFormat="1" x14ac:dyDescent="0.25">
      <c r="E12267" s="2"/>
      <c r="H12267" s="2"/>
      <c r="L12267" s="2"/>
      <c r="T12267" s="2"/>
      <c r="U12267" s="2"/>
      <c r="V12267" s="2"/>
      <c r="W12267" s="2"/>
      <c r="X12267" s="2"/>
      <c r="Y12267" s="2"/>
      <c r="Z12267" s="2"/>
      <c r="AA12267" s="2"/>
      <c r="AB12267" s="2"/>
      <c r="AC12267" s="2"/>
      <c r="AD12267" s="2"/>
    </row>
    <row r="12268" spans="5:30" s="4" customFormat="1" x14ac:dyDescent="0.25">
      <c r="E12268" s="2"/>
      <c r="H12268" s="2"/>
      <c r="L12268" s="2"/>
      <c r="T12268" s="2"/>
      <c r="U12268" s="2"/>
      <c r="V12268" s="2"/>
      <c r="W12268" s="2"/>
      <c r="X12268" s="2"/>
      <c r="Y12268" s="2"/>
      <c r="Z12268" s="2"/>
      <c r="AA12268" s="2"/>
      <c r="AB12268" s="2"/>
      <c r="AC12268" s="2"/>
      <c r="AD12268" s="2"/>
    </row>
    <row r="12269" spans="5:30" s="4" customFormat="1" x14ac:dyDescent="0.25">
      <c r="E12269" s="2"/>
      <c r="H12269" s="2"/>
      <c r="L12269" s="2"/>
      <c r="T12269" s="2"/>
      <c r="U12269" s="2"/>
      <c r="V12269" s="2"/>
      <c r="W12269" s="2"/>
      <c r="X12269" s="2"/>
      <c r="Y12269" s="2"/>
      <c r="Z12269" s="2"/>
      <c r="AA12269" s="2"/>
      <c r="AB12269" s="2"/>
      <c r="AC12269" s="2"/>
      <c r="AD12269" s="2"/>
    </row>
    <row r="12270" spans="5:30" s="4" customFormat="1" x14ac:dyDescent="0.25">
      <c r="E12270" s="2"/>
      <c r="H12270" s="2"/>
      <c r="L12270" s="2"/>
      <c r="T12270" s="2"/>
      <c r="U12270" s="2"/>
      <c r="V12270" s="2"/>
      <c r="W12270" s="2"/>
      <c r="X12270" s="2"/>
      <c r="Y12270" s="2"/>
      <c r="Z12270" s="2"/>
      <c r="AA12270" s="2"/>
      <c r="AB12270" s="2"/>
      <c r="AC12270" s="2"/>
      <c r="AD12270" s="2"/>
    </row>
    <row r="12271" spans="5:30" s="4" customFormat="1" x14ac:dyDescent="0.25">
      <c r="E12271" s="2"/>
      <c r="H12271" s="2"/>
      <c r="L12271" s="2"/>
      <c r="T12271" s="2"/>
      <c r="U12271" s="2"/>
      <c r="V12271" s="2"/>
      <c r="W12271" s="2"/>
      <c r="X12271" s="2"/>
      <c r="Y12271" s="2"/>
      <c r="Z12271" s="2"/>
      <c r="AA12271" s="2"/>
      <c r="AB12271" s="2"/>
      <c r="AC12271" s="2"/>
      <c r="AD12271" s="2"/>
    </row>
    <row r="12272" spans="5:30" s="4" customFormat="1" x14ac:dyDescent="0.25">
      <c r="E12272" s="2"/>
      <c r="H12272" s="2"/>
      <c r="L12272" s="2"/>
      <c r="T12272" s="2"/>
      <c r="U12272" s="2"/>
      <c r="V12272" s="2"/>
      <c r="W12272" s="2"/>
      <c r="X12272" s="2"/>
      <c r="Y12272" s="2"/>
      <c r="Z12272" s="2"/>
      <c r="AA12272" s="2"/>
      <c r="AB12272" s="2"/>
      <c r="AC12272" s="2"/>
      <c r="AD12272" s="2"/>
    </row>
    <row r="12273" spans="5:30" s="4" customFormat="1" x14ac:dyDescent="0.25">
      <c r="E12273" s="2"/>
      <c r="H12273" s="2"/>
      <c r="L12273" s="2"/>
      <c r="T12273" s="2"/>
      <c r="U12273" s="2"/>
      <c r="V12273" s="2"/>
      <c r="W12273" s="2"/>
      <c r="X12273" s="2"/>
      <c r="Y12273" s="2"/>
      <c r="Z12273" s="2"/>
      <c r="AA12273" s="2"/>
      <c r="AB12273" s="2"/>
      <c r="AC12273" s="2"/>
      <c r="AD12273" s="2"/>
    </row>
    <row r="12274" spans="5:30" s="4" customFormat="1" x14ac:dyDescent="0.25">
      <c r="E12274" s="2"/>
      <c r="H12274" s="2"/>
      <c r="L12274" s="2"/>
      <c r="T12274" s="2"/>
      <c r="U12274" s="2"/>
      <c r="V12274" s="2"/>
      <c r="W12274" s="2"/>
      <c r="X12274" s="2"/>
      <c r="Y12274" s="2"/>
      <c r="Z12274" s="2"/>
      <c r="AA12274" s="2"/>
      <c r="AB12274" s="2"/>
      <c r="AC12274" s="2"/>
      <c r="AD12274" s="2"/>
    </row>
    <row r="12275" spans="5:30" s="4" customFormat="1" x14ac:dyDescent="0.25">
      <c r="E12275" s="2"/>
      <c r="H12275" s="2"/>
      <c r="L12275" s="2"/>
      <c r="T12275" s="2"/>
      <c r="U12275" s="2"/>
      <c r="V12275" s="2"/>
      <c r="W12275" s="2"/>
      <c r="X12275" s="2"/>
      <c r="Y12275" s="2"/>
      <c r="Z12275" s="2"/>
      <c r="AA12275" s="2"/>
      <c r="AB12275" s="2"/>
      <c r="AC12275" s="2"/>
      <c r="AD12275" s="2"/>
    </row>
    <row r="12276" spans="5:30" s="4" customFormat="1" x14ac:dyDescent="0.25">
      <c r="E12276" s="2"/>
      <c r="H12276" s="2"/>
      <c r="L12276" s="2"/>
      <c r="T12276" s="2"/>
      <c r="U12276" s="2"/>
      <c r="V12276" s="2"/>
      <c r="W12276" s="2"/>
      <c r="X12276" s="2"/>
      <c r="Y12276" s="2"/>
      <c r="Z12276" s="2"/>
      <c r="AA12276" s="2"/>
      <c r="AB12276" s="2"/>
      <c r="AC12276" s="2"/>
      <c r="AD12276" s="2"/>
    </row>
    <row r="12277" spans="5:30" s="4" customFormat="1" x14ac:dyDescent="0.25">
      <c r="E12277" s="2"/>
      <c r="H12277" s="2"/>
      <c r="L12277" s="2"/>
      <c r="T12277" s="2"/>
      <c r="U12277" s="2"/>
      <c r="V12277" s="2"/>
      <c r="W12277" s="2"/>
      <c r="X12277" s="2"/>
      <c r="Y12277" s="2"/>
      <c r="Z12277" s="2"/>
      <c r="AA12277" s="2"/>
      <c r="AB12277" s="2"/>
      <c r="AC12277" s="2"/>
      <c r="AD12277" s="2"/>
    </row>
    <row r="12278" spans="5:30" s="4" customFormat="1" x14ac:dyDescent="0.25">
      <c r="E12278" s="2"/>
      <c r="H12278" s="2"/>
      <c r="L12278" s="2"/>
      <c r="T12278" s="2"/>
      <c r="U12278" s="2"/>
      <c r="V12278" s="2"/>
      <c r="W12278" s="2"/>
      <c r="X12278" s="2"/>
      <c r="Y12278" s="2"/>
      <c r="Z12278" s="2"/>
      <c r="AA12278" s="2"/>
      <c r="AB12278" s="2"/>
      <c r="AC12278" s="2"/>
      <c r="AD12278" s="2"/>
    </row>
    <row r="12279" spans="5:30" s="4" customFormat="1" x14ac:dyDescent="0.25">
      <c r="E12279" s="2"/>
      <c r="H12279" s="2"/>
      <c r="L12279" s="2"/>
      <c r="T12279" s="2"/>
      <c r="U12279" s="2"/>
      <c r="V12279" s="2"/>
      <c r="W12279" s="2"/>
      <c r="X12279" s="2"/>
      <c r="Y12279" s="2"/>
      <c r="Z12279" s="2"/>
      <c r="AA12279" s="2"/>
      <c r="AB12279" s="2"/>
      <c r="AC12279" s="2"/>
      <c r="AD12279" s="2"/>
    </row>
    <row r="12280" spans="5:30" s="4" customFormat="1" x14ac:dyDescent="0.25">
      <c r="E12280" s="2"/>
      <c r="H12280" s="2"/>
      <c r="L12280" s="2"/>
      <c r="T12280" s="2"/>
      <c r="U12280" s="2"/>
      <c r="V12280" s="2"/>
      <c r="W12280" s="2"/>
      <c r="X12280" s="2"/>
      <c r="Y12280" s="2"/>
      <c r="Z12280" s="2"/>
      <c r="AA12280" s="2"/>
      <c r="AB12280" s="2"/>
      <c r="AC12280" s="2"/>
      <c r="AD12280" s="2"/>
    </row>
    <row r="12281" spans="5:30" s="4" customFormat="1" x14ac:dyDescent="0.25">
      <c r="E12281" s="2"/>
      <c r="H12281" s="2"/>
      <c r="L12281" s="2"/>
      <c r="T12281" s="2"/>
      <c r="U12281" s="2"/>
      <c r="V12281" s="2"/>
      <c r="W12281" s="2"/>
      <c r="X12281" s="2"/>
      <c r="Y12281" s="2"/>
      <c r="Z12281" s="2"/>
      <c r="AA12281" s="2"/>
      <c r="AB12281" s="2"/>
      <c r="AC12281" s="2"/>
      <c r="AD12281" s="2"/>
    </row>
    <row r="12282" spans="5:30" s="4" customFormat="1" x14ac:dyDescent="0.25">
      <c r="E12282" s="2"/>
      <c r="H12282" s="2"/>
      <c r="L12282" s="2"/>
      <c r="T12282" s="2"/>
      <c r="U12282" s="2"/>
      <c r="V12282" s="2"/>
      <c r="W12282" s="2"/>
      <c r="X12282" s="2"/>
      <c r="Y12282" s="2"/>
      <c r="Z12282" s="2"/>
      <c r="AA12282" s="2"/>
      <c r="AB12282" s="2"/>
      <c r="AC12282" s="2"/>
      <c r="AD12282" s="2"/>
    </row>
    <row r="12283" spans="5:30" s="4" customFormat="1" x14ac:dyDescent="0.25">
      <c r="E12283" s="2"/>
      <c r="H12283" s="2"/>
      <c r="L12283" s="2"/>
      <c r="T12283" s="2"/>
      <c r="U12283" s="2"/>
      <c r="V12283" s="2"/>
      <c r="W12283" s="2"/>
      <c r="X12283" s="2"/>
      <c r="Y12283" s="2"/>
      <c r="Z12283" s="2"/>
      <c r="AA12283" s="2"/>
      <c r="AB12283" s="2"/>
      <c r="AC12283" s="2"/>
      <c r="AD12283" s="2"/>
    </row>
    <row r="12284" spans="5:30" s="4" customFormat="1" x14ac:dyDescent="0.25">
      <c r="E12284" s="2"/>
      <c r="H12284" s="2"/>
      <c r="L12284" s="2"/>
      <c r="T12284" s="2"/>
      <c r="U12284" s="2"/>
      <c r="V12284" s="2"/>
      <c r="W12284" s="2"/>
      <c r="X12284" s="2"/>
      <c r="Y12284" s="2"/>
      <c r="Z12284" s="2"/>
      <c r="AA12284" s="2"/>
      <c r="AB12284" s="2"/>
      <c r="AC12284" s="2"/>
      <c r="AD12284" s="2"/>
    </row>
    <row r="12285" spans="5:30" s="4" customFormat="1" x14ac:dyDescent="0.25">
      <c r="E12285" s="2"/>
      <c r="H12285" s="2"/>
      <c r="L12285" s="2"/>
      <c r="T12285" s="2"/>
      <c r="U12285" s="2"/>
      <c r="V12285" s="2"/>
      <c r="W12285" s="2"/>
      <c r="X12285" s="2"/>
      <c r="Y12285" s="2"/>
      <c r="Z12285" s="2"/>
      <c r="AA12285" s="2"/>
      <c r="AB12285" s="2"/>
      <c r="AC12285" s="2"/>
      <c r="AD12285" s="2"/>
    </row>
    <row r="12286" spans="5:30" s="4" customFormat="1" x14ac:dyDescent="0.25">
      <c r="E12286" s="2"/>
      <c r="H12286" s="2"/>
      <c r="L12286" s="2"/>
      <c r="T12286" s="2"/>
      <c r="U12286" s="2"/>
      <c r="V12286" s="2"/>
      <c r="W12286" s="2"/>
      <c r="X12286" s="2"/>
      <c r="Y12286" s="2"/>
      <c r="Z12286" s="2"/>
      <c r="AA12286" s="2"/>
      <c r="AB12286" s="2"/>
      <c r="AC12286" s="2"/>
      <c r="AD12286" s="2"/>
    </row>
    <row r="12287" spans="5:30" s="4" customFormat="1" x14ac:dyDescent="0.25">
      <c r="E12287" s="2"/>
      <c r="H12287" s="2"/>
      <c r="L12287" s="2"/>
      <c r="T12287" s="2"/>
      <c r="U12287" s="2"/>
      <c r="V12287" s="2"/>
      <c r="W12287" s="2"/>
      <c r="X12287" s="2"/>
      <c r="Y12287" s="2"/>
      <c r="Z12287" s="2"/>
      <c r="AA12287" s="2"/>
      <c r="AB12287" s="2"/>
      <c r="AC12287" s="2"/>
      <c r="AD12287" s="2"/>
    </row>
    <row r="12288" spans="5:30" s="4" customFormat="1" x14ac:dyDescent="0.25">
      <c r="E12288" s="2"/>
      <c r="H12288" s="2"/>
      <c r="L12288" s="2"/>
      <c r="T12288" s="2"/>
      <c r="U12288" s="2"/>
      <c r="V12288" s="2"/>
      <c r="W12288" s="2"/>
      <c r="X12288" s="2"/>
      <c r="Y12288" s="2"/>
      <c r="Z12288" s="2"/>
      <c r="AA12288" s="2"/>
      <c r="AB12288" s="2"/>
      <c r="AC12288" s="2"/>
      <c r="AD12288" s="2"/>
    </row>
    <row r="12289" spans="5:30" s="4" customFormat="1" x14ac:dyDescent="0.25">
      <c r="E12289" s="2"/>
      <c r="H12289" s="2"/>
      <c r="L12289" s="2"/>
      <c r="T12289" s="2"/>
      <c r="U12289" s="2"/>
      <c r="V12289" s="2"/>
      <c r="W12289" s="2"/>
      <c r="X12289" s="2"/>
      <c r="Y12289" s="2"/>
      <c r="Z12289" s="2"/>
      <c r="AA12289" s="2"/>
      <c r="AB12289" s="2"/>
      <c r="AC12289" s="2"/>
      <c r="AD12289" s="2"/>
    </row>
    <row r="12290" spans="5:30" s="4" customFormat="1" x14ac:dyDescent="0.25">
      <c r="E12290" s="2"/>
      <c r="H12290" s="2"/>
      <c r="L12290" s="2"/>
      <c r="T12290" s="2"/>
      <c r="U12290" s="2"/>
      <c r="V12290" s="2"/>
      <c r="W12290" s="2"/>
      <c r="X12290" s="2"/>
      <c r="Y12290" s="2"/>
      <c r="Z12290" s="2"/>
      <c r="AA12290" s="2"/>
      <c r="AB12290" s="2"/>
      <c r="AC12290" s="2"/>
      <c r="AD12290" s="2"/>
    </row>
    <row r="12291" spans="5:30" s="4" customFormat="1" x14ac:dyDescent="0.25">
      <c r="E12291" s="2"/>
      <c r="H12291" s="2"/>
      <c r="L12291" s="2"/>
      <c r="T12291" s="2"/>
      <c r="U12291" s="2"/>
      <c r="V12291" s="2"/>
      <c r="W12291" s="2"/>
      <c r="X12291" s="2"/>
      <c r="Y12291" s="2"/>
      <c r="Z12291" s="2"/>
      <c r="AA12291" s="2"/>
      <c r="AB12291" s="2"/>
      <c r="AC12291" s="2"/>
      <c r="AD12291" s="2"/>
    </row>
    <row r="12292" spans="5:30" s="4" customFormat="1" x14ac:dyDescent="0.25">
      <c r="E12292" s="2"/>
      <c r="H12292" s="2"/>
      <c r="L12292" s="2"/>
      <c r="T12292" s="2"/>
      <c r="U12292" s="2"/>
      <c r="V12292" s="2"/>
      <c r="W12292" s="2"/>
      <c r="X12292" s="2"/>
      <c r="Y12292" s="2"/>
      <c r="Z12292" s="2"/>
      <c r="AA12292" s="2"/>
      <c r="AB12292" s="2"/>
      <c r="AC12292" s="2"/>
      <c r="AD12292" s="2"/>
    </row>
    <row r="12293" spans="5:30" s="4" customFormat="1" x14ac:dyDescent="0.25">
      <c r="E12293" s="2"/>
      <c r="H12293" s="2"/>
      <c r="L12293" s="2"/>
      <c r="T12293" s="2"/>
      <c r="U12293" s="2"/>
      <c r="V12293" s="2"/>
      <c r="W12293" s="2"/>
      <c r="X12293" s="2"/>
      <c r="Y12293" s="2"/>
      <c r="Z12293" s="2"/>
      <c r="AA12293" s="2"/>
      <c r="AB12293" s="2"/>
      <c r="AC12293" s="2"/>
      <c r="AD12293" s="2"/>
    </row>
    <row r="12294" spans="5:30" s="4" customFormat="1" x14ac:dyDescent="0.25">
      <c r="E12294" s="2"/>
      <c r="H12294" s="2"/>
      <c r="L12294" s="2"/>
      <c r="T12294" s="2"/>
      <c r="U12294" s="2"/>
      <c r="V12294" s="2"/>
      <c r="W12294" s="2"/>
      <c r="X12294" s="2"/>
      <c r="Y12294" s="2"/>
      <c r="Z12294" s="2"/>
      <c r="AA12294" s="2"/>
      <c r="AB12294" s="2"/>
      <c r="AC12294" s="2"/>
      <c r="AD12294" s="2"/>
    </row>
    <row r="12295" spans="5:30" s="4" customFormat="1" x14ac:dyDescent="0.25">
      <c r="E12295" s="2"/>
      <c r="H12295" s="2"/>
      <c r="L12295" s="2"/>
      <c r="T12295" s="2"/>
      <c r="U12295" s="2"/>
      <c r="V12295" s="2"/>
      <c r="W12295" s="2"/>
      <c r="X12295" s="2"/>
      <c r="Y12295" s="2"/>
      <c r="Z12295" s="2"/>
      <c r="AA12295" s="2"/>
      <c r="AB12295" s="2"/>
      <c r="AC12295" s="2"/>
      <c r="AD12295" s="2"/>
    </row>
    <row r="12296" spans="5:30" s="4" customFormat="1" x14ac:dyDescent="0.25">
      <c r="E12296" s="2"/>
      <c r="H12296" s="2"/>
      <c r="L12296" s="2"/>
      <c r="T12296" s="2"/>
      <c r="U12296" s="2"/>
      <c r="V12296" s="2"/>
      <c r="W12296" s="2"/>
      <c r="X12296" s="2"/>
      <c r="Y12296" s="2"/>
      <c r="Z12296" s="2"/>
      <c r="AA12296" s="2"/>
      <c r="AB12296" s="2"/>
      <c r="AC12296" s="2"/>
      <c r="AD12296" s="2"/>
    </row>
    <row r="12297" spans="5:30" s="4" customFormat="1" x14ac:dyDescent="0.25">
      <c r="E12297" s="2"/>
      <c r="H12297" s="2"/>
      <c r="L12297" s="2"/>
      <c r="T12297" s="2"/>
      <c r="U12297" s="2"/>
      <c r="V12297" s="2"/>
      <c r="W12297" s="2"/>
      <c r="X12297" s="2"/>
      <c r="Y12297" s="2"/>
      <c r="Z12297" s="2"/>
      <c r="AA12297" s="2"/>
      <c r="AB12297" s="2"/>
      <c r="AC12297" s="2"/>
      <c r="AD12297" s="2"/>
    </row>
    <row r="12298" spans="5:30" s="4" customFormat="1" x14ac:dyDescent="0.25">
      <c r="E12298" s="2"/>
      <c r="H12298" s="2"/>
      <c r="L12298" s="2"/>
      <c r="T12298" s="2"/>
      <c r="U12298" s="2"/>
      <c r="V12298" s="2"/>
      <c r="W12298" s="2"/>
      <c r="X12298" s="2"/>
      <c r="Y12298" s="2"/>
      <c r="Z12298" s="2"/>
      <c r="AA12298" s="2"/>
      <c r="AB12298" s="2"/>
      <c r="AC12298" s="2"/>
      <c r="AD12298" s="2"/>
    </row>
    <row r="12299" spans="5:30" s="4" customFormat="1" x14ac:dyDescent="0.25">
      <c r="E12299" s="2"/>
      <c r="H12299" s="2"/>
      <c r="L12299" s="2"/>
      <c r="T12299" s="2"/>
      <c r="U12299" s="2"/>
      <c r="V12299" s="2"/>
      <c r="W12299" s="2"/>
      <c r="X12299" s="2"/>
      <c r="Y12299" s="2"/>
      <c r="Z12299" s="2"/>
      <c r="AA12299" s="2"/>
      <c r="AB12299" s="2"/>
      <c r="AC12299" s="2"/>
      <c r="AD12299" s="2"/>
    </row>
    <row r="12300" spans="5:30" s="4" customFormat="1" x14ac:dyDescent="0.25">
      <c r="E12300" s="2"/>
      <c r="H12300" s="2"/>
      <c r="L12300" s="2"/>
      <c r="T12300" s="2"/>
      <c r="U12300" s="2"/>
      <c r="V12300" s="2"/>
      <c r="W12300" s="2"/>
      <c r="X12300" s="2"/>
      <c r="Y12300" s="2"/>
      <c r="Z12300" s="2"/>
      <c r="AA12300" s="2"/>
      <c r="AB12300" s="2"/>
      <c r="AC12300" s="2"/>
      <c r="AD12300" s="2"/>
    </row>
    <row r="12301" spans="5:30" s="4" customFormat="1" x14ac:dyDescent="0.25">
      <c r="E12301" s="2"/>
      <c r="H12301" s="2"/>
      <c r="L12301" s="2"/>
      <c r="T12301" s="2"/>
      <c r="U12301" s="2"/>
      <c r="V12301" s="2"/>
      <c r="W12301" s="2"/>
      <c r="X12301" s="2"/>
      <c r="Y12301" s="2"/>
      <c r="Z12301" s="2"/>
      <c r="AA12301" s="2"/>
      <c r="AB12301" s="2"/>
      <c r="AC12301" s="2"/>
      <c r="AD12301" s="2"/>
    </row>
    <row r="12302" spans="5:30" s="4" customFormat="1" x14ac:dyDescent="0.25">
      <c r="E12302" s="2"/>
      <c r="H12302" s="2"/>
      <c r="L12302" s="2"/>
      <c r="T12302" s="2"/>
      <c r="U12302" s="2"/>
      <c r="V12302" s="2"/>
      <c r="W12302" s="2"/>
      <c r="X12302" s="2"/>
      <c r="Y12302" s="2"/>
      <c r="Z12302" s="2"/>
      <c r="AA12302" s="2"/>
      <c r="AB12302" s="2"/>
      <c r="AC12302" s="2"/>
      <c r="AD12302" s="2"/>
    </row>
    <row r="12303" spans="5:30" s="4" customFormat="1" x14ac:dyDescent="0.25">
      <c r="E12303" s="2"/>
      <c r="H12303" s="2"/>
      <c r="L12303" s="2"/>
      <c r="T12303" s="2"/>
      <c r="U12303" s="2"/>
      <c r="V12303" s="2"/>
      <c r="W12303" s="2"/>
      <c r="X12303" s="2"/>
      <c r="Y12303" s="2"/>
      <c r="Z12303" s="2"/>
      <c r="AA12303" s="2"/>
      <c r="AB12303" s="2"/>
      <c r="AC12303" s="2"/>
      <c r="AD12303" s="2"/>
    </row>
    <row r="12304" spans="5:30" s="4" customFormat="1" x14ac:dyDescent="0.25">
      <c r="E12304" s="2"/>
      <c r="H12304" s="2"/>
      <c r="L12304" s="2"/>
      <c r="T12304" s="2"/>
      <c r="U12304" s="2"/>
      <c r="V12304" s="2"/>
      <c r="W12304" s="2"/>
      <c r="X12304" s="2"/>
      <c r="Y12304" s="2"/>
      <c r="Z12304" s="2"/>
      <c r="AA12304" s="2"/>
      <c r="AB12304" s="2"/>
      <c r="AC12304" s="2"/>
      <c r="AD12304" s="2"/>
    </row>
    <row r="12305" spans="5:30" s="4" customFormat="1" x14ac:dyDescent="0.25">
      <c r="E12305" s="2"/>
      <c r="H12305" s="2"/>
      <c r="L12305" s="2"/>
      <c r="T12305" s="2"/>
      <c r="U12305" s="2"/>
      <c r="V12305" s="2"/>
      <c r="W12305" s="2"/>
      <c r="X12305" s="2"/>
      <c r="Y12305" s="2"/>
      <c r="Z12305" s="2"/>
      <c r="AA12305" s="2"/>
      <c r="AB12305" s="2"/>
      <c r="AC12305" s="2"/>
      <c r="AD12305" s="2"/>
    </row>
    <row r="12306" spans="5:30" s="4" customFormat="1" x14ac:dyDescent="0.25">
      <c r="E12306" s="2"/>
      <c r="H12306" s="2"/>
      <c r="L12306" s="2"/>
      <c r="T12306" s="2"/>
      <c r="U12306" s="2"/>
      <c r="V12306" s="2"/>
      <c r="W12306" s="2"/>
      <c r="X12306" s="2"/>
      <c r="Y12306" s="2"/>
      <c r="Z12306" s="2"/>
      <c r="AA12306" s="2"/>
      <c r="AB12306" s="2"/>
      <c r="AC12306" s="2"/>
      <c r="AD12306" s="2"/>
    </row>
    <row r="12307" spans="5:30" s="4" customFormat="1" x14ac:dyDescent="0.25">
      <c r="E12307" s="2"/>
      <c r="H12307" s="2"/>
      <c r="L12307" s="2"/>
      <c r="T12307" s="2"/>
      <c r="U12307" s="2"/>
      <c r="V12307" s="2"/>
      <c r="W12307" s="2"/>
      <c r="X12307" s="2"/>
      <c r="Y12307" s="2"/>
      <c r="Z12307" s="2"/>
      <c r="AA12307" s="2"/>
      <c r="AB12307" s="2"/>
      <c r="AC12307" s="2"/>
      <c r="AD12307" s="2"/>
    </row>
    <row r="12308" spans="5:30" s="4" customFormat="1" x14ac:dyDescent="0.25">
      <c r="E12308" s="2"/>
      <c r="H12308" s="2"/>
      <c r="L12308" s="2"/>
      <c r="T12308" s="2"/>
      <c r="U12308" s="2"/>
      <c r="V12308" s="2"/>
      <c r="W12308" s="2"/>
      <c r="X12308" s="2"/>
      <c r="Y12308" s="2"/>
      <c r="Z12308" s="2"/>
      <c r="AA12308" s="2"/>
      <c r="AB12308" s="2"/>
      <c r="AC12308" s="2"/>
      <c r="AD12308" s="2"/>
    </row>
    <row r="12309" spans="5:30" s="4" customFormat="1" x14ac:dyDescent="0.25">
      <c r="E12309" s="2"/>
      <c r="H12309" s="2"/>
      <c r="L12309" s="2"/>
      <c r="T12309" s="2"/>
      <c r="U12309" s="2"/>
      <c r="V12309" s="2"/>
      <c r="W12309" s="2"/>
      <c r="X12309" s="2"/>
      <c r="Y12309" s="2"/>
      <c r="Z12309" s="2"/>
      <c r="AA12309" s="2"/>
      <c r="AB12309" s="2"/>
      <c r="AC12309" s="2"/>
      <c r="AD12309" s="2"/>
    </row>
    <row r="12310" spans="5:30" s="4" customFormat="1" x14ac:dyDescent="0.25">
      <c r="E12310" s="2"/>
      <c r="H12310" s="2"/>
      <c r="L12310" s="2"/>
      <c r="T12310" s="2"/>
      <c r="U12310" s="2"/>
      <c r="V12310" s="2"/>
      <c r="W12310" s="2"/>
      <c r="X12310" s="2"/>
      <c r="Y12310" s="2"/>
      <c r="Z12310" s="2"/>
      <c r="AA12310" s="2"/>
      <c r="AB12310" s="2"/>
      <c r="AC12310" s="2"/>
      <c r="AD12310" s="2"/>
    </row>
    <row r="12311" spans="5:30" s="4" customFormat="1" x14ac:dyDescent="0.25">
      <c r="E12311" s="2"/>
      <c r="H12311" s="2"/>
      <c r="L12311" s="2"/>
      <c r="T12311" s="2"/>
      <c r="U12311" s="2"/>
      <c r="V12311" s="2"/>
      <c r="W12311" s="2"/>
      <c r="X12311" s="2"/>
      <c r="Y12311" s="2"/>
      <c r="Z12311" s="2"/>
      <c r="AA12311" s="2"/>
      <c r="AB12311" s="2"/>
      <c r="AC12311" s="2"/>
      <c r="AD12311" s="2"/>
    </row>
    <row r="12312" spans="5:30" s="4" customFormat="1" x14ac:dyDescent="0.25">
      <c r="E12312" s="2"/>
      <c r="H12312" s="2"/>
      <c r="L12312" s="2"/>
      <c r="T12312" s="2"/>
      <c r="U12312" s="2"/>
      <c r="V12312" s="2"/>
      <c r="W12312" s="2"/>
      <c r="X12312" s="2"/>
      <c r="Y12312" s="2"/>
      <c r="Z12312" s="2"/>
      <c r="AA12312" s="2"/>
      <c r="AB12312" s="2"/>
      <c r="AC12312" s="2"/>
      <c r="AD12312" s="2"/>
    </row>
    <row r="12313" spans="5:30" s="4" customFormat="1" x14ac:dyDescent="0.25">
      <c r="E12313" s="2"/>
      <c r="H12313" s="2"/>
      <c r="L12313" s="2"/>
      <c r="T12313" s="2"/>
      <c r="U12313" s="2"/>
      <c r="V12313" s="2"/>
      <c r="W12313" s="2"/>
      <c r="X12313" s="2"/>
      <c r="Y12313" s="2"/>
      <c r="Z12313" s="2"/>
      <c r="AA12313" s="2"/>
      <c r="AB12313" s="2"/>
      <c r="AC12313" s="2"/>
      <c r="AD12313" s="2"/>
    </row>
    <row r="12314" spans="5:30" s="4" customFormat="1" x14ac:dyDescent="0.25">
      <c r="E12314" s="2"/>
      <c r="H12314" s="2"/>
      <c r="L12314" s="2"/>
      <c r="T12314" s="2"/>
      <c r="U12314" s="2"/>
      <c r="V12314" s="2"/>
      <c r="W12314" s="2"/>
      <c r="X12314" s="2"/>
      <c r="Y12314" s="2"/>
      <c r="Z12314" s="2"/>
      <c r="AA12314" s="2"/>
      <c r="AB12314" s="2"/>
      <c r="AC12314" s="2"/>
      <c r="AD12314" s="2"/>
    </row>
    <row r="12315" spans="5:30" s="4" customFormat="1" x14ac:dyDescent="0.25">
      <c r="E12315" s="2"/>
      <c r="H12315" s="2"/>
      <c r="L12315" s="2"/>
      <c r="T12315" s="2"/>
      <c r="U12315" s="2"/>
      <c r="V12315" s="2"/>
      <c r="W12315" s="2"/>
      <c r="X12315" s="2"/>
      <c r="Y12315" s="2"/>
      <c r="Z12315" s="2"/>
      <c r="AA12315" s="2"/>
      <c r="AB12315" s="2"/>
      <c r="AC12315" s="2"/>
      <c r="AD12315" s="2"/>
    </row>
    <row r="12316" spans="5:30" s="4" customFormat="1" x14ac:dyDescent="0.25">
      <c r="E12316" s="2"/>
      <c r="H12316" s="2"/>
      <c r="L12316" s="2"/>
      <c r="T12316" s="2"/>
      <c r="U12316" s="2"/>
      <c r="V12316" s="2"/>
      <c r="W12316" s="2"/>
      <c r="X12316" s="2"/>
      <c r="Y12316" s="2"/>
      <c r="Z12316" s="2"/>
      <c r="AA12316" s="2"/>
      <c r="AB12316" s="2"/>
      <c r="AC12316" s="2"/>
      <c r="AD12316" s="2"/>
    </row>
    <row r="12317" spans="5:30" s="4" customFormat="1" x14ac:dyDescent="0.25">
      <c r="E12317" s="2"/>
      <c r="H12317" s="2"/>
      <c r="L12317" s="2"/>
      <c r="T12317" s="2"/>
      <c r="U12317" s="2"/>
      <c r="V12317" s="2"/>
      <c r="W12317" s="2"/>
      <c r="X12317" s="2"/>
      <c r="Y12317" s="2"/>
      <c r="Z12317" s="2"/>
      <c r="AA12317" s="2"/>
      <c r="AB12317" s="2"/>
      <c r="AC12317" s="2"/>
      <c r="AD12317" s="2"/>
    </row>
    <row r="12318" spans="5:30" s="4" customFormat="1" x14ac:dyDescent="0.25">
      <c r="E12318" s="2"/>
      <c r="H12318" s="2"/>
      <c r="L12318" s="2"/>
      <c r="T12318" s="2"/>
      <c r="U12318" s="2"/>
      <c r="V12318" s="2"/>
      <c r="W12318" s="2"/>
      <c r="X12318" s="2"/>
      <c r="Y12318" s="2"/>
      <c r="Z12318" s="2"/>
      <c r="AA12318" s="2"/>
      <c r="AB12318" s="2"/>
      <c r="AC12318" s="2"/>
      <c r="AD12318" s="2"/>
    </row>
    <row r="12319" spans="5:30" s="4" customFormat="1" x14ac:dyDescent="0.25">
      <c r="E12319" s="2"/>
      <c r="H12319" s="2"/>
      <c r="L12319" s="2"/>
      <c r="T12319" s="2"/>
      <c r="U12319" s="2"/>
      <c r="V12319" s="2"/>
      <c r="W12319" s="2"/>
      <c r="X12319" s="2"/>
      <c r="Y12319" s="2"/>
      <c r="Z12319" s="2"/>
      <c r="AA12319" s="2"/>
      <c r="AB12319" s="2"/>
      <c r="AC12319" s="2"/>
      <c r="AD12319" s="2"/>
    </row>
    <row r="12320" spans="5:30" s="4" customFormat="1" x14ac:dyDescent="0.25">
      <c r="E12320" s="2"/>
      <c r="H12320" s="2"/>
      <c r="L12320" s="2"/>
      <c r="T12320" s="2"/>
      <c r="U12320" s="2"/>
      <c r="V12320" s="2"/>
      <c r="W12320" s="2"/>
      <c r="X12320" s="2"/>
      <c r="Y12320" s="2"/>
      <c r="Z12320" s="2"/>
      <c r="AA12320" s="2"/>
      <c r="AB12320" s="2"/>
      <c r="AC12320" s="2"/>
      <c r="AD12320" s="2"/>
    </row>
    <row r="12321" spans="5:30" s="4" customFormat="1" x14ac:dyDescent="0.25">
      <c r="E12321" s="2"/>
      <c r="H12321" s="2"/>
      <c r="L12321" s="2"/>
      <c r="T12321" s="2"/>
      <c r="U12321" s="2"/>
      <c r="V12321" s="2"/>
      <c r="W12321" s="2"/>
      <c r="X12321" s="2"/>
      <c r="Y12321" s="2"/>
      <c r="Z12321" s="2"/>
      <c r="AA12321" s="2"/>
      <c r="AB12321" s="2"/>
      <c r="AC12321" s="2"/>
      <c r="AD12321" s="2"/>
    </row>
    <row r="12338" spans="5:30" s="4" customFormat="1" x14ac:dyDescent="0.25">
      <c r="E12338" s="2"/>
      <c r="H12338" s="2"/>
      <c r="L12338" s="2"/>
      <c r="T12338" s="2"/>
      <c r="U12338" s="2"/>
      <c r="V12338" s="2"/>
      <c r="W12338" s="2"/>
      <c r="X12338" s="2"/>
      <c r="Y12338" s="2"/>
      <c r="Z12338" s="2"/>
      <c r="AA12338" s="2"/>
      <c r="AB12338" s="2"/>
      <c r="AC12338" s="2"/>
      <c r="AD12338" s="2"/>
    </row>
    <row r="12339" spans="5:30" s="4" customFormat="1" x14ac:dyDescent="0.25">
      <c r="E12339" s="2"/>
      <c r="H12339" s="2"/>
      <c r="L12339" s="2"/>
      <c r="T12339" s="2"/>
      <c r="U12339" s="2"/>
      <c r="V12339" s="2"/>
      <c r="W12339" s="2"/>
      <c r="X12339" s="2"/>
      <c r="Y12339" s="2"/>
      <c r="Z12339" s="2"/>
      <c r="AA12339" s="2"/>
      <c r="AB12339" s="2"/>
      <c r="AC12339" s="2"/>
      <c r="AD12339" s="2"/>
    </row>
    <row r="12340" spans="5:30" s="4" customFormat="1" x14ac:dyDescent="0.25">
      <c r="E12340" s="2"/>
      <c r="H12340" s="2"/>
      <c r="L12340" s="2"/>
      <c r="T12340" s="2"/>
      <c r="U12340" s="2"/>
      <c r="V12340" s="2"/>
      <c r="W12340" s="2"/>
      <c r="X12340" s="2"/>
      <c r="Y12340" s="2"/>
      <c r="Z12340" s="2"/>
      <c r="AA12340" s="2"/>
      <c r="AB12340" s="2"/>
      <c r="AC12340" s="2"/>
      <c r="AD12340" s="2"/>
    </row>
    <row r="12341" spans="5:30" s="4" customFormat="1" x14ac:dyDescent="0.25">
      <c r="E12341" s="2"/>
      <c r="H12341" s="2"/>
      <c r="L12341" s="2"/>
      <c r="T12341" s="2"/>
      <c r="U12341" s="2"/>
      <c r="V12341" s="2"/>
      <c r="W12341" s="2"/>
      <c r="X12341" s="2"/>
      <c r="Y12341" s="2"/>
      <c r="Z12341" s="2"/>
      <c r="AA12341" s="2"/>
      <c r="AB12341" s="2"/>
      <c r="AC12341" s="2"/>
      <c r="AD12341" s="2"/>
    </row>
    <row r="12342" spans="5:30" s="4" customFormat="1" x14ac:dyDescent="0.25">
      <c r="E12342" s="2"/>
      <c r="H12342" s="2"/>
      <c r="L12342" s="2"/>
      <c r="T12342" s="2"/>
      <c r="U12342" s="2"/>
      <c r="V12342" s="2"/>
      <c r="W12342" s="2"/>
      <c r="X12342" s="2"/>
      <c r="Y12342" s="2"/>
      <c r="Z12342" s="2"/>
      <c r="AA12342" s="2"/>
      <c r="AB12342" s="2"/>
      <c r="AC12342" s="2"/>
      <c r="AD12342" s="2"/>
    </row>
    <row r="12343" spans="5:30" s="4" customFormat="1" x14ac:dyDescent="0.25">
      <c r="E12343" s="2"/>
      <c r="H12343" s="2"/>
      <c r="L12343" s="2"/>
      <c r="T12343" s="2"/>
      <c r="U12343" s="2"/>
      <c r="V12343" s="2"/>
      <c r="W12343" s="2"/>
      <c r="X12343" s="2"/>
      <c r="Y12343" s="2"/>
      <c r="Z12343" s="2"/>
      <c r="AA12343" s="2"/>
      <c r="AB12343" s="2"/>
      <c r="AC12343" s="2"/>
      <c r="AD12343" s="2"/>
    </row>
    <row r="12344" spans="5:30" s="4" customFormat="1" x14ac:dyDescent="0.25">
      <c r="E12344" s="2"/>
      <c r="H12344" s="2"/>
      <c r="L12344" s="2"/>
      <c r="T12344" s="2"/>
      <c r="U12344" s="2"/>
      <c r="V12344" s="2"/>
      <c r="W12344" s="2"/>
      <c r="X12344" s="2"/>
      <c r="Y12344" s="2"/>
      <c r="Z12344" s="2"/>
      <c r="AA12344" s="2"/>
      <c r="AB12344" s="2"/>
      <c r="AC12344" s="2"/>
      <c r="AD12344" s="2"/>
    </row>
    <row r="12345" spans="5:30" s="4" customFormat="1" x14ac:dyDescent="0.25">
      <c r="E12345" s="2"/>
      <c r="H12345" s="2"/>
      <c r="L12345" s="2"/>
      <c r="T12345" s="2"/>
      <c r="U12345" s="2"/>
      <c r="V12345" s="2"/>
      <c r="W12345" s="2"/>
      <c r="X12345" s="2"/>
      <c r="Y12345" s="2"/>
      <c r="Z12345" s="2"/>
      <c r="AA12345" s="2"/>
      <c r="AB12345" s="2"/>
      <c r="AC12345" s="2"/>
      <c r="AD12345" s="2"/>
    </row>
    <row r="12346" spans="5:30" s="4" customFormat="1" x14ac:dyDescent="0.25">
      <c r="E12346" s="2"/>
      <c r="H12346" s="2"/>
      <c r="L12346" s="2"/>
      <c r="T12346" s="2"/>
      <c r="U12346" s="2"/>
      <c r="V12346" s="2"/>
      <c r="W12346" s="2"/>
      <c r="X12346" s="2"/>
      <c r="Y12346" s="2"/>
      <c r="Z12346" s="2"/>
      <c r="AA12346" s="2"/>
      <c r="AB12346" s="2"/>
      <c r="AC12346" s="2"/>
      <c r="AD12346" s="2"/>
    </row>
    <row r="12347" spans="5:30" s="4" customFormat="1" x14ac:dyDescent="0.25">
      <c r="E12347" s="2"/>
      <c r="H12347" s="2"/>
      <c r="L12347" s="2"/>
      <c r="T12347" s="2"/>
      <c r="U12347" s="2"/>
      <c r="V12347" s="2"/>
      <c r="W12347" s="2"/>
      <c r="X12347" s="2"/>
      <c r="Y12347" s="2"/>
      <c r="Z12347" s="2"/>
      <c r="AA12347" s="2"/>
      <c r="AB12347" s="2"/>
      <c r="AC12347" s="2"/>
      <c r="AD12347" s="2"/>
    </row>
    <row r="12348" spans="5:30" s="4" customFormat="1" x14ac:dyDescent="0.25">
      <c r="E12348" s="2"/>
      <c r="H12348" s="2"/>
      <c r="L12348" s="2"/>
      <c r="T12348" s="2"/>
      <c r="U12348" s="2"/>
      <c r="V12348" s="2"/>
      <c r="W12348" s="2"/>
      <c r="X12348" s="2"/>
      <c r="Y12348" s="2"/>
      <c r="Z12348" s="2"/>
      <c r="AA12348" s="2"/>
      <c r="AB12348" s="2"/>
      <c r="AC12348" s="2"/>
      <c r="AD12348" s="2"/>
    </row>
    <row r="12349" spans="5:30" s="4" customFormat="1" x14ac:dyDescent="0.25">
      <c r="E12349" s="2"/>
      <c r="H12349" s="2"/>
      <c r="L12349" s="2"/>
      <c r="T12349" s="2"/>
      <c r="U12349" s="2"/>
      <c r="V12349" s="2"/>
      <c r="W12349" s="2"/>
      <c r="X12349" s="2"/>
      <c r="Y12349" s="2"/>
      <c r="Z12349" s="2"/>
      <c r="AA12349" s="2"/>
      <c r="AB12349" s="2"/>
      <c r="AC12349" s="2"/>
      <c r="AD12349" s="2"/>
    </row>
    <row r="12350" spans="5:30" s="4" customFormat="1" x14ac:dyDescent="0.25">
      <c r="E12350" s="2"/>
      <c r="H12350" s="2"/>
      <c r="L12350" s="2"/>
      <c r="T12350" s="2"/>
      <c r="U12350" s="2"/>
      <c r="V12350" s="2"/>
      <c r="W12350" s="2"/>
      <c r="X12350" s="2"/>
      <c r="Y12350" s="2"/>
      <c r="Z12350" s="2"/>
      <c r="AA12350" s="2"/>
      <c r="AB12350" s="2"/>
      <c r="AC12350" s="2"/>
      <c r="AD12350" s="2"/>
    </row>
    <row r="12351" spans="5:30" s="4" customFormat="1" x14ac:dyDescent="0.25">
      <c r="E12351" s="2"/>
      <c r="H12351" s="2"/>
      <c r="L12351" s="2"/>
      <c r="T12351" s="2"/>
      <c r="U12351" s="2"/>
      <c r="V12351" s="2"/>
      <c r="W12351" s="2"/>
      <c r="X12351" s="2"/>
      <c r="Y12351" s="2"/>
      <c r="Z12351" s="2"/>
      <c r="AA12351" s="2"/>
      <c r="AB12351" s="2"/>
      <c r="AC12351" s="2"/>
      <c r="AD12351" s="2"/>
    </row>
    <row r="12352" spans="5:30" s="4" customFormat="1" x14ac:dyDescent="0.25">
      <c r="E12352" s="2"/>
      <c r="H12352" s="2"/>
      <c r="L12352" s="2"/>
      <c r="T12352" s="2"/>
      <c r="U12352" s="2"/>
      <c r="V12352" s="2"/>
      <c r="W12352" s="2"/>
      <c r="X12352" s="2"/>
      <c r="Y12352" s="2"/>
      <c r="Z12352" s="2"/>
      <c r="AA12352" s="2"/>
      <c r="AB12352" s="2"/>
      <c r="AC12352" s="2"/>
      <c r="AD12352" s="2"/>
    </row>
    <row r="12353" spans="5:30" s="4" customFormat="1" x14ac:dyDescent="0.25">
      <c r="E12353" s="2"/>
      <c r="H12353" s="2"/>
      <c r="L12353" s="2"/>
      <c r="T12353" s="2"/>
      <c r="U12353" s="2"/>
      <c r="V12353" s="2"/>
      <c r="W12353" s="2"/>
      <c r="X12353" s="2"/>
      <c r="Y12353" s="2"/>
      <c r="Z12353" s="2"/>
      <c r="AA12353" s="2"/>
      <c r="AB12353" s="2"/>
      <c r="AC12353" s="2"/>
      <c r="AD12353" s="2"/>
    </row>
    <row r="12354" spans="5:30" s="4" customFormat="1" x14ac:dyDescent="0.25">
      <c r="E12354" s="2"/>
      <c r="H12354" s="2"/>
      <c r="L12354" s="2"/>
      <c r="T12354" s="2"/>
      <c r="U12354" s="2"/>
      <c r="V12354" s="2"/>
      <c r="W12354" s="2"/>
      <c r="X12354" s="2"/>
      <c r="Y12354" s="2"/>
      <c r="Z12354" s="2"/>
      <c r="AA12354" s="2"/>
      <c r="AB12354" s="2"/>
      <c r="AC12354" s="2"/>
      <c r="AD12354" s="2"/>
    </row>
    <row r="12355" spans="5:30" s="4" customFormat="1" x14ac:dyDescent="0.25">
      <c r="E12355" s="2"/>
      <c r="H12355" s="2"/>
      <c r="L12355" s="2"/>
      <c r="T12355" s="2"/>
      <c r="U12355" s="2"/>
      <c r="V12355" s="2"/>
      <c r="W12355" s="2"/>
      <c r="X12355" s="2"/>
      <c r="Y12355" s="2"/>
      <c r="Z12355" s="2"/>
      <c r="AA12355" s="2"/>
      <c r="AB12355" s="2"/>
      <c r="AC12355" s="2"/>
      <c r="AD12355" s="2"/>
    </row>
    <row r="12356" spans="5:30" s="4" customFormat="1" x14ac:dyDescent="0.25">
      <c r="E12356" s="2"/>
      <c r="H12356" s="2"/>
      <c r="L12356" s="2"/>
      <c r="T12356" s="2"/>
      <c r="U12356" s="2"/>
      <c r="V12356" s="2"/>
      <c r="W12356" s="2"/>
      <c r="X12356" s="2"/>
      <c r="Y12356" s="2"/>
      <c r="Z12356" s="2"/>
      <c r="AA12356" s="2"/>
      <c r="AB12356" s="2"/>
      <c r="AC12356" s="2"/>
      <c r="AD12356" s="2"/>
    </row>
    <row r="12357" spans="5:30" s="4" customFormat="1" x14ac:dyDescent="0.25">
      <c r="E12357" s="2"/>
      <c r="H12357" s="2"/>
      <c r="L12357" s="2"/>
      <c r="T12357" s="2"/>
      <c r="U12357" s="2"/>
      <c r="V12357" s="2"/>
      <c r="W12357" s="2"/>
      <c r="X12357" s="2"/>
      <c r="Y12357" s="2"/>
      <c r="Z12357" s="2"/>
      <c r="AA12357" s="2"/>
      <c r="AB12357" s="2"/>
      <c r="AC12357" s="2"/>
      <c r="AD12357" s="2"/>
    </row>
    <row r="12358" spans="5:30" s="4" customFormat="1" x14ac:dyDescent="0.25">
      <c r="E12358" s="2"/>
      <c r="H12358" s="2"/>
      <c r="L12358" s="2"/>
      <c r="T12358" s="2"/>
      <c r="U12358" s="2"/>
      <c r="V12358" s="2"/>
      <c r="W12358" s="2"/>
      <c r="X12358" s="2"/>
      <c r="Y12358" s="2"/>
      <c r="Z12358" s="2"/>
      <c r="AA12358" s="2"/>
      <c r="AB12358" s="2"/>
      <c r="AC12358" s="2"/>
      <c r="AD12358" s="2"/>
    </row>
    <row r="12359" spans="5:30" s="4" customFormat="1" x14ac:dyDescent="0.25">
      <c r="E12359" s="2"/>
      <c r="H12359" s="2"/>
      <c r="L12359" s="2"/>
      <c r="T12359" s="2"/>
      <c r="U12359" s="2"/>
      <c r="V12359" s="2"/>
      <c r="W12359" s="2"/>
      <c r="X12359" s="2"/>
      <c r="Y12359" s="2"/>
      <c r="Z12359" s="2"/>
      <c r="AA12359" s="2"/>
      <c r="AB12359" s="2"/>
      <c r="AC12359" s="2"/>
      <c r="AD12359" s="2"/>
    </row>
    <row r="12360" spans="5:30" s="4" customFormat="1" x14ac:dyDescent="0.25">
      <c r="E12360" s="2"/>
      <c r="H12360" s="2"/>
      <c r="L12360" s="2"/>
      <c r="T12360" s="2"/>
      <c r="U12360" s="2"/>
      <c r="V12360" s="2"/>
      <c r="W12360" s="2"/>
      <c r="X12360" s="2"/>
      <c r="Y12360" s="2"/>
      <c r="Z12360" s="2"/>
      <c r="AA12360" s="2"/>
      <c r="AB12360" s="2"/>
      <c r="AC12360" s="2"/>
      <c r="AD12360" s="2"/>
    </row>
    <row r="12361" spans="5:30" s="4" customFormat="1" x14ac:dyDescent="0.25">
      <c r="E12361" s="2"/>
      <c r="H12361" s="2"/>
      <c r="L12361" s="2"/>
      <c r="T12361" s="2"/>
      <c r="U12361" s="2"/>
      <c r="V12361" s="2"/>
      <c r="W12361" s="2"/>
      <c r="X12361" s="2"/>
      <c r="Y12361" s="2"/>
      <c r="Z12361" s="2"/>
      <c r="AA12361" s="2"/>
      <c r="AB12361" s="2"/>
      <c r="AC12361" s="2"/>
      <c r="AD12361" s="2"/>
    </row>
    <row r="12362" spans="5:30" s="4" customFormat="1" x14ac:dyDescent="0.25">
      <c r="E12362" s="2"/>
      <c r="H12362" s="2"/>
      <c r="L12362" s="2"/>
      <c r="T12362" s="2"/>
      <c r="U12362" s="2"/>
      <c r="V12362" s="2"/>
      <c r="W12362" s="2"/>
      <c r="X12362" s="2"/>
      <c r="Y12362" s="2"/>
      <c r="Z12362" s="2"/>
      <c r="AA12362" s="2"/>
      <c r="AB12362" s="2"/>
      <c r="AC12362" s="2"/>
      <c r="AD12362" s="2"/>
    </row>
    <row r="12363" spans="5:30" s="4" customFormat="1" x14ac:dyDescent="0.25">
      <c r="E12363" s="2"/>
      <c r="H12363" s="2"/>
      <c r="L12363" s="2"/>
      <c r="T12363" s="2"/>
      <c r="U12363" s="2"/>
      <c r="V12363" s="2"/>
      <c r="W12363" s="2"/>
      <c r="X12363" s="2"/>
      <c r="Y12363" s="2"/>
      <c r="Z12363" s="2"/>
      <c r="AA12363" s="2"/>
      <c r="AB12363" s="2"/>
      <c r="AC12363" s="2"/>
      <c r="AD12363" s="2"/>
    </row>
    <row r="12364" spans="5:30" s="4" customFormat="1" x14ac:dyDescent="0.25">
      <c r="E12364" s="2"/>
      <c r="H12364" s="2"/>
      <c r="L12364" s="2"/>
      <c r="T12364" s="2"/>
      <c r="U12364" s="2"/>
      <c r="V12364" s="2"/>
      <c r="W12364" s="2"/>
      <c r="X12364" s="2"/>
      <c r="Y12364" s="2"/>
      <c r="Z12364" s="2"/>
      <c r="AA12364" s="2"/>
      <c r="AB12364" s="2"/>
      <c r="AC12364" s="2"/>
      <c r="AD12364" s="2"/>
    </row>
    <row r="12365" spans="5:30" s="4" customFormat="1" x14ac:dyDescent="0.25">
      <c r="E12365" s="2"/>
      <c r="H12365" s="2"/>
      <c r="L12365" s="2"/>
      <c r="T12365" s="2"/>
      <c r="U12365" s="2"/>
      <c r="V12365" s="2"/>
      <c r="W12365" s="2"/>
      <c r="X12365" s="2"/>
      <c r="Y12365" s="2"/>
      <c r="Z12365" s="2"/>
      <c r="AA12365" s="2"/>
      <c r="AB12365" s="2"/>
      <c r="AC12365" s="2"/>
      <c r="AD12365" s="2"/>
    </row>
    <row r="12366" spans="5:30" s="4" customFormat="1" x14ac:dyDescent="0.25">
      <c r="E12366" s="2"/>
      <c r="H12366" s="2"/>
      <c r="L12366" s="2"/>
      <c r="T12366" s="2"/>
      <c r="U12366" s="2"/>
      <c r="V12366" s="2"/>
      <c r="W12366" s="2"/>
      <c r="X12366" s="2"/>
      <c r="Y12366" s="2"/>
      <c r="Z12366" s="2"/>
      <c r="AA12366" s="2"/>
      <c r="AB12366" s="2"/>
      <c r="AC12366" s="2"/>
      <c r="AD12366" s="2"/>
    </row>
    <row r="12367" spans="5:30" s="4" customFormat="1" x14ac:dyDescent="0.25">
      <c r="E12367" s="2"/>
      <c r="H12367" s="2"/>
      <c r="L12367" s="2"/>
      <c r="T12367" s="2"/>
      <c r="U12367" s="2"/>
      <c r="V12367" s="2"/>
      <c r="W12367" s="2"/>
      <c r="X12367" s="2"/>
      <c r="Y12367" s="2"/>
      <c r="Z12367" s="2"/>
      <c r="AA12367" s="2"/>
      <c r="AB12367" s="2"/>
      <c r="AC12367" s="2"/>
      <c r="AD12367" s="2"/>
    </row>
    <row r="12368" spans="5:30" s="4" customFormat="1" x14ac:dyDescent="0.25">
      <c r="E12368" s="2"/>
      <c r="H12368" s="2"/>
      <c r="L12368" s="2"/>
      <c r="T12368" s="2"/>
      <c r="U12368" s="2"/>
      <c r="V12368" s="2"/>
      <c r="W12368" s="2"/>
      <c r="X12368" s="2"/>
      <c r="Y12368" s="2"/>
      <c r="Z12368" s="2"/>
      <c r="AA12368" s="2"/>
      <c r="AB12368" s="2"/>
      <c r="AC12368" s="2"/>
      <c r="AD12368" s="2"/>
    </row>
    <row r="12369" spans="5:30" s="4" customFormat="1" x14ac:dyDescent="0.25">
      <c r="E12369" s="2"/>
      <c r="H12369" s="2"/>
      <c r="L12369" s="2"/>
      <c r="T12369" s="2"/>
      <c r="U12369" s="2"/>
      <c r="V12369" s="2"/>
      <c r="W12369" s="2"/>
      <c r="X12369" s="2"/>
      <c r="Y12369" s="2"/>
      <c r="Z12369" s="2"/>
      <c r="AA12369" s="2"/>
      <c r="AB12369" s="2"/>
      <c r="AC12369" s="2"/>
      <c r="AD12369" s="2"/>
    </row>
    <row r="12370" spans="5:30" s="4" customFormat="1" x14ac:dyDescent="0.25">
      <c r="E12370" s="2"/>
      <c r="H12370" s="2"/>
      <c r="L12370" s="2"/>
      <c r="T12370" s="2"/>
      <c r="U12370" s="2"/>
      <c r="V12370" s="2"/>
      <c r="W12370" s="2"/>
      <c r="X12370" s="2"/>
      <c r="Y12370" s="2"/>
      <c r="Z12370" s="2"/>
      <c r="AA12370" s="2"/>
      <c r="AB12370" s="2"/>
      <c r="AC12370" s="2"/>
      <c r="AD12370" s="2"/>
    </row>
    <row r="12371" spans="5:30" s="4" customFormat="1" x14ac:dyDescent="0.25">
      <c r="E12371" s="2"/>
      <c r="H12371" s="2"/>
      <c r="L12371" s="2"/>
      <c r="T12371" s="2"/>
      <c r="U12371" s="2"/>
      <c r="V12371" s="2"/>
      <c r="W12371" s="2"/>
      <c r="X12371" s="2"/>
      <c r="Y12371" s="2"/>
      <c r="Z12371" s="2"/>
      <c r="AA12371" s="2"/>
      <c r="AB12371" s="2"/>
      <c r="AC12371" s="2"/>
      <c r="AD12371" s="2"/>
    </row>
    <row r="12372" spans="5:30" s="4" customFormat="1" x14ac:dyDescent="0.25">
      <c r="E12372" s="2"/>
      <c r="H12372" s="2"/>
      <c r="L12372" s="2"/>
      <c r="T12372" s="2"/>
      <c r="U12372" s="2"/>
      <c r="V12372" s="2"/>
      <c r="W12372" s="2"/>
      <c r="X12372" s="2"/>
      <c r="Y12372" s="2"/>
      <c r="Z12372" s="2"/>
      <c r="AA12372" s="2"/>
      <c r="AB12372" s="2"/>
      <c r="AC12372" s="2"/>
      <c r="AD12372" s="2"/>
    </row>
    <row r="12373" spans="5:30" s="4" customFormat="1" x14ac:dyDescent="0.25">
      <c r="E12373" s="2"/>
      <c r="H12373" s="2"/>
      <c r="L12373" s="2"/>
      <c r="T12373" s="2"/>
      <c r="U12373" s="2"/>
      <c r="V12373" s="2"/>
      <c r="W12373" s="2"/>
      <c r="X12373" s="2"/>
      <c r="Y12373" s="2"/>
      <c r="Z12373" s="2"/>
      <c r="AA12373" s="2"/>
      <c r="AB12373" s="2"/>
      <c r="AC12373" s="2"/>
      <c r="AD12373" s="2"/>
    </row>
    <row r="12374" spans="5:30" s="4" customFormat="1" x14ac:dyDescent="0.25">
      <c r="E12374" s="2"/>
      <c r="H12374" s="2"/>
      <c r="L12374" s="2"/>
      <c r="T12374" s="2"/>
      <c r="U12374" s="2"/>
      <c r="V12374" s="2"/>
      <c r="W12374" s="2"/>
      <c r="X12374" s="2"/>
      <c r="Y12374" s="2"/>
      <c r="Z12374" s="2"/>
      <c r="AA12374" s="2"/>
      <c r="AB12374" s="2"/>
      <c r="AC12374" s="2"/>
      <c r="AD12374" s="2"/>
    </row>
    <row r="12375" spans="5:30" s="4" customFormat="1" x14ac:dyDescent="0.25">
      <c r="E12375" s="2"/>
      <c r="H12375" s="2"/>
      <c r="L12375" s="2"/>
      <c r="T12375" s="2"/>
      <c r="U12375" s="2"/>
      <c r="V12375" s="2"/>
      <c r="W12375" s="2"/>
      <c r="X12375" s="2"/>
      <c r="Y12375" s="2"/>
      <c r="Z12375" s="2"/>
      <c r="AA12375" s="2"/>
      <c r="AB12375" s="2"/>
      <c r="AC12375" s="2"/>
      <c r="AD12375" s="2"/>
    </row>
    <row r="12376" spans="5:30" s="4" customFormat="1" x14ac:dyDescent="0.25">
      <c r="E12376" s="2"/>
      <c r="H12376" s="2"/>
      <c r="L12376" s="2"/>
      <c r="T12376" s="2"/>
      <c r="U12376" s="2"/>
      <c r="V12376" s="2"/>
      <c r="W12376" s="2"/>
      <c r="X12376" s="2"/>
      <c r="Y12376" s="2"/>
      <c r="Z12376" s="2"/>
      <c r="AA12376" s="2"/>
      <c r="AB12376" s="2"/>
      <c r="AC12376" s="2"/>
      <c r="AD12376" s="2"/>
    </row>
    <row r="12377" spans="5:30" s="4" customFormat="1" x14ac:dyDescent="0.25">
      <c r="E12377" s="2"/>
      <c r="H12377" s="2"/>
      <c r="L12377" s="2"/>
      <c r="T12377" s="2"/>
      <c r="U12377" s="2"/>
      <c r="V12377" s="2"/>
      <c r="W12377" s="2"/>
      <c r="X12377" s="2"/>
      <c r="Y12377" s="2"/>
      <c r="Z12377" s="2"/>
      <c r="AA12377" s="2"/>
      <c r="AB12377" s="2"/>
      <c r="AC12377" s="2"/>
      <c r="AD12377" s="2"/>
    </row>
    <row r="12378" spans="5:30" s="4" customFormat="1" x14ac:dyDescent="0.25">
      <c r="E12378" s="2"/>
      <c r="H12378" s="2"/>
      <c r="L12378" s="2"/>
      <c r="T12378" s="2"/>
      <c r="U12378" s="2"/>
      <c r="V12378" s="2"/>
      <c r="W12378" s="2"/>
      <c r="X12378" s="2"/>
      <c r="Y12378" s="2"/>
      <c r="Z12378" s="2"/>
      <c r="AA12378" s="2"/>
      <c r="AB12378" s="2"/>
      <c r="AC12378" s="2"/>
      <c r="AD12378" s="2"/>
    </row>
    <row r="12379" spans="5:30" s="4" customFormat="1" x14ac:dyDescent="0.25">
      <c r="E12379" s="2"/>
      <c r="H12379" s="2"/>
      <c r="L12379" s="2"/>
      <c r="T12379" s="2"/>
      <c r="U12379" s="2"/>
      <c r="V12379" s="2"/>
      <c r="W12379" s="2"/>
      <c r="X12379" s="2"/>
      <c r="Y12379" s="2"/>
      <c r="Z12379" s="2"/>
      <c r="AA12379" s="2"/>
      <c r="AB12379" s="2"/>
      <c r="AC12379" s="2"/>
      <c r="AD12379" s="2"/>
    </row>
    <row r="12380" spans="5:30" s="4" customFormat="1" x14ac:dyDescent="0.25">
      <c r="E12380" s="2"/>
      <c r="H12380" s="2"/>
      <c r="L12380" s="2"/>
      <c r="T12380" s="2"/>
      <c r="U12380" s="2"/>
      <c r="V12380" s="2"/>
      <c r="W12380" s="2"/>
      <c r="X12380" s="2"/>
      <c r="Y12380" s="2"/>
      <c r="Z12380" s="2"/>
      <c r="AA12380" s="2"/>
      <c r="AB12380" s="2"/>
      <c r="AC12380" s="2"/>
      <c r="AD12380" s="2"/>
    </row>
    <row r="12381" spans="5:30" s="4" customFormat="1" x14ac:dyDescent="0.25">
      <c r="E12381" s="2"/>
      <c r="H12381" s="2"/>
      <c r="L12381" s="2"/>
      <c r="T12381" s="2"/>
      <c r="U12381" s="2"/>
      <c r="V12381" s="2"/>
      <c r="W12381" s="2"/>
      <c r="X12381" s="2"/>
      <c r="Y12381" s="2"/>
      <c r="Z12381" s="2"/>
      <c r="AA12381" s="2"/>
      <c r="AB12381" s="2"/>
      <c r="AC12381" s="2"/>
      <c r="AD12381" s="2"/>
    </row>
    <row r="12382" spans="5:30" s="4" customFormat="1" x14ac:dyDescent="0.25">
      <c r="E12382" s="2"/>
      <c r="H12382" s="2"/>
      <c r="L12382" s="2"/>
      <c r="T12382" s="2"/>
      <c r="U12382" s="2"/>
      <c r="V12382" s="2"/>
      <c r="W12382" s="2"/>
      <c r="X12382" s="2"/>
      <c r="Y12382" s="2"/>
      <c r="Z12382" s="2"/>
      <c r="AA12382" s="2"/>
      <c r="AB12382" s="2"/>
      <c r="AC12382" s="2"/>
      <c r="AD12382" s="2"/>
    </row>
    <row r="12383" spans="5:30" s="4" customFormat="1" x14ac:dyDescent="0.25">
      <c r="E12383" s="2"/>
      <c r="H12383" s="2"/>
      <c r="L12383" s="2"/>
      <c r="T12383" s="2"/>
      <c r="U12383" s="2"/>
      <c r="V12383" s="2"/>
      <c r="W12383" s="2"/>
      <c r="X12383" s="2"/>
      <c r="Y12383" s="2"/>
      <c r="Z12383" s="2"/>
      <c r="AA12383" s="2"/>
      <c r="AB12383" s="2"/>
      <c r="AC12383" s="2"/>
      <c r="AD12383" s="2"/>
    </row>
    <row r="12384" spans="5:30" s="4" customFormat="1" x14ac:dyDescent="0.25">
      <c r="E12384" s="2"/>
      <c r="H12384" s="2"/>
      <c r="L12384" s="2"/>
      <c r="T12384" s="2"/>
      <c r="U12384" s="2"/>
      <c r="V12384" s="2"/>
      <c r="W12384" s="2"/>
      <c r="X12384" s="2"/>
      <c r="Y12384" s="2"/>
      <c r="Z12384" s="2"/>
      <c r="AA12384" s="2"/>
      <c r="AB12384" s="2"/>
      <c r="AC12384" s="2"/>
      <c r="AD12384" s="2"/>
    </row>
    <row r="12385" spans="5:30" s="4" customFormat="1" x14ac:dyDescent="0.25">
      <c r="E12385" s="2"/>
      <c r="H12385" s="2"/>
      <c r="L12385" s="2"/>
      <c r="T12385" s="2"/>
      <c r="U12385" s="2"/>
      <c r="V12385" s="2"/>
      <c r="W12385" s="2"/>
      <c r="X12385" s="2"/>
      <c r="Y12385" s="2"/>
      <c r="Z12385" s="2"/>
      <c r="AA12385" s="2"/>
      <c r="AB12385" s="2"/>
      <c r="AC12385" s="2"/>
      <c r="AD12385" s="2"/>
    </row>
    <row r="12386" spans="5:30" s="4" customFormat="1" x14ac:dyDescent="0.25">
      <c r="E12386" s="2"/>
      <c r="H12386" s="2"/>
      <c r="L12386" s="2"/>
      <c r="T12386" s="2"/>
      <c r="U12386" s="2"/>
      <c r="V12386" s="2"/>
      <c r="W12386" s="2"/>
      <c r="X12386" s="2"/>
      <c r="Y12386" s="2"/>
      <c r="Z12386" s="2"/>
      <c r="AA12386" s="2"/>
      <c r="AB12386" s="2"/>
      <c r="AC12386" s="2"/>
      <c r="AD12386" s="2"/>
    </row>
    <row r="12387" spans="5:30" s="4" customFormat="1" x14ac:dyDescent="0.25">
      <c r="E12387" s="2"/>
      <c r="H12387" s="2"/>
      <c r="L12387" s="2"/>
      <c r="T12387" s="2"/>
      <c r="U12387" s="2"/>
      <c r="V12387" s="2"/>
      <c r="W12387" s="2"/>
      <c r="X12387" s="2"/>
      <c r="Y12387" s="2"/>
      <c r="Z12387" s="2"/>
      <c r="AA12387" s="2"/>
      <c r="AB12387" s="2"/>
      <c r="AC12387" s="2"/>
      <c r="AD12387" s="2"/>
    </row>
    <row r="12388" spans="5:30" s="4" customFormat="1" x14ac:dyDescent="0.25">
      <c r="E12388" s="2"/>
      <c r="H12388" s="2"/>
      <c r="L12388" s="2"/>
      <c r="T12388" s="2"/>
      <c r="U12388" s="2"/>
      <c r="V12388" s="2"/>
      <c r="W12388" s="2"/>
      <c r="X12388" s="2"/>
      <c r="Y12388" s="2"/>
      <c r="Z12388" s="2"/>
      <c r="AA12388" s="2"/>
      <c r="AB12388" s="2"/>
      <c r="AC12388" s="2"/>
      <c r="AD12388" s="2"/>
    </row>
    <row r="12389" spans="5:30" s="4" customFormat="1" x14ac:dyDescent="0.25">
      <c r="E12389" s="2"/>
      <c r="H12389" s="2"/>
      <c r="L12389" s="2"/>
      <c r="T12389" s="2"/>
      <c r="U12389" s="2"/>
      <c r="V12389" s="2"/>
      <c r="W12389" s="2"/>
      <c r="X12389" s="2"/>
      <c r="Y12389" s="2"/>
      <c r="Z12389" s="2"/>
      <c r="AA12389" s="2"/>
      <c r="AB12389" s="2"/>
      <c r="AC12389" s="2"/>
      <c r="AD12389" s="2"/>
    </row>
    <row r="12390" spans="5:30" s="4" customFormat="1" x14ac:dyDescent="0.25">
      <c r="E12390" s="2"/>
      <c r="H12390" s="2"/>
      <c r="L12390" s="2"/>
      <c r="T12390" s="2"/>
      <c r="U12390" s="2"/>
      <c r="V12390" s="2"/>
      <c r="W12390" s="2"/>
      <c r="X12390" s="2"/>
      <c r="Y12390" s="2"/>
      <c r="Z12390" s="2"/>
      <c r="AA12390" s="2"/>
      <c r="AB12390" s="2"/>
      <c r="AC12390" s="2"/>
      <c r="AD12390" s="2"/>
    </row>
    <row r="12391" spans="5:30" s="4" customFormat="1" x14ac:dyDescent="0.25">
      <c r="E12391" s="2"/>
      <c r="H12391" s="2"/>
      <c r="L12391" s="2"/>
      <c r="T12391" s="2"/>
      <c r="U12391" s="2"/>
      <c r="V12391" s="2"/>
      <c r="W12391" s="2"/>
      <c r="X12391" s="2"/>
      <c r="Y12391" s="2"/>
      <c r="Z12391" s="2"/>
      <c r="AA12391" s="2"/>
      <c r="AB12391" s="2"/>
      <c r="AC12391" s="2"/>
      <c r="AD12391" s="2"/>
    </row>
    <row r="12392" spans="5:30" s="4" customFormat="1" x14ac:dyDescent="0.25">
      <c r="E12392" s="2"/>
      <c r="H12392" s="2"/>
      <c r="L12392" s="2"/>
      <c r="T12392" s="2"/>
      <c r="U12392" s="2"/>
      <c r="V12392" s="2"/>
      <c r="W12392" s="2"/>
      <c r="X12392" s="2"/>
      <c r="Y12392" s="2"/>
      <c r="Z12392" s="2"/>
      <c r="AA12392" s="2"/>
      <c r="AB12392" s="2"/>
      <c r="AC12392" s="2"/>
      <c r="AD12392" s="2"/>
    </row>
    <row r="12393" spans="5:30" s="4" customFormat="1" x14ac:dyDescent="0.25">
      <c r="E12393" s="2"/>
      <c r="H12393" s="2"/>
      <c r="L12393" s="2"/>
      <c r="T12393" s="2"/>
      <c r="U12393" s="2"/>
      <c r="V12393" s="2"/>
      <c r="W12393" s="2"/>
      <c r="X12393" s="2"/>
      <c r="Y12393" s="2"/>
      <c r="Z12393" s="2"/>
      <c r="AA12393" s="2"/>
      <c r="AB12393" s="2"/>
      <c r="AC12393" s="2"/>
      <c r="AD12393" s="2"/>
    </row>
    <row r="12394" spans="5:30" s="4" customFormat="1" x14ac:dyDescent="0.25">
      <c r="E12394" s="2"/>
      <c r="H12394" s="2"/>
      <c r="L12394" s="2"/>
      <c r="T12394" s="2"/>
      <c r="U12394" s="2"/>
      <c r="V12394" s="2"/>
      <c r="W12394" s="2"/>
      <c r="X12394" s="2"/>
      <c r="Y12394" s="2"/>
      <c r="Z12394" s="2"/>
      <c r="AA12394" s="2"/>
      <c r="AB12394" s="2"/>
      <c r="AC12394" s="2"/>
      <c r="AD12394" s="2"/>
    </row>
    <row r="12395" spans="5:30" s="4" customFormat="1" x14ac:dyDescent="0.25">
      <c r="E12395" s="2"/>
      <c r="H12395" s="2"/>
      <c r="L12395" s="2"/>
      <c r="T12395" s="2"/>
      <c r="U12395" s="2"/>
      <c r="V12395" s="2"/>
      <c r="W12395" s="2"/>
      <c r="X12395" s="2"/>
      <c r="Y12395" s="2"/>
      <c r="Z12395" s="2"/>
      <c r="AA12395" s="2"/>
      <c r="AB12395" s="2"/>
      <c r="AC12395" s="2"/>
      <c r="AD12395" s="2"/>
    </row>
    <row r="12396" spans="5:30" s="4" customFormat="1" x14ac:dyDescent="0.25">
      <c r="E12396" s="2"/>
      <c r="H12396" s="2"/>
      <c r="L12396" s="2"/>
      <c r="T12396" s="2"/>
      <c r="U12396" s="2"/>
      <c r="V12396" s="2"/>
      <c r="W12396" s="2"/>
      <c r="X12396" s="2"/>
      <c r="Y12396" s="2"/>
      <c r="Z12396" s="2"/>
      <c r="AA12396" s="2"/>
      <c r="AB12396" s="2"/>
      <c r="AC12396" s="2"/>
      <c r="AD12396" s="2"/>
    </row>
    <row r="12397" spans="5:30" s="4" customFormat="1" x14ac:dyDescent="0.25">
      <c r="E12397" s="2"/>
      <c r="H12397" s="2"/>
      <c r="L12397" s="2"/>
      <c r="T12397" s="2"/>
      <c r="U12397" s="2"/>
      <c r="V12397" s="2"/>
      <c r="W12397" s="2"/>
      <c r="X12397" s="2"/>
      <c r="Y12397" s="2"/>
      <c r="Z12397" s="2"/>
      <c r="AA12397" s="2"/>
      <c r="AB12397" s="2"/>
      <c r="AC12397" s="2"/>
      <c r="AD12397" s="2"/>
    </row>
    <row r="12398" spans="5:30" s="4" customFormat="1" x14ac:dyDescent="0.25">
      <c r="E12398" s="2"/>
      <c r="H12398" s="2"/>
      <c r="L12398" s="2"/>
      <c r="T12398" s="2"/>
      <c r="U12398" s="2"/>
      <c r="V12398" s="2"/>
      <c r="W12398" s="2"/>
      <c r="X12398" s="2"/>
      <c r="Y12398" s="2"/>
      <c r="Z12398" s="2"/>
      <c r="AA12398" s="2"/>
      <c r="AB12398" s="2"/>
      <c r="AC12398" s="2"/>
      <c r="AD12398" s="2"/>
    </row>
    <row r="12399" spans="5:30" s="4" customFormat="1" x14ac:dyDescent="0.25">
      <c r="E12399" s="2"/>
      <c r="H12399" s="2"/>
      <c r="L12399" s="2"/>
      <c r="T12399" s="2"/>
      <c r="U12399" s="2"/>
      <c r="V12399" s="2"/>
      <c r="W12399" s="2"/>
      <c r="X12399" s="2"/>
      <c r="Y12399" s="2"/>
      <c r="Z12399" s="2"/>
      <c r="AA12399" s="2"/>
      <c r="AB12399" s="2"/>
      <c r="AC12399" s="2"/>
      <c r="AD12399" s="2"/>
    </row>
    <row r="12400" spans="5:30" s="4" customFormat="1" x14ac:dyDescent="0.25">
      <c r="E12400" s="2"/>
      <c r="H12400" s="2"/>
      <c r="L12400" s="2"/>
      <c r="T12400" s="2"/>
      <c r="U12400" s="2"/>
      <c r="V12400" s="2"/>
      <c r="W12400" s="2"/>
      <c r="X12400" s="2"/>
      <c r="Y12400" s="2"/>
      <c r="Z12400" s="2"/>
      <c r="AA12400" s="2"/>
      <c r="AB12400" s="2"/>
      <c r="AC12400" s="2"/>
      <c r="AD12400" s="2"/>
    </row>
    <row r="12401" spans="5:30" s="4" customFormat="1" x14ac:dyDescent="0.25">
      <c r="E12401" s="2"/>
      <c r="H12401" s="2"/>
      <c r="L12401" s="2"/>
      <c r="T12401" s="2"/>
      <c r="U12401" s="2"/>
      <c r="V12401" s="2"/>
      <c r="W12401" s="2"/>
      <c r="X12401" s="2"/>
      <c r="Y12401" s="2"/>
      <c r="Z12401" s="2"/>
      <c r="AA12401" s="2"/>
      <c r="AB12401" s="2"/>
      <c r="AC12401" s="2"/>
      <c r="AD12401" s="2"/>
    </row>
    <row r="12402" spans="5:30" s="4" customFormat="1" x14ac:dyDescent="0.25">
      <c r="E12402" s="2"/>
      <c r="H12402" s="2"/>
      <c r="L12402" s="2"/>
      <c r="T12402" s="2"/>
      <c r="U12402" s="2"/>
      <c r="V12402" s="2"/>
      <c r="W12402" s="2"/>
      <c r="X12402" s="2"/>
      <c r="Y12402" s="2"/>
      <c r="Z12402" s="2"/>
      <c r="AA12402" s="2"/>
      <c r="AB12402" s="2"/>
      <c r="AC12402" s="2"/>
      <c r="AD12402" s="2"/>
    </row>
    <row r="12403" spans="5:30" s="4" customFormat="1" x14ac:dyDescent="0.25">
      <c r="E12403" s="2"/>
      <c r="H12403" s="2"/>
      <c r="L12403" s="2"/>
      <c r="T12403" s="2"/>
      <c r="U12403" s="2"/>
      <c r="V12403" s="2"/>
      <c r="W12403" s="2"/>
      <c r="X12403" s="2"/>
      <c r="Y12403" s="2"/>
      <c r="Z12403" s="2"/>
      <c r="AA12403" s="2"/>
      <c r="AB12403" s="2"/>
      <c r="AC12403" s="2"/>
      <c r="AD12403" s="2"/>
    </row>
    <row r="12404" spans="5:30" s="4" customFormat="1" x14ac:dyDescent="0.25">
      <c r="E12404" s="2"/>
      <c r="H12404" s="2"/>
      <c r="L12404" s="2"/>
      <c r="T12404" s="2"/>
      <c r="U12404" s="2"/>
      <c r="V12404" s="2"/>
      <c r="W12404" s="2"/>
      <c r="X12404" s="2"/>
      <c r="Y12404" s="2"/>
      <c r="Z12404" s="2"/>
      <c r="AA12404" s="2"/>
      <c r="AB12404" s="2"/>
      <c r="AC12404" s="2"/>
      <c r="AD12404" s="2"/>
    </row>
    <row r="12405" spans="5:30" s="4" customFormat="1" x14ac:dyDescent="0.25">
      <c r="E12405" s="2"/>
      <c r="H12405" s="2"/>
      <c r="L12405" s="2"/>
      <c r="T12405" s="2"/>
      <c r="U12405" s="2"/>
      <c r="V12405" s="2"/>
      <c r="W12405" s="2"/>
      <c r="X12405" s="2"/>
      <c r="Y12405" s="2"/>
      <c r="Z12405" s="2"/>
      <c r="AA12405" s="2"/>
      <c r="AB12405" s="2"/>
      <c r="AC12405" s="2"/>
      <c r="AD12405" s="2"/>
    </row>
    <row r="12406" spans="5:30" s="4" customFormat="1" x14ac:dyDescent="0.25">
      <c r="E12406" s="2"/>
      <c r="H12406" s="2"/>
      <c r="L12406" s="2"/>
      <c r="T12406" s="2"/>
      <c r="U12406" s="2"/>
      <c r="V12406" s="2"/>
      <c r="W12406" s="2"/>
      <c r="X12406" s="2"/>
      <c r="Y12406" s="2"/>
      <c r="Z12406" s="2"/>
      <c r="AA12406" s="2"/>
      <c r="AB12406" s="2"/>
      <c r="AC12406" s="2"/>
      <c r="AD12406" s="2"/>
    </row>
    <row r="12407" spans="5:30" s="4" customFormat="1" x14ac:dyDescent="0.25">
      <c r="E12407" s="2"/>
      <c r="H12407" s="2"/>
      <c r="L12407" s="2"/>
      <c r="T12407" s="2"/>
      <c r="U12407" s="2"/>
      <c r="V12407" s="2"/>
      <c r="W12407" s="2"/>
      <c r="X12407" s="2"/>
      <c r="Y12407" s="2"/>
      <c r="Z12407" s="2"/>
      <c r="AA12407" s="2"/>
      <c r="AB12407" s="2"/>
      <c r="AC12407" s="2"/>
      <c r="AD12407" s="2"/>
    </row>
    <row r="12408" spans="5:30" s="4" customFormat="1" x14ac:dyDescent="0.25">
      <c r="E12408" s="2"/>
      <c r="H12408" s="2"/>
      <c r="L12408" s="2"/>
      <c r="T12408" s="2"/>
      <c r="U12408" s="2"/>
      <c r="V12408" s="2"/>
      <c r="W12408" s="2"/>
      <c r="X12408" s="2"/>
      <c r="Y12408" s="2"/>
      <c r="Z12408" s="2"/>
      <c r="AA12408" s="2"/>
      <c r="AB12408" s="2"/>
      <c r="AC12408" s="2"/>
      <c r="AD12408" s="2"/>
    </row>
    <row r="12409" spans="5:30" s="4" customFormat="1" x14ac:dyDescent="0.25">
      <c r="E12409" s="2"/>
      <c r="H12409" s="2"/>
      <c r="L12409" s="2"/>
      <c r="T12409" s="2"/>
      <c r="U12409" s="2"/>
      <c r="V12409" s="2"/>
      <c r="W12409" s="2"/>
      <c r="X12409" s="2"/>
      <c r="Y12409" s="2"/>
      <c r="Z12409" s="2"/>
      <c r="AA12409" s="2"/>
      <c r="AB12409" s="2"/>
      <c r="AC12409" s="2"/>
      <c r="AD12409" s="2"/>
    </row>
    <row r="12410" spans="5:30" s="4" customFormat="1" x14ac:dyDescent="0.25">
      <c r="E12410" s="2"/>
      <c r="H12410" s="2"/>
      <c r="L12410" s="2"/>
      <c r="T12410" s="2"/>
      <c r="U12410" s="2"/>
      <c r="V12410" s="2"/>
      <c r="W12410" s="2"/>
      <c r="X12410" s="2"/>
      <c r="Y12410" s="2"/>
      <c r="Z12410" s="2"/>
      <c r="AA12410" s="2"/>
      <c r="AB12410" s="2"/>
      <c r="AC12410" s="2"/>
      <c r="AD12410" s="2"/>
    </row>
    <row r="12411" spans="5:30" s="4" customFormat="1" x14ac:dyDescent="0.25">
      <c r="E12411" s="2"/>
      <c r="H12411" s="2"/>
      <c r="L12411" s="2"/>
      <c r="T12411" s="2"/>
      <c r="U12411" s="2"/>
      <c r="V12411" s="2"/>
      <c r="W12411" s="2"/>
      <c r="X12411" s="2"/>
      <c r="Y12411" s="2"/>
      <c r="Z12411" s="2"/>
      <c r="AA12411" s="2"/>
      <c r="AB12411" s="2"/>
      <c r="AC12411" s="2"/>
      <c r="AD12411" s="2"/>
    </row>
    <row r="12412" spans="5:30" s="4" customFormat="1" x14ac:dyDescent="0.25">
      <c r="E12412" s="2"/>
      <c r="H12412" s="2"/>
      <c r="L12412" s="2"/>
      <c r="T12412" s="2"/>
      <c r="U12412" s="2"/>
      <c r="V12412" s="2"/>
      <c r="W12412" s="2"/>
      <c r="X12412" s="2"/>
      <c r="Y12412" s="2"/>
      <c r="Z12412" s="2"/>
      <c r="AA12412" s="2"/>
      <c r="AB12412" s="2"/>
      <c r="AC12412" s="2"/>
      <c r="AD12412" s="2"/>
    </row>
    <row r="12413" spans="5:30" s="4" customFormat="1" x14ac:dyDescent="0.25">
      <c r="E12413" s="2"/>
      <c r="H12413" s="2"/>
      <c r="L12413" s="2"/>
      <c r="T12413" s="2"/>
      <c r="U12413" s="2"/>
      <c r="V12413" s="2"/>
      <c r="W12413" s="2"/>
      <c r="X12413" s="2"/>
      <c r="Y12413" s="2"/>
      <c r="Z12413" s="2"/>
      <c r="AA12413" s="2"/>
      <c r="AB12413" s="2"/>
      <c r="AC12413" s="2"/>
      <c r="AD12413" s="2"/>
    </row>
    <row r="12414" spans="5:30" s="4" customFormat="1" x14ac:dyDescent="0.25">
      <c r="E12414" s="2"/>
      <c r="H12414" s="2"/>
      <c r="L12414" s="2"/>
      <c r="T12414" s="2"/>
      <c r="U12414" s="2"/>
      <c r="V12414" s="2"/>
      <c r="W12414" s="2"/>
      <c r="X12414" s="2"/>
      <c r="Y12414" s="2"/>
      <c r="Z12414" s="2"/>
      <c r="AA12414" s="2"/>
      <c r="AB12414" s="2"/>
      <c r="AC12414" s="2"/>
      <c r="AD12414" s="2"/>
    </row>
    <row r="12415" spans="5:30" s="4" customFormat="1" x14ac:dyDescent="0.25">
      <c r="E12415" s="2"/>
      <c r="H12415" s="2"/>
      <c r="L12415" s="2"/>
      <c r="T12415" s="2"/>
      <c r="U12415" s="2"/>
      <c r="V12415" s="2"/>
      <c r="W12415" s="2"/>
      <c r="X12415" s="2"/>
      <c r="Y12415" s="2"/>
      <c r="Z12415" s="2"/>
      <c r="AA12415" s="2"/>
      <c r="AB12415" s="2"/>
      <c r="AC12415" s="2"/>
      <c r="AD12415" s="2"/>
    </row>
    <row r="12416" spans="5:30" s="4" customFormat="1" x14ac:dyDescent="0.25">
      <c r="E12416" s="2"/>
      <c r="H12416" s="2"/>
      <c r="L12416" s="2"/>
      <c r="T12416" s="2"/>
      <c r="U12416" s="2"/>
      <c r="V12416" s="2"/>
      <c r="W12416" s="2"/>
      <c r="X12416" s="2"/>
      <c r="Y12416" s="2"/>
      <c r="Z12416" s="2"/>
      <c r="AA12416" s="2"/>
      <c r="AB12416" s="2"/>
      <c r="AC12416" s="2"/>
      <c r="AD12416" s="2"/>
    </row>
    <row r="12417" spans="5:30" s="4" customFormat="1" x14ac:dyDescent="0.25">
      <c r="E12417" s="2"/>
      <c r="H12417" s="2"/>
      <c r="L12417" s="2"/>
      <c r="T12417" s="2"/>
      <c r="U12417" s="2"/>
      <c r="V12417" s="2"/>
      <c r="W12417" s="2"/>
      <c r="X12417" s="2"/>
      <c r="Y12417" s="2"/>
      <c r="Z12417" s="2"/>
      <c r="AA12417" s="2"/>
      <c r="AB12417" s="2"/>
      <c r="AC12417" s="2"/>
      <c r="AD12417" s="2"/>
    </row>
    <row r="12418" spans="5:30" s="4" customFormat="1" x14ac:dyDescent="0.25">
      <c r="E12418" s="2"/>
      <c r="H12418" s="2"/>
      <c r="L12418" s="2"/>
      <c r="T12418" s="2"/>
      <c r="U12418" s="2"/>
      <c r="V12418" s="2"/>
      <c r="W12418" s="2"/>
      <c r="X12418" s="2"/>
      <c r="Y12418" s="2"/>
      <c r="Z12418" s="2"/>
      <c r="AA12418" s="2"/>
      <c r="AB12418" s="2"/>
      <c r="AC12418" s="2"/>
      <c r="AD12418" s="2"/>
    </row>
    <row r="12419" spans="5:30" s="4" customFormat="1" x14ac:dyDescent="0.25">
      <c r="E12419" s="2"/>
      <c r="H12419" s="2"/>
      <c r="L12419" s="2"/>
      <c r="T12419" s="2"/>
      <c r="U12419" s="2"/>
      <c r="V12419" s="2"/>
      <c r="W12419" s="2"/>
      <c r="X12419" s="2"/>
      <c r="Y12419" s="2"/>
      <c r="Z12419" s="2"/>
      <c r="AA12419" s="2"/>
      <c r="AB12419" s="2"/>
      <c r="AC12419" s="2"/>
      <c r="AD12419" s="2"/>
    </row>
    <row r="12420" spans="5:30" s="4" customFormat="1" x14ac:dyDescent="0.25">
      <c r="E12420" s="2"/>
      <c r="H12420" s="2"/>
      <c r="L12420" s="2"/>
      <c r="T12420" s="2"/>
      <c r="U12420" s="2"/>
      <c r="V12420" s="2"/>
      <c r="W12420" s="2"/>
      <c r="X12420" s="2"/>
      <c r="Y12420" s="2"/>
      <c r="Z12420" s="2"/>
      <c r="AA12420" s="2"/>
      <c r="AB12420" s="2"/>
      <c r="AC12420" s="2"/>
      <c r="AD12420" s="2"/>
    </row>
    <row r="12421" spans="5:30" s="4" customFormat="1" x14ac:dyDescent="0.25">
      <c r="E12421" s="2"/>
      <c r="H12421" s="2"/>
      <c r="L12421" s="2"/>
      <c r="T12421" s="2"/>
      <c r="U12421" s="2"/>
      <c r="V12421" s="2"/>
      <c r="W12421" s="2"/>
      <c r="X12421" s="2"/>
      <c r="Y12421" s="2"/>
      <c r="Z12421" s="2"/>
      <c r="AA12421" s="2"/>
      <c r="AB12421" s="2"/>
      <c r="AC12421" s="2"/>
      <c r="AD12421" s="2"/>
    </row>
    <row r="12422" spans="5:30" s="4" customFormat="1" x14ac:dyDescent="0.25">
      <c r="E12422" s="2"/>
      <c r="H12422" s="2"/>
      <c r="L12422" s="2"/>
      <c r="T12422" s="2"/>
      <c r="U12422" s="2"/>
      <c r="V12422" s="2"/>
      <c r="W12422" s="2"/>
      <c r="X12422" s="2"/>
      <c r="Y12422" s="2"/>
      <c r="Z12422" s="2"/>
      <c r="AA12422" s="2"/>
      <c r="AB12422" s="2"/>
      <c r="AC12422" s="2"/>
      <c r="AD12422" s="2"/>
    </row>
    <row r="12423" spans="5:30" s="4" customFormat="1" x14ac:dyDescent="0.25">
      <c r="E12423" s="2"/>
      <c r="H12423" s="2"/>
      <c r="L12423" s="2"/>
      <c r="T12423" s="2"/>
      <c r="U12423" s="2"/>
      <c r="V12423" s="2"/>
      <c r="W12423" s="2"/>
      <c r="X12423" s="2"/>
      <c r="Y12423" s="2"/>
      <c r="Z12423" s="2"/>
      <c r="AA12423" s="2"/>
      <c r="AB12423" s="2"/>
      <c r="AC12423" s="2"/>
      <c r="AD12423" s="2"/>
    </row>
    <row r="12424" spans="5:30" s="4" customFormat="1" x14ac:dyDescent="0.25">
      <c r="E12424" s="2"/>
      <c r="H12424" s="2"/>
      <c r="L12424" s="2"/>
      <c r="T12424" s="2"/>
      <c r="U12424" s="2"/>
      <c r="V12424" s="2"/>
      <c r="W12424" s="2"/>
      <c r="X12424" s="2"/>
      <c r="Y12424" s="2"/>
      <c r="Z12424" s="2"/>
      <c r="AA12424" s="2"/>
      <c r="AB12424" s="2"/>
      <c r="AC12424" s="2"/>
      <c r="AD12424" s="2"/>
    </row>
    <row r="12425" spans="5:30" s="4" customFormat="1" x14ac:dyDescent="0.25">
      <c r="E12425" s="2"/>
      <c r="H12425" s="2"/>
      <c r="L12425" s="2"/>
      <c r="T12425" s="2"/>
      <c r="U12425" s="2"/>
      <c r="V12425" s="2"/>
      <c r="W12425" s="2"/>
      <c r="X12425" s="2"/>
      <c r="Y12425" s="2"/>
      <c r="Z12425" s="2"/>
      <c r="AA12425" s="2"/>
      <c r="AB12425" s="2"/>
      <c r="AC12425" s="2"/>
      <c r="AD12425" s="2"/>
    </row>
    <row r="12426" spans="5:30" s="4" customFormat="1" x14ac:dyDescent="0.25">
      <c r="E12426" s="2"/>
      <c r="H12426" s="2"/>
      <c r="L12426" s="2"/>
      <c r="T12426" s="2"/>
      <c r="U12426" s="2"/>
      <c r="V12426" s="2"/>
      <c r="W12426" s="2"/>
      <c r="X12426" s="2"/>
      <c r="Y12426" s="2"/>
      <c r="Z12426" s="2"/>
      <c r="AA12426" s="2"/>
      <c r="AB12426" s="2"/>
      <c r="AC12426" s="2"/>
      <c r="AD12426" s="2"/>
    </row>
    <row r="12427" spans="5:30" s="4" customFormat="1" x14ac:dyDescent="0.25">
      <c r="E12427" s="2"/>
      <c r="H12427" s="2"/>
      <c r="L12427" s="2"/>
      <c r="T12427" s="2"/>
      <c r="U12427" s="2"/>
      <c r="V12427" s="2"/>
      <c r="W12427" s="2"/>
      <c r="X12427" s="2"/>
      <c r="Y12427" s="2"/>
      <c r="Z12427" s="2"/>
      <c r="AA12427" s="2"/>
      <c r="AB12427" s="2"/>
      <c r="AC12427" s="2"/>
      <c r="AD12427" s="2"/>
    </row>
    <row r="12428" spans="5:30" s="4" customFormat="1" x14ac:dyDescent="0.25">
      <c r="E12428" s="2"/>
      <c r="H12428" s="2"/>
      <c r="L12428" s="2"/>
      <c r="T12428" s="2"/>
      <c r="U12428" s="2"/>
      <c r="V12428" s="2"/>
      <c r="W12428" s="2"/>
      <c r="X12428" s="2"/>
      <c r="Y12428" s="2"/>
      <c r="Z12428" s="2"/>
      <c r="AA12428" s="2"/>
      <c r="AB12428" s="2"/>
      <c r="AC12428" s="2"/>
      <c r="AD12428" s="2"/>
    </row>
    <row r="12429" spans="5:30" s="4" customFormat="1" x14ac:dyDescent="0.25">
      <c r="E12429" s="2"/>
      <c r="H12429" s="2"/>
      <c r="L12429" s="2"/>
      <c r="T12429" s="2"/>
      <c r="U12429" s="2"/>
      <c r="V12429" s="2"/>
      <c r="W12429" s="2"/>
      <c r="X12429" s="2"/>
      <c r="Y12429" s="2"/>
      <c r="Z12429" s="2"/>
      <c r="AA12429" s="2"/>
      <c r="AB12429" s="2"/>
      <c r="AC12429" s="2"/>
      <c r="AD12429" s="2"/>
    </row>
    <row r="12430" spans="5:30" s="4" customFormat="1" x14ac:dyDescent="0.25">
      <c r="E12430" s="2"/>
      <c r="H12430" s="2"/>
      <c r="L12430" s="2"/>
      <c r="T12430" s="2"/>
      <c r="U12430" s="2"/>
      <c r="V12430" s="2"/>
      <c r="W12430" s="2"/>
      <c r="X12430" s="2"/>
      <c r="Y12430" s="2"/>
      <c r="Z12430" s="2"/>
      <c r="AA12430" s="2"/>
      <c r="AB12430" s="2"/>
      <c r="AC12430" s="2"/>
      <c r="AD12430" s="2"/>
    </row>
    <row r="12431" spans="5:30" s="4" customFormat="1" x14ac:dyDescent="0.25">
      <c r="E12431" s="2"/>
      <c r="H12431" s="2"/>
      <c r="L12431" s="2"/>
      <c r="T12431" s="2"/>
      <c r="U12431" s="2"/>
      <c r="V12431" s="2"/>
      <c r="W12431" s="2"/>
      <c r="X12431" s="2"/>
      <c r="Y12431" s="2"/>
      <c r="Z12431" s="2"/>
      <c r="AA12431" s="2"/>
      <c r="AB12431" s="2"/>
      <c r="AC12431" s="2"/>
      <c r="AD12431" s="2"/>
    </row>
    <row r="12432" spans="5:30" s="4" customFormat="1" x14ac:dyDescent="0.25">
      <c r="E12432" s="2"/>
      <c r="H12432" s="2"/>
      <c r="L12432" s="2"/>
      <c r="T12432" s="2"/>
      <c r="U12432" s="2"/>
      <c r="V12432" s="2"/>
      <c r="W12432" s="2"/>
      <c r="X12432" s="2"/>
      <c r="Y12432" s="2"/>
      <c r="Z12432" s="2"/>
      <c r="AA12432" s="2"/>
      <c r="AB12432" s="2"/>
      <c r="AC12432" s="2"/>
      <c r="AD12432" s="2"/>
    </row>
    <row r="12433" spans="5:30" s="4" customFormat="1" x14ac:dyDescent="0.25">
      <c r="E12433" s="2"/>
      <c r="H12433" s="2"/>
      <c r="L12433" s="2"/>
      <c r="T12433" s="2"/>
      <c r="U12433" s="2"/>
      <c r="V12433" s="2"/>
      <c r="W12433" s="2"/>
      <c r="X12433" s="2"/>
      <c r="Y12433" s="2"/>
      <c r="Z12433" s="2"/>
      <c r="AA12433" s="2"/>
      <c r="AB12433" s="2"/>
      <c r="AC12433" s="2"/>
      <c r="AD12433" s="2"/>
    </row>
    <row r="12434" spans="5:30" s="4" customFormat="1" x14ac:dyDescent="0.25">
      <c r="E12434" s="2"/>
      <c r="H12434" s="2"/>
      <c r="L12434" s="2"/>
      <c r="T12434" s="2"/>
      <c r="U12434" s="2"/>
      <c r="V12434" s="2"/>
      <c r="W12434" s="2"/>
      <c r="X12434" s="2"/>
      <c r="Y12434" s="2"/>
      <c r="Z12434" s="2"/>
      <c r="AA12434" s="2"/>
      <c r="AB12434" s="2"/>
      <c r="AC12434" s="2"/>
      <c r="AD12434" s="2"/>
    </row>
    <row r="12435" spans="5:30" s="4" customFormat="1" x14ac:dyDescent="0.25">
      <c r="E12435" s="2"/>
      <c r="H12435" s="2"/>
      <c r="L12435" s="2"/>
      <c r="T12435" s="2"/>
      <c r="U12435" s="2"/>
      <c r="V12435" s="2"/>
      <c r="W12435" s="2"/>
      <c r="X12435" s="2"/>
      <c r="Y12435" s="2"/>
      <c r="Z12435" s="2"/>
      <c r="AA12435" s="2"/>
      <c r="AB12435" s="2"/>
      <c r="AC12435" s="2"/>
      <c r="AD12435" s="2"/>
    </row>
    <row r="12436" spans="5:30" s="4" customFormat="1" x14ac:dyDescent="0.25">
      <c r="E12436" s="2"/>
      <c r="H12436" s="2"/>
      <c r="L12436" s="2"/>
      <c r="T12436" s="2"/>
      <c r="U12436" s="2"/>
      <c r="V12436" s="2"/>
      <c r="W12436" s="2"/>
      <c r="X12436" s="2"/>
      <c r="Y12436" s="2"/>
      <c r="Z12436" s="2"/>
      <c r="AA12436" s="2"/>
      <c r="AB12436" s="2"/>
      <c r="AC12436" s="2"/>
      <c r="AD12436" s="2"/>
    </row>
    <row r="12437" spans="5:30" s="4" customFormat="1" x14ac:dyDescent="0.25">
      <c r="E12437" s="2"/>
      <c r="H12437" s="2"/>
      <c r="L12437" s="2"/>
      <c r="T12437" s="2"/>
      <c r="U12437" s="2"/>
      <c r="V12437" s="2"/>
      <c r="W12437" s="2"/>
      <c r="X12437" s="2"/>
      <c r="Y12437" s="2"/>
      <c r="Z12437" s="2"/>
      <c r="AA12437" s="2"/>
      <c r="AB12437" s="2"/>
      <c r="AC12437" s="2"/>
      <c r="AD12437" s="2"/>
    </row>
    <row r="12438" spans="5:30" s="4" customFormat="1" x14ac:dyDescent="0.25">
      <c r="E12438" s="2"/>
      <c r="H12438" s="2"/>
      <c r="L12438" s="2"/>
      <c r="T12438" s="2"/>
      <c r="U12438" s="2"/>
      <c r="V12438" s="2"/>
      <c r="W12438" s="2"/>
      <c r="X12438" s="2"/>
      <c r="Y12438" s="2"/>
      <c r="Z12438" s="2"/>
      <c r="AA12438" s="2"/>
      <c r="AB12438" s="2"/>
      <c r="AC12438" s="2"/>
      <c r="AD12438" s="2"/>
    </row>
    <row r="12439" spans="5:30" s="4" customFormat="1" x14ac:dyDescent="0.25">
      <c r="E12439" s="2"/>
      <c r="H12439" s="2"/>
      <c r="L12439" s="2"/>
      <c r="T12439" s="2"/>
      <c r="U12439" s="2"/>
      <c r="V12439" s="2"/>
      <c r="W12439" s="2"/>
      <c r="X12439" s="2"/>
      <c r="Y12439" s="2"/>
      <c r="Z12439" s="2"/>
      <c r="AA12439" s="2"/>
      <c r="AB12439" s="2"/>
      <c r="AC12439" s="2"/>
      <c r="AD12439" s="2"/>
    </row>
    <row r="12440" spans="5:30" s="4" customFormat="1" x14ac:dyDescent="0.25">
      <c r="E12440" s="2"/>
      <c r="H12440" s="2"/>
      <c r="L12440" s="2"/>
      <c r="T12440" s="2"/>
      <c r="U12440" s="2"/>
      <c r="V12440" s="2"/>
      <c r="W12440" s="2"/>
      <c r="X12440" s="2"/>
      <c r="Y12440" s="2"/>
      <c r="Z12440" s="2"/>
      <c r="AA12440" s="2"/>
      <c r="AB12440" s="2"/>
      <c r="AC12440" s="2"/>
      <c r="AD12440" s="2"/>
    </row>
    <row r="12441" spans="5:30" s="4" customFormat="1" x14ac:dyDescent="0.25">
      <c r="E12441" s="2"/>
      <c r="H12441" s="2"/>
      <c r="L12441" s="2"/>
      <c r="T12441" s="2"/>
      <c r="U12441" s="2"/>
      <c r="V12441" s="2"/>
      <c r="W12441" s="2"/>
      <c r="X12441" s="2"/>
      <c r="Y12441" s="2"/>
      <c r="Z12441" s="2"/>
      <c r="AA12441" s="2"/>
      <c r="AB12441" s="2"/>
      <c r="AC12441" s="2"/>
      <c r="AD12441" s="2"/>
    </row>
    <row r="12442" spans="5:30" s="4" customFormat="1" x14ac:dyDescent="0.25">
      <c r="E12442" s="2"/>
      <c r="H12442" s="2"/>
      <c r="L12442" s="2"/>
      <c r="T12442" s="2"/>
      <c r="U12442" s="2"/>
      <c r="V12442" s="2"/>
      <c r="W12442" s="2"/>
      <c r="X12442" s="2"/>
      <c r="Y12442" s="2"/>
      <c r="Z12442" s="2"/>
      <c r="AA12442" s="2"/>
      <c r="AB12442" s="2"/>
      <c r="AC12442" s="2"/>
      <c r="AD12442" s="2"/>
    </row>
    <row r="12443" spans="5:30" s="4" customFormat="1" x14ac:dyDescent="0.25">
      <c r="E12443" s="2"/>
      <c r="H12443" s="2"/>
      <c r="L12443" s="2"/>
      <c r="T12443" s="2"/>
      <c r="U12443" s="2"/>
      <c r="V12443" s="2"/>
      <c r="W12443" s="2"/>
      <c r="X12443" s="2"/>
      <c r="Y12443" s="2"/>
      <c r="Z12443" s="2"/>
      <c r="AA12443" s="2"/>
      <c r="AB12443" s="2"/>
      <c r="AC12443" s="2"/>
      <c r="AD12443" s="2"/>
    </row>
    <row r="12444" spans="5:30" s="4" customFormat="1" x14ac:dyDescent="0.25">
      <c r="E12444" s="2"/>
      <c r="H12444" s="2"/>
      <c r="L12444" s="2"/>
      <c r="T12444" s="2"/>
      <c r="U12444" s="2"/>
      <c r="V12444" s="2"/>
      <c r="W12444" s="2"/>
      <c r="X12444" s="2"/>
      <c r="Y12444" s="2"/>
      <c r="Z12444" s="2"/>
      <c r="AA12444" s="2"/>
      <c r="AB12444" s="2"/>
      <c r="AC12444" s="2"/>
      <c r="AD12444" s="2"/>
    </row>
    <row r="12445" spans="5:30" s="4" customFormat="1" x14ac:dyDescent="0.25">
      <c r="E12445" s="2"/>
      <c r="H12445" s="2"/>
      <c r="L12445" s="2"/>
      <c r="T12445" s="2"/>
      <c r="U12445" s="2"/>
      <c r="V12445" s="2"/>
      <c r="W12445" s="2"/>
      <c r="X12445" s="2"/>
      <c r="Y12445" s="2"/>
      <c r="Z12445" s="2"/>
      <c r="AA12445" s="2"/>
      <c r="AB12445" s="2"/>
      <c r="AC12445" s="2"/>
      <c r="AD12445" s="2"/>
    </row>
    <row r="12446" spans="5:30" s="4" customFormat="1" x14ac:dyDescent="0.25">
      <c r="E12446" s="2"/>
      <c r="H12446" s="2"/>
      <c r="L12446" s="2"/>
      <c r="T12446" s="2"/>
      <c r="U12446" s="2"/>
      <c r="V12446" s="2"/>
      <c r="W12446" s="2"/>
      <c r="X12446" s="2"/>
      <c r="Y12446" s="2"/>
      <c r="Z12446" s="2"/>
      <c r="AA12446" s="2"/>
      <c r="AB12446" s="2"/>
      <c r="AC12446" s="2"/>
      <c r="AD12446" s="2"/>
    </row>
    <row r="12447" spans="5:30" s="4" customFormat="1" x14ac:dyDescent="0.25">
      <c r="E12447" s="2"/>
      <c r="H12447" s="2"/>
      <c r="L12447" s="2"/>
      <c r="T12447" s="2"/>
      <c r="U12447" s="2"/>
      <c r="V12447" s="2"/>
      <c r="W12447" s="2"/>
      <c r="X12447" s="2"/>
      <c r="Y12447" s="2"/>
      <c r="Z12447" s="2"/>
      <c r="AA12447" s="2"/>
      <c r="AB12447" s="2"/>
      <c r="AC12447" s="2"/>
      <c r="AD12447" s="2"/>
    </row>
    <row r="12448" spans="5:30" s="4" customFormat="1" x14ac:dyDescent="0.25">
      <c r="E12448" s="2"/>
      <c r="H12448" s="2"/>
      <c r="L12448" s="2"/>
      <c r="T12448" s="2"/>
      <c r="U12448" s="2"/>
      <c r="V12448" s="2"/>
      <c r="W12448" s="2"/>
      <c r="X12448" s="2"/>
      <c r="Y12448" s="2"/>
      <c r="Z12448" s="2"/>
      <c r="AA12448" s="2"/>
      <c r="AB12448" s="2"/>
      <c r="AC12448" s="2"/>
      <c r="AD12448" s="2"/>
    </row>
    <row r="12449" spans="5:30" s="4" customFormat="1" x14ac:dyDescent="0.25">
      <c r="E12449" s="2"/>
      <c r="H12449" s="2"/>
      <c r="L12449" s="2"/>
      <c r="T12449" s="2"/>
      <c r="U12449" s="2"/>
      <c r="V12449" s="2"/>
      <c r="W12449" s="2"/>
      <c r="X12449" s="2"/>
      <c r="Y12449" s="2"/>
      <c r="Z12449" s="2"/>
      <c r="AA12449" s="2"/>
      <c r="AB12449" s="2"/>
      <c r="AC12449" s="2"/>
      <c r="AD12449" s="2"/>
    </row>
    <row r="12450" spans="5:30" s="4" customFormat="1" x14ac:dyDescent="0.25">
      <c r="E12450" s="2"/>
      <c r="H12450" s="2"/>
      <c r="L12450" s="2"/>
      <c r="T12450" s="2"/>
      <c r="U12450" s="2"/>
      <c r="V12450" s="2"/>
      <c r="W12450" s="2"/>
      <c r="X12450" s="2"/>
      <c r="Y12450" s="2"/>
      <c r="Z12450" s="2"/>
      <c r="AA12450" s="2"/>
      <c r="AB12450" s="2"/>
      <c r="AC12450" s="2"/>
      <c r="AD12450" s="2"/>
    </row>
    <row r="12451" spans="5:30" s="4" customFormat="1" x14ac:dyDescent="0.25">
      <c r="E12451" s="2"/>
      <c r="H12451" s="2"/>
      <c r="L12451" s="2"/>
      <c r="T12451" s="2"/>
      <c r="U12451" s="2"/>
      <c r="V12451" s="2"/>
      <c r="W12451" s="2"/>
      <c r="X12451" s="2"/>
      <c r="Y12451" s="2"/>
      <c r="Z12451" s="2"/>
      <c r="AA12451" s="2"/>
      <c r="AB12451" s="2"/>
      <c r="AC12451" s="2"/>
      <c r="AD12451" s="2"/>
    </row>
    <row r="12452" spans="5:30" s="4" customFormat="1" x14ac:dyDescent="0.25">
      <c r="E12452" s="2"/>
      <c r="H12452" s="2"/>
      <c r="L12452" s="2"/>
      <c r="T12452" s="2"/>
      <c r="U12452" s="2"/>
      <c r="V12452" s="2"/>
      <c r="W12452" s="2"/>
      <c r="X12452" s="2"/>
      <c r="Y12452" s="2"/>
      <c r="Z12452" s="2"/>
      <c r="AA12452" s="2"/>
      <c r="AB12452" s="2"/>
      <c r="AC12452" s="2"/>
      <c r="AD12452" s="2"/>
    </row>
    <row r="12453" spans="5:30" s="4" customFormat="1" x14ac:dyDescent="0.25">
      <c r="E12453" s="2"/>
      <c r="H12453" s="2"/>
      <c r="L12453" s="2"/>
      <c r="T12453" s="2"/>
      <c r="U12453" s="2"/>
      <c r="V12453" s="2"/>
      <c r="W12453" s="2"/>
      <c r="X12453" s="2"/>
      <c r="Y12453" s="2"/>
      <c r="Z12453" s="2"/>
      <c r="AA12453" s="2"/>
      <c r="AB12453" s="2"/>
      <c r="AC12453" s="2"/>
      <c r="AD12453" s="2"/>
    </row>
    <row r="12454" spans="5:30" s="4" customFormat="1" x14ac:dyDescent="0.25">
      <c r="E12454" s="2"/>
      <c r="H12454" s="2"/>
      <c r="L12454" s="2"/>
      <c r="T12454" s="2"/>
      <c r="U12454" s="2"/>
      <c r="V12454" s="2"/>
      <c r="W12454" s="2"/>
      <c r="X12454" s="2"/>
      <c r="Y12454" s="2"/>
      <c r="Z12454" s="2"/>
      <c r="AA12454" s="2"/>
      <c r="AB12454" s="2"/>
      <c r="AC12454" s="2"/>
      <c r="AD12454" s="2"/>
    </row>
    <row r="12455" spans="5:30" s="4" customFormat="1" x14ac:dyDescent="0.25">
      <c r="E12455" s="2"/>
      <c r="H12455" s="2"/>
      <c r="L12455" s="2"/>
      <c r="T12455" s="2"/>
      <c r="U12455" s="2"/>
      <c r="V12455" s="2"/>
      <c r="W12455" s="2"/>
      <c r="X12455" s="2"/>
      <c r="Y12455" s="2"/>
      <c r="Z12455" s="2"/>
      <c r="AA12455" s="2"/>
      <c r="AB12455" s="2"/>
      <c r="AC12455" s="2"/>
      <c r="AD12455" s="2"/>
    </row>
    <row r="12456" spans="5:30" s="4" customFormat="1" x14ac:dyDescent="0.25">
      <c r="E12456" s="2"/>
      <c r="H12456" s="2"/>
      <c r="L12456" s="2"/>
      <c r="T12456" s="2"/>
      <c r="U12456" s="2"/>
      <c r="V12456" s="2"/>
      <c r="W12456" s="2"/>
      <c r="X12456" s="2"/>
      <c r="Y12456" s="2"/>
      <c r="Z12456" s="2"/>
      <c r="AA12456" s="2"/>
      <c r="AB12456" s="2"/>
      <c r="AC12456" s="2"/>
      <c r="AD12456" s="2"/>
    </row>
    <row r="12457" spans="5:30" s="4" customFormat="1" x14ac:dyDescent="0.25">
      <c r="E12457" s="2"/>
      <c r="H12457" s="2"/>
      <c r="L12457" s="2"/>
      <c r="T12457" s="2"/>
      <c r="U12457" s="2"/>
      <c r="V12457" s="2"/>
      <c r="W12457" s="2"/>
      <c r="X12457" s="2"/>
      <c r="Y12457" s="2"/>
      <c r="Z12457" s="2"/>
      <c r="AA12457" s="2"/>
      <c r="AB12457" s="2"/>
      <c r="AC12457" s="2"/>
      <c r="AD12457" s="2"/>
    </row>
    <row r="12458" spans="5:30" s="4" customFormat="1" x14ac:dyDescent="0.25">
      <c r="E12458" s="2"/>
      <c r="H12458" s="2"/>
      <c r="L12458" s="2"/>
      <c r="T12458" s="2"/>
      <c r="U12458" s="2"/>
      <c r="V12458" s="2"/>
      <c r="W12458" s="2"/>
      <c r="X12458" s="2"/>
      <c r="Y12458" s="2"/>
      <c r="Z12458" s="2"/>
      <c r="AA12458" s="2"/>
      <c r="AB12458" s="2"/>
      <c r="AC12458" s="2"/>
      <c r="AD12458" s="2"/>
    </row>
    <row r="12459" spans="5:30" s="4" customFormat="1" x14ac:dyDescent="0.25">
      <c r="E12459" s="2"/>
      <c r="H12459" s="2"/>
      <c r="L12459" s="2"/>
      <c r="T12459" s="2"/>
      <c r="U12459" s="2"/>
      <c r="V12459" s="2"/>
      <c r="W12459" s="2"/>
      <c r="X12459" s="2"/>
      <c r="Y12459" s="2"/>
      <c r="Z12459" s="2"/>
      <c r="AA12459" s="2"/>
      <c r="AB12459" s="2"/>
      <c r="AC12459" s="2"/>
      <c r="AD12459" s="2"/>
    </row>
    <row r="12460" spans="5:30" s="4" customFormat="1" x14ac:dyDescent="0.25">
      <c r="E12460" s="2"/>
      <c r="H12460" s="2"/>
      <c r="L12460" s="2"/>
      <c r="T12460" s="2"/>
      <c r="U12460" s="2"/>
      <c r="V12460" s="2"/>
      <c r="W12460" s="2"/>
      <c r="X12460" s="2"/>
      <c r="Y12460" s="2"/>
      <c r="Z12460" s="2"/>
      <c r="AA12460" s="2"/>
      <c r="AB12460" s="2"/>
      <c r="AC12460" s="2"/>
      <c r="AD12460" s="2"/>
    </row>
    <row r="12461" spans="5:30" s="4" customFormat="1" x14ac:dyDescent="0.25">
      <c r="E12461" s="2"/>
      <c r="H12461" s="2"/>
      <c r="L12461" s="2"/>
      <c r="T12461" s="2"/>
      <c r="U12461" s="2"/>
      <c r="V12461" s="2"/>
      <c r="W12461" s="2"/>
      <c r="X12461" s="2"/>
      <c r="Y12461" s="2"/>
      <c r="Z12461" s="2"/>
      <c r="AA12461" s="2"/>
      <c r="AB12461" s="2"/>
      <c r="AC12461" s="2"/>
      <c r="AD12461" s="2"/>
    </row>
    <row r="12462" spans="5:30" s="4" customFormat="1" x14ac:dyDescent="0.25">
      <c r="E12462" s="2"/>
      <c r="H12462" s="2"/>
      <c r="L12462" s="2"/>
      <c r="T12462" s="2"/>
      <c r="U12462" s="2"/>
      <c r="V12462" s="2"/>
      <c r="W12462" s="2"/>
      <c r="X12462" s="2"/>
      <c r="Y12462" s="2"/>
      <c r="Z12462" s="2"/>
      <c r="AA12462" s="2"/>
      <c r="AB12462" s="2"/>
      <c r="AC12462" s="2"/>
      <c r="AD12462" s="2"/>
    </row>
    <row r="12463" spans="5:30" s="4" customFormat="1" x14ac:dyDescent="0.25">
      <c r="E12463" s="2"/>
      <c r="H12463" s="2"/>
      <c r="L12463" s="2"/>
      <c r="T12463" s="2"/>
      <c r="U12463" s="2"/>
      <c r="V12463" s="2"/>
      <c r="W12463" s="2"/>
      <c r="X12463" s="2"/>
      <c r="Y12463" s="2"/>
      <c r="Z12463" s="2"/>
      <c r="AA12463" s="2"/>
      <c r="AB12463" s="2"/>
      <c r="AC12463" s="2"/>
      <c r="AD12463" s="2"/>
    </row>
    <row r="12464" spans="5:30" s="4" customFormat="1" x14ac:dyDescent="0.25">
      <c r="E12464" s="2"/>
      <c r="H12464" s="2"/>
      <c r="L12464" s="2"/>
      <c r="T12464" s="2"/>
      <c r="U12464" s="2"/>
      <c r="V12464" s="2"/>
      <c r="W12464" s="2"/>
      <c r="X12464" s="2"/>
      <c r="Y12464" s="2"/>
      <c r="Z12464" s="2"/>
      <c r="AA12464" s="2"/>
      <c r="AB12464" s="2"/>
      <c r="AC12464" s="2"/>
      <c r="AD12464" s="2"/>
    </row>
    <row r="12465" spans="5:30" s="4" customFormat="1" x14ac:dyDescent="0.25">
      <c r="E12465" s="2"/>
      <c r="H12465" s="2"/>
      <c r="L12465" s="2"/>
      <c r="T12465" s="2"/>
      <c r="U12465" s="2"/>
      <c r="V12465" s="2"/>
      <c r="W12465" s="2"/>
      <c r="X12465" s="2"/>
      <c r="Y12465" s="2"/>
      <c r="Z12465" s="2"/>
      <c r="AA12465" s="2"/>
      <c r="AB12465" s="2"/>
      <c r="AC12465" s="2"/>
      <c r="AD12465" s="2"/>
    </row>
    <row r="12482" spans="5:30" s="4" customFormat="1" x14ac:dyDescent="0.25">
      <c r="E12482" s="2"/>
      <c r="H12482" s="2"/>
      <c r="L12482" s="2"/>
      <c r="T12482" s="2"/>
      <c r="U12482" s="2"/>
      <c r="V12482" s="2"/>
      <c r="W12482" s="2"/>
      <c r="X12482" s="2"/>
      <c r="Y12482" s="2"/>
      <c r="Z12482" s="2"/>
      <c r="AA12482" s="2"/>
      <c r="AB12482" s="2"/>
      <c r="AC12482" s="2"/>
      <c r="AD12482" s="2"/>
    </row>
    <row r="12483" spans="5:30" s="4" customFormat="1" x14ac:dyDescent="0.25">
      <c r="E12483" s="2"/>
      <c r="H12483" s="2"/>
      <c r="L12483" s="2"/>
      <c r="T12483" s="2"/>
      <c r="U12483" s="2"/>
      <c r="V12483" s="2"/>
      <c r="W12483" s="2"/>
      <c r="X12483" s="2"/>
      <c r="Y12483" s="2"/>
      <c r="Z12483" s="2"/>
      <c r="AA12483" s="2"/>
      <c r="AB12483" s="2"/>
      <c r="AC12483" s="2"/>
      <c r="AD12483" s="2"/>
    </row>
    <row r="12484" spans="5:30" s="4" customFormat="1" x14ac:dyDescent="0.25">
      <c r="E12484" s="2"/>
      <c r="H12484" s="2"/>
      <c r="L12484" s="2"/>
      <c r="T12484" s="2"/>
      <c r="U12484" s="2"/>
      <c r="V12484" s="2"/>
      <c r="W12484" s="2"/>
      <c r="X12484" s="2"/>
      <c r="Y12484" s="2"/>
      <c r="Z12484" s="2"/>
      <c r="AA12484" s="2"/>
      <c r="AB12484" s="2"/>
      <c r="AC12484" s="2"/>
      <c r="AD12484" s="2"/>
    </row>
    <row r="12485" spans="5:30" s="4" customFormat="1" x14ac:dyDescent="0.25">
      <c r="E12485" s="2"/>
      <c r="H12485" s="2"/>
      <c r="L12485" s="2"/>
      <c r="T12485" s="2"/>
      <c r="U12485" s="2"/>
      <c r="V12485" s="2"/>
      <c r="W12485" s="2"/>
      <c r="X12485" s="2"/>
      <c r="Y12485" s="2"/>
      <c r="Z12485" s="2"/>
      <c r="AA12485" s="2"/>
      <c r="AB12485" s="2"/>
      <c r="AC12485" s="2"/>
      <c r="AD12485" s="2"/>
    </row>
    <row r="12486" spans="5:30" s="4" customFormat="1" x14ac:dyDescent="0.25">
      <c r="E12486" s="2"/>
      <c r="H12486" s="2"/>
      <c r="L12486" s="2"/>
      <c r="T12486" s="2"/>
      <c r="U12486" s="2"/>
      <c r="V12486" s="2"/>
      <c r="W12486" s="2"/>
      <c r="X12486" s="2"/>
      <c r="Y12486" s="2"/>
      <c r="Z12486" s="2"/>
      <c r="AA12486" s="2"/>
      <c r="AB12486" s="2"/>
      <c r="AC12486" s="2"/>
      <c r="AD12486" s="2"/>
    </row>
    <row r="12487" spans="5:30" s="4" customFormat="1" x14ac:dyDescent="0.25">
      <c r="E12487" s="2"/>
      <c r="H12487" s="2"/>
      <c r="L12487" s="2"/>
      <c r="T12487" s="2"/>
      <c r="U12487" s="2"/>
      <c r="V12487" s="2"/>
      <c r="W12487" s="2"/>
      <c r="X12487" s="2"/>
      <c r="Y12487" s="2"/>
      <c r="Z12487" s="2"/>
      <c r="AA12487" s="2"/>
      <c r="AB12487" s="2"/>
      <c r="AC12487" s="2"/>
      <c r="AD12487" s="2"/>
    </row>
    <row r="12488" spans="5:30" s="4" customFormat="1" x14ac:dyDescent="0.25">
      <c r="E12488" s="2"/>
      <c r="H12488" s="2"/>
      <c r="L12488" s="2"/>
      <c r="T12488" s="2"/>
      <c r="U12488" s="2"/>
      <c r="V12488" s="2"/>
      <c r="W12488" s="2"/>
      <c r="X12488" s="2"/>
      <c r="Y12488" s="2"/>
      <c r="Z12488" s="2"/>
      <c r="AA12488" s="2"/>
      <c r="AB12488" s="2"/>
      <c r="AC12488" s="2"/>
      <c r="AD12488" s="2"/>
    </row>
    <row r="12489" spans="5:30" s="4" customFormat="1" x14ac:dyDescent="0.25">
      <c r="E12489" s="2"/>
      <c r="H12489" s="2"/>
      <c r="L12489" s="2"/>
      <c r="T12489" s="2"/>
      <c r="U12489" s="2"/>
      <c r="V12489" s="2"/>
      <c r="W12489" s="2"/>
      <c r="X12489" s="2"/>
      <c r="Y12489" s="2"/>
      <c r="Z12489" s="2"/>
      <c r="AA12489" s="2"/>
      <c r="AB12489" s="2"/>
      <c r="AC12489" s="2"/>
      <c r="AD12489" s="2"/>
    </row>
    <row r="12490" spans="5:30" s="4" customFormat="1" x14ac:dyDescent="0.25">
      <c r="E12490" s="2"/>
      <c r="H12490" s="2"/>
      <c r="L12490" s="2"/>
      <c r="T12490" s="2"/>
      <c r="U12490" s="2"/>
      <c r="V12490" s="2"/>
      <c r="W12490" s="2"/>
      <c r="X12490" s="2"/>
      <c r="Y12490" s="2"/>
      <c r="Z12490" s="2"/>
      <c r="AA12490" s="2"/>
      <c r="AB12490" s="2"/>
      <c r="AC12490" s="2"/>
      <c r="AD12490" s="2"/>
    </row>
    <row r="12491" spans="5:30" s="4" customFormat="1" x14ac:dyDescent="0.25">
      <c r="E12491" s="2"/>
      <c r="H12491" s="2"/>
      <c r="L12491" s="2"/>
      <c r="T12491" s="2"/>
      <c r="U12491" s="2"/>
      <c r="V12491" s="2"/>
      <c r="W12491" s="2"/>
      <c r="X12491" s="2"/>
      <c r="Y12491" s="2"/>
      <c r="Z12491" s="2"/>
      <c r="AA12491" s="2"/>
      <c r="AB12491" s="2"/>
      <c r="AC12491" s="2"/>
      <c r="AD12491" s="2"/>
    </row>
    <row r="12492" spans="5:30" s="4" customFormat="1" x14ac:dyDescent="0.25">
      <c r="E12492" s="2"/>
      <c r="H12492" s="2"/>
      <c r="L12492" s="2"/>
      <c r="T12492" s="2"/>
      <c r="U12492" s="2"/>
      <c r="V12492" s="2"/>
      <c r="W12492" s="2"/>
      <c r="X12492" s="2"/>
      <c r="Y12492" s="2"/>
      <c r="Z12492" s="2"/>
      <c r="AA12492" s="2"/>
      <c r="AB12492" s="2"/>
      <c r="AC12492" s="2"/>
      <c r="AD12492" s="2"/>
    </row>
    <row r="12493" spans="5:30" s="4" customFormat="1" x14ac:dyDescent="0.25">
      <c r="E12493" s="2"/>
      <c r="H12493" s="2"/>
      <c r="L12493" s="2"/>
      <c r="T12493" s="2"/>
      <c r="U12493" s="2"/>
      <c r="V12493" s="2"/>
      <c r="W12493" s="2"/>
      <c r="X12493" s="2"/>
      <c r="Y12493" s="2"/>
      <c r="Z12493" s="2"/>
      <c r="AA12493" s="2"/>
      <c r="AB12493" s="2"/>
      <c r="AC12493" s="2"/>
      <c r="AD12493" s="2"/>
    </row>
    <row r="12494" spans="5:30" s="4" customFormat="1" x14ac:dyDescent="0.25">
      <c r="E12494" s="2"/>
      <c r="H12494" s="2"/>
      <c r="L12494" s="2"/>
      <c r="T12494" s="2"/>
      <c r="U12494" s="2"/>
      <c r="V12494" s="2"/>
      <c r="W12494" s="2"/>
      <c r="X12494" s="2"/>
      <c r="Y12494" s="2"/>
      <c r="Z12494" s="2"/>
      <c r="AA12494" s="2"/>
      <c r="AB12494" s="2"/>
      <c r="AC12494" s="2"/>
      <c r="AD12494" s="2"/>
    </row>
    <row r="12495" spans="5:30" s="4" customFormat="1" x14ac:dyDescent="0.25">
      <c r="E12495" s="2"/>
      <c r="H12495" s="2"/>
      <c r="L12495" s="2"/>
      <c r="T12495" s="2"/>
      <c r="U12495" s="2"/>
      <c r="V12495" s="2"/>
      <c r="W12495" s="2"/>
      <c r="X12495" s="2"/>
      <c r="Y12495" s="2"/>
      <c r="Z12495" s="2"/>
      <c r="AA12495" s="2"/>
      <c r="AB12495" s="2"/>
      <c r="AC12495" s="2"/>
      <c r="AD12495" s="2"/>
    </row>
    <row r="12496" spans="5:30" s="4" customFormat="1" x14ac:dyDescent="0.25">
      <c r="E12496" s="2"/>
      <c r="H12496" s="2"/>
      <c r="L12496" s="2"/>
      <c r="T12496" s="2"/>
      <c r="U12496" s="2"/>
      <c r="V12496" s="2"/>
      <c r="W12496" s="2"/>
      <c r="X12496" s="2"/>
      <c r="Y12496" s="2"/>
      <c r="Z12496" s="2"/>
      <c r="AA12496" s="2"/>
      <c r="AB12496" s="2"/>
      <c r="AC12496" s="2"/>
      <c r="AD12496" s="2"/>
    </row>
    <row r="12497" spans="5:30" s="4" customFormat="1" x14ac:dyDescent="0.25">
      <c r="E12497" s="2"/>
      <c r="H12497" s="2"/>
      <c r="L12497" s="2"/>
      <c r="T12497" s="2"/>
      <c r="U12497" s="2"/>
      <c r="V12497" s="2"/>
      <c r="W12497" s="2"/>
      <c r="X12497" s="2"/>
      <c r="Y12497" s="2"/>
      <c r="Z12497" s="2"/>
      <c r="AA12497" s="2"/>
      <c r="AB12497" s="2"/>
      <c r="AC12497" s="2"/>
      <c r="AD12497" s="2"/>
    </row>
    <row r="12546" spans="5:30" s="4" customFormat="1" x14ac:dyDescent="0.25">
      <c r="E12546" s="2"/>
      <c r="H12546" s="2"/>
      <c r="L12546" s="2"/>
      <c r="T12546" s="2"/>
      <c r="U12546" s="2"/>
      <c r="V12546" s="2"/>
      <c r="W12546" s="2"/>
      <c r="X12546" s="2"/>
      <c r="Y12546" s="2"/>
      <c r="Z12546" s="2"/>
      <c r="AA12546" s="2"/>
      <c r="AB12546" s="2"/>
      <c r="AC12546" s="2"/>
      <c r="AD12546" s="2"/>
    </row>
    <row r="12547" spans="5:30" s="4" customFormat="1" x14ac:dyDescent="0.25">
      <c r="E12547" s="2"/>
      <c r="H12547" s="2"/>
      <c r="L12547" s="2"/>
      <c r="T12547" s="2"/>
      <c r="U12547" s="2"/>
      <c r="V12547" s="2"/>
      <c r="W12547" s="2"/>
      <c r="X12547" s="2"/>
      <c r="Y12547" s="2"/>
      <c r="Z12547" s="2"/>
      <c r="AA12547" s="2"/>
      <c r="AB12547" s="2"/>
      <c r="AC12547" s="2"/>
      <c r="AD12547" s="2"/>
    </row>
    <row r="12548" spans="5:30" s="4" customFormat="1" x14ac:dyDescent="0.25">
      <c r="E12548" s="2"/>
      <c r="H12548" s="2"/>
      <c r="L12548" s="2"/>
      <c r="T12548" s="2"/>
      <c r="U12548" s="2"/>
      <c r="V12548" s="2"/>
      <c r="W12548" s="2"/>
      <c r="X12548" s="2"/>
      <c r="Y12548" s="2"/>
      <c r="Z12548" s="2"/>
      <c r="AA12548" s="2"/>
      <c r="AB12548" s="2"/>
      <c r="AC12548" s="2"/>
      <c r="AD12548" s="2"/>
    </row>
    <row r="12549" spans="5:30" s="4" customFormat="1" x14ac:dyDescent="0.25">
      <c r="E12549" s="2"/>
      <c r="H12549" s="2"/>
      <c r="L12549" s="2"/>
      <c r="T12549" s="2"/>
      <c r="U12549" s="2"/>
      <c r="V12549" s="2"/>
      <c r="W12549" s="2"/>
      <c r="X12549" s="2"/>
      <c r="Y12549" s="2"/>
      <c r="Z12549" s="2"/>
      <c r="AA12549" s="2"/>
      <c r="AB12549" s="2"/>
      <c r="AC12549" s="2"/>
      <c r="AD12549" s="2"/>
    </row>
    <row r="12550" spans="5:30" s="4" customFormat="1" x14ac:dyDescent="0.25">
      <c r="E12550" s="2"/>
      <c r="H12550" s="2"/>
      <c r="L12550" s="2"/>
      <c r="T12550" s="2"/>
      <c r="U12550" s="2"/>
      <c r="V12550" s="2"/>
      <c r="W12550" s="2"/>
      <c r="X12550" s="2"/>
      <c r="Y12550" s="2"/>
      <c r="Z12550" s="2"/>
      <c r="AA12550" s="2"/>
      <c r="AB12550" s="2"/>
      <c r="AC12550" s="2"/>
      <c r="AD12550" s="2"/>
    </row>
    <row r="12551" spans="5:30" s="4" customFormat="1" x14ac:dyDescent="0.25">
      <c r="E12551" s="2"/>
      <c r="H12551" s="2"/>
      <c r="L12551" s="2"/>
      <c r="T12551" s="2"/>
      <c r="U12551" s="2"/>
      <c r="V12551" s="2"/>
      <c r="W12551" s="2"/>
      <c r="X12551" s="2"/>
      <c r="Y12551" s="2"/>
      <c r="Z12551" s="2"/>
      <c r="AA12551" s="2"/>
      <c r="AB12551" s="2"/>
      <c r="AC12551" s="2"/>
      <c r="AD12551" s="2"/>
    </row>
    <row r="12552" spans="5:30" s="4" customFormat="1" x14ac:dyDescent="0.25">
      <c r="E12552" s="2"/>
      <c r="H12552" s="2"/>
      <c r="L12552" s="2"/>
      <c r="T12552" s="2"/>
      <c r="U12552" s="2"/>
      <c r="V12552" s="2"/>
      <c r="W12552" s="2"/>
      <c r="X12552" s="2"/>
      <c r="Y12552" s="2"/>
      <c r="Z12552" s="2"/>
      <c r="AA12552" s="2"/>
      <c r="AB12552" s="2"/>
      <c r="AC12552" s="2"/>
      <c r="AD12552" s="2"/>
    </row>
    <row r="12553" spans="5:30" s="4" customFormat="1" x14ac:dyDescent="0.25">
      <c r="E12553" s="2"/>
      <c r="H12553" s="2"/>
      <c r="L12553" s="2"/>
      <c r="T12553" s="2"/>
      <c r="U12553" s="2"/>
      <c r="V12553" s="2"/>
      <c r="W12553" s="2"/>
      <c r="X12553" s="2"/>
      <c r="Y12553" s="2"/>
      <c r="Z12553" s="2"/>
      <c r="AA12553" s="2"/>
      <c r="AB12553" s="2"/>
      <c r="AC12553" s="2"/>
      <c r="AD12553" s="2"/>
    </row>
    <row r="12554" spans="5:30" s="4" customFormat="1" x14ac:dyDescent="0.25">
      <c r="E12554" s="2"/>
      <c r="H12554" s="2"/>
      <c r="L12554" s="2"/>
      <c r="T12554" s="2"/>
      <c r="U12554" s="2"/>
      <c r="V12554" s="2"/>
      <c r="W12554" s="2"/>
      <c r="X12554" s="2"/>
      <c r="Y12554" s="2"/>
      <c r="Z12554" s="2"/>
      <c r="AA12554" s="2"/>
      <c r="AB12554" s="2"/>
      <c r="AC12554" s="2"/>
      <c r="AD12554" s="2"/>
    </row>
    <row r="12555" spans="5:30" s="4" customFormat="1" x14ac:dyDescent="0.25">
      <c r="E12555" s="2"/>
      <c r="H12555" s="2"/>
      <c r="L12555" s="2"/>
      <c r="T12555" s="2"/>
      <c r="U12555" s="2"/>
      <c r="V12555" s="2"/>
      <c r="W12555" s="2"/>
      <c r="X12555" s="2"/>
      <c r="Y12555" s="2"/>
      <c r="Z12555" s="2"/>
      <c r="AA12555" s="2"/>
      <c r="AB12555" s="2"/>
      <c r="AC12555" s="2"/>
      <c r="AD12555" s="2"/>
    </row>
    <row r="12556" spans="5:30" s="4" customFormat="1" x14ac:dyDescent="0.25">
      <c r="E12556" s="2"/>
      <c r="H12556" s="2"/>
      <c r="L12556" s="2"/>
      <c r="T12556" s="2"/>
      <c r="U12556" s="2"/>
      <c r="V12556" s="2"/>
      <c r="W12556" s="2"/>
      <c r="X12556" s="2"/>
      <c r="Y12556" s="2"/>
      <c r="Z12556" s="2"/>
      <c r="AA12556" s="2"/>
      <c r="AB12556" s="2"/>
      <c r="AC12556" s="2"/>
      <c r="AD12556" s="2"/>
    </row>
    <row r="12557" spans="5:30" s="4" customFormat="1" x14ac:dyDescent="0.25">
      <c r="E12557" s="2"/>
      <c r="H12557" s="2"/>
      <c r="L12557" s="2"/>
      <c r="T12557" s="2"/>
      <c r="U12557" s="2"/>
      <c r="V12557" s="2"/>
      <c r="W12557" s="2"/>
      <c r="X12557" s="2"/>
      <c r="Y12557" s="2"/>
      <c r="Z12557" s="2"/>
      <c r="AA12557" s="2"/>
      <c r="AB12557" s="2"/>
      <c r="AC12557" s="2"/>
      <c r="AD12557" s="2"/>
    </row>
    <row r="12558" spans="5:30" s="4" customFormat="1" x14ac:dyDescent="0.25">
      <c r="E12558" s="2"/>
      <c r="H12558" s="2"/>
      <c r="L12558" s="2"/>
      <c r="T12558" s="2"/>
      <c r="U12558" s="2"/>
      <c r="V12558" s="2"/>
      <c r="W12558" s="2"/>
      <c r="X12558" s="2"/>
      <c r="Y12558" s="2"/>
      <c r="Z12558" s="2"/>
      <c r="AA12558" s="2"/>
      <c r="AB12558" s="2"/>
      <c r="AC12558" s="2"/>
      <c r="AD12558" s="2"/>
    </row>
    <row r="12559" spans="5:30" s="4" customFormat="1" x14ac:dyDescent="0.25">
      <c r="E12559" s="2"/>
      <c r="H12559" s="2"/>
      <c r="L12559" s="2"/>
      <c r="T12559" s="2"/>
      <c r="U12559" s="2"/>
      <c r="V12559" s="2"/>
      <c r="W12559" s="2"/>
      <c r="X12559" s="2"/>
      <c r="Y12559" s="2"/>
      <c r="Z12559" s="2"/>
      <c r="AA12559" s="2"/>
      <c r="AB12559" s="2"/>
      <c r="AC12559" s="2"/>
      <c r="AD12559" s="2"/>
    </row>
    <row r="12560" spans="5:30" s="4" customFormat="1" x14ac:dyDescent="0.25">
      <c r="E12560" s="2"/>
      <c r="H12560" s="2"/>
      <c r="L12560" s="2"/>
      <c r="T12560" s="2"/>
      <c r="U12560" s="2"/>
      <c r="V12560" s="2"/>
      <c r="W12560" s="2"/>
      <c r="X12560" s="2"/>
      <c r="Y12560" s="2"/>
      <c r="Z12560" s="2"/>
      <c r="AA12560" s="2"/>
      <c r="AB12560" s="2"/>
      <c r="AC12560" s="2"/>
      <c r="AD12560" s="2"/>
    </row>
    <row r="12561" spans="5:30" s="4" customFormat="1" x14ac:dyDescent="0.25">
      <c r="E12561" s="2"/>
      <c r="H12561" s="2"/>
      <c r="L12561" s="2"/>
      <c r="T12561" s="2"/>
      <c r="U12561" s="2"/>
      <c r="V12561" s="2"/>
      <c r="W12561" s="2"/>
      <c r="X12561" s="2"/>
      <c r="Y12561" s="2"/>
      <c r="Z12561" s="2"/>
      <c r="AA12561" s="2"/>
      <c r="AB12561" s="2"/>
      <c r="AC12561" s="2"/>
      <c r="AD12561" s="2"/>
    </row>
    <row r="12562" spans="5:30" s="4" customFormat="1" x14ac:dyDescent="0.25">
      <c r="E12562" s="2"/>
      <c r="H12562" s="2"/>
      <c r="L12562" s="2"/>
      <c r="T12562" s="2"/>
      <c r="U12562" s="2"/>
      <c r="V12562" s="2"/>
      <c r="W12562" s="2"/>
      <c r="X12562" s="2"/>
      <c r="Y12562" s="2"/>
      <c r="Z12562" s="2"/>
      <c r="AA12562" s="2"/>
      <c r="AB12562" s="2"/>
      <c r="AC12562" s="2"/>
      <c r="AD12562" s="2"/>
    </row>
    <row r="12563" spans="5:30" s="4" customFormat="1" x14ac:dyDescent="0.25">
      <c r="E12563" s="2"/>
      <c r="H12563" s="2"/>
      <c r="L12563" s="2"/>
      <c r="T12563" s="2"/>
      <c r="U12563" s="2"/>
      <c r="V12563" s="2"/>
      <c r="W12563" s="2"/>
      <c r="X12563" s="2"/>
      <c r="Y12563" s="2"/>
      <c r="Z12563" s="2"/>
      <c r="AA12563" s="2"/>
      <c r="AB12563" s="2"/>
      <c r="AC12563" s="2"/>
      <c r="AD12563" s="2"/>
    </row>
    <row r="12564" spans="5:30" s="4" customFormat="1" x14ac:dyDescent="0.25">
      <c r="E12564" s="2"/>
      <c r="H12564" s="2"/>
      <c r="L12564" s="2"/>
      <c r="T12564" s="2"/>
      <c r="U12564" s="2"/>
      <c r="V12564" s="2"/>
      <c r="W12564" s="2"/>
      <c r="X12564" s="2"/>
      <c r="Y12564" s="2"/>
      <c r="Z12564" s="2"/>
      <c r="AA12564" s="2"/>
      <c r="AB12564" s="2"/>
      <c r="AC12564" s="2"/>
      <c r="AD12564" s="2"/>
    </row>
    <row r="12565" spans="5:30" s="4" customFormat="1" x14ac:dyDescent="0.25">
      <c r="E12565" s="2"/>
      <c r="H12565" s="2"/>
      <c r="L12565" s="2"/>
      <c r="T12565" s="2"/>
      <c r="U12565" s="2"/>
      <c r="V12565" s="2"/>
      <c r="W12565" s="2"/>
      <c r="X12565" s="2"/>
      <c r="Y12565" s="2"/>
      <c r="Z12565" s="2"/>
      <c r="AA12565" s="2"/>
      <c r="AB12565" s="2"/>
      <c r="AC12565" s="2"/>
      <c r="AD12565" s="2"/>
    </row>
    <row r="12566" spans="5:30" s="4" customFormat="1" x14ac:dyDescent="0.25">
      <c r="E12566" s="2"/>
      <c r="H12566" s="2"/>
      <c r="L12566" s="2"/>
      <c r="T12566" s="2"/>
      <c r="U12566" s="2"/>
      <c r="V12566" s="2"/>
      <c r="W12566" s="2"/>
      <c r="X12566" s="2"/>
      <c r="Y12566" s="2"/>
      <c r="Z12566" s="2"/>
      <c r="AA12566" s="2"/>
      <c r="AB12566" s="2"/>
      <c r="AC12566" s="2"/>
      <c r="AD12566" s="2"/>
    </row>
    <row r="12567" spans="5:30" s="4" customFormat="1" x14ac:dyDescent="0.25">
      <c r="E12567" s="2"/>
      <c r="H12567" s="2"/>
      <c r="L12567" s="2"/>
      <c r="T12567" s="2"/>
      <c r="U12567" s="2"/>
      <c r="V12567" s="2"/>
      <c r="W12567" s="2"/>
      <c r="X12567" s="2"/>
      <c r="Y12567" s="2"/>
      <c r="Z12567" s="2"/>
      <c r="AA12567" s="2"/>
      <c r="AB12567" s="2"/>
      <c r="AC12567" s="2"/>
      <c r="AD12567" s="2"/>
    </row>
    <row r="12568" spans="5:30" s="4" customFormat="1" x14ac:dyDescent="0.25">
      <c r="E12568" s="2"/>
      <c r="H12568" s="2"/>
      <c r="L12568" s="2"/>
      <c r="T12568" s="2"/>
      <c r="U12568" s="2"/>
      <c r="V12568" s="2"/>
      <c r="W12568" s="2"/>
      <c r="X12568" s="2"/>
      <c r="Y12568" s="2"/>
      <c r="Z12568" s="2"/>
      <c r="AA12568" s="2"/>
      <c r="AB12568" s="2"/>
      <c r="AC12568" s="2"/>
      <c r="AD12568" s="2"/>
    </row>
    <row r="12569" spans="5:30" s="4" customFormat="1" x14ac:dyDescent="0.25">
      <c r="E12569" s="2"/>
      <c r="H12569" s="2"/>
      <c r="L12569" s="2"/>
      <c r="T12569" s="2"/>
      <c r="U12569" s="2"/>
      <c r="V12569" s="2"/>
      <c r="W12569" s="2"/>
      <c r="X12569" s="2"/>
      <c r="Y12569" s="2"/>
      <c r="Z12569" s="2"/>
      <c r="AA12569" s="2"/>
      <c r="AB12569" s="2"/>
      <c r="AC12569" s="2"/>
      <c r="AD12569" s="2"/>
    </row>
    <row r="12570" spans="5:30" s="4" customFormat="1" x14ac:dyDescent="0.25">
      <c r="E12570" s="2"/>
      <c r="H12570" s="2"/>
      <c r="L12570" s="2"/>
      <c r="T12570" s="2"/>
      <c r="U12570" s="2"/>
      <c r="V12570" s="2"/>
      <c r="W12570" s="2"/>
      <c r="X12570" s="2"/>
      <c r="Y12570" s="2"/>
      <c r="Z12570" s="2"/>
      <c r="AA12570" s="2"/>
      <c r="AB12570" s="2"/>
      <c r="AC12570" s="2"/>
      <c r="AD12570" s="2"/>
    </row>
    <row r="12571" spans="5:30" s="4" customFormat="1" x14ac:dyDescent="0.25">
      <c r="E12571" s="2"/>
      <c r="H12571" s="2"/>
      <c r="L12571" s="2"/>
      <c r="T12571" s="2"/>
      <c r="U12571" s="2"/>
      <c r="V12571" s="2"/>
      <c r="W12571" s="2"/>
      <c r="X12571" s="2"/>
      <c r="Y12571" s="2"/>
      <c r="Z12571" s="2"/>
      <c r="AA12571" s="2"/>
      <c r="AB12571" s="2"/>
      <c r="AC12571" s="2"/>
      <c r="AD12571" s="2"/>
    </row>
    <row r="12572" spans="5:30" s="4" customFormat="1" x14ac:dyDescent="0.25">
      <c r="E12572" s="2"/>
      <c r="H12572" s="2"/>
      <c r="L12572" s="2"/>
      <c r="T12572" s="2"/>
      <c r="U12572" s="2"/>
      <c r="V12572" s="2"/>
      <c r="W12572" s="2"/>
      <c r="X12572" s="2"/>
      <c r="Y12572" s="2"/>
      <c r="Z12572" s="2"/>
      <c r="AA12572" s="2"/>
      <c r="AB12572" s="2"/>
      <c r="AC12572" s="2"/>
      <c r="AD12572" s="2"/>
    </row>
    <row r="12573" spans="5:30" s="4" customFormat="1" x14ac:dyDescent="0.25">
      <c r="E12573" s="2"/>
      <c r="H12573" s="2"/>
      <c r="L12573" s="2"/>
      <c r="T12573" s="2"/>
      <c r="U12573" s="2"/>
      <c r="V12573" s="2"/>
      <c r="W12573" s="2"/>
      <c r="X12573" s="2"/>
      <c r="Y12573" s="2"/>
      <c r="Z12573" s="2"/>
      <c r="AA12573" s="2"/>
      <c r="AB12573" s="2"/>
      <c r="AC12573" s="2"/>
      <c r="AD12573" s="2"/>
    </row>
    <row r="12574" spans="5:30" s="4" customFormat="1" x14ac:dyDescent="0.25">
      <c r="E12574" s="2"/>
      <c r="H12574" s="2"/>
      <c r="L12574" s="2"/>
      <c r="T12574" s="2"/>
      <c r="U12574" s="2"/>
      <c r="V12574" s="2"/>
      <c r="W12574" s="2"/>
      <c r="X12574" s="2"/>
      <c r="Y12574" s="2"/>
      <c r="Z12574" s="2"/>
      <c r="AA12574" s="2"/>
      <c r="AB12574" s="2"/>
      <c r="AC12574" s="2"/>
      <c r="AD12574" s="2"/>
    </row>
    <row r="12575" spans="5:30" s="4" customFormat="1" x14ac:dyDescent="0.25">
      <c r="E12575" s="2"/>
      <c r="H12575" s="2"/>
      <c r="L12575" s="2"/>
      <c r="T12575" s="2"/>
      <c r="U12575" s="2"/>
      <c r="V12575" s="2"/>
      <c r="W12575" s="2"/>
      <c r="X12575" s="2"/>
      <c r="Y12575" s="2"/>
      <c r="Z12575" s="2"/>
      <c r="AA12575" s="2"/>
      <c r="AB12575" s="2"/>
      <c r="AC12575" s="2"/>
      <c r="AD12575" s="2"/>
    </row>
    <row r="12576" spans="5:30" s="4" customFormat="1" x14ac:dyDescent="0.25">
      <c r="E12576" s="2"/>
      <c r="H12576" s="2"/>
      <c r="L12576" s="2"/>
      <c r="T12576" s="2"/>
      <c r="U12576" s="2"/>
      <c r="V12576" s="2"/>
      <c r="W12576" s="2"/>
      <c r="X12576" s="2"/>
      <c r="Y12576" s="2"/>
      <c r="Z12576" s="2"/>
      <c r="AA12576" s="2"/>
      <c r="AB12576" s="2"/>
      <c r="AC12576" s="2"/>
      <c r="AD12576" s="2"/>
    </row>
    <row r="12577" spans="5:30" s="4" customFormat="1" x14ac:dyDescent="0.25">
      <c r="E12577" s="2"/>
      <c r="H12577" s="2"/>
      <c r="L12577" s="2"/>
      <c r="T12577" s="2"/>
      <c r="U12577" s="2"/>
      <c r="V12577" s="2"/>
      <c r="W12577" s="2"/>
      <c r="X12577" s="2"/>
      <c r="Y12577" s="2"/>
      <c r="Z12577" s="2"/>
      <c r="AA12577" s="2"/>
      <c r="AB12577" s="2"/>
      <c r="AC12577" s="2"/>
      <c r="AD12577" s="2"/>
    </row>
    <row r="12610" spans="5:30" s="4" customFormat="1" x14ac:dyDescent="0.25">
      <c r="E12610" s="2"/>
      <c r="H12610" s="2"/>
      <c r="L12610" s="2"/>
      <c r="T12610" s="2"/>
      <c r="U12610" s="2"/>
      <c r="V12610" s="2"/>
      <c r="W12610" s="2"/>
      <c r="X12610" s="2"/>
      <c r="Y12610" s="2"/>
      <c r="Z12610" s="2"/>
      <c r="AA12610" s="2"/>
      <c r="AB12610" s="2"/>
      <c r="AC12610" s="2"/>
      <c r="AD12610" s="2"/>
    </row>
    <row r="12611" spans="5:30" s="4" customFormat="1" x14ac:dyDescent="0.25">
      <c r="E12611" s="2"/>
      <c r="H12611" s="2"/>
      <c r="L12611" s="2"/>
      <c r="T12611" s="2"/>
      <c r="U12611" s="2"/>
      <c r="V12611" s="2"/>
      <c r="W12611" s="2"/>
      <c r="X12611" s="2"/>
      <c r="Y12611" s="2"/>
      <c r="Z12611" s="2"/>
      <c r="AA12611" s="2"/>
      <c r="AB12611" s="2"/>
      <c r="AC12611" s="2"/>
      <c r="AD12611" s="2"/>
    </row>
    <row r="12612" spans="5:30" s="4" customFormat="1" x14ac:dyDescent="0.25">
      <c r="E12612" s="2"/>
      <c r="H12612" s="2"/>
      <c r="L12612" s="2"/>
      <c r="T12612" s="2"/>
      <c r="U12612" s="2"/>
      <c r="V12612" s="2"/>
      <c r="W12612" s="2"/>
      <c r="X12612" s="2"/>
      <c r="Y12612" s="2"/>
      <c r="Z12612" s="2"/>
      <c r="AA12612" s="2"/>
      <c r="AB12612" s="2"/>
      <c r="AC12612" s="2"/>
      <c r="AD12612" s="2"/>
    </row>
    <row r="12613" spans="5:30" s="4" customFormat="1" x14ac:dyDescent="0.25">
      <c r="E12613" s="2"/>
      <c r="H12613" s="2"/>
      <c r="L12613" s="2"/>
      <c r="T12613" s="2"/>
      <c r="U12613" s="2"/>
      <c r="V12613" s="2"/>
      <c r="W12613" s="2"/>
      <c r="X12613" s="2"/>
      <c r="Y12613" s="2"/>
      <c r="Z12613" s="2"/>
      <c r="AA12613" s="2"/>
      <c r="AB12613" s="2"/>
      <c r="AC12613" s="2"/>
      <c r="AD12613" s="2"/>
    </row>
    <row r="12614" spans="5:30" s="4" customFormat="1" x14ac:dyDescent="0.25">
      <c r="E12614" s="2"/>
      <c r="H12614" s="2"/>
      <c r="L12614" s="2"/>
      <c r="T12614" s="2"/>
      <c r="U12614" s="2"/>
      <c r="V12614" s="2"/>
      <c r="W12614" s="2"/>
      <c r="X12614" s="2"/>
      <c r="Y12614" s="2"/>
      <c r="Z12614" s="2"/>
      <c r="AA12614" s="2"/>
      <c r="AB12614" s="2"/>
      <c r="AC12614" s="2"/>
      <c r="AD12614" s="2"/>
    </row>
    <row r="12615" spans="5:30" s="4" customFormat="1" x14ac:dyDescent="0.25">
      <c r="E12615" s="2"/>
      <c r="H12615" s="2"/>
      <c r="L12615" s="2"/>
      <c r="T12615" s="2"/>
      <c r="U12615" s="2"/>
      <c r="V12615" s="2"/>
      <c r="W12615" s="2"/>
      <c r="X12615" s="2"/>
      <c r="Y12615" s="2"/>
      <c r="Z12615" s="2"/>
      <c r="AA12615" s="2"/>
      <c r="AB12615" s="2"/>
      <c r="AC12615" s="2"/>
      <c r="AD12615" s="2"/>
    </row>
    <row r="12616" spans="5:30" s="4" customFormat="1" x14ac:dyDescent="0.25">
      <c r="E12616" s="2"/>
      <c r="H12616" s="2"/>
      <c r="L12616" s="2"/>
      <c r="T12616" s="2"/>
      <c r="U12616" s="2"/>
      <c r="V12616" s="2"/>
      <c r="W12616" s="2"/>
      <c r="X12616" s="2"/>
      <c r="Y12616" s="2"/>
      <c r="Z12616" s="2"/>
      <c r="AA12616" s="2"/>
      <c r="AB12616" s="2"/>
      <c r="AC12616" s="2"/>
      <c r="AD12616" s="2"/>
    </row>
    <row r="12617" spans="5:30" s="4" customFormat="1" x14ac:dyDescent="0.25">
      <c r="E12617" s="2"/>
      <c r="H12617" s="2"/>
      <c r="L12617" s="2"/>
      <c r="T12617" s="2"/>
      <c r="U12617" s="2"/>
      <c r="V12617" s="2"/>
      <c r="W12617" s="2"/>
      <c r="X12617" s="2"/>
      <c r="Y12617" s="2"/>
      <c r="Z12617" s="2"/>
      <c r="AA12617" s="2"/>
      <c r="AB12617" s="2"/>
      <c r="AC12617" s="2"/>
      <c r="AD12617" s="2"/>
    </row>
    <row r="12618" spans="5:30" s="4" customFormat="1" x14ac:dyDescent="0.25">
      <c r="E12618" s="2"/>
      <c r="H12618" s="2"/>
      <c r="L12618" s="2"/>
      <c r="T12618" s="2"/>
      <c r="U12618" s="2"/>
      <c r="V12618" s="2"/>
      <c r="W12618" s="2"/>
      <c r="X12618" s="2"/>
      <c r="Y12618" s="2"/>
      <c r="Z12618" s="2"/>
      <c r="AA12618" s="2"/>
      <c r="AB12618" s="2"/>
      <c r="AC12618" s="2"/>
      <c r="AD12618" s="2"/>
    </row>
    <row r="12619" spans="5:30" s="4" customFormat="1" x14ac:dyDescent="0.25">
      <c r="E12619" s="2"/>
      <c r="H12619" s="2"/>
      <c r="L12619" s="2"/>
      <c r="T12619" s="2"/>
      <c r="U12619" s="2"/>
      <c r="V12619" s="2"/>
      <c r="W12619" s="2"/>
      <c r="X12619" s="2"/>
      <c r="Y12619" s="2"/>
      <c r="Z12619" s="2"/>
      <c r="AA12619" s="2"/>
      <c r="AB12619" s="2"/>
      <c r="AC12619" s="2"/>
      <c r="AD12619" s="2"/>
    </row>
    <row r="12620" spans="5:30" s="4" customFormat="1" x14ac:dyDescent="0.25">
      <c r="E12620" s="2"/>
      <c r="H12620" s="2"/>
      <c r="L12620" s="2"/>
      <c r="T12620" s="2"/>
      <c r="U12620" s="2"/>
      <c r="V12620" s="2"/>
      <c r="W12620" s="2"/>
      <c r="X12620" s="2"/>
      <c r="Y12620" s="2"/>
      <c r="Z12620" s="2"/>
      <c r="AA12620" s="2"/>
      <c r="AB12620" s="2"/>
      <c r="AC12620" s="2"/>
      <c r="AD12620" s="2"/>
    </row>
    <row r="12621" spans="5:30" s="4" customFormat="1" x14ac:dyDescent="0.25">
      <c r="E12621" s="2"/>
      <c r="H12621" s="2"/>
      <c r="L12621" s="2"/>
      <c r="T12621" s="2"/>
      <c r="U12621" s="2"/>
      <c r="V12621" s="2"/>
      <c r="W12621" s="2"/>
      <c r="X12621" s="2"/>
      <c r="Y12621" s="2"/>
      <c r="Z12621" s="2"/>
      <c r="AA12621" s="2"/>
      <c r="AB12621" s="2"/>
      <c r="AC12621" s="2"/>
      <c r="AD12621" s="2"/>
    </row>
    <row r="12622" spans="5:30" s="4" customFormat="1" x14ac:dyDescent="0.25">
      <c r="E12622" s="2"/>
      <c r="H12622" s="2"/>
      <c r="L12622" s="2"/>
      <c r="T12622" s="2"/>
      <c r="U12622" s="2"/>
      <c r="V12622" s="2"/>
      <c r="W12622" s="2"/>
      <c r="X12622" s="2"/>
      <c r="Y12622" s="2"/>
      <c r="Z12622" s="2"/>
      <c r="AA12622" s="2"/>
      <c r="AB12622" s="2"/>
      <c r="AC12622" s="2"/>
      <c r="AD12622" s="2"/>
    </row>
    <row r="12623" spans="5:30" s="4" customFormat="1" x14ac:dyDescent="0.25">
      <c r="E12623" s="2"/>
      <c r="H12623" s="2"/>
      <c r="L12623" s="2"/>
      <c r="T12623" s="2"/>
      <c r="U12623" s="2"/>
      <c r="V12623" s="2"/>
      <c r="W12623" s="2"/>
      <c r="X12623" s="2"/>
      <c r="Y12623" s="2"/>
      <c r="Z12623" s="2"/>
      <c r="AA12623" s="2"/>
      <c r="AB12623" s="2"/>
      <c r="AC12623" s="2"/>
      <c r="AD12623" s="2"/>
    </row>
    <row r="12624" spans="5:30" s="4" customFormat="1" x14ac:dyDescent="0.25">
      <c r="E12624" s="2"/>
      <c r="H12624" s="2"/>
      <c r="L12624" s="2"/>
      <c r="T12624" s="2"/>
      <c r="U12624" s="2"/>
      <c r="V12624" s="2"/>
      <c r="W12624" s="2"/>
      <c r="X12624" s="2"/>
      <c r="Y12624" s="2"/>
      <c r="Z12624" s="2"/>
      <c r="AA12624" s="2"/>
      <c r="AB12624" s="2"/>
      <c r="AC12624" s="2"/>
      <c r="AD12624" s="2"/>
    </row>
    <row r="12625" spans="5:30" s="4" customFormat="1" x14ac:dyDescent="0.25">
      <c r="E12625" s="2"/>
      <c r="H12625" s="2"/>
      <c r="L12625" s="2"/>
      <c r="T12625" s="2"/>
      <c r="U12625" s="2"/>
      <c r="V12625" s="2"/>
      <c r="W12625" s="2"/>
      <c r="X12625" s="2"/>
      <c r="Y12625" s="2"/>
      <c r="Z12625" s="2"/>
      <c r="AA12625" s="2"/>
      <c r="AB12625" s="2"/>
      <c r="AC12625" s="2"/>
      <c r="AD12625" s="2"/>
    </row>
    <row r="12626" spans="5:30" s="4" customFormat="1" x14ac:dyDescent="0.25">
      <c r="E12626" s="2"/>
      <c r="H12626" s="2"/>
      <c r="L12626" s="2"/>
      <c r="T12626" s="2"/>
      <c r="U12626" s="2"/>
      <c r="V12626" s="2"/>
      <c r="W12626" s="2"/>
      <c r="X12626" s="2"/>
      <c r="Y12626" s="2"/>
      <c r="Z12626" s="2"/>
      <c r="AA12626" s="2"/>
      <c r="AB12626" s="2"/>
      <c r="AC12626" s="2"/>
      <c r="AD12626" s="2"/>
    </row>
    <row r="12627" spans="5:30" s="4" customFormat="1" x14ac:dyDescent="0.25">
      <c r="E12627" s="2"/>
      <c r="H12627" s="2"/>
      <c r="L12627" s="2"/>
      <c r="T12627" s="2"/>
      <c r="U12627" s="2"/>
      <c r="V12627" s="2"/>
      <c r="W12627" s="2"/>
      <c r="X12627" s="2"/>
      <c r="Y12627" s="2"/>
      <c r="Z12627" s="2"/>
      <c r="AA12627" s="2"/>
      <c r="AB12627" s="2"/>
      <c r="AC12627" s="2"/>
      <c r="AD12627" s="2"/>
    </row>
    <row r="12628" spans="5:30" s="4" customFormat="1" x14ac:dyDescent="0.25">
      <c r="E12628" s="2"/>
      <c r="H12628" s="2"/>
      <c r="L12628" s="2"/>
      <c r="T12628" s="2"/>
      <c r="U12628" s="2"/>
      <c r="V12628" s="2"/>
      <c r="W12628" s="2"/>
      <c r="X12628" s="2"/>
      <c r="Y12628" s="2"/>
      <c r="Z12628" s="2"/>
      <c r="AA12628" s="2"/>
      <c r="AB12628" s="2"/>
      <c r="AC12628" s="2"/>
      <c r="AD12628" s="2"/>
    </row>
    <row r="12629" spans="5:30" s="4" customFormat="1" x14ac:dyDescent="0.25">
      <c r="E12629" s="2"/>
      <c r="H12629" s="2"/>
      <c r="L12629" s="2"/>
      <c r="T12629" s="2"/>
      <c r="U12629" s="2"/>
      <c r="V12629" s="2"/>
      <c r="W12629" s="2"/>
      <c r="X12629" s="2"/>
      <c r="Y12629" s="2"/>
      <c r="Z12629" s="2"/>
      <c r="AA12629" s="2"/>
      <c r="AB12629" s="2"/>
      <c r="AC12629" s="2"/>
      <c r="AD12629" s="2"/>
    </row>
    <row r="12630" spans="5:30" s="4" customFormat="1" x14ac:dyDescent="0.25">
      <c r="E12630" s="2"/>
      <c r="H12630" s="2"/>
      <c r="L12630" s="2"/>
      <c r="T12630" s="2"/>
      <c r="U12630" s="2"/>
      <c r="V12630" s="2"/>
      <c r="W12630" s="2"/>
      <c r="X12630" s="2"/>
      <c r="Y12630" s="2"/>
      <c r="Z12630" s="2"/>
      <c r="AA12630" s="2"/>
      <c r="AB12630" s="2"/>
      <c r="AC12630" s="2"/>
      <c r="AD12630" s="2"/>
    </row>
    <row r="12631" spans="5:30" s="4" customFormat="1" x14ac:dyDescent="0.25">
      <c r="E12631" s="2"/>
      <c r="H12631" s="2"/>
      <c r="L12631" s="2"/>
      <c r="T12631" s="2"/>
      <c r="U12631" s="2"/>
      <c r="V12631" s="2"/>
      <c r="W12631" s="2"/>
      <c r="X12631" s="2"/>
      <c r="Y12631" s="2"/>
      <c r="Z12631" s="2"/>
      <c r="AA12631" s="2"/>
      <c r="AB12631" s="2"/>
      <c r="AC12631" s="2"/>
      <c r="AD12631" s="2"/>
    </row>
    <row r="12632" spans="5:30" s="4" customFormat="1" x14ac:dyDescent="0.25">
      <c r="E12632" s="2"/>
      <c r="H12632" s="2"/>
      <c r="L12632" s="2"/>
      <c r="T12632" s="2"/>
      <c r="U12632" s="2"/>
      <c r="V12632" s="2"/>
      <c r="W12632" s="2"/>
      <c r="X12632" s="2"/>
      <c r="Y12632" s="2"/>
      <c r="Z12632" s="2"/>
      <c r="AA12632" s="2"/>
      <c r="AB12632" s="2"/>
      <c r="AC12632" s="2"/>
      <c r="AD12632" s="2"/>
    </row>
    <row r="12633" spans="5:30" s="4" customFormat="1" x14ac:dyDescent="0.25">
      <c r="E12633" s="2"/>
      <c r="H12633" s="2"/>
      <c r="L12633" s="2"/>
      <c r="T12633" s="2"/>
      <c r="U12633" s="2"/>
      <c r="V12633" s="2"/>
      <c r="W12633" s="2"/>
      <c r="X12633" s="2"/>
      <c r="Y12633" s="2"/>
      <c r="Z12633" s="2"/>
      <c r="AA12633" s="2"/>
      <c r="AB12633" s="2"/>
      <c r="AC12633" s="2"/>
      <c r="AD12633" s="2"/>
    </row>
    <row r="12634" spans="5:30" s="4" customFormat="1" x14ac:dyDescent="0.25">
      <c r="E12634" s="2"/>
      <c r="H12634" s="2"/>
      <c r="L12634" s="2"/>
      <c r="T12634" s="2"/>
      <c r="U12634" s="2"/>
      <c r="V12634" s="2"/>
      <c r="W12634" s="2"/>
      <c r="X12634" s="2"/>
      <c r="Y12634" s="2"/>
      <c r="Z12634" s="2"/>
      <c r="AA12634" s="2"/>
      <c r="AB12634" s="2"/>
      <c r="AC12634" s="2"/>
      <c r="AD12634" s="2"/>
    </row>
    <row r="12635" spans="5:30" s="4" customFormat="1" x14ac:dyDescent="0.25">
      <c r="E12635" s="2"/>
      <c r="H12635" s="2"/>
      <c r="L12635" s="2"/>
      <c r="T12635" s="2"/>
      <c r="U12635" s="2"/>
      <c r="V12635" s="2"/>
      <c r="W12635" s="2"/>
      <c r="X12635" s="2"/>
      <c r="Y12635" s="2"/>
      <c r="Z12635" s="2"/>
      <c r="AA12635" s="2"/>
      <c r="AB12635" s="2"/>
      <c r="AC12635" s="2"/>
      <c r="AD12635" s="2"/>
    </row>
    <row r="12636" spans="5:30" s="4" customFormat="1" x14ac:dyDescent="0.25">
      <c r="E12636" s="2"/>
      <c r="H12636" s="2"/>
      <c r="L12636" s="2"/>
      <c r="T12636" s="2"/>
      <c r="U12636" s="2"/>
      <c r="V12636" s="2"/>
      <c r="W12636" s="2"/>
      <c r="X12636" s="2"/>
      <c r="Y12636" s="2"/>
      <c r="Z12636" s="2"/>
      <c r="AA12636" s="2"/>
      <c r="AB12636" s="2"/>
      <c r="AC12636" s="2"/>
      <c r="AD12636" s="2"/>
    </row>
    <row r="12637" spans="5:30" s="4" customFormat="1" x14ac:dyDescent="0.25">
      <c r="E12637" s="2"/>
      <c r="H12637" s="2"/>
      <c r="L12637" s="2"/>
      <c r="T12637" s="2"/>
      <c r="U12637" s="2"/>
      <c r="V12637" s="2"/>
      <c r="W12637" s="2"/>
      <c r="X12637" s="2"/>
      <c r="Y12637" s="2"/>
      <c r="Z12637" s="2"/>
      <c r="AA12637" s="2"/>
      <c r="AB12637" s="2"/>
      <c r="AC12637" s="2"/>
      <c r="AD12637" s="2"/>
    </row>
    <row r="12638" spans="5:30" s="4" customFormat="1" x14ac:dyDescent="0.25">
      <c r="E12638" s="2"/>
      <c r="H12638" s="2"/>
      <c r="L12638" s="2"/>
      <c r="T12638" s="2"/>
      <c r="U12638" s="2"/>
      <c r="V12638" s="2"/>
      <c r="W12638" s="2"/>
      <c r="X12638" s="2"/>
      <c r="Y12638" s="2"/>
      <c r="Z12638" s="2"/>
      <c r="AA12638" s="2"/>
      <c r="AB12638" s="2"/>
      <c r="AC12638" s="2"/>
      <c r="AD12638" s="2"/>
    </row>
    <row r="12639" spans="5:30" s="4" customFormat="1" x14ac:dyDescent="0.25">
      <c r="E12639" s="2"/>
      <c r="H12639" s="2"/>
      <c r="L12639" s="2"/>
      <c r="T12639" s="2"/>
      <c r="U12639" s="2"/>
      <c r="V12639" s="2"/>
      <c r="W12639" s="2"/>
      <c r="X12639" s="2"/>
      <c r="Y12639" s="2"/>
      <c r="Z12639" s="2"/>
      <c r="AA12639" s="2"/>
      <c r="AB12639" s="2"/>
      <c r="AC12639" s="2"/>
      <c r="AD12639" s="2"/>
    </row>
    <row r="12640" spans="5:30" s="4" customFormat="1" x14ac:dyDescent="0.25">
      <c r="E12640" s="2"/>
      <c r="H12640" s="2"/>
      <c r="L12640" s="2"/>
      <c r="T12640" s="2"/>
      <c r="U12640" s="2"/>
      <c r="V12640" s="2"/>
      <c r="W12640" s="2"/>
      <c r="X12640" s="2"/>
      <c r="Y12640" s="2"/>
      <c r="Z12640" s="2"/>
      <c r="AA12640" s="2"/>
      <c r="AB12640" s="2"/>
      <c r="AC12640" s="2"/>
      <c r="AD12640" s="2"/>
    </row>
    <row r="12641" spans="5:30" s="4" customFormat="1" x14ac:dyDescent="0.25">
      <c r="E12641" s="2"/>
      <c r="H12641" s="2"/>
      <c r="L12641" s="2"/>
      <c r="T12641" s="2"/>
      <c r="U12641" s="2"/>
      <c r="V12641" s="2"/>
      <c r="W12641" s="2"/>
      <c r="X12641" s="2"/>
      <c r="Y12641" s="2"/>
      <c r="Z12641" s="2"/>
      <c r="AA12641" s="2"/>
      <c r="AB12641" s="2"/>
      <c r="AC12641" s="2"/>
      <c r="AD12641" s="2"/>
    </row>
    <row r="12642" spans="5:30" s="4" customFormat="1" x14ac:dyDescent="0.25">
      <c r="E12642" s="2"/>
      <c r="H12642" s="2"/>
      <c r="L12642" s="2"/>
      <c r="T12642" s="2"/>
      <c r="U12642" s="2"/>
      <c r="V12642" s="2"/>
      <c r="W12642" s="2"/>
      <c r="X12642" s="2"/>
      <c r="Y12642" s="2"/>
      <c r="Z12642" s="2"/>
      <c r="AA12642" s="2"/>
      <c r="AB12642" s="2"/>
      <c r="AC12642" s="2"/>
      <c r="AD12642" s="2"/>
    </row>
    <row r="12643" spans="5:30" s="4" customFormat="1" x14ac:dyDescent="0.25">
      <c r="E12643" s="2"/>
      <c r="H12643" s="2"/>
      <c r="L12643" s="2"/>
      <c r="T12643" s="2"/>
      <c r="U12643" s="2"/>
      <c r="V12643" s="2"/>
      <c r="W12643" s="2"/>
      <c r="X12643" s="2"/>
      <c r="Y12643" s="2"/>
      <c r="Z12643" s="2"/>
      <c r="AA12643" s="2"/>
      <c r="AB12643" s="2"/>
      <c r="AC12643" s="2"/>
      <c r="AD12643" s="2"/>
    </row>
    <row r="12644" spans="5:30" s="4" customFormat="1" x14ac:dyDescent="0.25">
      <c r="E12644" s="2"/>
      <c r="H12644" s="2"/>
      <c r="L12644" s="2"/>
      <c r="T12644" s="2"/>
      <c r="U12644" s="2"/>
      <c r="V12644" s="2"/>
      <c r="W12644" s="2"/>
      <c r="X12644" s="2"/>
      <c r="Y12644" s="2"/>
      <c r="Z12644" s="2"/>
      <c r="AA12644" s="2"/>
      <c r="AB12644" s="2"/>
      <c r="AC12644" s="2"/>
      <c r="AD12644" s="2"/>
    </row>
    <row r="12645" spans="5:30" s="4" customFormat="1" x14ac:dyDescent="0.25">
      <c r="E12645" s="2"/>
      <c r="H12645" s="2"/>
      <c r="L12645" s="2"/>
      <c r="T12645" s="2"/>
      <c r="U12645" s="2"/>
      <c r="V12645" s="2"/>
      <c r="W12645" s="2"/>
      <c r="X12645" s="2"/>
      <c r="Y12645" s="2"/>
      <c r="Z12645" s="2"/>
      <c r="AA12645" s="2"/>
      <c r="AB12645" s="2"/>
      <c r="AC12645" s="2"/>
      <c r="AD12645" s="2"/>
    </row>
    <row r="12646" spans="5:30" s="4" customFormat="1" x14ac:dyDescent="0.25">
      <c r="E12646" s="2"/>
      <c r="H12646" s="2"/>
      <c r="L12646" s="2"/>
      <c r="T12646" s="2"/>
      <c r="U12646" s="2"/>
      <c r="V12646" s="2"/>
      <c r="W12646" s="2"/>
      <c r="X12646" s="2"/>
      <c r="Y12646" s="2"/>
      <c r="Z12646" s="2"/>
      <c r="AA12646" s="2"/>
      <c r="AB12646" s="2"/>
      <c r="AC12646" s="2"/>
      <c r="AD12646" s="2"/>
    </row>
    <row r="12647" spans="5:30" s="4" customFormat="1" x14ac:dyDescent="0.25">
      <c r="E12647" s="2"/>
      <c r="H12647" s="2"/>
      <c r="L12647" s="2"/>
      <c r="T12647" s="2"/>
      <c r="U12647" s="2"/>
      <c r="V12647" s="2"/>
      <c r="W12647" s="2"/>
      <c r="X12647" s="2"/>
      <c r="Y12647" s="2"/>
      <c r="Z12647" s="2"/>
      <c r="AA12647" s="2"/>
      <c r="AB12647" s="2"/>
      <c r="AC12647" s="2"/>
      <c r="AD12647" s="2"/>
    </row>
    <row r="12648" spans="5:30" s="4" customFormat="1" x14ac:dyDescent="0.25">
      <c r="E12648" s="2"/>
      <c r="H12648" s="2"/>
      <c r="L12648" s="2"/>
      <c r="T12648" s="2"/>
      <c r="U12648" s="2"/>
      <c r="V12648" s="2"/>
      <c r="W12648" s="2"/>
      <c r="X12648" s="2"/>
      <c r="Y12648" s="2"/>
      <c r="Z12648" s="2"/>
      <c r="AA12648" s="2"/>
      <c r="AB12648" s="2"/>
      <c r="AC12648" s="2"/>
      <c r="AD12648" s="2"/>
    </row>
    <row r="12649" spans="5:30" s="4" customFormat="1" x14ac:dyDescent="0.25">
      <c r="E12649" s="2"/>
      <c r="H12649" s="2"/>
      <c r="L12649" s="2"/>
      <c r="T12649" s="2"/>
      <c r="U12649" s="2"/>
      <c r="V12649" s="2"/>
      <c r="W12649" s="2"/>
      <c r="X12649" s="2"/>
      <c r="Y12649" s="2"/>
      <c r="Z12649" s="2"/>
      <c r="AA12649" s="2"/>
      <c r="AB12649" s="2"/>
      <c r="AC12649" s="2"/>
      <c r="AD12649" s="2"/>
    </row>
    <row r="12650" spans="5:30" s="4" customFormat="1" x14ac:dyDescent="0.25">
      <c r="E12650" s="2"/>
      <c r="H12650" s="2"/>
      <c r="L12650" s="2"/>
      <c r="T12650" s="2"/>
      <c r="U12650" s="2"/>
      <c r="V12650" s="2"/>
      <c r="W12650" s="2"/>
      <c r="X12650" s="2"/>
      <c r="Y12650" s="2"/>
      <c r="Z12650" s="2"/>
      <c r="AA12650" s="2"/>
      <c r="AB12650" s="2"/>
      <c r="AC12650" s="2"/>
      <c r="AD12650" s="2"/>
    </row>
    <row r="12651" spans="5:30" s="4" customFormat="1" x14ac:dyDescent="0.25">
      <c r="E12651" s="2"/>
      <c r="H12651" s="2"/>
      <c r="L12651" s="2"/>
      <c r="T12651" s="2"/>
      <c r="U12651" s="2"/>
      <c r="V12651" s="2"/>
      <c r="W12651" s="2"/>
      <c r="X12651" s="2"/>
      <c r="Y12651" s="2"/>
      <c r="Z12651" s="2"/>
      <c r="AA12651" s="2"/>
      <c r="AB12651" s="2"/>
      <c r="AC12651" s="2"/>
      <c r="AD12651" s="2"/>
    </row>
    <row r="12652" spans="5:30" s="4" customFormat="1" x14ac:dyDescent="0.25">
      <c r="E12652" s="2"/>
      <c r="H12652" s="2"/>
      <c r="L12652" s="2"/>
      <c r="T12652" s="2"/>
      <c r="U12652" s="2"/>
      <c r="V12652" s="2"/>
      <c r="W12652" s="2"/>
      <c r="X12652" s="2"/>
      <c r="Y12652" s="2"/>
      <c r="Z12652" s="2"/>
      <c r="AA12652" s="2"/>
      <c r="AB12652" s="2"/>
      <c r="AC12652" s="2"/>
      <c r="AD12652" s="2"/>
    </row>
    <row r="12653" spans="5:30" s="4" customFormat="1" x14ac:dyDescent="0.25">
      <c r="E12653" s="2"/>
      <c r="H12653" s="2"/>
      <c r="L12653" s="2"/>
      <c r="T12653" s="2"/>
      <c r="U12653" s="2"/>
      <c r="V12653" s="2"/>
      <c r="W12653" s="2"/>
      <c r="X12653" s="2"/>
      <c r="Y12653" s="2"/>
      <c r="Z12653" s="2"/>
      <c r="AA12653" s="2"/>
      <c r="AB12653" s="2"/>
      <c r="AC12653" s="2"/>
      <c r="AD12653" s="2"/>
    </row>
    <row r="12654" spans="5:30" s="4" customFormat="1" x14ac:dyDescent="0.25">
      <c r="E12654" s="2"/>
      <c r="H12654" s="2"/>
      <c r="L12654" s="2"/>
      <c r="T12654" s="2"/>
      <c r="U12654" s="2"/>
      <c r="V12654" s="2"/>
      <c r="W12654" s="2"/>
      <c r="X12654" s="2"/>
      <c r="Y12654" s="2"/>
      <c r="Z12654" s="2"/>
      <c r="AA12654" s="2"/>
      <c r="AB12654" s="2"/>
      <c r="AC12654" s="2"/>
      <c r="AD12654" s="2"/>
    </row>
    <row r="12655" spans="5:30" s="4" customFormat="1" x14ac:dyDescent="0.25">
      <c r="E12655" s="2"/>
      <c r="H12655" s="2"/>
      <c r="L12655" s="2"/>
      <c r="T12655" s="2"/>
      <c r="U12655" s="2"/>
      <c r="V12655" s="2"/>
      <c r="W12655" s="2"/>
      <c r="X12655" s="2"/>
      <c r="Y12655" s="2"/>
      <c r="Z12655" s="2"/>
      <c r="AA12655" s="2"/>
      <c r="AB12655" s="2"/>
      <c r="AC12655" s="2"/>
      <c r="AD12655" s="2"/>
    </row>
    <row r="12656" spans="5:30" s="4" customFormat="1" x14ac:dyDescent="0.25">
      <c r="E12656" s="2"/>
      <c r="H12656" s="2"/>
      <c r="L12656" s="2"/>
      <c r="T12656" s="2"/>
      <c r="U12656" s="2"/>
      <c r="V12656" s="2"/>
      <c r="W12656" s="2"/>
      <c r="X12656" s="2"/>
      <c r="Y12656" s="2"/>
      <c r="Z12656" s="2"/>
      <c r="AA12656" s="2"/>
      <c r="AB12656" s="2"/>
      <c r="AC12656" s="2"/>
      <c r="AD12656" s="2"/>
    </row>
    <row r="12657" spans="5:30" s="4" customFormat="1" x14ac:dyDescent="0.25">
      <c r="E12657" s="2"/>
      <c r="H12657" s="2"/>
      <c r="L12657" s="2"/>
      <c r="T12657" s="2"/>
      <c r="U12657" s="2"/>
      <c r="V12657" s="2"/>
      <c r="W12657" s="2"/>
      <c r="X12657" s="2"/>
      <c r="Y12657" s="2"/>
      <c r="Z12657" s="2"/>
      <c r="AA12657" s="2"/>
      <c r="AB12657" s="2"/>
      <c r="AC12657" s="2"/>
      <c r="AD12657" s="2"/>
    </row>
    <row r="12658" spans="5:30" s="4" customFormat="1" x14ac:dyDescent="0.25">
      <c r="E12658" s="2"/>
      <c r="H12658" s="2"/>
      <c r="L12658" s="2"/>
      <c r="T12658" s="2"/>
      <c r="U12658" s="2"/>
      <c r="V12658" s="2"/>
      <c r="W12658" s="2"/>
      <c r="X12658" s="2"/>
      <c r="Y12658" s="2"/>
      <c r="Z12658" s="2"/>
      <c r="AA12658" s="2"/>
      <c r="AB12658" s="2"/>
      <c r="AC12658" s="2"/>
      <c r="AD12658" s="2"/>
    </row>
    <row r="12659" spans="5:30" s="4" customFormat="1" x14ac:dyDescent="0.25">
      <c r="E12659" s="2"/>
      <c r="H12659" s="2"/>
      <c r="L12659" s="2"/>
      <c r="T12659" s="2"/>
      <c r="U12659" s="2"/>
      <c r="V12659" s="2"/>
      <c r="W12659" s="2"/>
      <c r="X12659" s="2"/>
      <c r="Y12659" s="2"/>
      <c r="Z12659" s="2"/>
      <c r="AA12659" s="2"/>
      <c r="AB12659" s="2"/>
      <c r="AC12659" s="2"/>
      <c r="AD12659" s="2"/>
    </row>
    <row r="12660" spans="5:30" s="4" customFormat="1" x14ac:dyDescent="0.25">
      <c r="E12660" s="2"/>
      <c r="H12660" s="2"/>
      <c r="L12660" s="2"/>
      <c r="T12660" s="2"/>
      <c r="U12660" s="2"/>
      <c r="V12660" s="2"/>
      <c r="W12660" s="2"/>
      <c r="X12660" s="2"/>
      <c r="Y12660" s="2"/>
      <c r="Z12660" s="2"/>
      <c r="AA12660" s="2"/>
      <c r="AB12660" s="2"/>
      <c r="AC12660" s="2"/>
      <c r="AD12660" s="2"/>
    </row>
    <row r="12661" spans="5:30" s="4" customFormat="1" x14ac:dyDescent="0.25">
      <c r="E12661" s="2"/>
      <c r="H12661" s="2"/>
      <c r="L12661" s="2"/>
      <c r="T12661" s="2"/>
      <c r="U12661" s="2"/>
      <c r="V12661" s="2"/>
      <c r="W12661" s="2"/>
      <c r="X12661" s="2"/>
      <c r="Y12661" s="2"/>
      <c r="Z12661" s="2"/>
      <c r="AA12661" s="2"/>
      <c r="AB12661" s="2"/>
      <c r="AC12661" s="2"/>
      <c r="AD12661" s="2"/>
    </row>
    <row r="12662" spans="5:30" s="4" customFormat="1" x14ac:dyDescent="0.25">
      <c r="E12662" s="2"/>
      <c r="H12662" s="2"/>
      <c r="L12662" s="2"/>
      <c r="T12662" s="2"/>
      <c r="U12662" s="2"/>
      <c r="V12662" s="2"/>
      <c r="W12662" s="2"/>
      <c r="X12662" s="2"/>
      <c r="Y12662" s="2"/>
      <c r="Z12662" s="2"/>
      <c r="AA12662" s="2"/>
      <c r="AB12662" s="2"/>
      <c r="AC12662" s="2"/>
      <c r="AD12662" s="2"/>
    </row>
    <row r="12663" spans="5:30" s="4" customFormat="1" x14ac:dyDescent="0.25">
      <c r="E12663" s="2"/>
      <c r="H12663" s="2"/>
      <c r="L12663" s="2"/>
      <c r="T12663" s="2"/>
      <c r="U12663" s="2"/>
      <c r="V12663" s="2"/>
      <c r="W12663" s="2"/>
      <c r="X12663" s="2"/>
      <c r="Y12663" s="2"/>
      <c r="Z12663" s="2"/>
      <c r="AA12663" s="2"/>
      <c r="AB12663" s="2"/>
      <c r="AC12663" s="2"/>
      <c r="AD12663" s="2"/>
    </row>
    <row r="12664" spans="5:30" s="4" customFormat="1" x14ac:dyDescent="0.25">
      <c r="E12664" s="2"/>
      <c r="H12664" s="2"/>
      <c r="L12664" s="2"/>
      <c r="T12664" s="2"/>
      <c r="U12664" s="2"/>
      <c r="V12664" s="2"/>
      <c r="W12664" s="2"/>
      <c r="X12664" s="2"/>
      <c r="Y12664" s="2"/>
      <c r="Z12664" s="2"/>
      <c r="AA12664" s="2"/>
      <c r="AB12664" s="2"/>
      <c r="AC12664" s="2"/>
      <c r="AD12664" s="2"/>
    </row>
    <row r="12665" spans="5:30" s="4" customFormat="1" x14ac:dyDescent="0.25">
      <c r="E12665" s="2"/>
      <c r="H12665" s="2"/>
      <c r="L12665" s="2"/>
      <c r="T12665" s="2"/>
      <c r="U12665" s="2"/>
      <c r="V12665" s="2"/>
      <c r="W12665" s="2"/>
      <c r="X12665" s="2"/>
      <c r="Y12665" s="2"/>
      <c r="Z12665" s="2"/>
      <c r="AA12665" s="2"/>
      <c r="AB12665" s="2"/>
      <c r="AC12665" s="2"/>
      <c r="AD12665" s="2"/>
    </row>
    <row r="12666" spans="5:30" s="4" customFormat="1" x14ac:dyDescent="0.25">
      <c r="E12666" s="2"/>
      <c r="H12666" s="2"/>
      <c r="L12666" s="2"/>
      <c r="T12666" s="2"/>
      <c r="U12666" s="2"/>
      <c r="V12666" s="2"/>
      <c r="W12666" s="2"/>
      <c r="X12666" s="2"/>
      <c r="Y12666" s="2"/>
      <c r="Z12666" s="2"/>
      <c r="AA12666" s="2"/>
      <c r="AB12666" s="2"/>
      <c r="AC12666" s="2"/>
      <c r="AD12666" s="2"/>
    </row>
    <row r="12667" spans="5:30" s="4" customFormat="1" x14ac:dyDescent="0.25">
      <c r="E12667" s="2"/>
      <c r="H12667" s="2"/>
      <c r="L12667" s="2"/>
      <c r="T12667" s="2"/>
      <c r="U12667" s="2"/>
      <c r="V12667" s="2"/>
      <c r="W12667" s="2"/>
      <c r="X12667" s="2"/>
      <c r="Y12667" s="2"/>
      <c r="Z12667" s="2"/>
      <c r="AA12667" s="2"/>
      <c r="AB12667" s="2"/>
      <c r="AC12667" s="2"/>
      <c r="AD12667" s="2"/>
    </row>
    <row r="12668" spans="5:30" s="4" customFormat="1" x14ac:dyDescent="0.25">
      <c r="E12668" s="2"/>
      <c r="H12668" s="2"/>
      <c r="L12668" s="2"/>
      <c r="T12668" s="2"/>
      <c r="U12668" s="2"/>
      <c r="V12668" s="2"/>
      <c r="W12668" s="2"/>
      <c r="X12668" s="2"/>
      <c r="Y12668" s="2"/>
      <c r="Z12668" s="2"/>
      <c r="AA12668" s="2"/>
      <c r="AB12668" s="2"/>
      <c r="AC12668" s="2"/>
      <c r="AD12668" s="2"/>
    </row>
    <row r="12669" spans="5:30" s="4" customFormat="1" x14ac:dyDescent="0.25">
      <c r="E12669" s="2"/>
      <c r="H12669" s="2"/>
      <c r="L12669" s="2"/>
      <c r="T12669" s="2"/>
      <c r="U12669" s="2"/>
      <c r="V12669" s="2"/>
      <c r="W12669" s="2"/>
      <c r="X12669" s="2"/>
      <c r="Y12669" s="2"/>
      <c r="Z12669" s="2"/>
      <c r="AA12669" s="2"/>
      <c r="AB12669" s="2"/>
      <c r="AC12669" s="2"/>
      <c r="AD12669" s="2"/>
    </row>
    <row r="12670" spans="5:30" s="4" customFormat="1" x14ac:dyDescent="0.25">
      <c r="E12670" s="2"/>
      <c r="H12670" s="2"/>
      <c r="L12670" s="2"/>
      <c r="T12670" s="2"/>
      <c r="U12670" s="2"/>
      <c r="V12670" s="2"/>
      <c r="W12670" s="2"/>
      <c r="X12670" s="2"/>
      <c r="Y12670" s="2"/>
      <c r="Z12670" s="2"/>
      <c r="AA12670" s="2"/>
      <c r="AB12670" s="2"/>
      <c r="AC12670" s="2"/>
      <c r="AD12670" s="2"/>
    </row>
    <row r="12671" spans="5:30" s="4" customFormat="1" x14ac:dyDescent="0.25">
      <c r="E12671" s="2"/>
      <c r="H12671" s="2"/>
      <c r="L12671" s="2"/>
      <c r="T12671" s="2"/>
      <c r="U12671" s="2"/>
      <c r="V12671" s="2"/>
      <c r="W12671" s="2"/>
      <c r="X12671" s="2"/>
      <c r="Y12671" s="2"/>
      <c r="Z12671" s="2"/>
      <c r="AA12671" s="2"/>
      <c r="AB12671" s="2"/>
      <c r="AC12671" s="2"/>
      <c r="AD12671" s="2"/>
    </row>
    <row r="12672" spans="5:30" s="4" customFormat="1" x14ac:dyDescent="0.25">
      <c r="E12672" s="2"/>
      <c r="H12672" s="2"/>
      <c r="L12672" s="2"/>
      <c r="T12672" s="2"/>
      <c r="U12672" s="2"/>
      <c r="V12672" s="2"/>
      <c r="W12672" s="2"/>
      <c r="X12672" s="2"/>
      <c r="Y12672" s="2"/>
      <c r="Z12672" s="2"/>
      <c r="AA12672" s="2"/>
      <c r="AB12672" s="2"/>
      <c r="AC12672" s="2"/>
      <c r="AD12672" s="2"/>
    </row>
    <row r="12673" spans="5:30" s="4" customFormat="1" x14ac:dyDescent="0.25">
      <c r="E12673" s="2"/>
      <c r="H12673" s="2"/>
      <c r="L12673" s="2"/>
      <c r="T12673" s="2"/>
      <c r="U12673" s="2"/>
      <c r="V12673" s="2"/>
      <c r="W12673" s="2"/>
      <c r="X12673" s="2"/>
      <c r="Y12673" s="2"/>
      <c r="Z12673" s="2"/>
      <c r="AA12673" s="2"/>
      <c r="AB12673" s="2"/>
      <c r="AC12673" s="2"/>
      <c r="AD12673" s="2"/>
    </row>
    <row r="12674" spans="5:30" s="4" customFormat="1" x14ac:dyDescent="0.25">
      <c r="E12674" s="2"/>
      <c r="H12674" s="2"/>
      <c r="L12674" s="2"/>
      <c r="T12674" s="2"/>
      <c r="U12674" s="2"/>
      <c r="V12674" s="2"/>
      <c r="W12674" s="2"/>
      <c r="X12674" s="2"/>
      <c r="Y12674" s="2"/>
      <c r="Z12674" s="2"/>
      <c r="AA12674" s="2"/>
      <c r="AB12674" s="2"/>
      <c r="AC12674" s="2"/>
      <c r="AD12674" s="2"/>
    </row>
    <row r="12675" spans="5:30" s="4" customFormat="1" x14ac:dyDescent="0.25">
      <c r="E12675" s="2"/>
      <c r="H12675" s="2"/>
      <c r="L12675" s="2"/>
      <c r="T12675" s="2"/>
      <c r="U12675" s="2"/>
      <c r="V12675" s="2"/>
      <c r="W12675" s="2"/>
      <c r="X12675" s="2"/>
      <c r="Y12675" s="2"/>
      <c r="Z12675" s="2"/>
      <c r="AA12675" s="2"/>
      <c r="AB12675" s="2"/>
      <c r="AC12675" s="2"/>
      <c r="AD12675" s="2"/>
    </row>
    <row r="12676" spans="5:30" s="4" customFormat="1" x14ac:dyDescent="0.25">
      <c r="E12676" s="2"/>
      <c r="H12676" s="2"/>
      <c r="L12676" s="2"/>
      <c r="T12676" s="2"/>
      <c r="U12676" s="2"/>
      <c r="V12676" s="2"/>
      <c r="W12676" s="2"/>
      <c r="X12676" s="2"/>
      <c r="Y12676" s="2"/>
      <c r="Z12676" s="2"/>
      <c r="AA12676" s="2"/>
      <c r="AB12676" s="2"/>
      <c r="AC12676" s="2"/>
      <c r="AD12676" s="2"/>
    </row>
    <row r="12677" spans="5:30" s="4" customFormat="1" x14ac:dyDescent="0.25">
      <c r="E12677" s="2"/>
      <c r="H12677" s="2"/>
      <c r="L12677" s="2"/>
      <c r="T12677" s="2"/>
      <c r="U12677" s="2"/>
      <c r="V12677" s="2"/>
      <c r="W12677" s="2"/>
      <c r="X12677" s="2"/>
      <c r="Y12677" s="2"/>
      <c r="Z12677" s="2"/>
      <c r="AA12677" s="2"/>
      <c r="AB12677" s="2"/>
      <c r="AC12677" s="2"/>
      <c r="AD12677" s="2"/>
    </row>
    <row r="12678" spans="5:30" s="4" customFormat="1" x14ac:dyDescent="0.25">
      <c r="E12678" s="2"/>
      <c r="H12678" s="2"/>
      <c r="L12678" s="2"/>
      <c r="T12678" s="2"/>
      <c r="U12678" s="2"/>
      <c r="V12678" s="2"/>
      <c r="W12678" s="2"/>
      <c r="X12678" s="2"/>
      <c r="Y12678" s="2"/>
      <c r="Z12678" s="2"/>
      <c r="AA12678" s="2"/>
      <c r="AB12678" s="2"/>
      <c r="AC12678" s="2"/>
      <c r="AD12678" s="2"/>
    </row>
    <row r="12679" spans="5:30" s="4" customFormat="1" x14ac:dyDescent="0.25">
      <c r="E12679" s="2"/>
      <c r="H12679" s="2"/>
      <c r="L12679" s="2"/>
      <c r="T12679" s="2"/>
      <c r="U12679" s="2"/>
      <c r="V12679" s="2"/>
      <c r="W12679" s="2"/>
      <c r="X12679" s="2"/>
      <c r="Y12679" s="2"/>
      <c r="Z12679" s="2"/>
      <c r="AA12679" s="2"/>
      <c r="AB12679" s="2"/>
      <c r="AC12679" s="2"/>
      <c r="AD12679" s="2"/>
    </row>
    <row r="12680" spans="5:30" s="4" customFormat="1" x14ac:dyDescent="0.25">
      <c r="E12680" s="2"/>
      <c r="H12680" s="2"/>
      <c r="L12680" s="2"/>
      <c r="T12680" s="2"/>
      <c r="U12680" s="2"/>
      <c r="V12680" s="2"/>
      <c r="W12680" s="2"/>
      <c r="X12680" s="2"/>
      <c r="Y12680" s="2"/>
      <c r="Z12680" s="2"/>
      <c r="AA12680" s="2"/>
      <c r="AB12680" s="2"/>
      <c r="AC12680" s="2"/>
      <c r="AD12680" s="2"/>
    </row>
    <row r="12681" spans="5:30" s="4" customFormat="1" x14ac:dyDescent="0.25">
      <c r="E12681" s="2"/>
      <c r="H12681" s="2"/>
      <c r="L12681" s="2"/>
      <c r="T12681" s="2"/>
      <c r="U12681" s="2"/>
      <c r="V12681" s="2"/>
      <c r="W12681" s="2"/>
      <c r="X12681" s="2"/>
      <c r="Y12681" s="2"/>
      <c r="Z12681" s="2"/>
      <c r="AA12681" s="2"/>
      <c r="AB12681" s="2"/>
      <c r="AC12681" s="2"/>
      <c r="AD12681" s="2"/>
    </row>
    <row r="12682" spans="5:30" s="4" customFormat="1" x14ac:dyDescent="0.25">
      <c r="E12682" s="2"/>
      <c r="H12682" s="2"/>
      <c r="L12682" s="2"/>
      <c r="T12682" s="2"/>
      <c r="U12682" s="2"/>
      <c r="V12682" s="2"/>
      <c r="W12682" s="2"/>
      <c r="X12682" s="2"/>
      <c r="Y12682" s="2"/>
      <c r="Z12682" s="2"/>
      <c r="AA12682" s="2"/>
      <c r="AB12682" s="2"/>
      <c r="AC12682" s="2"/>
      <c r="AD12682" s="2"/>
    </row>
    <row r="12683" spans="5:30" s="4" customFormat="1" x14ac:dyDescent="0.25">
      <c r="E12683" s="2"/>
      <c r="H12683" s="2"/>
      <c r="L12683" s="2"/>
      <c r="T12683" s="2"/>
      <c r="U12683" s="2"/>
      <c r="V12683" s="2"/>
      <c r="W12683" s="2"/>
      <c r="X12683" s="2"/>
      <c r="Y12683" s="2"/>
      <c r="Z12683" s="2"/>
      <c r="AA12683" s="2"/>
      <c r="AB12683" s="2"/>
      <c r="AC12683" s="2"/>
      <c r="AD12683" s="2"/>
    </row>
    <row r="12684" spans="5:30" s="4" customFormat="1" x14ac:dyDescent="0.25">
      <c r="E12684" s="2"/>
      <c r="H12684" s="2"/>
      <c r="L12684" s="2"/>
      <c r="T12684" s="2"/>
      <c r="U12684" s="2"/>
      <c r="V12684" s="2"/>
      <c r="W12684" s="2"/>
      <c r="X12684" s="2"/>
      <c r="Y12684" s="2"/>
      <c r="Z12684" s="2"/>
      <c r="AA12684" s="2"/>
      <c r="AB12684" s="2"/>
      <c r="AC12684" s="2"/>
      <c r="AD12684" s="2"/>
    </row>
    <row r="12685" spans="5:30" s="4" customFormat="1" x14ac:dyDescent="0.25">
      <c r="E12685" s="2"/>
      <c r="H12685" s="2"/>
      <c r="L12685" s="2"/>
      <c r="T12685" s="2"/>
      <c r="U12685" s="2"/>
      <c r="V12685" s="2"/>
      <c r="W12685" s="2"/>
      <c r="X12685" s="2"/>
      <c r="Y12685" s="2"/>
      <c r="Z12685" s="2"/>
      <c r="AA12685" s="2"/>
      <c r="AB12685" s="2"/>
      <c r="AC12685" s="2"/>
      <c r="AD12685" s="2"/>
    </row>
    <row r="12686" spans="5:30" s="4" customFormat="1" x14ac:dyDescent="0.25">
      <c r="E12686" s="2"/>
      <c r="H12686" s="2"/>
      <c r="L12686" s="2"/>
      <c r="T12686" s="2"/>
      <c r="U12686" s="2"/>
      <c r="V12686" s="2"/>
      <c r="W12686" s="2"/>
      <c r="X12686" s="2"/>
      <c r="Y12686" s="2"/>
      <c r="Z12686" s="2"/>
      <c r="AA12686" s="2"/>
      <c r="AB12686" s="2"/>
      <c r="AC12686" s="2"/>
      <c r="AD12686" s="2"/>
    </row>
    <row r="12687" spans="5:30" s="4" customFormat="1" x14ac:dyDescent="0.25">
      <c r="E12687" s="2"/>
      <c r="H12687" s="2"/>
      <c r="L12687" s="2"/>
      <c r="T12687" s="2"/>
      <c r="U12687" s="2"/>
      <c r="V12687" s="2"/>
      <c r="W12687" s="2"/>
      <c r="X12687" s="2"/>
      <c r="Y12687" s="2"/>
      <c r="Z12687" s="2"/>
      <c r="AA12687" s="2"/>
      <c r="AB12687" s="2"/>
      <c r="AC12687" s="2"/>
      <c r="AD12687" s="2"/>
    </row>
    <row r="12688" spans="5:30" s="4" customFormat="1" x14ac:dyDescent="0.25">
      <c r="E12688" s="2"/>
      <c r="H12688" s="2"/>
      <c r="L12688" s="2"/>
      <c r="T12688" s="2"/>
      <c r="U12688" s="2"/>
      <c r="V12688" s="2"/>
      <c r="W12688" s="2"/>
      <c r="X12688" s="2"/>
      <c r="Y12688" s="2"/>
      <c r="Z12688" s="2"/>
      <c r="AA12688" s="2"/>
      <c r="AB12688" s="2"/>
      <c r="AC12688" s="2"/>
      <c r="AD12688" s="2"/>
    </row>
    <row r="12689" spans="5:30" s="4" customFormat="1" x14ac:dyDescent="0.25">
      <c r="E12689" s="2"/>
      <c r="H12689" s="2"/>
      <c r="L12689" s="2"/>
      <c r="T12689" s="2"/>
      <c r="U12689" s="2"/>
      <c r="V12689" s="2"/>
      <c r="W12689" s="2"/>
      <c r="X12689" s="2"/>
      <c r="Y12689" s="2"/>
      <c r="Z12689" s="2"/>
      <c r="AA12689" s="2"/>
      <c r="AB12689" s="2"/>
      <c r="AC12689" s="2"/>
      <c r="AD12689" s="2"/>
    </row>
    <row r="12706" spans="5:30" s="4" customFormat="1" x14ac:dyDescent="0.25">
      <c r="E12706" s="2"/>
      <c r="H12706" s="2"/>
      <c r="L12706" s="2"/>
      <c r="T12706" s="2"/>
      <c r="U12706" s="2"/>
      <c r="V12706" s="2"/>
      <c r="W12706" s="2"/>
      <c r="X12706" s="2"/>
      <c r="Y12706" s="2"/>
      <c r="Z12706" s="2"/>
      <c r="AA12706" s="2"/>
      <c r="AB12706" s="2"/>
      <c r="AC12706" s="2"/>
      <c r="AD12706" s="2"/>
    </row>
    <row r="12707" spans="5:30" s="4" customFormat="1" x14ac:dyDescent="0.25">
      <c r="E12707" s="2"/>
      <c r="H12707" s="2"/>
      <c r="L12707" s="2"/>
      <c r="T12707" s="2"/>
      <c r="U12707" s="2"/>
      <c r="V12707" s="2"/>
      <c r="W12707" s="2"/>
      <c r="X12707" s="2"/>
      <c r="Y12707" s="2"/>
      <c r="Z12707" s="2"/>
      <c r="AA12707" s="2"/>
      <c r="AB12707" s="2"/>
      <c r="AC12707" s="2"/>
      <c r="AD12707" s="2"/>
    </row>
    <row r="12708" spans="5:30" s="4" customFormat="1" x14ac:dyDescent="0.25">
      <c r="E12708" s="2"/>
      <c r="H12708" s="2"/>
      <c r="L12708" s="2"/>
      <c r="T12708" s="2"/>
      <c r="U12708" s="2"/>
      <c r="V12708" s="2"/>
      <c r="W12708" s="2"/>
      <c r="X12708" s="2"/>
      <c r="Y12708" s="2"/>
      <c r="Z12708" s="2"/>
      <c r="AA12708" s="2"/>
      <c r="AB12708" s="2"/>
      <c r="AC12708" s="2"/>
      <c r="AD12708" s="2"/>
    </row>
    <row r="12709" spans="5:30" s="4" customFormat="1" x14ac:dyDescent="0.25">
      <c r="E12709" s="2"/>
      <c r="H12709" s="2"/>
      <c r="L12709" s="2"/>
      <c r="T12709" s="2"/>
      <c r="U12709" s="2"/>
      <c r="V12709" s="2"/>
      <c r="W12709" s="2"/>
      <c r="X12709" s="2"/>
      <c r="Y12709" s="2"/>
      <c r="Z12709" s="2"/>
      <c r="AA12709" s="2"/>
      <c r="AB12709" s="2"/>
      <c r="AC12709" s="2"/>
      <c r="AD12709" s="2"/>
    </row>
    <row r="12710" spans="5:30" s="4" customFormat="1" x14ac:dyDescent="0.25">
      <c r="E12710" s="2"/>
      <c r="H12710" s="2"/>
      <c r="L12710" s="2"/>
      <c r="T12710" s="2"/>
      <c r="U12710" s="2"/>
      <c r="V12710" s="2"/>
      <c r="W12710" s="2"/>
      <c r="X12710" s="2"/>
      <c r="Y12710" s="2"/>
      <c r="Z12710" s="2"/>
      <c r="AA12710" s="2"/>
      <c r="AB12710" s="2"/>
      <c r="AC12710" s="2"/>
      <c r="AD12710" s="2"/>
    </row>
    <row r="12711" spans="5:30" s="4" customFormat="1" x14ac:dyDescent="0.25">
      <c r="E12711" s="2"/>
      <c r="H12711" s="2"/>
      <c r="L12711" s="2"/>
      <c r="T12711" s="2"/>
      <c r="U12711" s="2"/>
      <c r="V12711" s="2"/>
      <c r="W12711" s="2"/>
      <c r="X12711" s="2"/>
      <c r="Y12711" s="2"/>
      <c r="Z12711" s="2"/>
      <c r="AA12711" s="2"/>
      <c r="AB12711" s="2"/>
      <c r="AC12711" s="2"/>
      <c r="AD12711" s="2"/>
    </row>
    <row r="12712" spans="5:30" s="4" customFormat="1" x14ac:dyDescent="0.25">
      <c r="E12712" s="2"/>
      <c r="H12712" s="2"/>
      <c r="L12712" s="2"/>
      <c r="T12712" s="2"/>
      <c r="U12712" s="2"/>
      <c r="V12712" s="2"/>
      <c r="W12712" s="2"/>
      <c r="X12712" s="2"/>
      <c r="Y12712" s="2"/>
      <c r="Z12712" s="2"/>
      <c r="AA12712" s="2"/>
      <c r="AB12712" s="2"/>
      <c r="AC12712" s="2"/>
      <c r="AD12712" s="2"/>
    </row>
    <row r="12713" spans="5:30" s="4" customFormat="1" x14ac:dyDescent="0.25">
      <c r="E12713" s="2"/>
      <c r="H12713" s="2"/>
      <c r="L12713" s="2"/>
      <c r="T12713" s="2"/>
      <c r="U12713" s="2"/>
      <c r="V12713" s="2"/>
      <c r="W12713" s="2"/>
      <c r="X12713" s="2"/>
      <c r="Y12713" s="2"/>
      <c r="Z12713" s="2"/>
      <c r="AA12713" s="2"/>
      <c r="AB12713" s="2"/>
      <c r="AC12713" s="2"/>
      <c r="AD12713" s="2"/>
    </row>
    <row r="12714" spans="5:30" s="4" customFormat="1" x14ac:dyDescent="0.25">
      <c r="E12714" s="2"/>
      <c r="H12714" s="2"/>
      <c r="L12714" s="2"/>
      <c r="T12714" s="2"/>
      <c r="U12714" s="2"/>
      <c r="V12714" s="2"/>
      <c r="W12714" s="2"/>
      <c r="X12714" s="2"/>
      <c r="Y12714" s="2"/>
      <c r="Z12714" s="2"/>
      <c r="AA12714" s="2"/>
      <c r="AB12714" s="2"/>
      <c r="AC12714" s="2"/>
      <c r="AD12714" s="2"/>
    </row>
    <row r="12715" spans="5:30" s="4" customFormat="1" x14ac:dyDescent="0.25">
      <c r="E12715" s="2"/>
      <c r="H12715" s="2"/>
      <c r="L12715" s="2"/>
      <c r="T12715" s="2"/>
      <c r="U12715" s="2"/>
      <c r="V12715" s="2"/>
      <c r="W12715" s="2"/>
      <c r="X12715" s="2"/>
      <c r="Y12715" s="2"/>
      <c r="Z12715" s="2"/>
      <c r="AA12715" s="2"/>
      <c r="AB12715" s="2"/>
      <c r="AC12715" s="2"/>
      <c r="AD12715" s="2"/>
    </row>
    <row r="12716" spans="5:30" s="4" customFormat="1" x14ac:dyDescent="0.25">
      <c r="E12716" s="2"/>
      <c r="H12716" s="2"/>
      <c r="L12716" s="2"/>
      <c r="T12716" s="2"/>
      <c r="U12716" s="2"/>
      <c r="V12716" s="2"/>
      <c r="W12716" s="2"/>
      <c r="X12716" s="2"/>
      <c r="Y12716" s="2"/>
      <c r="Z12716" s="2"/>
      <c r="AA12716" s="2"/>
      <c r="AB12716" s="2"/>
      <c r="AC12716" s="2"/>
      <c r="AD12716" s="2"/>
    </row>
    <row r="12717" spans="5:30" s="4" customFormat="1" x14ac:dyDescent="0.25">
      <c r="E12717" s="2"/>
      <c r="H12717" s="2"/>
      <c r="L12717" s="2"/>
      <c r="T12717" s="2"/>
      <c r="U12717" s="2"/>
      <c r="V12717" s="2"/>
      <c r="W12717" s="2"/>
      <c r="X12717" s="2"/>
      <c r="Y12717" s="2"/>
      <c r="Z12717" s="2"/>
      <c r="AA12717" s="2"/>
      <c r="AB12717" s="2"/>
      <c r="AC12717" s="2"/>
      <c r="AD12717" s="2"/>
    </row>
    <row r="12718" spans="5:30" s="4" customFormat="1" x14ac:dyDescent="0.25">
      <c r="E12718" s="2"/>
      <c r="H12718" s="2"/>
      <c r="L12718" s="2"/>
      <c r="T12718" s="2"/>
      <c r="U12718" s="2"/>
      <c r="V12718" s="2"/>
      <c r="W12718" s="2"/>
      <c r="X12718" s="2"/>
      <c r="Y12718" s="2"/>
      <c r="Z12718" s="2"/>
      <c r="AA12718" s="2"/>
      <c r="AB12718" s="2"/>
      <c r="AC12718" s="2"/>
      <c r="AD12718" s="2"/>
    </row>
    <row r="12719" spans="5:30" s="4" customFormat="1" x14ac:dyDescent="0.25">
      <c r="E12719" s="2"/>
      <c r="H12719" s="2"/>
      <c r="L12719" s="2"/>
      <c r="T12719" s="2"/>
      <c r="U12719" s="2"/>
      <c r="V12719" s="2"/>
      <c r="W12719" s="2"/>
      <c r="X12719" s="2"/>
      <c r="Y12719" s="2"/>
      <c r="Z12719" s="2"/>
      <c r="AA12719" s="2"/>
      <c r="AB12719" s="2"/>
      <c r="AC12719" s="2"/>
      <c r="AD12719" s="2"/>
    </row>
    <row r="12720" spans="5:30" s="4" customFormat="1" x14ac:dyDescent="0.25">
      <c r="E12720" s="2"/>
      <c r="H12720" s="2"/>
      <c r="L12720" s="2"/>
      <c r="T12720" s="2"/>
      <c r="U12720" s="2"/>
      <c r="V12720" s="2"/>
      <c r="W12720" s="2"/>
      <c r="X12720" s="2"/>
      <c r="Y12720" s="2"/>
      <c r="Z12720" s="2"/>
      <c r="AA12720" s="2"/>
      <c r="AB12720" s="2"/>
      <c r="AC12720" s="2"/>
      <c r="AD12720" s="2"/>
    </row>
    <row r="12721" spans="5:30" s="4" customFormat="1" x14ac:dyDescent="0.25">
      <c r="E12721" s="2"/>
      <c r="H12721" s="2"/>
      <c r="L12721" s="2"/>
      <c r="T12721" s="2"/>
      <c r="U12721" s="2"/>
      <c r="V12721" s="2"/>
      <c r="W12721" s="2"/>
      <c r="X12721" s="2"/>
      <c r="Y12721" s="2"/>
      <c r="Z12721" s="2"/>
      <c r="AA12721" s="2"/>
      <c r="AB12721" s="2"/>
      <c r="AC12721" s="2"/>
      <c r="AD12721" s="2"/>
    </row>
    <row r="12722" spans="5:30" s="4" customFormat="1" x14ac:dyDescent="0.25">
      <c r="E12722" s="2"/>
      <c r="H12722" s="2"/>
      <c r="L12722" s="2"/>
      <c r="T12722" s="2"/>
      <c r="U12722" s="2"/>
      <c r="V12722" s="2"/>
      <c r="W12722" s="2"/>
      <c r="X12722" s="2"/>
      <c r="Y12722" s="2"/>
      <c r="Z12722" s="2"/>
      <c r="AA12722" s="2"/>
      <c r="AB12722" s="2"/>
      <c r="AC12722" s="2"/>
      <c r="AD12722" s="2"/>
    </row>
    <row r="12723" spans="5:30" s="4" customFormat="1" x14ac:dyDescent="0.25">
      <c r="E12723" s="2"/>
      <c r="H12723" s="2"/>
      <c r="L12723" s="2"/>
      <c r="T12723" s="2"/>
      <c r="U12723" s="2"/>
      <c r="V12723" s="2"/>
      <c r="W12723" s="2"/>
      <c r="X12723" s="2"/>
      <c r="Y12723" s="2"/>
      <c r="Z12723" s="2"/>
      <c r="AA12723" s="2"/>
      <c r="AB12723" s="2"/>
      <c r="AC12723" s="2"/>
      <c r="AD12723" s="2"/>
    </row>
    <row r="12724" spans="5:30" s="4" customFormat="1" x14ac:dyDescent="0.25">
      <c r="E12724" s="2"/>
      <c r="H12724" s="2"/>
      <c r="L12724" s="2"/>
      <c r="T12724" s="2"/>
      <c r="U12724" s="2"/>
      <c r="V12724" s="2"/>
      <c r="W12724" s="2"/>
      <c r="X12724" s="2"/>
      <c r="Y12724" s="2"/>
      <c r="Z12724" s="2"/>
      <c r="AA12724" s="2"/>
      <c r="AB12724" s="2"/>
      <c r="AC12724" s="2"/>
      <c r="AD12724" s="2"/>
    </row>
    <row r="12725" spans="5:30" s="4" customFormat="1" x14ac:dyDescent="0.25">
      <c r="E12725" s="2"/>
      <c r="H12725" s="2"/>
      <c r="L12725" s="2"/>
      <c r="T12725" s="2"/>
      <c r="U12725" s="2"/>
      <c r="V12725" s="2"/>
      <c r="W12725" s="2"/>
      <c r="X12725" s="2"/>
      <c r="Y12725" s="2"/>
      <c r="Z12725" s="2"/>
      <c r="AA12725" s="2"/>
      <c r="AB12725" s="2"/>
      <c r="AC12725" s="2"/>
      <c r="AD12725" s="2"/>
    </row>
    <row r="12726" spans="5:30" s="4" customFormat="1" x14ac:dyDescent="0.25">
      <c r="E12726" s="2"/>
      <c r="H12726" s="2"/>
      <c r="L12726" s="2"/>
      <c r="T12726" s="2"/>
      <c r="U12726" s="2"/>
      <c r="V12726" s="2"/>
      <c r="W12726" s="2"/>
      <c r="X12726" s="2"/>
      <c r="Y12726" s="2"/>
      <c r="Z12726" s="2"/>
      <c r="AA12726" s="2"/>
      <c r="AB12726" s="2"/>
      <c r="AC12726" s="2"/>
      <c r="AD12726" s="2"/>
    </row>
    <row r="12727" spans="5:30" s="4" customFormat="1" x14ac:dyDescent="0.25">
      <c r="E12727" s="2"/>
      <c r="H12727" s="2"/>
      <c r="L12727" s="2"/>
      <c r="T12727" s="2"/>
      <c r="U12727" s="2"/>
      <c r="V12727" s="2"/>
      <c r="W12727" s="2"/>
      <c r="X12727" s="2"/>
      <c r="Y12727" s="2"/>
      <c r="Z12727" s="2"/>
      <c r="AA12727" s="2"/>
      <c r="AB12727" s="2"/>
      <c r="AC12727" s="2"/>
      <c r="AD12727" s="2"/>
    </row>
    <row r="12728" spans="5:30" s="4" customFormat="1" x14ac:dyDescent="0.25">
      <c r="E12728" s="2"/>
      <c r="H12728" s="2"/>
      <c r="L12728" s="2"/>
      <c r="T12728" s="2"/>
      <c r="U12728" s="2"/>
      <c r="V12728" s="2"/>
      <c r="W12728" s="2"/>
      <c r="X12728" s="2"/>
      <c r="Y12728" s="2"/>
      <c r="Z12728" s="2"/>
      <c r="AA12728" s="2"/>
      <c r="AB12728" s="2"/>
      <c r="AC12728" s="2"/>
      <c r="AD12728" s="2"/>
    </row>
    <row r="12729" spans="5:30" s="4" customFormat="1" x14ac:dyDescent="0.25">
      <c r="E12729" s="2"/>
      <c r="H12729" s="2"/>
      <c r="L12729" s="2"/>
      <c r="T12729" s="2"/>
      <c r="U12729" s="2"/>
      <c r="V12729" s="2"/>
      <c r="W12729" s="2"/>
      <c r="X12729" s="2"/>
      <c r="Y12729" s="2"/>
      <c r="Z12729" s="2"/>
      <c r="AA12729" s="2"/>
      <c r="AB12729" s="2"/>
      <c r="AC12729" s="2"/>
      <c r="AD12729" s="2"/>
    </row>
    <row r="12730" spans="5:30" s="4" customFormat="1" x14ac:dyDescent="0.25">
      <c r="E12730" s="2"/>
      <c r="H12730" s="2"/>
      <c r="L12730" s="2"/>
      <c r="T12730" s="2"/>
      <c r="U12730" s="2"/>
      <c r="V12730" s="2"/>
      <c r="W12730" s="2"/>
      <c r="X12730" s="2"/>
      <c r="Y12730" s="2"/>
      <c r="Z12730" s="2"/>
      <c r="AA12730" s="2"/>
      <c r="AB12730" s="2"/>
      <c r="AC12730" s="2"/>
      <c r="AD12730" s="2"/>
    </row>
    <row r="12731" spans="5:30" s="4" customFormat="1" x14ac:dyDescent="0.25">
      <c r="E12731" s="2"/>
      <c r="H12731" s="2"/>
      <c r="L12731" s="2"/>
      <c r="T12731" s="2"/>
      <c r="U12731" s="2"/>
      <c r="V12731" s="2"/>
      <c r="W12731" s="2"/>
      <c r="X12731" s="2"/>
      <c r="Y12731" s="2"/>
      <c r="Z12731" s="2"/>
      <c r="AA12731" s="2"/>
      <c r="AB12731" s="2"/>
      <c r="AC12731" s="2"/>
      <c r="AD12731" s="2"/>
    </row>
    <row r="12732" spans="5:30" s="4" customFormat="1" x14ac:dyDescent="0.25">
      <c r="E12732" s="2"/>
      <c r="H12732" s="2"/>
      <c r="L12732" s="2"/>
      <c r="T12732" s="2"/>
      <c r="U12732" s="2"/>
      <c r="V12732" s="2"/>
      <c r="W12732" s="2"/>
      <c r="X12732" s="2"/>
      <c r="Y12732" s="2"/>
      <c r="Z12732" s="2"/>
      <c r="AA12732" s="2"/>
      <c r="AB12732" s="2"/>
      <c r="AC12732" s="2"/>
      <c r="AD12732" s="2"/>
    </row>
    <row r="12733" spans="5:30" s="4" customFormat="1" x14ac:dyDescent="0.25">
      <c r="E12733" s="2"/>
      <c r="H12733" s="2"/>
      <c r="L12733" s="2"/>
      <c r="T12733" s="2"/>
      <c r="U12733" s="2"/>
      <c r="V12733" s="2"/>
      <c r="W12733" s="2"/>
      <c r="X12733" s="2"/>
      <c r="Y12733" s="2"/>
      <c r="Z12733" s="2"/>
      <c r="AA12733" s="2"/>
      <c r="AB12733" s="2"/>
      <c r="AC12733" s="2"/>
      <c r="AD12733" s="2"/>
    </row>
    <row r="12734" spans="5:30" s="4" customFormat="1" x14ac:dyDescent="0.25">
      <c r="E12734" s="2"/>
      <c r="H12734" s="2"/>
      <c r="L12734" s="2"/>
      <c r="T12734" s="2"/>
      <c r="U12734" s="2"/>
      <c r="V12734" s="2"/>
      <c r="W12734" s="2"/>
      <c r="X12734" s="2"/>
      <c r="Y12734" s="2"/>
      <c r="Z12734" s="2"/>
      <c r="AA12734" s="2"/>
      <c r="AB12734" s="2"/>
      <c r="AC12734" s="2"/>
      <c r="AD12734" s="2"/>
    </row>
    <row r="12735" spans="5:30" s="4" customFormat="1" x14ac:dyDescent="0.25">
      <c r="E12735" s="2"/>
      <c r="H12735" s="2"/>
      <c r="L12735" s="2"/>
      <c r="T12735" s="2"/>
      <c r="U12735" s="2"/>
      <c r="V12735" s="2"/>
      <c r="W12735" s="2"/>
      <c r="X12735" s="2"/>
      <c r="Y12735" s="2"/>
      <c r="Z12735" s="2"/>
      <c r="AA12735" s="2"/>
      <c r="AB12735" s="2"/>
      <c r="AC12735" s="2"/>
      <c r="AD12735" s="2"/>
    </row>
    <row r="12736" spans="5:30" s="4" customFormat="1" x14ac:dyDescent="0.25">
      <c r="E12736" s="2"/>
      <c r="H12736" s="2"/>
      <c r="L12736" s="2"/>
      <c r="T12736" s="2"/>
      <c r="U12736" s="2"/>
      <c r="V12736" s="2"/>
      <c r="W12736" s="2"/>
      <c r="X12736" s="2"/>
      <c r="Y12736" s="2"/>
      <c r="Z12736" s="2"/>
      <c r="AA12736" s="2"/>
      <c r="AB12736" s="2"/>
      <c r="AC12736" s="2"/>
      <c r="AD12736" s="2"/>
    </row>
    <row r="12737" spans="5:30" s="4" customFormat="1" x14ac:dyDescent="0.25">
      <c r="E12737" s="2"/>
      <c r="H12737" s="2"/>
      <c r="L12737" s="2"/>
      <c r="T12737" s="2"/>
      <c r="U12737" s="2"/>
      <c r="V12737" s="2"/>
      <c r="W12737" s="2"/>
      <c r="X12737" s="2"/>
      <c r="Y12737" s="2"/>
      <c r="Z12737" s="2"/>
      <c r="AA12737" s="2"/>
      <c r="AB12737" s="2"/>
      <c r="AC12737" s="2"/>
      <c r="AD12737" s="2"/>
    </row>
    <row r="12738" spans="5:30" s="4" customFormat="1" x14ac:dyDescent="0.25">
      <c r="E12738" s="2"/>
      <c r="H12738" s="2"/>
      <c r="L12738" s="2"/>
      <c r="T12738" s="2"/>
      <c r="U12738" s="2"/>
      <c r="V12738" s="2"/>
      <c r="W12738" s="2"/>
      <c r="X12738" s="2"/>
      <c r="Y12738" s="2"/>
      <c r="Z12738" s="2"/>
      <c r="AA12738" s="2"/>
      <c r="AB12738" s="2"/>
      <c r="AC12738" s="2"/>
      <c r="AD12738" s="2"/>
    </row>
    <row r="12739" spans="5:30" s="4" customFormat="1" x14ac:dyDescent="0.25">
      <c r="E12739" s="2"/>
      <c r="H12739" s="2"/>
      <c r="L12739" s="2"/>
      <c r="T12739" s="2"/>
      <c r="U12739" s="2"/>
      <c r="V12739" s="2"/>
      <c r="W12739" s="2"/>
      <c r="X12739" s="2"/>
      <c r="Y12739" s="2"/>
      <c r="Z12739" s="2"/>
      <c r="AA12739" s="2"/>
      <c r="AB12739" s="2"/>
      <c r="AC12739" s="2"/>
      <c r="AD12739" s="2"/>
    </row>
    <row r="12740" spans="5:30" s="4" customFormat="1" x14ac:dyDescent="0.25">
      <c r="E12740" s="2"/>
      <c r="H12740" s="2"/>
      <c r="L12740" s="2"/>
      <c r="T12740" s="2"/>
      <c r="U12740" s="2"/>
      <c r="V12740" s="2"/>
      <c r="W12740" s="2"/>
      <c r="X12740" s="2"/>
      <c r="Y12740" s="2"/>
      <c r="Z12740" s="2"/>
      <c r="AA12740" s="2"/>
      <c r="AB12740" s="2"/>
      <c r="AC12740" s="2"/>
      <c r="AD12740" s="2"/>
    </row>
    <row r="12741" spans="5:30" s="4" customFormat="1" x14ac:dyDescent="0.25">
      <c r="E12741" s="2"/>
      <c r="H12741" s="2"/>
      <c r="L12741" s="2"/>
      <c r="T12741" s="2"/>
      <c r="U12741" s="2"/>
      <c r="V12741" s="2"/>
      <c r="W12741" s="2"/>
      <c r="X12741" s="2"/>
      <c r="Y12741" s="2"/>
      <c r="Z12741" s="2"/>
      <c r="AA12741" s="2"/>
      <c r="AB12741" s="2"/>
      <c r="AC12741" s="2"/>
      <c r="AD12741" s="2"/>
    </row>
    <row r="12742" spans="5:30" s="4" customFormat="1" x14ac:dyDescent="0.25">
      <c r="E12742" s="2"/>
      <c r="H12742" s="2"/>
      <c r="L12742" s="2"/>
      <c r="T12742" s="2"/>
      <c r="U12742" s="2"/>
      <c r="V12742" s="2"/>
      <c r="W12742" s="2"/>
      <c r="X12742" s="2"/>
      <c r="Y12742" s="2"/>
      <c r="Z12742" s="2"/>
      <c r="AA12742" s="2"/>
      <c r="AB12742" s="2"/>
      <c r="AC12742" s="2"/>
      <c r="AD12742" s="2"/>
    </row>
    <row r="12743" spans="5:30" s="4" customFormat="1" x14ac:dyDescent="0.25">
      <c r="E12743" s="2"/>
      <c r="H12743" s="2"/>
      <c r="L12743" s="2"/>
      <c r="T12743" s="2"/>
      <c r="U12743" s="2"/>
      <c r="V12743" s="2"/>
      <c r="W12743" s="2"/>
      <c r="X12743" s="2"/>
      <c r="Y12743" s="2"/>
      <c r="Z12743" s="2"/>
      <c r="AA12743" s="2"/>
      <c r="AB12743" s="2"/>
      <c r="AC12743" s="2"/>
      <c r="AD12743" s="2"/>
    </row>
    <row r="12744" spans="5:30" s="4" customFormat="1" x14ac:dyDescent="0.25">
      <c r="E12744" s="2"/>
      <c r="H12744" s="2"/>
      <c r="L12744" s="2"/>
      <c r="T12744" s="2"/>
      <c r="U12744" s="2"/>
      <c r="V12744" s="2"/>
      <c r="W12744" s="2"/>
      <c r="X12744" s="2"/>
      <c r="Y12744" s="2"/>
      <c r="Z12744" s="2"/>
      <c r="AA12744" s="2"/>
      <c r="AB12744" s="2"/>
      <c r="AC12744" s="2"/>
      <c r="AD12744" s="2"/>
    </row>
    <row r="12745" spans="5:30" s="4" customFormat="1" x14ac:dyDescent="0.25">
      <c r="E12745" s="2"/>
      <c r="H12745" s="2"/>
      <c r="L12745" s="2"/>
      <c r="T12745" s="2"/>
      <c r="U12745" s="2"/>
      <c r="V12745" s="2"/>
      <c r="W12745" s="2"/>
      <c r="X12745" s="2"/>
      <c r="Y12745" s="2"/>
      <c r="Z12745" s="2"/>
      <c r="AA12745" s="2"/>
      <c r="AB12745" s="2"/>
      <c r="AC12745" s="2"/>
      <c r="AD12745" s="2"/>
    </row>
    <row r="12746" spans="5:30" s="4" customFormat="1" x14ac:dyDescent="0.25">
      <c r="E12746" s="2"/>
      <c r="H12746" s="2"/>
      <c r="L12746" s="2"/>
      <c r="T12746" s="2"/>
      <c r="U12746" s="2"/>
      <c r="V12746" s="2"/>
      <c r="W12746" s="2"/>
      <c r="X12746" s="2"/>
      <c r="Y12746" s="2"/>
      <c r="Z12746" s="2"/>
      <c r="AA12746" s="2"/>
      <c r="AB12746" s="2"/>
      <c r="AC12746" s="2"/>
      <c r="AD12746" s="2"/>
    </row>
    <row r="12747" spans="5:30" s="4" customFormat="1" x14ac:dyDescent="0.25">
      <c r="E12747" s="2"/>
      <c r="H12747" s="2"/>
      <c r="L12747" s="2"/>
      <c r="T12747" s="2"/>
      <c r="U12747" s="2"/>
      <c r="V12747" s="2"/>
      <c r="W12747" s="2"/>
      <c r="X12747" s="2"/>
      <c r="Y12747" s="2"/>
      <c r="Z12747" s="2"/>
      <c r="AA12747" s="2"/>
      <c r="AB12747" s="2"/>
      <c r="AC12747" s="2"/>
      <c r="AD12747" s="2"/>
    </row>
    <row r="12748" spans="5:30" s="4" customFormat="1" x14ac:dyDescent="0.25">
      <c r="E12748" s="2"/>
      <c r="H12748" s="2"/>
      <c r="L12748" s="2"/>
      <c r="T12748" s="2"/>
      <c r="U12748" s="2"/>
      <c r="V12748" s="2"/>
      <c r="W12748" s="2"/>
      <c r="X12748" s="2"/>
      <c r="Y12748" s="2"/>
      <c r="Z12748" s="2"/>
      <c r="AA12748" s="2"/>
      <c r="AB12748" s="2"/>
      <c r="AC12748" s="2"/>
      <c r="AD12748" s="2"/>
    </row>
    <row r="12749" spans="5:30" s="4" customFormat="1" x14ac:dyDescent="0.25">
      <c r="E12749" s="2"/>
      <c r="H12749" s="2"/>
      <c r="L12749" s="2"/>
      <c r="T12749" s="2"/>
      <c r="U12749" s="2"/>
      <c r="V12749" s="2"/>
      <c r="W12749" s="2"/>
      <c r="X12749" s="2"/>
      <c r="Y12749" s="2"/>
      <c r="Z12749" s="2"/>
      <c r="AA12749" s="2"/>
      <c r="AB12749" s="2"/>
      <c r="AC12749" s="2"/>
      <c r="AD12749" s="2"/>
    </row>
    <row r="12750" spans="5:30" s="4" customFormat="1" x14ac:dyDescent="0.25">
      <c r="E12750" s="2"/>
      <c r="H12750" s="2"/>
      <c r="L12750" s="2"/>
      <c r="T12750" s="2"/>
      <c r="U12750" s="2"/>
      <c r="V12750" s="2"/>
      <c r="W12750" s="2"/>
      <c r="X12750" s="2"/>
      <c r="Y12750" s="2"/>
      <c r="Z12750" s="2"/>
      <c r="AA12750" s="2"/>
      <c r="AB12750" s="2"/>
      <c r="AC12750" s="2"/>
      <c r="AD12750" s="2"/>
    </row>
    <row r="12751" spans="5:30" s="4" customFormat="1" x14ac:dyDescent="0.25">
      <c r="E12751" s="2"/>
      <c r="H12751" s="2"/>
      <c r="L12751" s="2"/>
      <c r="T12751" s="2"/>
      <c r="U12751" s="2"/>
      <c r="V12751" s="2"/>
      <c r="W12751" s="2"/>
      <c r="X12751" s="2"/>
      <c r="Y12751" s="2"/>
      <c r="Z12751" s="2"/>
      <c r="AA12751" s="2"/>
      <c r="AB12751" s="2"/>
      <c r="AC12751" s="2"/>
      <c r="AD12751" s="2"/>
    </row>
    <row r="12752" spans="5:30" s="4" customFormat="1" x14ac:dyDescent="0.25">
      <c r="E12752" s="2"/>
      <c r="H12752" s="2"/>
      <c r="L12752" s="2"/>
      <c r="T12752" s="2"/>
      <c r="U12752" s="2"/>
      <c r="V12752" s="2"/>
      <c r="W12752" s="2"/>
      <c r="X12752" s="2"/>
      <c r="Y12752" s="2"/>
      <c r="Z12752" s="2"/>
      <c r="AA12752" s="2"/>
      <c r="AB12752" s="2"/>
      <c r="AC12752" s="2"/>
      <c r="AD12752" s="2"/>
    </row>
    <row r="12753" spans="5:30" s="4" customFormat="1" x14ac:dyDescent="0.25">
      <c r="E12753" s="2"/>
      <c r="H12753" s="2"/>
      <c r="L12753" s="2"/>
      <c r="T12753" s="2"/>
      <c r="U12753" s="2"/>
      <c r="V12753" s="2"/>
      <c r="W12753" s="2"/>
      <c r="X12753" s="2"/>
      <c r="Y12753" s="2"/>
      <c r="Z12753" s="2"/>
      <c r="AA12753" s="2"/>
      <c r="AB12753" s="2"/>
      <c r="AC12753" s="2"/>
      <c r="AD12753" s="2"/>
    </row>
    <row r="12754" spans="5:30" s="4" customFormat="1" x14ac:dyDescent="0.25">
      <c r="E12754" s="2"/>
      <c r="H12754" s="2"/>
      <c r="L12754" s="2"/>
      <c r="T12754" s="2"/>
      <c r="U12754" s="2"/>
      <c r="V12754" s="2"/>
      <c r="W12754" s="2"/>
      <c r="X12754" s="2"/>
      <c r="Y12754" s="2"/>
      <c r="Z12754" s="2"/>
      <c r="AA12754" s="2"/>
      <c r="AB12754" s="2"/>
      <c r="AC12754" s="2"/>
      <c r="AD12754" s="2"/>
    </row>
    <row r="12755" spans="5:30" s="4" customFormat="1" x14ac:dyDescent="0.25">
      <c r="E12755" s="2"/>
      <c r="H12755" s="2"/>
      <c r="L12755" s="2"/>
      <c r="T12755" s="2"/>
      <c r="U12755" s="2"/>
      <c r="V12755" s="2"/>
      <c r="W12755" s="2"/>
      <c r="X12755" s="2"/>
      <c r="Y12755" s="2"/>
      <c r="Z12755" s="2"/>
      <c r="AA12755" s="2"/>
      <c r="AB12755" s="2"/>
      <c r="AC12755" s="2"/>
      <c r="AD12755" s="2"/>
    </row>
    <row r="12756" spans="5:30" s="4" customFormat="1" x14ac:dyDescent="0.25">
      <c r="E12756" s="2"/>
      <c r="H12756" s="2"/>
      <c r="L12756" s="2"/>
      <c r="T12756" s="2"/>
      <c r="U12756" s="2"/>
      <c r="V12756" s="2"/>
      <c r="W12756" s="2"/>
      <c r="X12756" s="2"/>
      <c r="Y12756" s="2"/>
      <c r="Z12756" s="2"/>
      <c r="AA12756" s="2"/>
      <c r="AB12756" s="2"/>
      <c r="AC12756" s="2"/>
      <c r="AD12756" s="2"/>
    </row>
    <row r="12757" spans="5:30" s="4" customFormat="1" x14ac:dyDescent="0.25">
      <c r="E12757" s="2"/>
      <c r="H12757" s="2"/>
      <c r="L12757" s="2"/>
      <c r="T12757" s="2"/>
      <c r="U12757" s="2"/>
      <c r="V12757" s="2"/>
      <c r="W12757" s="2"/>
      <c r="X12757" s="2"/>
      <c r="Y12757" s="2"/>
      <c r="Z12757" s="2"/>
      <c r="AA12757" s="2"/>
      <c r="AB12757" s="2"/>
      <c r="AC12757" s="2"/>
      <c r="AD12757" s="2"/>
    </row>
    <row r="12758" spans="5:30" s="4" customFormat="1" x14ac:dyDescent="0.25">
      <c r="E12758" s="2"/>
      <c r="H12758" s="2"/>
      <c r="L12758" s="2"/>
      <c r="T12758" s="2"/>
      <c r="U12758" s="2"/>
      <c r="V12758" s="2"/>
      <c r="W12758" s="2"/>
      <c r="X12758" s="2"/>
      <c r="Y12758" s="2"/>
      <c r="Z12758" s="2"/>
      <c r="AA12758" s="2"/>
      <c r="AB12758" s="2"/>
      <c r="AC12758" s="2"/>
      <c r="AD12758" s="2"/>
    </row>
    <row r="12759" spans="5:30" s="4" customFormat="1" x14ac:dyDescent="0.25">
      <c r="E12759" s="2"/>
      <c r="H12759" s="2"/>
      <c r="L12759" s="2"/>
      <c r="T12759" s="2"/>
      <c r="U12759" s="2"/>
      <c r="V12759" s="2"/>
      <c r="W12759" s="2"/>
      <c r="X12759" s="2"/>
      <c r="Y12759" s="2"/>
      <c r="Z12759" s="2"/>
      <c r="AA12759" s="2"/>
      <c r="AB12759" s="2"/>
      <c r="AC12759" s="2"/>
      <c r="AD12759" s="2"/>
    </row>
    <row r="12760" spans="5:30" s="4" customFormat="1" x14ac:dyDescent="0.25">
      <c r="E12760" s="2"/>
      <c r="H12760" s="2"/>
      <c r="L12760" s="2"/>
      <c r="T12760" s="2"/>
      <c r="U12760" s="2"/>
      <c r="V12760" s="2"/>
      <c r="W12760" s="2"/>
      <c r="X12760" s="2"/>
      <c r="Y12760" s="2"/>
      <c r="Z12760" s="2"/>
      <c r="AA12760" s="2"/>
      <c r="AB12760" s="2"/>
      <c r="AC12760" s="2"/>
      <c r="AD12760" s="2"/>
    </row>
    <row r="12761" spans="5:30" s="4" customFormat="1" x14ac:dyDescent="0.25">
      <c r="E12761" s="2"/>
      <c r="H12761" s="2"/>
      <c r="L12761" s="2"/>
      <c r="T12761" s="2"/>
      <c r="U12761" s="2"/>
      <c r="V12761" s="2"/>
      <c r="W12761" s="2"/>
      <c r="X12761" s="2"/>
      <c r="Y12761" s="2"/>
      <c r="Z12761" s="2"/>
      <c r="AA12761" s="2"/>
      <c r="AB12761" s="2"/>
      <c r="AC12761" s="2"/>
      <c r="AD12761" s="2"/>
    </row>
    <row r="12762" spans="5:30" s="4" customFormat="1" x14ac:dyDescent="0.25">
      <c r="E12762" s="2"/>
      <c r="H12762" s="2"/>
      <c r="L12762" s="2"/>
      <c r="T12762" s="2"/>
      <c r="U12762" s="2"/>
      <c r="V12762" s="2"/>
      <c r="W12762" s="2"/>
      <c r="X12762" s="2"/>
      <c r="Y12762" s="2"/>
      <c r="Z12762" s="2"/>
      <c r="AA12762" s="2"/>
      <c r="AB12762" s="2"/>
      <c r="AC12762" s="2"/>
      <c r="AD12762" s="2"/>
    </row>
    <row r="12763" spans="5:30" s="4" customFormat="1" x14ac:dyDescent="0.25">
      <c r="E12763" s="2"/>
      <c r="H12763" s="2"/>
      <c r="L12763" s="2"/>
      <c r="T12763" s="2"/>
      <c r="U12763" s="2"/>
      <c r="V12763" s="2"/>
      <c r="W12763" s="2"/>
      <c r="X12763" s="2"/>
      <c r="Y12763" s="2"/>
      <c r="Z12763" s="2"/>
      <c r="AA12763" s="2"/>
      <c r="AB12763" s="2"/>
      <c r="AC12763" s="2"/>
      <c r="AD12763" s="2"/>
    </row>
    <row r="12764" spans="5:30" s="4" customFormat="1" x14ac:dyDescent="0.25">
      <c r="E12764" s="2"/>
      <c r="H12764" s="2"/>
      <c r="L12764" s="2"/>
      <c r="T12764" s="2"/>
      <c r="U12764" s="2"/>
      <c r="V12764" s="2"/>
      <c r="W12764" s="2"/>
      <c r="X12764" s="2"/>
      <c r="Y12764" s="2"/>
      <c r="Z12764" s="2"/>
      <c r="AA12764" s="2"/>
      <c r="AB12764" s="2"/>
      <c r="AC12764" s="2"/>
      <c r="AD12764" s="2"/>
    </row>
    <row r="12765" spans="5:30" s="4" customFormat="1" x14ac:dyDescent="0.25">
      <c r="E12765" s="2"/>
      <c r="H12765" s="2"/>
      <c r="L12765" s="2"/>
      <c r="T12765" s="2"/>
      <c r="U12765" s="2"/>
      <c r="V12765" s="2"/>
      <c r="W12765" s="2"/>
      <c r="X12765" s="2"/>
      <c r="Y12765" s="2"/>
      <c r="Z12765" s="2"/>
      <c r="AA12765" s="2"/>
      <c r="AB12765" s="2"/>
      <c r="AC12765" s="2"/>
      <c r="AD12765" s="2"/>
    </row>
    <row r="12766" spans="5:30" s="4" customFormat="1" x14ac:dyDescent="0.25">
      <c r="E12766" s="2"/>
      <c r="H12766" s="2"/>
      <c r="L12766" s="2"/>
      <c r="T12766" s="2"/>
      <c r="U12766" s="2"/>
      <c r="V12766" s="2"/>
      <c r="W12766" s="2"/>
      <c r="X12766" s="2"/>
      <c r="Y12766" s="2"/>
      <c r="Z12766" s="2"/>
      <c r="AA12766" s="2"/>
      <c r="AB12766" s="2"/>
      <c r="AC12766" s="2"/>
      <c r="AD12766" s="2"/>
    </row>
    <row r="12767" spans="5:30" s="4" customFormat="1" x14ac:dyDescent="0.25">
      <c r="E12767" s="2"/>
      <c r="H12767" s="2"/>
      <c r="L12767" s="2"/>
      <c r="T12767" s="2"/>
      <c r="U12767" s="2"/>
      <c r="V12767" s="2"/>
      <c r="W12767" s="2"/>
      <c r="X12767" s="2"/>
      <c r="Y12767" s="2"/>
      <c r="Z12767" s="2"/>
      <c r="AA12767" s="2"/>
      <c r="AB12767" s="2"/>
      <c r="AC12767" s="2"/>
      <c r="AD12767" s="2"/>
    </row>
    <row r="12768" spans="5:30" s="4" customFormat="1" x14ac:dyDescent="0.25">
      <c r="E12768" s="2"/>
      <c r="H12768" s="2"/>
      <c r="L12768" s="2"/>
      <c r="T12768" s="2"/>
      <c r="U12768" s="2"/>
      <c r="V12768" s="2"/>
      <c r="W12768" s="2"/>
      <c r="X12768" s="2"/>
      <c r="Y12768" s="2"/>
      <c r="Z12768" s="2"/>
      <c r="AA12768" s="2"/>
      <c r="AB12768" s="2"/>
      <c r="AC12768" s="2"/>
      <c r="AD12768" s="2"/>
    </row>
    <row r="12769" spans="5:30" s="4" customFormat="1" x14ac:dyDescent="0.25">
      <c r="E12769" s="2"/>
      <c r="H12769" s="2"/>
      <c r="L12769" s="2"/>
      <c r="T12769" s="2"/>
      <c r="U12769" s="2"/>
      <c r="V12769" s="2"/>
      <c r="W12769" s="2"/>
      <c r="X12769" s="2"/>
      <c r="Y12769" s="2"/>
      <c r="Z12769" s="2"/>
      <c r="AA12769" s="2"/>
      <c r="AB12769" s="2"/>
      <c r="AC12769" s="2"/>
      <c r="AD12769" s="2"/>
    </row>
    <row r="12770" spans="5:30" s="4" customFormat="1" x14ac:dyDescent="0.25">
      <c r="E12770" s="2"/>
      <c r="H12770" s="2"/>
      <c r="L12770" s="2"/>
      <c r="T12770" s="2"/>
      <c r="U12770" s="2"/>
      <c r="V12770" s="2"/>
      <c r="W12770" s="2"/>
      <c r="X12770" s="2"/>
      <c r="Y12770" s="2"/>
      <c r="Z12770" s="2"/>
      <c r="AA12770" s="2"/>
      <c r="AB12770" s="2"/>
      <c r="AC12770" s="2"/>
      <c r="AD12770" s="2"/>
    </row>
    <row r="12771" spans="5:30" s="4" customFormat="1" x14ac:dyDescent="0.25">
      <c r="E12771" s="2"/>
      <c r="H12771" s="2"/>
      <c r="L12771" s="2"/>
      <c r="T12771" s="2"/>
      <c r="U12771" s="2"/>
      <c r="V12771" s="2"/>
      <c r="W12771" s="2"/>
      <c r="X12771" s="2"/>
      <c r="Y12771" s="2"/>
      <c r="Z12771" s="2"/>
      <c r="AA12771" s="2"/>
      <c r="AB12771" s="2"/>
      <c r="AC12771" s="2"/>
      <c r="AD12771" s="2"/>
    </row>
    <row r="12772" spans="5:30" s="4" customFormat="1" x14ac:dyDescent="0.25">
      <c r="E12772" s="2"/>
      <c r="H12772" s="2"/>
      <c r="L12772" s="2"/>
      <c r="T12772" s="2"/>
      <c r="U12772" s="2"/>
      <c r="V12772" s="2"/>
      <c r="W12772" s="2"/>
      <c r="X12772" s="2"/>
      <c r="Y12772" s="2"/>
      <c r="Z12772" s="2"/>
      <c r="AA12772" s="2"/>
      <c r="AB12772" s="2"/>
      <c r="AC12772" s="2"/>
      <c r="AD12772" s="2"/>
    </row>
    <row r="12773" spans="5:30" s="4" customFormat="1" x14ac:dyDescent="0.25">
      <c r="E12773" s="2"/>
      <c r="H12773" s="2"/>
      <c r="L12773" s="2"/>
      <c r="T12773" s="2"/>
      <c r="U12773" s="2"/>
      <c r="V12773" s="2"/>
      <c r="W12773" s="2"/>
      <c r="X12773" s="2"/>
      <c r="Y12773" s="2"/>
      <c r="Z12773" s="2"/>
      <c r="AA12773" s="2"/>
      <c r="AB12773" s="2"/>
      <c r="AC12773" s="2"/>
      <c r="AD12773" s="2"/>
    </row>
    <row r="12774" spans="5:30" s="4" customFormat="1" x14ac:dyDescent="0.25">
      <c r="E12774" s="2"/>
      <c r="H12774" s="2"/>
      <c r="L12774" s="2"/>
      <c r="T12774" s="2"/>
      <c r="U12774" s="2"/>
      <c r="V12774" s="2"/>
      <c r="W12774" s="2"/>
      <c r="X12774" s="2"/>
      <c r="Y12774" s="2"/>
      <c r="Z12774" s="2"/>
      <c r="AA12774" s="2"/>
      <c r="AB12774" s="2"/>
      <c r="AC12774" s="2"/>
      <c r="AD12774" s="2"/>
    </row>
    <row r="12775" spans="5:30" s="4" customFormat="1" x14ac:dyDescent="0.25">
      <c r="E12775" s="2"/>
      <c r="H12775" s="2"/>
      <c r="L12775" s="2"/>
      <c r="T12775" s="2"/>
      <c r="U12775" s="2"/>
      <c r="V12775" s="2"/>
      <c r="W12775" s="2"/>
      <c r="X12775" s="2"/>
      <c r="Y12775" s="2"/>
      <c r="Z12775" s="2"/>
      <c r="AA12775" s="2"/>
      <c r="AB12775" s="2"/>
      <c r="AC12775" s="2"/>
      <c r="AD12775" s="2"/>
    </row>
    <row r="12776" spans="5:30" s="4" customFormat="1" x14ac:dyDescent="0.25">
      <c r="E12776" s="2"/>
      <c r="H12776" s="2"/>
      <c r="L12776" s="2"/>
      <c r="T12776" s="2"/>
      <c r="U12776" s="2"/>
      <c r="V12776" s="2"/>
      <c r="W12776" s="2"/>
      <c r="X12776" s="2"/>
      <c r="Y12776" s="2"/>
      <c r="Z12776" s="2"/>
      <c r="AA12776" s="2"/>
      <c r="AB12776" s="2"/>
      <c r="AC12776" s="2"/>
      <c r="AD12776" s="2"/>
    </row>
    <row r="12777" spans="5:30" s="4" customFormat="1" x14ac:dyDescent="0.25">
      <c r="E12777" s="2"/>
      <c r="H12777" s="2"/>
      <c r="L12777" s="2"/>
      <c r="T12777" s="2"/>
      <c r="U12777" s="2"/>
      <c r="V12777" s="2"/>
      <c r="W12777" s="2"/>
      <c r="X12777" s="2"/>
      <c r="Y12777" s="2"/>
      <c r="Z12777" s="2"/>
      <c r="AA12777" s="2"/>
      <c r="AB12777" s="2"/>
      <c r="AC12777" s="2"/>
      <c r="AD12777" s="2"/>
    </row>
    <row r="12778" spans="5:30" s="4" customFormat="1" x14ac:dyDescent="0.25">
      <c r="E12778" s="2"/>
      <c r="H12778" s="2"/>
      <c r="L12778" s="2"/>
      <c r="T12778" s="2"/>
      <c r="U12778" s="2"/>
      <c r="V12778" s="2"/>
      <c r="W12778" s="2"/>
      <c r="X12778" s="2"/>
      <c r="Y12778" s="2"/>
      <c r="Z12778" s="2"/>
      <c r="AA12778" s="2"/>
      <c r="AB12778" s="2"/>
      <c r="AC12778" s="2"/>
      <c r="AD12778" s="2"/>
    </row>
    <row r="12779" spans="5:30" s="4" customFormat="1" x14ac:dyDescent="0.25">
      <c r="E12779" s="2"/>
      <c r="H12779" s="2"/>
      <c r="L12779" s="2"/>
      <c r="T12779" s="2"/>
      <c r="U12779" s="2"/>
      <c r="V12779" s="2"/>
      <c r="W12779" s="2"/>
      <c r="X12779" s="2"/>
      <c r="Y12779" s="2"/>
      <c r="Z12779" s="2"/>
      <c r="AA12779" s="2"/>
      <c r="AB12779" s="2"/>
      <c r="AC12779" s="2"/>
      <c r="AD12779" s="2"/>
    </row>
    <row r="12780" spans="5:30" s="4" customFormat="1" x14ac:dyDescent="0.25">
      <c r="E12780" s="2"/>
      <c r="H12780" s="2"/>
      <c r="L12780" s="2"/>
      <c r="T12780" s="2"/>
      <c r="U12780" s="2"/>
      <c r="V12780" s="2"/>
      <c r="W12780" s="2"/>
      <c r="X12780" s="2"/>
      <c r="Y12780" s="2"/>
      <c r="Z12780" s="2"/>
      <c r="AA12780" s="2"/>
      <c r="AB12780" s="2"/>
      <c r="AC12780" s="2"/>
      <c r="AD12780" s="2"/>
    </row>
    <row r="12781" spans="5:30" s="4" customFormat="1" x14ac:dyDescent="0.25">
      <c r="E12781" s="2"/>
      <c r="H12781" s="2"/>
      <c r="L12781" s="2"/>
      <c r="T12781" s="2"/>
      <c r="U12781" s="2"/>
      <c r="V12781" s="2"/>
      <c r="W12781" s="2"/>
      <c r="X12781" s="2"/>
      <c r="Y12781" s="2"/>
      <c r="Z12781" s="2"/>
      <c r="AA12781" s="2"/>
      <c r="AB12781" s="2"/>
      <c r="AC12781" s="2"/>
      <c r="AD12781" s="2"/>
    </row>
    <row r="12782" spans="5:30" s="4" customFormat="1" x14ac:dyDescent="0.25">
      <c r="E12782" s="2"/>
      <c r="H12782" s="2"/>
      <c r="L12782" s="2"/>
      <c r="T12782" s="2"/>
      <c r="U12782" s="2"/>
      <c r="V12782" s="2"/>
      <c r="W12782" s="2"/>
      <c r="X12782" s="2"/>
      <c r="Y12782" s="2"/>
      <c r="Z12782" s="2"/>
      <c r="AA12782" s="2"/>
      <c r="AB12782" s="2"/>
      <c r="AC12782" s="2"/>
      <c r="AD12782" s="2"/>
    </row>
    <row r="12783" spans="5:30" s="4" customFormat="1" x14ac:dyDescent="0.25">
      <c r="E12783" s="2"/>
      <c r="H12783" s="2"/>
      <c r="L12783" s="2"/>
      <c r="T12783" s="2"/>
      <c r="U12783" s="2"/>
      <c r="V12783" s="2"/>
      <c r="W12783" s="2"/>
      <c r="X12783" s="2"/>
      <c r="Y12783" s="2"/>
      <c r="Z12783" s="2"/>
      <c r="AA12783" s="2"/>
      <c r="AB12783" s="2"/>
      <c r="AC12783" s="2"/>
      <c r="AD12783" s="2"/>
    </row>
    <row r="12784" spans="5:30" s="4" customFormat="1" x14ac:dyDescent="0.25">
      <c r="E12784" s="2"/>
      <c r="H12784" s="2"/>
      <c r="L12784" s="2"/>
      <c r="T12784" s="2"/>
      <c r="U12784" s="2"/>
      <c r="V12784" s="2"/>
      <c r="W12784" s="2"/>
      <c r="X12784" s="2"/>
      <c r="Y12784" s="2"/>
      <c r="Z12784" s="2"/>
      <c r="AA12784" s="2"/>
      <c r="AB12784" s="2"/>
      <c r="AC12784" s="2"/>
      <c r="AD12784" s="2"/>
    </row>
    <row r="12785" spans="5:30" s="4" customFormat="1" x14ac:dyDescent="0.25">
      <c r="E12785" s="2"/>
      <c r="H12785" s="2"/>
      <c r="L12785" s="2"/>
      <c r="T12785" s="2"/>
      <c r="U12785" s="2"/>
      <c r="V12785" s="2"/>
      <c r="W12785" s="2"/>
      <c r="X12785" s="2"/>
      <c r="Y12785" s="2"/>
      <c r="Z12785" s="2"/>
      <c r="AA12785" s="2"/>
      <c r="AB12785" s="2"/>
      <c r="AC12785" s="2"/>
      <c r="AD12785" s="2"/>
    </row>
    <row r="12786" spans="5:30" s="4" customFormat="1" x14ac:dyDescent="0.25">
      <c r="E12786" s="2"/>
      <c r="H12786" s="2"/>
      <c r="L12786" s="2"/>
      <c r="T12786" s="2"/>
      <c r="U12786" s="2"/>
      <c r="V12786" s="2"/>
      <c r="W12786" s="2"/>
      <c r="X12786" s="2"/>
      <c r="Y12786" s="2"/>
      <c r="Z12786" s="2"/>
      <c r="AA12786" s="2"/>
      <c r="AB12786" s="2"/>
      <c r="AC12786" s="2"/>
      <c r="AD12786" s="2"/>
    </row>
    <row r="12787" spans="5:30" s="4" customFormat="1" x14ac:dyDescent="0.25">
      <c r="E12787" s="2"/>
      <c r="H12787" s="2"/>
      <c r="L12787" s="2"/>
      <c r="T12787" s="2"/>
      <c r="U12787" s="2"/>
      <c r="V12787" s="2"/>
      <c r="W12787" s="2"/>
      <c r="X12787" s="2"/>
      <c r="Y12787" s="2"/>
      <c r="Z12787" s="2"/>
      <c r="AA12787" s="2"/>
      <c r="AB12787" s="2"/>
      <c r="AC12787" s="2"/>
      <c r="AD12787" s="2"/>
    </row>
    <row r="12788" spans="5:30" s="4" customFormat="1" x14ac:dyDescent="0.25">
      <c r="E12788" s="2"/>
      <c r="H12788" s="2"/>
      <c r="L12788" s="2"/>
      <c r="T12788" s="2"/>
      <c r="U12788" s="2"/>
      <c r="V12788" s="2"/>
      <c r="W12788" s="2"/>
      <c r="X12788" s="2"/>
      <c r="Y12788" s="2"/>
      <c r="Z12788" s="2"/>
      <c r="AA12788" s="2"/>
      <c r="AB12788" s="2"/>
      <c r="AC12788" s="2"/>
      <c r="AD12788" s="2"/>
    </row>
    <row r="12789" spans="5:30" s="4" customFormat="1" x14ac:dyDescent="0.25">
      <c r="E12789" s="2"/>
      <c r="H12789" s="2"/>
      <c r="L12789" s="2"/>
      <c r="T12789" s="2"/>
      <c r="U12789" s="2"/>
      <c r="V12789" s="2"/>
      <c r="W12789" s="2"/>
      <c r="X12789" s="2"/>
      <c r="Y12789" s="2"/>
      <c r="Z12789" s="2"/>
      <c r="AA12789" s="2"/>
      <c r="AB12789" s="2"/>
      <c r="AC12789" s="2"/>
      <c r="AD12789" s="2"/>
    </row>
    <row r="12790" spans="5:30" s="4" customFormat="1" x14ac:dyDescent="0.25">
      <c r="E12790" s="2"/>
      <c r="H12790" s="2"/>
      <c r="L12790" s="2"/>
      <c r="T12790" s="2"/>
      <c r="U12790" s="2"/>
      <c r="V12790" s="2"/>
      <c r="W12790" s="2"/>
      <c r="X12790" s="2"/>
      <c r="Y12790" s="2"/>
      <c r="Z12790" s="2"/>
      <c r="AA12790" s="2"/>
      <c r="AB12790" s="2"/>
      <c r="AC12790" s="2"/>
      <c r="AD12790" s="2"/>
    </row>
    <row r="12791" spans="5:30" s="4" customFormat="1" x14ac:dyDescent="0.25">
      <c r="E12791" s="2"/>
      <c r="H12791" s="2"/>
      <c r="L12791" s="2"/>
      <c r="T12791" s="2"/>
      <c r="U12791" s="2"/>
      <c r="V12791" s="2"/>
      <c r="W12791" s="2"/>
      <c r="X12791" s="2"/>
      <c r="Y12791" s="2"/>
      <c r="Z12791" s="2"/>
      <c r="AA12791" s="2"/>
      <c r="AB12791" s="2"/>
      <c r="AC12791" s="2"/>
      <c r="AD12791" s="2"/>
    </row>
    <row r="12792" spans="5:30" s="4" customFormat="1" x14ac:dyDescent="0.25">
      <c r="E12792" s="2"/>
      <c r="H12792" s="2"/>
      <c r="L12792" s="2"/>
      <c r="T12792" s="2"/>
      <c r="U12792" s="2"/>
      <c r="V12792" s="2"/>
      <c r="W12792" s="2"/>
      <c r="X12792" s="2"/>
      <c r="Y12792" s="2"/>
      <c r="Z12792" s="2"/>
      <c r="AA12792" s="2"/>
      <c r="AB12792" s="2"/>
      <c r="AC12792" s="2"/>
      <c r="AD12792" s="2"/>
    </row>
    <row r="12793" spans="5:30" s="4" customFormat="1" x14ac:dyDescent="0.25">
      <c r="E12793" s="2"/>
      <c r="H12793" s="2"/>
      <c r="L12793" s="2"/>
      <c r="T12793" s="2"/>
      <c r="U12793" s="2"/>
      <c r="V12793" s="2"/>
      <c r="W12793" s="2"/>
      <c r="X12793" s="2"/>
      <c r="Y12793" s="2"/>
      <c r="Z12793" s="2"/>
      <c r="AA12793" s="2"/>
      <c r="AB12793" s="2"/>
      <c r="AC12793" s="2"/>
      <c r="AD12793" s="2"/>
    </row>
    <row r="12794" spans="5:30" s="4" customFormat="1" x14ac:dyDescent="0.25">
      <c r="E12794" s="2"/>
      <c r="H12794" s="2"/>
      <c r="L12794" s="2"/>
      <c r="T12794" s="2"/>
      <c r="U12794" s="2"/>
      <c r="V12794" s="2"/>
      <c r="W12794" s="2"/>
      <c r="X12794" s="2"/>
      <c r="Y12794" s="2"/>
      <c r="Z12794" s="2"/>
      <c r="AA12794" s="2"/>
      <c r="AB12794" s="2"/>
      <c r="AC12794" s="2"/>
      <c r="AD12794" s="2"/>
    </row>
    <row r="12795" spans="5:30" s="4" customFormat="1" x14ac:dyDescent="0.25">
      <c r="E12795" s="2"/>
      <c r="H12795" s="2"/>
      <c r="L12795" s="2"/>
      <c r="T12795" s="2"/>
      <c r="U12795" s="2"/>
      <c r="V12795" s="2"/>
      <c r="W12795" s="2"/>
      <c r="X12795" s="2"/>
      <c r="Y12795" s="2"/>
      <c r="Z12795" s="2"/>
      <c r="AA12795" s="2"/>
      <c r="AB12795" s="2"/>
      <c r="AC12795" s="2"/>
      <c r="AD12795" s="2"/>
    </row>
    <row r="12796" spans="5:30" s="4" customFormat="1" x14ac:dyDescent="0.25">
      <c r="E12796" s="2"/>
      <c r="H12796" s="2"/>
      <c r="L12796" s="2"/>
      <c r="T12796" s="2"/>
      <c r="U12796" s="2"/>
      <c r="V12796" s="2"/>
      <c r="W12796" s="2"/>
      <c r="X12796" s="2"/>
      <c r="Y12796" s="2"/>
      <c r="Z12796" s="2"/>
      <c r="AA12796" s="2"/>
      <c r="AB12796" s="2"/>
      <c r="AC12796" s="2"/>
      <c r="AD12796" s="2"/>
    </row>
    <row r="12797" spans="5:30" s="4" customFormat="1" x14ac:dyDescent="0.25">
      <c r="E12797" s="2"/>
      <c r="H12797" s="2"/>
      <c r="L12797" s="2"/>
      <c r="T12797" s="2"/>
      <c r="U12797" s="2"/>
      <c r="V12797" s="2"/>
      <c r="W12797" s="2"/>
      <c r="X12797" s="2"/>
      <c r="Y12797" s="2"/>
      <c r="Z12797" s="2"/>
      <c r="AA12797" s="2"/>
      <c r="AB12797" s="2"/>
      <c r="AC12797" s="2"/>
      <c r="AD12797" s="2"/>
    </row>
    <row r="12798" spans="5:30" s="4" customFormat="1" x14ac:dyDescent="0.25">
      <c r="E12798" s="2"/>
      <c r="H12798" s="2"/>
      <c r="L12798" s="2"/>
      <c r="T12798" s="2"/>
      <c r="U12798" s="2"/>
      <c r="V12798" s="2"/>
      <c r="W12798" s="2"/>
      <c r="X12798" s="2"/>
      <c r="Y12798" s="2"/>
      <c r="Z12798" s="2"/>
      <c r="AA12798" s="2"/>
      <c r="AB12798" s="2"/>
      <c r="AC12798" s="2"/>
      <c r="AD12798" s="2"/>
    </row>
    <row r="12799" spans="5:30" s="4" customFormat="1" x14ac:dyDescent="0.25">
      <c r="E12799" s="2"/>
      <c r="H12799" s="2"/>
      <c r="L12799" s="2"/>
      <c r="T12799" s="2"/>
      <c r="U12799" s="2"/>
      <c r="V12799" s="2"/>
      <c r="W12799" s="2"/>
      <c r="X12799" s="2"/>
      <c r="Y12799" s="2"/>
      <c r="Z12799" s="2"/>
      <c r="AA12799" s="2"/>
      <c r="AB12799" s="2"/>
      <c r="AC12799" s="2"/>
      <c r="AD12799" s="2"/>
    </row>
    <row r="12800" spans="5:30" s="4" customFormat="1" x14ac:dyDescent="0.25">
      <c r="E12800" s="2"/>
      <c r="H12800" s="2"/>
      <c r="L12800" s="2"/>
      <c r="T12800" s="2"/>
      <c r="U12800" s="2"/>
      <c r="V12800" s="2"/>
      <c r="W12800" s="2"/>
      <c r="X12800" s="2"/>
      <c r="Y12800" s="2"/>
      <c r="Z12800" s="2"/>
      <c r="AA12800" s="2"/>
      <c r="AB12800" s="2"/>
      <c r="AC12800" s="2"/>
      <c r="AD12800" s="2"/>
    </row>
    <row r="12801" spans="5:30" s="4" customFormat="1" x14ac:dyDescent="0.25">
      <c r="E12801" s="2"/>
      <c r="H12801" s="2"/>
      <c r="L12801" s="2"/>
      <c r="T12801" s="2"/>
      <c r="U12801" s="2"/>
      <c r="V12801" s="2"/>
      <c r="W12801" s="2"/>
      <c r="X12801" s="2"/>
      <c r="Y12801" s="2"/>
      <c r="Z12801" s="2"/>
      <c r="AA12801" s="2"/>
      <c r="AB12801" s="2"/>
      <c r="AC12801" s="2"/>
      <c r="AD12801" s="2"/>
    </row>
    <row r="12818" spans="5:30" s="4" customFormat="1" x14ac:dyDescent="0.25">
      <c r="E12818" s="2"/>
      <c r="H12818" s="2"/>
      <c r="L12818" s="2"/>
      <c r="T12818" s="2"/>
      <c r="U12818" s="2"/>
      <c r="V12818" s="2"/>
      <c r="W12818" s="2"/>
      <c r="X12818" s="2"/>
      <c r="Y12818" s="2"/>
      <c r="Z12818" s="2"/>
      <c r="AA12818" s="2"/>
      <c r="AB12818" s="2"/>
      <c r="AC12818" s="2"/>
      <c r="AD12818" s="2"/>
    </row>
    <row r="12819" spans="5:30" s="4" customFormat="1" x14ac:dyDescent="0.25">
      <c r="E12819" s="2"/>
      <c r="H12819" s="2"/>
      <c r="L12819" s="2"/>
      <c r="T12819" s="2"/>
      <c r="U12819" s="2"/>
      <c r="V12819" s="2"/>
      <c r="W12819" s="2"/>
      <c r="X12819" s="2"/>
      <c r="Y12819" s="2"/>
      <c r="Z12819" s="2"/>
      <c r="AA12819" s="2"/>
      <c r="AB12819" s="2"/>
      <c r="AC12819" s="2"/>
      <c r="AD12819" s="2"/>
    </row>
    <row r="12820" spans="5:30" s="4" customFormat="1" x14ac:dyDescent="0.25">
      <c r="E12820" s="2"/>
      <c r="H12820" s="2"/>
      <c r="L12820" s="2"/>
      <c r="T12820" s="2"/>
      <c r="U12820" s="2"/>
      <c r="V12820" s="2"/>
      <c r="W12820" s="2"/>
      <c r="X12820" s="2"/>
      <c r="Y12820" s="2"/>
      <c r="Z12820" s="2"/>
      <c r="AA12820" s="2"/>
      <c r="AB12820" s="2"/>
      <c r="AC12820" s="2"/>
      <c r="AD12820" s="2"/>
    </row>
    <row r="12821" spans="5:30" s="4" customFormat="1" x14ac:dyDescent="0.25">
      <c r="E12821" s="2"/>
      <c r="H12821" s="2"/>
      <c r="L12821" s="2"/>
      <c r="T12821" s="2"/>
      <c r="U12821" s="2"/>
      <c r="V12821" s="2"/>
      <c r="W12821" s="2"/>
      <c r="X12821" s="2"/>
      <c r="Y12821" s="2"/>
      <c r="Z12821" s="2"/>
      <c r="AA12821" s="2"/>
      <c r="AB12821" s="2"/>
      <c r="AC12821" s="2"/>
      <c r="AD12821" s="2"/>
    </row>
    <row r="12822" spans="5:30" s="4" customFormat="1" x14ac:dyDescent="0.25">
      <c r="E12822" s="2"/>
      <c r="H12822" s="2"/>
      <c r="L12822" s="2"/>
      <c r="T12822" s="2"/>
      <c r="U12822" s="2"/>
      <c r="V12822" s="2"/>
      <c r="W12822" s="2"/>
      <c r="X12822" s="2"/>
      <c r="Y12822" s="2"/>
      <c r="Z12822" s="2"/>
      <c r="AA12822" s="2"/>
      <c r="AB12822" s="2"/>
      <c r="AC12822" s="2"/>
      <c r="AD12822" s="2"/>
    </row>
    <row r="12823" spans="5:30" s="4" customFormat="1" x14ac:dyDescent="0.25">
      <c r="E12823" s="2"/>
      <c r="H12823" s="2"/>
      <c r="L12823" s="2"/>
      <c r="T12823" s="2"/>
      <c r="U12823" s="2"/>
      <c r="V12823" s="2"/>
      <c r="W12823" s="2"/>
      <c r="X12823" s="2"/>
      <c r="Y12823" s="2"/>
      <c r="Z12823" s="2"/>
      <c r="AA12823" s="2"/>
      <c r="AB12823" s="2"/>
      <c r="AC12823" s="2"/>
      <c r="AD12823" s="2"/>
    </row>
    <row r="12824" spans="5:30" s="4" customFormat="1" x14ac:dyDescent="0.25">
      <c r="E12824" s="2"/>
      <c r="H12824" s="2"/>
      <c r="L12824" s="2"/>
      <c r="T12824" s="2"/>
      <c r="U12824" s="2"/>
      <c r="V12824" s="2"/>
      <c r="W12824" s="2"/>
      <c r="X12824" s="2"/>
      <c r="Y12824" s="2"/>
      <c r="Z12824" s="2"/>
      <c r="AA12824" s="2"/>
      <c r="AB12824" s="2"/>
      <c r="AC12824" s="2"/>
      <c r="AD12824" s="2"/>
    </row>
    <row r="12825" spans="5:30" s="4" customFormat="1" x14ac:dyDescent="0.25">
      <c r="E12825" s="2"/>
      <c r="H12825" s="2"/>
      <c r="L12825" s="2"/>
      <c r="T12825" s="2"/>
      <c r="U12825" s="2"/>
      <c r="V12825" s="2"/>
      <c r="W12825" s="2"/>
      <c r="X12825" s="2"/>
      <c r="Y12825" s="2"/>
      <c r="Z12825" s="2"/>
      <c r="AA12825" s="2"/>
      <c r="AB12825" s="2"/>
      <c r="AC12825" s="2"/>
      <c r="AD12825" s="2"/>
    </row>
    <row r="12826" spans="5:30" s="4" customFormat="1" x14ac:dyDescent="0.25">
      <c r="E12826" s="2"/>
      <c r="H12826" s="2"/>
      <c r="L12826" s="2"/>
      <c r="T12826" s="2"/>
      <c r="U12826" s="2"/>
      <c r="V12826" s="2"/>
      <c r="W12826" s="2"/>
      <c r="X12826" s="2"/>
      <c r="Y12826" s="2"/>
      <c r="Z12826" s="2"/>
      <c r="AA12826" s="2"/>
      <c r="AB12826" s="2"/>
      <c r="AC12826" s="2"/>
      <c r="AD12826" s="2"/>
    </row>
    <row r="12827" spans="5:30" s="4" customFormat="1" x14ac:dyDescent="0.25">
      <c r="E12827" s="2"/>
      <c r="H12827" s="2"/>
      <c r="L12827" s="2"/>
      <c r="T12827" s="2"/>
      <c r="U12827" s="2"/>
      <c r="V12827" s="2"/>
      <c r="W12827" s="2"/>
      <c r="X12827" s="2"/>
      <c r="Y12827" s="2"/>
      <c r="Z12827" s="2"/>
      <c r="AA12827" s="2"/>
      <c r="AB12827" s="2"/>
      <c r="AC12827" s="2"/>
      <c r="AD12827" s="2"/>
    </row>
    <row r="12828" spans="5:30" s="4" customFormat="1" x14ac:dyDescent="0.25">
      <c r="E12828" s="2"/>
      <c r="H12828" s="2"/>
      <c r="L12828" s="2"/>
      <c r="T12828" s="2"/>
      <c r="U12828" s="2"/>
      <c r="V12828" s="2"/>
      <c r="W12828" s="2"/>
      <c r="X12828" s="2"/>
      <c r="Y12828" s="2"/>
      <c r="Z12828" s="2"/>
      <c r="AA12828" s="2"/>
      <c r="AB12828" s="2"/>
      <c r="AC12828" s="2"/>
      <c r="AD12828" s="2"/>
    </row>
    <row r="12829" spans="5:30" s="4" customFormat="1" x14ac:dyDescent="0.25">
      <c r="E12829" s="2"/>
      <c r="H12829" s="2"/>
      <c r="L12829" s="2"/>
      <c r="T12829" s="2"/>
      <c r="U12829" s="2"/>
      <c r="V12829" s="2"/>
      <c r="W12829" s="2"/>
      <c r="X12829" s="2"/>
      <c r="Y12829" s="2"/>
      <c r="Z12829" s="2"/>
      <c r="AA12829" s="2"/>
      <c r="AB12829" s="2"/>
      <c r="AC12829" s="2"/>
      <c r="AD12829" s="2"/>
    </row>
    <row r="12830" spans="5:30" s="4" customFormat="1" x14ac:dyDescent="0.25">
      <c r="E12830" s="2"/>
      <c r="H12830" s="2"/>
      <c r="L12830" s="2"/>
      <c r="T12830" s="2"/>
      <c r="U12830" s="2"/>
      <c r="V12830" s="2"/>
      <c r="W12830" s="2"/>
      <c r="X12830" s="2"/>
      <c r="Y12830" s="2"/>
      <c r="Z12830" s="2"/>
      <c r="AA12830" s="2"/>
      <c r="AB12830" s="2"/>
      <c r="AC12830" s="2"/>
      <c r="AD12830" s="2"/>
    </row>
    <row r="12831" spans="5:30" s="4" customFormat="1" x14ac:dyDescent="0.25">
      <c r="E12831" s="2"/>
      <c r="H12831" s="2"/>
      <c r="L12831" s="2"/>
      <c r="T12831" s="2"/>
      <c r="U12831" s="2"/>
      <c r="V12831" s="2"/>
      <c r="W12831" s="2"/>
      <c r="X12831" s="2"/>
      <c r="Y12831" s="2"/>
      <c r="Z12831" s="2"/>
      <c r="AA12831" s="2"/>
      <c r="AB12831" s="2"/>
      <c r="AC12831" s="2"/>
      <c r="AD12831" s="2"/>
    </row>
    <row r="12832" spans="5:30" s="4" customFormat="1" x14ac:dyDescent="0.25">
      <c r="E12832" s="2"/>
      <c r="H12832" s="2"/>
      <c r="L12832" s="2"/>
      <c r="T12832" s="2"/>
      <c r="U12832" s="2"/>
      <c r="V12832" s="2"/>
      <c r="W12832" s="2"/>
      <c r="X12832" s="2"/>
      <c r="Y12832" s="2"/>
      <c r="Z12832" s="2"/>
      <c r="AA12832" s="2"/>
      <c r="AB12832" s="2"/>
      <c r="AC12832" s="2"/>
      <c r="AD12832" s="2"/>
    </row>
    <row r="12833" spans="5:30" s="4" customFormat="1" x14ac:dyDescent="0.25">
      <c r="E12833" s="2"/>
      <c r="H12833" s="2"/>
      <c r="L12833" s="2"/>
      <c r="T12833" s="2"/>
      <c r="U12833" s="2"/>
      <c r="V12833" s="2"/>
      <c r="W12833" s="2"/>
      <c r="X12833" s="2"/>
      <c r="Y12833" s="2"/>
      <c r="Z12833" s="2"/>
      <c r="AA12833" s="2"/>
      <c r="AB12833" s="2"/>
      <c r="AC12833" s="2"/>
      <c r="AD12833" s="2"/>
    </row>
    <row r="12850" spans="5:30" s="4" customFormat="1" x14ac:dyDescent="0.25">
      <c r="E12850" s="2"/>
      <c r="H12850" s="2"/>
      <c r="L12850" s="2"/>
      <c r="T12850" s="2"/>
      <c r="U12850" s="2"/>
      <c r="V12850" s="2"/>
      <c r="W12850" s="2"/>
      <c r="X12850" s="2"/>
      <c r="Y12850" s="2"/>
      <c r="Z12850" s="2"/>
      <c r="AA12850" s="2"/>
      <c r="AB12850" s="2"/>
      <c r="AC12850" s="2"/>
      <c r="AD12850" s="2"/>
    </row>
    <row r="12851" spans="5:30" s="4" customFormat="1" x14ac:dyDescent="0.25">
      <c r="E12851" s="2"/>
      <c r="H12851" s="2"/>
      <c r="L12851" s="2"/>
      <c r="T12851" s="2"/>
      <c r="U12851" s="2"/>
      <c r="V12851" s="2"/>
      <c r="W12851" s="2"/>
      <c r="X12851" s="2"/>
      <c r="Y12851" s="2"/>
      <c r="Z12851" s="2"/>
      <c r="AA12851" s="2"/>
      <c r="AB12851" s="2"/>
      <c r="AC12851" s="2"/>
      <c r="AD12851" s="2"/>
    </row>
    <row r="12852" spans="5:30" s="4" customFormat="1" x14ac:dyDescent="0.25">
      <c r="E12852" s="2"/>
      <c r="H12852" s="2"/>
      <c r="L12852" s="2"/>
      <c r="T12852" s="2"/>
      <c r="U12852" s="2"/>
      <c r="V12852" s="2"/>
      <c r="W12852" s="2"/>
      <c r="X12852" s="2"/>
      <c r="Y12852" s="2"/>
      <c r="Z12852" s="2"/>
      <c r="AA12852" s="2"/>
      <c r="AB12852" s="2"/>
      <c r="AC12852" s="2"/>
      <c r="AD12852" s="2"/>
    </row>
    <row r="12853" spans="5:30" s="4" customFormat="1" x14ac:dyDescent="0.25">
      <c r="E12853" s="2"/>
      <c r="H12853" s="2"/>
      <c r="L12853" s="2"/>
      <c r="T12853" s="2"/>
      <c r="U12853" s="2"/>
      <c r="V12853" s="2"/>
      <c r="W12853" s="2"/>
      <c r="X12853" s="2"/>
      <c r="Y12853" s="2"/>
      <c r="Z12853" s="2"/>
      <c r="AA12853" s="2"/>
      <c r="AB12853" s="2"/>
      <c r="AC12853" s="2"/>
      <c r="AD12853" s="2"/>
    </row>
    <row r="12854" spans="5:30" s="4" customFormat="1" x14ac:dyDescent="0.25">
      <c r="E12854" s="2"/>
      <c r="H12854" s="2"/>
      <c r="L12854" s="2"/>
      <c r="T12854" s="2"/>
      <c r="U12854" s="2"/>
      <c r="V12854" s="2"/>
      <c r="W12854" s="2"/>
      <c r="X12854" s="2"/>
      <c r="Y12854" s="2"/>
      <c r="Z12854" s="2"/>
      <c r="AA12854" s="2"/>
      <c r="AB12854" s="2"/>
      <c r="AC12854" s="2"/>
      <c r="AD12854" s="2"/>
    </row>
    <row r="12855" spans="5:30" s="4" customFormat="1" x14ac:dyDescent="0.25">
      <c r="E12855" s="2"/>
      <c r="H12855" s="2"/>
      <c r="L12855" s="2"/>
      <c r="T12855" s="2"/>
      <c r="U12855" s="2"/>
      <c r="V12855" s="2"/>
      <c r="W12855" s="2"/>
      <c r="X12855" s="2"/>
      <c r="Y12855" s="2"/>
      <c r="Z12855" s="2"/>
      <c r="AA12855" s="2"/>
      <c r="AB12855" s="2"/>
      <c r="AC12855" s="2"/>
      <c r="AD12855" s="2"/>
    </row>
    <row r="12856" spans="5:30" s="4" customFormat="1" x14ac:dyDescent="0.25">
      <c r="E12856" s="2"/>
      <c r="H12856" s="2"/>
      <c r="L12856" s="2"/>
      <c r="T12856" s="2"/>
      <c r="U12856" s="2"/>
      <c r="V12856" s="2"/>
      <c r="W12856" s="2"/>
      <c r="X12856" s="2"/>
      <c r="Y12856" s="2"/>
      <c r="Z12856" s="2"/>
      <c r="AA12856" s="2"/>
      <c r="AB12856" s="2"/>
      <c r="AC12856" s="2"/>
      <c r="AD12856" s="2"/>
    </row>
    <row r="12857" spans="5:30" s="4" customFormat="1" x14ac:dyDescent="0.25">
      <c r="E12857" s="2"/>
      <c r="H12857" s="2"/>
      <c r="L12857" s="2"/>
      <c r="T12857" s="2"/>
      <c r="U12857" s="2"/>
      <c r="V12857" s="2"/>
      <c r="W12857" s="2"/>
      <c r="X12857" s="2"/>
      <c r="Y12857" s="2"/>
      <c r="Z12857" s="2"/>
      <c r="AA12857" s="2"/>
      <c r="AB12857" s="2"/>
      <c r="AC12857" s="2"/>
      <c r="AD12857" s="2"/>
    </row>
    <row r="12858" spans="5:30" s="4" customFormat="1" x14ac:dyDescent="0.25">
      <c r="E12858" s="2"/>
      <c r="H12858" s="2"/>
      <c r="L12858" s="2"/>
      <c r="T12858" s="2"/>
      <c r="U12858" s="2"/>
      <c r="V12858" s="2"/>
      <c r="W12858" s="2"/>
      <c r="X12858" s="2"/>
      <c r="Y12858" s="2"/>
      <c r="Z12858" s="2"/>
      <c r="AA12858" s="2"/>
      <c r="AB12858" s="2"/>
      <c r="AC12858" s="2"/>
      <c r="AD12858" s="2"/>
    </row>
    <row r="12859" spans="5:30" s="4" customFormat="1" x14ac:dyDescent="0.25">
      <c r="E12859" s="2"/>
      <c r="H12859" s="2"/>
      <c r="L12859" s="2"/>
      <c r="T12859" s="2"/>
      <c r="U12859" s="2"/>
      <c r="V12859" s="2"/>
      <c r="W12859" s="2"/>
      <c r="X12859" s="2"/>
      <c r="Y12859" s="2"/>
      <c r="Z12859" s="2"/>
      <c r="AA12859" s="2"/>
      <c r="AB12859" s="2"/>
      <c r="AC12859" s="2"/>
      <c r="AD12859" s="2"/>
    </row>
    <row r="12860" spans="5:30" s="4" customFormat="1" x14ac:dyDescent="0.25">
      <c r="E12860" s="2"/>
      <c r="H12860" s="2"/>
      <c r="L12860" s="2"/>
      <c r="T12860" s="2"/>
      <c r="U12860" s="2"/>
      <c r="V12860" s="2"/>
      <c r="W12860" s="2"/>
      <c r="X12860" s="2"/>
      <c r="Y12860" s="2"/>
      <c r="Z12860" s="2"/>
      <c r="AA12860" s="2"/>
      <c r="AB12860" s="2"/>
      <c r="AC12860" s="2"/>
      <c r="AD12860" s="2"/>
    </row>
    <row r="12861" spans="5:30" s="4" customFormat="1" x14ac:dyDescent="0.25">
      <c r="E12861" s="2"/>
      <c r="H12861" s="2"/>
      <c r="L12861" s="2"/>
      <c r="T12861" s="2"/>
      <c r="U12861" s="2"/>
      <c r="V12861" s="2"/>
      <c r="W12861" s="2"/>
      <c r="X12861" s="2"/>
      <c r="Y12861" s="2"/>
      <c r="Z12861" s="2"/>
      <c r="AA12861" s="2"/>
      <c r="AB12861" s="2"/>
      <c r="AC12861" s="2"/>
      <c r="AD12861" s="2"/>
    </row>
    <row r="12862" spans="5:30" s="4" customFormat="1" x14ac:dyDescent="0.25">
      <c r="E12862" s="2"/>
      <c r="H12862" s="2"/>
      <c r="L12862" s="2"/>
      <c r="T12862" s="2"/>
      <c r="U12862" s="2"/>
      <c r="V12862" s="2"/>
      <c r="W12862" s="2"/>
      <c r="X12862" s="2"/>
      <c r="Y12862" s="2"/>
      <c r="Z12862" s="2"/>
      <c r="AA12862" s="2"/>
      <c r="AB12862" s="2"/>
      <c r="AC12862" s="2"/>
      <c r="AD12862" s="2"/>
    </row>
    <row r="12863" spans="5:30" s="4" customFormat="1" x14ac:dyDescent="0.25">
      <c r="E12863" s="2"/>
      <c r="H12863" s="2"/>
      <c r="L12863" s="2"/>
      <c r="T12863" s="2"/>
      <c r="U12863" s="2"/>
      <c r="V12863" s="2"/>
      <c r="W12863" s="2"/>
      <c r="X12863" s="2"/>
      <c r="Y12863" s="2"/>
      <c r="Z12863" s="2"/>
      <c r="AA12863" s="2"/>
      <c r="AB12863" s="2"/>
      <c r="AC12863" s="2"/>
      <c r="AD12863" s="2"/>
    </row>
    <row r="12864" spans="5:30" s="4" customFormat="1" x14ac:dyDescent="0.25">
      <c r="E12864" s="2"/>
      <c r="H12864" s="2"/>
      <c r="L12864" s="2"/>
      <c r="T12864" s="2"/>
      <c r="U12864" s="2"/>
      <c r="V12864" s="2"/>
      <c r="W12864" s="2"/>
      <c r="X12864" s="2"/>
      <c r="Y12864" s="2"/>
      <c r="Z12864" s="2"/>
      <c r="AA12864" s="2"/>
      <c r="AB12864" s="2"/>
      <c r="AC12864" s="2"/>
      <c r="AD12864" s="2"/>
    </row>
    <row r="12865" spans="5:30" s="4" customFormat="1" x14ac:dyDescent="0.25">
      <c r="E12865" s="2"/>
      <c r="H12865" s="2"/>
      <c r="L12865" s="2"/>
      <c r="T12865" s="2"/>
      <c r="U12865" s="2"/>
      <c r="V12865" s="2"/>
      <c r="W12865" s="2"/>
      <c r="X12865" s="2"/>
      <c r="Y12865" s="2"/>
      <c r="Z12865" s="2"/>
      <c r="AA12865" s="2"/>
      <c r="AB12865" s="2"/>
      <c r="AC12865" s="2"/>
      <c r="AD12865" s="2"/>
    </row>
    <row r="12866" spans="5:30" s="4" customFormat="1" x14ac:dyDescent="0.25">
      <c r="E12866" s="2"/>
      <c r="H12866" s="2"/>
      <c r="L12866" s="2"/>
      <c r="T12866" s="2"/>
      <c r="U12866" s="2"/>
      <c r="V12866" s="2"/>
      <c r="W12866" s="2"/>
      <c r="X12866" s="2"/>
      <c r="Y12866" s="2"/>
      <c r="Z12866" s="2"/>
      <c r="AA12866" s="2"/>
      <c r="AB12866" s="2"/>
      <c r="AC12866" s="2"/>
      <c r="AD12866" s="2"/>
    </row>
    <row r="12867" spans="5:30" s="4" customFormat="1" x14ac:dyDescent="0.25">
      <c r="E12867" s="2"/>
      <c r="H12867" s="2"/>
      <c r="L12867" s="2"/>
      <c r="T12867" s="2"/>
      <c r="U12867" s="2"/>
      <c r="V12867" s="2"/>
      <c r="W12867" s="2"/>
      <c r="X12867" s="2"/>
      <c r="Y12867" s="2"/>
      <c r="Z12867" s="2"/>
      <c r="AA12867" s="2"/>
      <c r="AB12867" s="2"/>
      <c r="AC12867" s="2"/>
      <c r="AD12867" s="2"/>
    </row>
    <row r="12868" spans="5:30" s="4" customFormat="1" x14ac:dyDescent="0.25">
      <c r="E12868" s="2"/>
      <c r="H12868" s="2"/>
      <c r="L12868" s="2"/>
      <c r="T12868" s="2"/>
      <c r="U12868" s="2"/>
      <c r="V12868" s="2"/>
      <c r="W12868" s="2"/>
      <c r="X12868" s="2"/>
      <c r="Y12868" s="2"/>
      <c r="Z12868" s="2"/>
      <c r="AA12868" s="2"/>
      <c r="AB12868" s="2"/>
      <c r="AC12868" s="2"/>
      <c r="AD12868" s="2"/>
    </row>
    <row r="12869" spans="5:30" s="4" customFormat="1" x14ac:dyDescent="0.25">
      <c r="E12869" s="2"/>
      <c r="H12869" s="2"/>
      <c r="L12869" s="2"/>
      <c r="T12869" s="2"/>
      <c r="U12869" s="2"/>
      <c r="V12869" s="2"/>
      <c r="W12869" s="2"/>
      <c r="X12869" s="2"/>
      <c r="Y12869" s="2"/>
      <c r="Z12869" s="2"/>
      <c r="AA12869" s="2"/>
      <c r="AB12869" s="2"/>
      <c r="AC12869" s="2"/>
      <c r="AD12869" s="2"/>
    </row>
    <row r="12870" spans="5:30" s="4" customFormat="1" x14ac:dyDescent="0.25">
      <c r="E12870" s="2"/>
      <c r="H12870" s="2"/>
      <c r="L12870" s="2"/>
      <c r="T12870" s="2"/>
      <c r="U12870" s="2"/>
      <c r="V12870" s="2"/>
      <c r="W12870" s="2"/>
      <c r="X12870" s="2"/>
      <c r="Y12870" s="2"/>
      <c r="Z12870" s="2"/>
      <c r="AA12870" s="2"/>
      <c r="AB12870" s="2"/>
      <c r="AC12870" s="2"/>
      <c r="AD12870" s="2"/>
    </row>
    <row r="12871" spans="5:30" s="4" customFormat="1" x14ac:dyDescent="0.25">
      <c r="E12871" s="2"/>
      <c r="H12871" s="2"/>
      <c r="L12871" s="2"/>
      <c r="T12871" s="2"/>
      <c r="U12871" s="2"/>
      <c r="V12871" s="2"/>
      <c r="W12871" s="2"/>
      <c r="X12871" s="2"/>
      <c r="Y12871" s="2"/>
      <c r="Z12871" s="2"/>
      <c r="AA12871" s="2"/>
      <c r="AB12871" s="2"/>
      <c r="AC12871" s="2"/>
      <c r="AD12871" s="2"/>
    </row>
    <row r="12872" spans="5:30" s="4" customFormat="1" x14ac:dyDescent="0.25">
      <c r="E12872" s="2"/>
      <c r="H12872" s="2"/>
      <c r="L12872" s="2"/>
      <c r="T12872" s="2"/>
      <c r="U12872" s="2"/>
      <c r="V12872" s="2"/>
      <c r="W12872" s="2"/>
      <c r="X12872" s="2"/>
      <c r="Y12872" s="2"/>
      <c r="Z12872" s="2"/>
      <c r="AA12872" s="2"/>
      <c r="AB12872" s="2"/>
      <c r="AC12872" s="2"/>
      <c r="AD12872" s="2"/>
    </row>
    <row r="12873" spans="5:30" s="4" customFormat="1" x14ac:dyDescent="0.25">
      <c r="E12873" s="2"/>
      <c r="H12873" s="2"/>
      <c r="L12873" s="2"/>
      <c r="T12873" s="2"/>
      <c r="U12873" s="2"/>
      <c r="V12873" s="2"/>
      <c r="W12873" s="2"/>
      <c r="X12873" s="2"/>
      <c r="Y12873" s="2"/>
      <c r="Z12873" s="2"/>
      <c r="AA12873" s="2"/>
      <c r="AB12873" s="2"/>
      <c r="AC12873" s="2"/>
      <c r="AD12873" s="2"/>
    </row>
    <row r="12874" spans="5:30" s="4" customFormat="1" x14ac:dyDescent="0.25">
      <c r="E12874" s="2"/>
      <c r="H12874" s="2"/>
      <c r="L12874" s="2"/>
      <c r="T12874" s="2"/>
      <c r="U12874" s="2"/>
      <c r="V12874" s="2"/>
      <c r="W12874" s="2"/>
      <c r="X12874" s="2"/>
      <c r="Y12874" s="2"/>
      <c r="Z12874" s="2"/>
      <c r="AA12874" s="2"/>
      <c r="AB12874" s="2"/>
      <c r="AC12874" s="2"/>
      <c r="AD12874" s="2"/>
    </row>
    <row r="12875" spans="5:30" s="4" customFormat="1" x14ac:dyDescent="0.25">
      <c r="E12875" s="2"/>
      <c r="H12875" s="2"/>
      <c r="L12875" s="2"/>
      <c r="T12875" s="2"/>
      <c r="U12875" s="2"/>
      <c r="V12875" s="2"/>
      <c r="W12875" s="2"/>
      <c r="X12875" s="2"/>
      <c r="Y12875" s="2"/>
      <c r="Z12875" s="2"/>
      <c r="AA12875" s="2"/>
      <c r="AB12875" s="2"/>
      <c r="AC12875" s="2"/>
      <c r="AD12875" s="2"/>
    </row>
    <row r="12876" spans="5:30" s="4" customFormat="1" x14ac:dyDescent="0.25">
      <c r="E12876" s="2"/>
      <c r="H12876" s="2"/>
      <c r="L12876" s="2"/>
      <c r="T12876" s="2"/>
      <c r="U12876" s="2"/>
      <c r="V12876" s="2"/>
      <c r="W12876" s="2"/>
      <c r="X12876" s="2"/>
      <c r="Y12876" s="2"/>
      <c r="Z12876" s="2"/>
      <c r="AA12876" s="2"/>
      <c r="AB12876" s="2"/>
      <c r="AC12876" s="2"/>
      <c r="AD12876" s="2"/>
    </row>
    <row r="12877" spans="5:30" s="4" customFormat="1" x14ac:dyDescent="0.25">
      <c r="E12877" s="2"/>
      <c r="H12877" s="2"/>
      <c r="L12877" s="2"/>
      <c r="T12877" s="2"/>
      <c r="U12877" s="2"/>
      <c r="V12877" s="2"/>
      <c r="W12877" s="2"/>
      <c r="X12877" s="2"/>
      <c r="Y12877" s="2"/>
      <c r="Z12877" s="2"/>
      <c r="AA12877" s="2"/>
      <c r="AB12877" s="2"/>
      <c r="AC12877" s="2"/>
      <c r="AD12877" s="2"/>
    </row>
    <row r="12878" spans="5:30" s="4" customFormat="1" x14ac:dyDescent="0.25">
      <c r="E12878" s="2"/>
      <c r="H12878" s="2"/>
      <c r="L12878" s="2"/>
      <c r="T12878" s="2"/>
      <c r="U12878" s="2"/>
      <c r="V12878" s="2"/>
      <c r="W12878" s="2"/>
      <c r="X12878" s="2"/>
      <c r="Y12878" s="2"/>
      <c r="Z12878" s="2"/>
      <c r="AA12878" s="2"/>
      <c r="AB12878" s="2"/>
      <c r="AC12878" s="2"/>
      <c r="AD12878" s="2"/>
    </row>
    <row r="12879" spans="5:30" s="4" customFormat="1" x14ac:dyDescent="0.25">
      <c r="E12879" s="2"/>
      <c r="H12879" s="2"/>
      <c r="L12879" s="2"/>
      <c r="T12879" s="2"/>
      <c r="U12879" s="2"/>
      <c r="V12879" s="2"/>
      <c r="W12879" s="2"/>
      <c r="X12879" s="2"/>
      <c r="Y12879" s="2"/>
      <c r="Z12879" s="2"/>
      <c r="AA12879" s="2"/>
      <c r="AB12879" s="2"/>
      <c r="AC12879" s="2"/>
      <c r="AD12879" s="2"/>
    </row>
    <row r="12880" spans="5:30" s="4" customFormat="1" x14ac:dyDescent="0.25">
      <c r="E12880" s="2"/>
      <c r="H12880" s="2"/>
      <c r="L12880" s="2"/>
      <c r="T12880" s="2"/>
      <c r="U12880" s="2"/>
      <c r="V12880" s="2"/>
      <c r="W12880" s="2"/>
      <c r="X12880" s="2"/>
      <c r="Y12880" s="2"/>
      <c r="Z12880" s="2"/>
      <c r="AA12880" s="2"/>
      <c r="AB12880" s="2"/>
      <c r="AC12880" s="2"/>
      <c r="AD12880" s="2"/>
    </row>
    <row r="12881" spans="5:30" s="4" customFormat="1" x14ac:dyDescent="0.25">
      <c r="E12881" s="2"/>
      <c r="H12881" s="2"/>
      <c r="L12881" s="2"/>
      <c r="T12881" s="2"/>
      <c r="U12881" s="2"/>
      <c r="V12881" s="2"/>
      <c r="W12881" s="2"/>
      <c r="X12881" s="2"/>
      <c r="Y12881" s="2"/>
      <c r="Z12881" s="2"/>
      <c r="AA12881" s="2"/>
      <c r="AB12881" s="2"/>
      <c r="AC12881" s="2"/>
      <c r="AD12881" s="2"/>
    </row>
    <row r="12898" spans="5:30" s="4" customFormat="1" x14ac:dyDescent="0.25">
      <c r="E12898" s="2"/>
      <c r="H12898" s="2"/>
      <c r="L12898" s="2"/>
      <c r="T12898" s="2"/>
      <c r="U12898" s="2"/>
      <c r="V12898" s="2"/>
      <c r="W12898" s="2"/>
      <c r="X12898" s="2"/>
      <c r="Y12898" s="2"/>
      <c r="Z12898" s="2"/>
      <c r="AA12898" s="2"/>
      <c r="AB12898" s="2"/>
      <c r="AC12898" s="2"/>
      <c r="AD12898" s="2"/>
    </row>
    <row r="12899" spans="5:30" s="4" customFormat="1" x14ac:dyDescent="0.25">
      <c r="E12899" s="2"/>
      <c r="H12899" s="2"/>
      <c r="L12899" s="2"/>
      <c r="T12899" s="2"/>
      <c r="U12899" s="2"/>
      <c r="V12899" s="2"/>
      <c r="W12899" s="2"/>
      <c r="X12899" s="2"/>
      <c r="Y12899" s="2"/>
      <c r="Z12899" s="2"/>
      <c r="AA12899" s="2"/>
      <c r="AB12899" s="2"/>
      <c r="AC12899" s="2"/>
      <c r="AD12899" s="2"/>
    </row>
    <row r="12900" spans="5:30" s="4" customFormat="1" x14ac:dyDescent="0.25">
      <c r="E12900" s="2"/>
      <c r="H12900" s="2"/>
      <c r="L12900" s="2"/>
      <c r="T12900" s="2"/>
      <c r="U12900" s="2"/>
      <c r="V12900" s="2"/>
      <c r="W12900" s="2"/>
      <c r="X12900" s="2"/>
      <c r="Y12900" s="2"/>
      <c r="Z12900" s="2"/>
      <c r="AA12900" s="2"/>
      <c r="AB12900" s="2"/>
      <c r="AC12900" s="2"/>
      <c r="AD12900" s="2"/>
    </row>
    <row r="12901" spans="5:30" s="4" customFormat="1" x14ac:dyDescent="0.25">
      <c r="E12901" s="2"/>
      <c r="H12901" s="2"/>
      <c r="L12901" s="2"/>
      <c r="T12901" s="2"/>
      <c r="U12901" s="2"/>
      <c r="V12901" s="2"/>
      <c r="W12901" s="2"/>
      <c r="X12901" s="2"/>
      <c r="Y12901" s="2"/>
      <c r="Z12901" s="2"/>
      <c r="AA12901" s="2"/>
      <c r="AB12901" s="2"/>
      <c r="AC12901" s="2"/>
      <c r="AD12901" s="2"/>
    </row>
    <row r="12902" spans="5:30" s="4" customFormat="1" x14ac:dyDescent="0.25">
      <c r="E12902" s="2"/>
      <c r="H12902" s="2"/>
      <c r="L12902" s="2"/>
      <c r="T12902" s="2"/>
      <c r="U12902" s="2"/>
      <c r="V12902" s="2"/>
      <c r="W12902" s="2"/>
      <c r="X12902" s="2"/>
      <c r="Y12902" s="2"/>
      <c r="Z12902" s="2"/>
      <c r="AA12902" s="2"/>
      <c r="AB12902" s="2"/>
      <c r="AC12902" s="2"/>
      <c r="AD12902" s="2"/>
    </row>
    <row r="12903" spans="5:30" s="4" customFormat="1" x14ac:dyDescent="0.25">
      <c r="E12903" s="2"/>
      <c r="H12903" s="2"/>
      <c r="L12903" s="2"/>
      <c r="T12903" s="2"/>
      <c r="U12903" s="2"/>
      <c r="V12903" s="2"/>
      <c r="W12903" s="2"/>
      <c r="X12903" s="2"/>
      <c r="Y12903" s="2"/>
      <c r="Z12903" s="2"/>
      <c r="AA12903" s="2"/>
      <c r="AB12903" s="2"/>
      <c r="AC12903" s="2"/>
      <c r="AD12903" s="2"/>
    </row>
    <row r="12904" spans="5:30" s="4" customFormat="1" x14ac:dyDescent="0.25">
      <c r="E12904" s="2"/>
      <c r="H12904" s="2"/>
      <c r="L12904" s="2"/>
      <c r="T12904" s="2"/>
      <c r="U12904" s="2"/>
      <c r="V12904" s="2"/>
      <c r="W12904" s="2"/>
      <c r="X12904" s="2"/>
      <c r="Y12904" s="2"/>
      <c r="Z12904" s="2"/>
      <c r="AA12904" s="2"/>
      <c r="AB12904" s="2"/>
      <c r="AC12904" s="2"/>
      <c r="AD12904" s="2"/>
    </row>
    <row r="12905" spans="5:30" s="4" customFormat="1" x14ac:dyDescent="0.25">
      <c r="E12905" s="2"/>
      <c r="H12905" s="2"/>
      <c r="L12905" s="2"/>
      <c r="T12905" s="2"/>
      <c r="U12905" s="2"/>
      <c r="V12905" s="2"/>
      <c r="W12905" s="2"/>
      <c r="X12905" s="2"/>
      <c r="Y12905" s="2"/>
      <c r="Z12905" s="2"/>
      <c r="AA12905" s="2"/>
      <c r="AB12905" s="2"/>
      <c r="AC12905" s="2"/>
      <c r="AD12905" s="2"/>
    </row>
    <row r="12906" spans="5:30" s="4" customFormat="1" x14ac:dyDescent="0.25">
      <c r="E12906" s="2"/>
      <c r="H12906" s="2"/>
      <c r="L12906" s="2"/>
      <c r="T12906" s="2"/>
      <c r="U12906" s="2"/>
      <c r="V12906" s="2"/>
      <c r="W12906" s="2"/>
      <c r="X12906" s="2"/>
      <c r="Y12906" s="2"/>
      <c r="Z12906" s="2"/>
      <c r="AA12906" s="2"/>
      <c r="AB12906" s="2"/>
      <c r="AC12906" s="2"/>
      <c r="AD12906" s="2"/>
    </row>
    <row r="12907" spans="5:30" s="4" customFormat="1" x14ac:dyDescent="0.25">
      <c r="E12907" s="2"/>
      <c r="H12907" s="2"/>
      <c r="L12907" s="2"/>
      <c r="T12907" s="2"/>
      <c r="U12907" s="2"/>
      <c r="V12907" s="2"/>
      <c r="W12907" s="2"/>
      <c r="X12907" s="2"/>
      <c r="Y12907" s="2"/>
      <c r="Z12907" s="2"/>
      <c r="AA12907" s="2"/>
      <c r="AB12907" s="2"/>
      <c r="AC12907" s="2"/>
      <c r="AD12907" s="2"/>
    </row>
    <row r="12908" spans="5:30" s="4" customFormat="1" x14ac:dyDescent="0.25">
      <c r="E12908" s="2"/>
      <c r="H12908" s="2"/>
      <c r="L12908" s="2"/>
      <c r="T12908" s="2"/>
      <c r="U12908" s="2"/>
      <c r="V12908" s="2"/>
      <c r="W12908" s="2"/>
      <c r="X12908" s="2"/>
      <c r="Y12908" s="2"/>
      <c r="Z12908" s="2"/>
      <c r="AA12908" s="2"/>
      <c r="AB12908" s="2"/>
      <c r="AC12908" s="2"/>
      <c r="AD12908" s="2"/>
    </row>
    <row r="12909" spans="5:30" s="4" customFormat="1" x14ac:dyDescent="0.25">
      <c r="E12909" s="2"/>
      <c r="H12909" s="2"/>
      <c r="L12909" s="2"/>
      <c r="T12909" s="2"/>
      <c r="U12909" s="2"/>
      <c r="V12909" s="2"/>
      <c r="W12909" s="2"/>
      <c r="X12909" s="2"/>
      <c r="Y12909" s="2"/>
      <c r="Z12909" s="2"/>
      <c r="AA12909" s="2"/>
      <c r="AB12909" s="2"/>
      <c r="AC12909" s="2"/>
      <c r="AD12909" s="2"/>
    </row>
    <row r="12910" spans="5:30" s="4" customFormat="1" x14ac:dyDescent="0.25">
      <c r="E12910" s="2"/>
      <c r="H12910" s="2"/>
      <c r="L12910" s="2"/>
      <c r="T12910" s="2"/>
      <c r="U12910" s="2"/>
      <c r="V12910" s="2"/>
      <c r="W12910" s="2"/>
      <c r="X12910" s="2"/>
      <c r="Y12910" s="2"/>
      <c r="Z12910" s="2"/>
      <c r="AA12910" s="2"/>
      <c r="AB12910" s="2"/>
      <c r="AC12910" s="2"/>
      <c r="AD12910" s="2"/>
    </row>
    <row r="12911" spans="5:30" s="4" customFormat="1" x14ac:dyDescent="0.25">
      <c r="E12911" s="2"/>
      <c r="H12911" s="2"/>
      <c r="L12911" s="2"/>
      <c r="T12911" s="2"/>
      <c r="U12911" s="2"/>
      <c r="V12911" s="2"/>
      <c r="W12911" s="2"/>
      <c r="X12911" s="2"/>
      <c r="Y12911" s="2"/>
      <c r="Z12911" s="2"/>
      <c r="AA12911" s="2"/>
      <c r="AB12911" s="2"/>
      <c r="AC12911" s="2"/>
      <c r="AD12911" s="2"/>
    </row>
    <row r="12912" spans="5:30" s="4" customFormat="1" x14ac:dyDescent="0.25">
      <c r="E12912" s="2"/>
      <c r="H12912" s="2"/>
      <c r="L12912" s="2"/>
      <c r="T12912" s="2"/>
      <c r="U12912" s="2"/>
      <c r="V12912" s="2"/>
      <c r="W12912" s="2"/>
      <c r="X12912" s="2"/>
      <c r="Y12912" s="2"/>
      <c r="Z12912" s="2"/>
      <c r="AA12912" s="2"/>
      <c r="AB12912" s="2"/>
      <c r="AC12912" s="2"/>
      <c r="AD12912" s="2"/>
    </row>
    <row r="12913" spans="5:30" s="4" customFormat="1" x14ac:dyDescent="0.25">
      <c r="E12913" s="2"/>
      <c r="H12913" s="2"/>
      <c r="L12913" s="2"/>
      <c r="T12913" s="2"/>
      <c r="U12913" s="2"/>
      <c r="V12913" s="2"/>
      <c r="W12913" s="2"/>
      <c r="X12913" s="2"/>
      <c r="Y12913" s="2"/>
      <c r="Z12913" s="2"/>
      <c r="AA12913" s="2"/>
      <c r="AB12913" s="2"/>
      <c r="AC12913" s="2"/>
      <c r="AD12913" s="2"/>
    </row>
    <row r="12914" spans="5:30" s="4" customFormat="1" x14ac:dyDescent="0.25">
      <c r="E12914" s="2"/>
      <c r="H12914" s="2"/>
      <c r="L12914" s="2"/>
      <c r="T12914" s="2"/>
      <c r="U12914" s="2"/>
      <c r="V12914" s="2"/>
      <c r="W12914" s="2"/>
      <c r="X12914" s="2"/>
      <c r="Y12914" s="2"/>
      <c r="Z12914" s="2"/>
      <c r="AA12914" s="2"/>
      <c r="AB12914" s="2"/>
      <c r="AC12914" s="2"/>
      <c r="AD12914" s="2"/>
    </row>
    <row r="12915" spans="5:30" s="4" customFormat="1" x14ac:dyDescent="0.25">
      <c r="E12915" s="2"/>
      <c r="H12915" s="2"/>
      <c r="L12915" s="2"/>
      <c r="T12915" s="2"/>
      <c r="U12915" s="2"/>
      <c r="V12915" s="2"/>
      <c r="W12915" s="2"/>
      <c r="X12915" s="2"/>
      <c r="Y12915" s="2"/>
      <c r="Z12915" s="2"/>
      <c r="AA12915" s="2"/>
      <c r="AB12915" s="2"/>
      <c r="AC12915" s="2"/>
      <c r="AD12915" s="2"/>
    </row>
    <row r="12916" spans="5:30" s="4" customFormat="1" x14ac:dyDescent="0.25">
      <c r="E12916" s="2"/>
      <c r="H12916" s="2"/>
      <c r="L12916" s="2"/>
      <c r="T12916" s="2"/>
      <c r="U12916" s="2"/>
      <c r="V12916" s="2"/>
      <c r="W12916" s="2"/>
      <c r="X12916" s="2"/>
      <c r="Y12916" s="2"/>
      <c r="Z12916" s="2"/>
      <c r="AA12916" s="2"/>
      <c r="AB12916" s="2"/>
      <c r="AC12916" s="2"/>
      <c r="AD12916" s="2"/>
    </row>
    <row r="12917" spans="5:30" s="4" customFormat="1" x14ac:dyDescent="0.25">
      <c r="E12917" s="2"/>
      <c r="H12917" s="2"/>
      <c r="L12917" s="2"/>
      <c r="T12917" s="2"/>
      <c r="U12917" s="2"/>
      <c r="V12917" s="2"/>
      <c r="W12917" s="2"/>
      <c r="X12917" s="2"/>
      <c r="Y12917" s="2"/>
      <c r="Z12917" s="2"/>
      <c r="AA12917" s="2"/>
      <c r="AB12917" s="2"/>
      <c r="AC12917" s="2"/>
      <c r="AD12917" s="2"/>
    </row>
    <row r="12918" spans="5:30" s="4" customFormat="1" x14ac:dyDescent="0.25">
      <c r="E12918" s="2"/>
      <c r="H12918" s="2"/>
      <c r="L12918" s="2"/>
      <c r="T12918" s="2"/>
      <c r="U12918" s="2"/>
      <c r="V12918" s="2"/>
      <c r="W12918" s="2"/>
      <c r="X12918" s="2"/>
      <c r="Y12918" s="2"/>
      <c r="Z12918" s="2"/>
      <c r="AA12918" s="2"/>
      <c r="AB12918" s="2"/>
      <c r="AC12918" s="2"/>
      <c r="AD12918" s="2"/>
    </row>
    <row r="12919" spans="5:30" s="4" customFormat="1" x14ac:dyDescent="0.25">
      <c r="E12919" s="2"/>
      <c r="H12919" s="2"/>
      <c r="L12919" s="2"/>
      <c r="T12919" s="2"/>
      <c r="U12919" s="2"/>
      <c r="V12919" s="2"/>
      <c r="W12919" s="2"/>
      <c r="X12919" s="2"/>
      <c r="Y12919" s="2"/>
      <c r="Z12919" s="2"/>
      <c r="AA12919" s="2"/>
      <c r="AB12919" s="2"/>
      <c r="AC12919" s="2"/>
      <c r="AD12919" s="2"/>
    </row>
    <row r="12920" spans="5:30" s="4" customFormat="1" x14ac:dyDescent="0.25">
      <c r="E12920" s="2"/>
      <c r="H12920" s="2"/>
      <c r="L12920" s="2"/>
      <c r="T12920" s="2"/>
      <c r="U12920" s="2"/>
      <c r="V12920" s="2"/>
      <c r="W12920" s="2"/>
      <c r="X12920" s="2"/>
      <c r="Y12920" s="2"/>
      <c r="Z12920" s="2"/>
      <c r="AA12920" s="2"/>
      <c r="AB12920" s="2"/>
      <c r="AC12920" s="2"/>
      <c r="AD12920" s="2"/>
    </row>
    <row r="12921" spans="5:30" s="4" customFormat="1" x14ac:dyDescent="0.25">
      <c r="E12921" s="2"/>
      <c r="H12921" s="2"/>
      <c r="L12921" s="2"/>
      <c r="T12921" s="2"/>
      <c r="U12921" s="2"/>
      <c r="V12921" s="2"/>
      <c r="W12921" s="2"/>
      <c r="X12921" s="2"/>
      <c r="Y12921" s="2"/>
      <c r="Z12921" s="2"/>
      <c r="AA12921" s="2"/>
      <c r="AB12921" s="2"/>
      <c r="AC12921" s="2"/>
      <c r="AD12921" s="2"/>
    </row>
    <row r="12922" spans="5:30" s="4" customFormat="1" x14ac:dyDescent="0.25">
      <c r="E12922" s="2"/>
      <c r="H12922" s="2"/>
      <c r="L12922" s="2"/>
      <c r="T12922" s="2"/>
      <c r="U12922" s="2"/>
      <c r="V12922" s="2"/>
      <c r="W12922" s="2"/>
      <c r="X12922" s="2"/>
      <c r="Y12922" s="2"/>
      <c r="Z12922" s="2"/>
      <c r="AA12922" s="2"/>
      <c r="AB12922" s="2"/>
      <c r="AC12922" s="2"/>
      <c r="AD12922" s="2"/>
    </row>
    <row r="12923" spans="5:30" s="4" customFormat="1" x14ac:dyDescent="0.25">
      <c r="E12923" s="2"/>
      <c r="H12923" s="2"/>
      <c r="L12923" s="2"/>
      <c r="T12923" s="2"/>
      <c r="U12923" s="2"/>
      <c r="V12923" s="2"/>
      <c r="W12923" s="2"/>
      <c r="X12923" s="2"/>
      <c r="Y12923" s="2"/>
      <c r="Z12923" s="2"/>
      <c r="AA12923" s="2"/>
      <c r="AB12923" s="2"/>
      <c r="AC12923" s="2"/>
      <c r="AD12923" s="2"/>
    </row>
    <row r="12924" spans="5:30" s="4" customFormat="1" x14ac:dyDescent="0.25">
      <c r="E12924" s="2"/>
      <c r="H12924" s="2"/>
      <c r="L12924" s="2"/>
      <c r="T12924" s="2"/>
      <c r="U12924" s="2"/>
      <c r="V12924" s="2"/>
      <c r="W12924" s="2"/>
      <c r="X12924" s="2"/>
      <c r="Y12924" s="2"/>
      <c r="Z12924" s="2"/>
      <c r="AA12924" s="2"/>
      <c r="AB12924" s="2"/>
      <c r="AC12924" s="2"/>
      <c r="AD12924" s="2"/>
    </row>
    <row r="12925" spans="5:30" s="4" customFormat="1" x14ac:dyDescent="0.25">
      <c r="E12925" s="2"/>
      <c r="H12925" s="2"/>
      <c r="L12925" s="2"/>
      <c r="T12925" s="2"/>
      <c r="U12925" s="2"/>
      <c r="V12925" s="2"/>
      <c r="W12925" s="2"/>
      <c r="X12925" s="2"/>
      <c r="Y12925" s="2"/>
      <c r="Z12925" s="2"/>
      <c r="AA12925" s="2"/>
      <c r="AB12925" s="2"/>
      <c r="AC12925" s="2"/>
      <c r="AD12925" s="2"/>
    </row>
    <row r="12926" spans="5:30" s="4" customFormat="1" x14ac:dyDescent="0.25">
      <c r="E12926" s="2"/>
      <c r="H12926" s="2"/>
      <c r="L12926" s="2"/>
      <c r="T12926" s="2"/>
      <c r="U12926" s="2"/>
      <c r="V12926" s="2"/>
      <c r="W12926" s="2"/>
      <c r="X12926" s="2"/>
      <c r="Y12926" s="2"/>
      <c r="Z12926" s="2"/>
      <c r="AA12926" s="2"/>
      <c r="AB12926" s="2"/>
      <c r="AC12926" s="2"/>
      <c r="AD12926" s="2"/>
    </row>
    <row r="12927" spans="5:30" s="4" customFormat="1" x14ac:dyDescent="0.25">
      <c r="E12927" s="2"/>
      <c r="H12927" s="2"/>
      <c r="L12927" s="2"/>
      <c r="T12927" s="2"/>
      <c r="U12927" s="2"/>
      <c r="V12927" s="2"/>
      <c r="W12927" s="2"/>
      <c r="X12927" s="2"/>
      <c r="Y12927" s="2"/>
      <c r="Z12927" s="2"/>
      <c r="AA12927" s="2"/>
      <c r="AB12927" s="2"/>
      <c r="AC12927" s="2"/>
      <c r="AD12927" s="2"/>
    </row>
    <row r="12928" spans="5:30" s="4" customFormat="1" x14ac:dyDescent="0.25">
      <c r="E12928" s="2"/>
      <c r="H12928" s="2"/>
      <c r="L12928" s="2"/>
      <c r="T12928" s="2"/>
      <c r="U12928" s="2"/>
      <c r="V12928" s="2"/>
      <c r="W12928" s="2"/>
      <c r="X12928" s="2"/>
      <c r="Y12928" s="2"/>
      <c r="Z12928" s="2"/>
      <c r="AA12928" s="2"/>
      <c r="AB12928" s="2"/>
      <c r="AC12928" s="2"/>
      <c r="AD12928" s="2"/>
    </row>
    <row r="12929" spans="5:30" s="4" customFormat="1" x14ac:dyDescent="0.25">
      <c r="E12929" s="2"/>
      <c r="H12929" s="2"/>
      <c r="L12929" s="2"/>
      <c r="T12929" s="2"/>
      <c r="U12929" s="2"/>
      <c r="V12929" s="2"/>
      <c r="W12929" s="2"/>
      <c r="X12929" s="2"/>
      <c r="Y12929" s="2"/>
      <c r="Z12929" s="2"/>
      <c r="AA12929" s="2"/>
      <c r="AB12929" s="2"/>
      <c r="AC12929" s="2"/>
      <c r="AD12929" s="2"/>
    </row>
    <row r="12946" spans="5:30" s="4" customFormat="1" x14ac:dyDescent="0.25">
      <c r="E12946" s="2"/>
      <c r="H12946" s="2"/>
      <c r="L12946" s="2"/>
      <c r="T12946" s="2"/>
      <c r="U12946" s="2"/>
      <c r="V12946" s="2"/>
      <c r="W12946" s="2"/>
      <c r="X12946" s="2"/>
      <c r="Y12946" s="2"/>
      <c r="Z12946" s="2"/>
      <c r="AA12946" s="2"/>
      <c r="AB12946" s="2"/>
      <c r="AC12946" s="2"/>
      <c r="AD12946" s="2"/>
    </row>
    <row r="12947" spans="5:30" s="4" customFormat="1" x14ac:dyDescent="0.25">
      <c r="E12947" s="2"/>
      <c r="H12947" s="2"/>
      <c r="L12947" s="2"/>
      <c r="T12947" s="2"/>
      <c r="U12947" s="2"/>
      <c r="V12947" s="2"/>
      <c r="W12947" s="2"/>
      <c r="X12947" s="2"/>
      <c r="Y12947" s="2"/>
      <c r="Z12947" s="2"/>
      <c r="AA12947" s="2"/>
      <c r="AB12947" s="2"/>
      <c r="AC12947" s="2"/>
      <c r="AD12947" s="2"/>
    </row>
    <row r="12948" spans="5:30" s="4" customFormat="1" x14ac:dyDescent="0.25">
      <c r="E12948" s="2"/>
      <c r="H12948" s="2"/>
      <c r="L12948" s="2"/>
      <c r="T12948" s="2"/>
      <c r="U12948" s="2"/>
      <c r="V12948" s="2"/>
      <c r="W12948" s="2"/>
      <c r="X12948" s="2"/>
      <c r="Y12948" s="2"/>
      <c r="Z12948" s="2"/>
      <c r="AA12948" s="2"/>
      <c r="AB12948" s="2"/>
      <c r="AC12948" s="2"/>
      <c r="AD12948" s="2"/>
    </row>
    <row r="12949" spans="5:30" s="4" customFormat="1" x14ac:dyDescent="0.25">
      <c r="E12949" s="2"/>
      <c r="H12949" s="2"/>
      <c r="L12949" s="2"/>
      <c r="T12949" s="2"/>
      <c r="U12949" s="2"/>
      <c r="V12949" s="2"/>
      <c r="W12949" s="2"/>
      <c r="X12949" s="2"/>
      <c r="Y12949" s="2"/>
      <c r="Z12949" s="2"/>
      <c r="AA12949" s="2"/>
      <c r="AB12949" s="2"/>
      <c r="AC12949" s="2"/>
      <c r="AD12949" s="2"/>
    </row>
    <row r="12950" spans="5:30" s="4" customFormat="1" x14ac:dyDescent="0.25">
      <c r="E12950" s="2"/>
      <c r="H12950" s="2"/>
      <c r="L12950" s="2"/>
      <c r="T12950" s="2"/>
      <c r="U12950" s="2"/>
      <c r="V12950" s="2"/>
      <c r="W12950" s="2"/>
      <c r="X12950" s="2"/>
      <c r="Y12950" s="2"/>
      <c r="Z12950" s="2"/>
      <c r="AA12950" s="2"/>
      <c r="AB12950" s="2"/>
      <c r="AC12950" s="2"/>
      <c r="AD12950" s="2"/>
    </row>
    <row r="12951" spans="5:30" s="4" customFormat="1" x14ac:dyDescent="0.25">
      <c r="E12951" s="2"/>
      <c r="H12951" s="2"/>
      <c r="L12951" s="2"/>
      <c r="T12951" s="2"/>
      <c r="U12951" s="2"/>
      <c r="V12951" s="2"/>
      <c r="W12951" s="2"/>
      <c r="X12951" s="2"/>
      <c r="Y12951" s="2"/>
      <c r="Z12951" s="2"/>
      <c r="AA12951" s="2"/>
      <c r="AB12951" s="2"/>
      <c r="AC12951" s="2"/>
      <c r="AD12951" s="2"/>
    </row>
    <row r="12952" spans="5:30" s="4" customFormat="1" x14ac:dyDescent="0.25">
      <c r="E12952" s="2"/>
      <c r="H12952" s="2"/>
      <c r="L12952" s="2"/>
      <c r="T12952" s="2"/>
      <c r="U12952" s="2"/>
      <c r="V12952" s="2"/>
      <c r="W12952" s="2"/>
      <c r="X12952" s="2"/>
      <c r="Y12952" s="2"/>
      <c r="Z12952" s="2"/>
      <c r="AA12952" s="2"/>
      <c r="AB12952" s="2"/>
      <c r="AC12952" s="2"/>
      <c r="AD12952" s="2"/>
    </row>
    <row r="12953" spans="5:30" s="4" customFormat="1" x14ac:dyDescent="0.25">
      <c r="E12953" s="2"/>
      <c r="H12953" s="2"/>
      <c r="L12953" s="2"/>
      <c r="T12953" s="2"/>
      <c r="U12953" s="2"/>
      <c r="V12953" s="2"/>
      <c r="W12953" s="2"/>
      <c r="X12953" s="2"/>
      <c r="Y12953" s="2"/>
      <c r="Z12953" s="2"/>
      <c r="AA12953" s="2"/>
      <c r="AB12953" s="2"/>
      <c r="AC12953" s="2"/>
      <c r="AD12953" s="2"/>
    </row>
    <row r="12954" spans="5:30" s="4" customFormat="1" x14ac:dyDescent="0.25">
      <c r="E12954" s="2"/>
      <c r="H12954" s="2"/>
      <c r="L12954" s="2"/>
      <c r="T12954" s="2"/>
      <c r="U12954" s="2"/>
      <c r="V12954" s="2"/>
      <c r="W12954" s="2"/>
      <c r="X12954" s="2"/>
      <c r="Y12954" s="2"/>
      <c r="Z12954" s="2"/>
      <c r="AA12954" s="2"/>
      <c r="AB12954" s="2"/>
      <c r="AC12954" s="2"/>
      <c r="AD12954" s="2"/>
    </row>
    <row r="12955" spans="5:30" s="4" customFormat="1" x14ac:dyDescent="0.25">
      <c r="E12955" s="2"/>
      <c r="H12955" s="2"/>
      <c r="L12955" s="2"/>
      <c r="T12955" s="2"/>
      <c r="U12955" s="2"/>
      <c r="V12955" s="2"/>
      <c r="W12955" s="2"/>
      <c r="X12955" s="2"/>
      <c r="Y12955" s="2"/>
      <c r="Z12955" s="2"/>
      <c r="AA12955" s="2"/>
      <c r="AB12955" s="2"/>
      <c r="AC12955" s="2"/>
      <c r="AD12955" s="2"/>
    </row>
    <row r="12956" spans="5:30" s="4" customFormat="1" x14ac:dyDescent="0.25">
      <c r="E12956" s="2"/>
      <c r="H12956" s="2"/>
      <c r="L12956" s="2"/>
      <c r="T12956" s="2"/>
      <c r="U12956" s="2"/>
      <c r="V12956" s="2"/>
      <c r="W12956" s="2"/>
      <c r="X12956" s="2"/>
      <c r="Y12956" s="2"/>
      <c r="Z12956" s="2"/>
      <c r="AA12956" s="2"/>
      <c r="AB12956" s="2"/>
      <c r="AC12956" s="2"/>
      <c r="AD12956" s="2"/>
    </row>
    <row r="12957" spans="5:30" s="4" customFormat="1" x14ac:dyDescent="0.25">
      <c r="E12957" s="2"/>
      <c r="H12957" s="2"/>
      <c r="L12957" s="2"/>
      <c r="T12957" s="2"/>
      <c r="U12957" s="2"/>
      <c r="V12957" s="2"/>
      <c r="W12957" s="2"/>
      <c r="X12957" s="2"/>
      <c r="Y12957" s="2"/>
      <c r="Z12957" s="2"/>
      <c r="AA12957" s="2"/>
      <c r="AB12957" s="2"/>
      <c r="AC12957" s="2"/>
      <c r="AD12957" s="2"/>
    </row>
    <row r="12958" spans="5:30" s="4" customFormat="1" x14ac:dyDescent="0.25">
      <c r="E12958" s="2"/>
      <c r="H12958" s="2"/>
      <c r="L12958" s="2"/>
      <c r="T12958" s="2"/>
      <c r="U12958" s="2"/>
      <c r="V12958" s="2"/>
      <c r="W12958" s="2"/>
      <c r="X12958" s="2"/>
      <c r="Y12958" s="2"/>
      <c r="Z12958" s="2"/>
      <c r="AA12958" s="2"/>
      <c r="AB12958" s="2"/>
      <c r="AC12958" s="2"/>
      <c r="AD12958" s="2"/>
    </row>
    <row r="12959" spans="5:30" s="4" customFormat="1" x14ac:dyDescent="0.25">
      <c r="E12959" s="2"/>
      <c r="H12959" s="2"/>
      <c r="L12959" s="2"/>
      <c r="T12959" s="2"/>
      <c r="U12959" s="2"/>
      <c r="V12959" s="2"/>
      <c r="W12959" s="2"/>
      <c r="X12959" s="2"/>
      <c r="Y12959" s="2"/>
      <c r="Z12959" s="2"/>
      <c r="AA12959" s="2"/>
      <c r="AB12959" s="2"/>
      <c r="AC12959" s="2"/>
      <c r="AD12959" s="2"/>
    </row>
    <row r="12960" spans="5:30" s="4" customFormat="1" x14ac:dyDescent="0.25">
      <c r="E12960" s="2"/>
      <c r="H12960" s="2"/>
      <c r="L12960" s="2"/>
      <c r="T12960" s="2"/>
      <c r="U12960" s="2"/>
      <c r="V12960" s="2"/>
      <c r="W12960" s="2"/>
      <c r="X12960" s="2"/>
      <c r="Y12960" s="2"/>
      <c r="Z12960" s="2"/>
      <c r="AA12960" s="2"/>
      <c r="AB12960" s="2"/>
      <c r="AC12960" s="2"/>
      <c r="AD12960" s="2"/>
    </row>
    <row r="12961" spans="5:30" s="4" customFormat="1" x14ac:dyDescent="0.25">
      <c r="E12961" s="2"/>
      <c r="H12961" s="2"/>
      <c r="L12961" s="2"/>
      <c r="T12961" s="2"/>
      <c r="U12961" s="2"/>
      <c r="V12961" s="2"/>
      <c r="W12961" s="2"/>
      <c r="X12961" s="2"/>
      <c r="Y12961" s="2"/>
      <c r="Z12961" s="2"/>
      <c r="AA12961" s="2"/>
      <c r="AB12961" s="2"/>
      <c r="AC12961" s="2"/>
      <c r="AD12961" s="2"/>
    </row>
    <row r="12962" spans="5:30" s="4" customFormat="1" x14ac:dyDescent="0.25">
      <c r="E12962" s="2"/>
      <c r="H12962" s="2"/>
      <c r="L12962" s="2"/>
      <c r="T12962" s="2"/>
      <c r="U12962" s="2"/>
      <c r="V12962" s="2"/>
      <c r="W12962" s="2"/>
      <c r="X12962" s="2"/>
      <c r="Y12962" s="2"/>
      <c r="Z12962" s="2"/>
      <c r="AA12962" s="2"/>
      <c r="AB12962" s="2"/>
      <c r="AC12962" s="2"/>
      <c r="AD12962" s="2"/>
    </row>
    <row r="12963" spans="5:30" s="4" customFormat="1" x14ac:dyDescent="0.25">
      <c r="E12963" s="2"/>
      <c r="H12963" s="2"/>
      <c r="L12963" s="2"/>
      <c r="T12963" s="2"/>
      <c r="U12963" s="2"/>
      <c r="V12963" s="2"/>
      <c r="W12963" s="2"/>
      <c r="X12963" s="2"/>
      <c r="Y12963" s="2"/>
      <c r="Z12963" s="2"/>
      <c r="AA12963" s="2"/>
      <c r="AB12963" s="2"/>
      <c r="AC12963" s="2"/>
      <c r="AD12963" s="2"/>
    </row>
    <row r="12964" spans="5:30" s="4" customFormat="1" x14ac:dyDescent="0.25">
      <c r="E12964" s="2"/>
      <c r="H12964" s="2"/>
      <c r="L12964" s="2"/>
      <c r="T12964" s="2"/>
      <c r="U12964" s="2"/>
      <c r="V12964" s="2"/>
      <c r="W12964" s="2"/>
      <c r="X12964" s="2"/>
      <c r="Y12964" s="2"/>
      <c r="Z12964" s="2"/>
      <c r="AA12964" s="2"/>
      <c r="AB12964" s="2"/>
      <c r="AC12964" s="2"/>
      <c r="AD12964" s="2"/>
    </row>
    <row r="12965" spans="5:30" s="4" customFormat="1" x14ac:dyDescent="0.25">
      <c r="E12965" s="2"/>
      <c r="H12965" s="2"/>
      <c r="L12965" s="2"/>
      <c r="T12965" s="2"/>
      <c r="U12965" s="2"/>
      <c r="V12965" s="2"/>
      <c r="W12965" s="2"/>
      <c r="X12965" s="2"/>
      <c r="Y12965" s="2"/>
      <c r="Z12965" s="2"/>
      <c r="AA12965" s="2"/>
      <c r="AB12965" s="2"/>
      <c r="AC12965" s="2"/>
      <c r="AD12965" s="2"/>
    </row>
    <row r="12966" spans="5:30" s="4" customFormat="1" x14ac:dyDescent="0.25">
      <c r="E12966" s="2"/>
      <c r="H12966" s="2"/>
      <c r="L12966" s="2"/>
      <c r="T12966" s="2"/>
      <c r="U12966" s="2"/>
      <c r="V12966" s="2"/>
      <c r="W12966" s="2"/>
      <c r="X12966" s="2"/>
      <c r="Y12966" s="2"/>
      <c r="Z12966" s="2"/>
      <c r="AA12966" s="2"/>
      <c r="AB12966" s="2"/>
      <c r="AC12966" s="2"/>
      <c r="AD12966" s="2"/>
    </row>
    <row r="12967" spans="5:30" s="4" customFormat="1" x14ac:dyDescent="0.25">
      <c r="E12967" s="2"/>
      <c r="H12967" s="2"/>
      <c r="L12967" s="2"/>
      <c r="T12967" s="2"/>
      <c r="U12967" s="2"/>
      <c r="V12967" s="2"/>
      <c r="W12967" s="2"/>
      <c r="X12967" s="2"/>
      <c r="Y12967" s="2"/>
      <c r="Z12967" s="2"/>
      <c r="AA12967" s="2"/>
      <c r="AB12967" s="2"/>
      <c r="AC12967" s="2"/>
      <c r="AD12967" s="2"/>
    </row>
    <row r="12968" spans="5:30" s="4" customFormat="1" x14ac:dyDescent="0.25">
      <c r="E12968" s="2"/>
      <c r="H12968" s="2"/>
      <c r="L12968" s="2"/>
      <c r="T12968" s="2"/>
      <c r="U12968" s="2"/>
      <c r="V12968" s="2"/>
      <c r="W12968" s="2"/>
      <c r="X12968" s="2"/>
      <c r="Y12968" s="2"/>
      <c r="Z12968" s="2"/>
      <c r="AA12968" s="2"/>
      <c r="AB12968" s="2"/>
      <c r="AC12968" s="2"/>
      <c r="AD12968" s="2"/>
    </row>
    <row r="12969" spans="5:30" s="4" customFormat="1" x14ac:dyDescent="0.25">
      <c r="E12969" s="2"/>
      <c r="H12969" s="2"/>
      <c r="L12969" s="2"/>
      <c r="T12969" s="2"/>
      <c r="U12969" s="2"/>
      <c r="V12969" s="2"/>
      <c r="W12969" s="2"/>
      <c r="X12969" s="2"/>
      <c r="Y12969" s="2"/>
      <c r="Z12969" s="2"/>
      <c r="AA12969" s="2"/>
      <c r="AB12969" s="2"/>
      <c r="AC12969" s="2"/>
      <c r="AD12969" s="2"/>
    </row>
    <row r="12970" spans="5:30" s="4" customFormat="1" x14ac:dyDescent="0.25">
      <c r="E12970" s="2"/>
      <c r="H12970" s="2"/>
      <c r="L12970" s="2"/>
      <c r="T12970" s="2"/>
      <c r="U12970" s="2"/>
      <c r="V12970" s="2"/>
      <c r="W12970" s="2"/>
      <c r="X12970" s="2"/>
      <c r="Y12970" s="2"/>
      <c r="Z12970" s="2"/>
      <c r="AA12970" s="2"/>
      <c r="AB12970" s="2"/>
      <c r="AC12970" s="2"/>
      <c r="AD12970" s="2"/>
    </row>
    <row r="12971" spans="5:30" s="4" customFormat="1" x14ac:dyDescent="0.25">
      <c r="E12971" s="2"/>
      <c r="H12971" s="2"/>
      <c r="L12971" s="2"/>
      <c r="T12971" s="2"/>
      <c r="U12971" s="2"/>
      <c r="V12971" s="2"/>
      <c r="W12971" s="2"/>
      <c r="X12971" s="2"/>
      <c r="Y12971" s="2"/>
      <c r="Z12971" s="2"/>
      <c r="AA12971" s="2"/>
      <c r="AB12971" s="2"/>
      <c r="AC12971" s="2"/>
      <c r="AD12971" s="2"/>
    </row>
    <row r="12972" spans="5:30" s="4" customFormat="1" x14ac:dyDescent="0.25">
      <c r="E12972" s="2"/>
      <c r="H12972" s="2"/>
      <c r="L12972" s="2"/>
      <c r="T12972" s="2"/>
      <c r="U12972" s="2"/>
      <c r="V12972" s="2"/>
      <c r="W12972" s="2"/>
      <c r="X12972" s="2"/>
      <c r="Y12972" s="2"/>
      <c r="Z12972" s="2"/>
      <c r="AA12972" s="2"/>
      <c r="AB12972" s="2"/>
      <c r="AC12972" s="2"/>
      <c r="AD12972" s="2"/>
    </row>
    <row r="12973" spans="5:30" s="4" customFormat="1" x14ac:dyDescent="0.25">
      <c r="E12973" s="2"/>
      <c r="H12973" s="2"/>
      <c r="L12973" s="2"/>
      <c r="T12973" s="2"/>
      <c r="U12973" s="2"/>
      <c r="V12973" s="2"/>
      <c r="W12973" s="2"/>
      <c r="X12973" s="2"/>
      <c r="Y12973" s="2"/>
      <c r="Z12973" s="2"/>
      <c r="AA12973" s="2"/>
      <c r="AB12973" s="2"/>
      <c r="AC12973" s="2"/>
      <c r="AD12973" s="2"/>
    </row>
    <row r="12974" spans="5:30" s="4" customFormat="1" x14ac:dyDescent="0.25">
      <c r="E12974" s="2"/>
      <c r="H12974" s="2"/>
      <c r="L12974" s="2"/>
      <c r="T12974" s="2"/>
      <c r="U12974" s="2"/>
      <c r="V12974" s="2"/>
      <c r="W12974" s="2"/>
      <c r="X12974" s="2"/>
      <c r="Y12974" s="2"/>
      <c r="Z12974" s="2"/>
      <c r="AA12974" s="2"/>
      <c r="AB12974" s="2"/>
      <c r="AC12974" s="2"/>
      <c r="AD12974" s="2"/>
    </row>
    <row r="12975" spans="5:30" s="4" customFormat="1" x14ac:dyDescent="0.25">
      <c r="E12975" s="2"/>
      <c r="H12975" s="2"/>
      <c r="L12975" s="2"/>
      <c r="T12975" s="2"/>
      <c r="U12975" s="2"/>
      <c r="V12975" s="2"/>
      <c r="W12975" s="2"/>
      <c r="X12975" s="2"/>
      <c r="Y12975" s="2"/>
      <c r="Z12975" s="2"/>
      <c r="AA12975" s="2"/>
      <c r="AB12975" s="2"/>
      <c r="AC12975" s="2"/>
      <c r="AD12975" s="2"/>
    </row>
    <row r="12976" spans="5:30" s="4" customFormat="1" x14ac:dyDescent="0.25">
      <c r="E12976" s="2"/>
      <c r="H12976" s="2"/>
      <c r="L12976" s="2"/>
      <c r="T12976" s="2"/>
      <c r="U12976" s="2"/>
      <c r="V12976" s="2"/>
      <c r="W12976" s="2"/>
      <c r="X12976" s="2"/>
      <c r="Y12976" s="2"/>
      <c r="Z12976" s="2"/>
      <c r="AA12976" s="2"/>
      <c r="AB12976" s="2"/>
      <c r="AC12976" s="2"/>
      <c r="AD12976" s="2"/>
    </row>
    <row r="12977" spans="5:30" s="4" customFormat="1" x14ac:dyDescent="0.25">
      <c r="E12977" s="2"/>
      <c r="H12977" s="2"/>
      <c r="L12977" s="2"/>
      <c r="T12977" s="2"/>
      <c r="U12977" s="2"/>
      <c r="V12977" s="2"/>
      <c r="W12977" s="2"/>
      <c r="X12977" s="2"/>
      <c r="Y12977" s="2"/>
      <c r="Z12977" s="2"/>
      <c r="AA12977" s="2"/>
      <c r="AB12977" s="2"/>
      <c r="AC12977" s="2"/>
      <c r="AD12977" s="2"/>
    </row>
    <row r="12978" spans="5:30" s="4" customFormat="1" x14ac:dyDescent="0.25">
      <c r="E12978" s="2"/>
      <c r="H12978" s="2"/>
      <c r="L12978" s="2"/>
      <c r="T12978" s="2"/>
      <c r="U12978" s="2"/>
      <c r="V12978" s="2"/>
      <c r="W12978" s="2"/>
      <c r="X12978" s="2"/>
      <c r="Y12978" s="2"/>
      <c r="Z12978" s="2"/>
      <c r="AA12978" s="2"/>
      <c r="AB12978" s="2"/>
      <c r="AC12978" s="2"/>
      <c r="AD12978" s="2"/>
    </row>
    <row r="12979" spans="5:30" s="4" customFormat="1" x14ac:dyDescent="0.25">
      <c r="E12979" s="2"/>
      <c r="H12979" s="2"/>
      <c r="L12979" s="2"/>
      <c r="T12979" s="2"/>
      <c r="U12979" s="2"/>
      <c r="V12979" s="2"/>
      <c r="W12979" s="2"/>
      <c r="X12979" s="2"/>
      <c r="Y12979" s="2"/>
      <c r="Z12979" s="2"/>
      <c r="AA12979" s="2"/>
      <c r="AB12979" s="2"/>
      <c r="AC12979" s="2"/>
      <c r="AD12979" s="2"/>
    </row>
    <row r="12980" spans="5:30" s="4" customFormat="1" x14ac:dyDescent="0.25">
      <c r="E12980" s="2"/>
      <c r="H12980" s="2"/>
      <c r="L12980" s="2"/>
      <c r="T12980" s="2"/>
      <c r="U12980" s="2"/>
      <c r="V12980" s="2"/>
      <c r="W12980" s="2"/>
      <c r="X12980" s="2"/>
      <c r="Y12980" s="2"/>
      <c r="Z12980" s="2"/>
      <c r="AA12980" s="2"/>
      <c r="AB12980" s="2"/>
      <c r="AC12980" s="2"/>
      <c r="AD12980" s="2"/>
    </row>
    <row r="12981" spans="5:30" s="4" customFormat="1" x14ac:dyDescent="0.25">
      <c r="E12981" s="2"/>
      <c r="H12981" s="2"/>
      <c r="L12981" s="2"/>
      <c r="T12981" s="2"/>
      <c r="U12981" s="2"/>
      <c r="V12981" s="2"/>
      <c r="W12981" s="2"/>
      <c r="X12981" s="2"/>
      <c r="Y12981" s="2"/>
      <c r="Z12981" s="2"/>
      <c r="AA12981" s="2"/>
      <c r="AB12981" s="2"/>
      <c r="AC12981" s="2"/>
      <c r="AD12981" s="2"/>
    </row>
    <row r="12982" spans="5:30" s="4" customFormat="1" x14ac:dyDescent="0.25">
      <c r="E12982" s="2"/>
      <c r="H12982" s="2"/>
      <c r="L12982" s="2"/>
      <c r="T12982" s="2"/>
      <c r="U12982" s="2"/>
      <c r="V12982" s="2"/>
      <c r="W12982" s="2"/>
      <c r="X12982" s="2"/>
      <c r="Y12982" s="2"/>
      <c r="Z12982" s="2"/>
      <c r="AA12982" s="2"/>
      <c r="AB12982" s="2"/>
      <c r="AC12982" s="2"/>
      <c r="AD12982" s="2"/>
    </row>
    <row r="12983" spans="5:30" s="4" customFormat="1" x14ac:dyDescent="0.25">
      <c r="E12983" s="2"/>
      <c r="H12983" s="2"/>
      <c r="L12983" s="2"/>
      <c r="T12983" s="2"/>
      <c r="U12983" s="2"/>
      <c r="V12983" s="2"/>
      <c r="W12983" s="2"/>
      <c r="X12983" s="2"/>
      <c r="Y12983" s="2"/>
      <c r="Z12983" s="2"/>
      <c r="AA12983" s="2"/>
      <c r="AB12983" s="2"/>
      <c r="AC12983" s="2"/>
      <c r="AD12983" s="2"/>
    </row>
    <row r="12984" spans="5:30" s="4" customFormat="1" x14ac:dyDescent="0.25">
      <c r="E12984" s="2"/>
      <c r="H12984" s="2"/>
      <c r="L12984" s="2"/>
      <c r="T12984" s="2"/>
      <c r="U12984" s="2"/>
      <c r="V12984" s="2"/>
      <c r="W12984" s="2"/>
      <c r="X12984" s="2"/>
      <c r="Y12984" s="2"/>
      <c r="Z12984" s="2"/>
      <c r="AA12984" s="2"/>
      <c r="AB12984" s="2"/>
      <c r="AC12984" s="2"/>
      <c r="AD12984" s="2"/>
    </row>
    <row r="12985" spans="5:30" s="4" customFormat="1" x14ac:dyDescent="0.25">
      <c r="E12985" s="2"/>
      <c r="H12985" s="2"/>
      <c r="L12985" s="2"/>
      <c r="T12985" s="2"/>
      <c r="U12985" s="2"/>
      <c r="V12985" s="2"/>
      <c r="W12985" s="2"/>
      <c r="X12985" s="2"/>
      <c r="Y12985" s="2"/>
      <c r="Z12985" s="2"/>
      <c r="AA12985" s="2"/>
      <c r="AB12985" s="2"/>
      <c r="AC12985" s="2"/>
      <c r="AD12985" s="2"/>
    </row>
    <row r="12986" spans="5:30" s="4" customFormat="1" x14ac:dyDescent="0.25">
      <c r="E12986" s="2"/>
      <c r="H12986" s="2"/>
      <c r="L12986" s="2"/>
      <c r="T12986" s="2"/>
      <c r="U12986" s="2"/>
      <c r="V12986" s="2"/>
      <c r="W12986" s="2"/>
      <c r="X12986" s="2"/>
      <c r="Y12986" s="2"/>
      <c r="Z12986" s="2"/>
      <c r="AA12986" s="2"/>
      <c r="AB12986" s="2"/>
      <c r="AC12986" s="2"/>
      <c r="AD12986" s="2"/>
    </row>
    <row r="12987" spans="5:30" s="4" customFormat="1" x14ac:dyDescent="0.25">
      <c r="E12987" s="2"/>
      <c r="H12987" s="2"/>
      <c r="L12987" s="2"/>
      <c r="T12987" s="2"/>
      <c r="U12987" s="2"/>
      <c r="V12987" s="2"/>
      <c r="W12987" s="2"/>
      <c r="X12987" s="2"/>
      <c r="Y12987" s="2"/>
      <c r="Z12987" s="2"/>
      <c r="AA12987" s="2"/>
      <c r="AB12987" s="2"/>
      <c r="AC12987" s="2"/>
      <c r="AD12987" s="2"/>
    </row>
    <row r="12988" spans="5:30" s="4" customFormat="1" x14ac:dyDescent="0.25">
      <c r="E12988" s="2"/>
      <c r="H12988" s="2"/>
      <c r="L12988" s="2"/>
      <c r="T12988" s="2"/>
      <c r="U12988" s="2"/>
      <c r="V12988" s="2"/>
      <c r="W12988" s="2"/>
      <c r="X12988" s="2"/>
      <c r="Y12988" s="2"/>
      <c r="Z12988" s="2"/>
      <c r="AA12988" s="2"/>
      <c r="AB12988" s="2"/>
      <c r="AC12988" s="2"/>
      <c r="AD12988" s="2"/>
    </row>
    <row r="12989" spans="5:30" s="4" customFormat="1" x14ac:dyDescent="0.25">
      <c r="E12989" s="2"/>
      <c r="H12989" s="2"/>
      <c r="L12989" s="2"/>
      <c r="T12989" s="2"/>
      <c r="U12989" s="2"/>
      <c r="V12989" s="2"/>
      <c r="W12989" s="2"/>
      <c r="X12989" s="2"/>
      <c r="Y12989" s="2"/>
      <c r="Z12989" s="2"/>
      <c r="AA12989" s="2"/>
      <c r="AB12989" s="2"/>
      <c r="AC12989" s="2"/>
      <c r="AD12989" s="2"/>
    </row>
    <row r="12990" spans="5:30" s="4" customFormat="1" x14ac:dyDescent="0.25">
      <c r="E12990" s="2"/>
      <c r="H12990" s="2"/>
      <c r="L12990" s="2"/>
      <c r="T12990" s="2"/>
      <c r="U12990" s="2"/>
      <c r="V12990" s="2"/>
      <c r="W12990" s="2"/>
      <c r="X12990" s="2"/>
      <c r="Y12990" s="2"/>
      <c r="Z12990" s="2"/>
      <c r="AA12990" s="2"/>
      <c r="AB12990" s="2"/>
      <c r="AC12990" s="2"/>
      <c r="AD12990" s="2"/>
    </row>
    <row r="12991" spans="5:30" s="4" customFormat="1" x14ac:dyDescent="0.25">
      <c r="E12991" s="2"/>
      <c r="H12991" s="2"/>
      <c r="L12991" s="2"/>
      <c r="T12991" s="2"/>
      <c r="U12991" s="2"/>
      <c r="V12991" s="2"/>
      <c r="W12991" s="2"/>
      <c r="X12991" s="2"/>
      <c r="Y12991" s="2"/>
      <c r="Z12991" s="2"/>
      <c r="AA12991" s="2"/>
      <c r="AB12991" s="2"/>
      <c r="AC12991" s="2"/>
      <c r="AD12991" s="2"/>
    </row>
    <row r="12992" spans="5:30" s="4" customFormat="1" x14ac:dyDescent="0.25">
      <c r="E12992" s="2"/>
      <c r="H12992" s="2"/>
      <c r="L12992" s="2"/>
      <c r="T12992" s="2"/>
      <c r="U12992" s="2"/>
      <c r="V12992" s="2"/>
      <c r="W12992" s="2"/>
      <c r="X12992" s="2"/>
      <c r="Y12992" s="2"/>
      <c r="Z12992" s="2"/>
      <c r="AA12992" s="2"/>
      <c r="AB12992" s="2"/>
      <c r="AC12992" s="2"/>
      <c r="AD12992" s="2"/>
    </row>
    <row r="12993" spans="5:30" s="4" customFormat="1" x14ac:dyDescent="0.25">
      <c r="E12993" s="2"/>
      <c r="H12993" s="2"/>
      <c r="L12993" s="2"/>
      <c r="T12993" s="2"/>
      <c r="U12993" s="2"/>
      <c r="V12993" s="2"/>
      <c r="W12993" s="2"/>
      <c r="X12993" s="2"/>
      <c r="Y12993" s="2"/>
      <c r="Z12993" s="2"/>
      <c r="AA12993" s="2"/>
      <c r="AB12993" s="2"/>
      <c r="AC12993" s="2"/>
      <c r="AD12993" s="2"/>
    </row>
    <row r="12994" spans="5:30" s="4" customFormat="1" x14ac:dyDescent="0.25">
      <c r="E12994" s="2"/>
      <c r="H12994" s="2"/>
      <c r="L12994" s="2"/>
      <c r="T12994" s="2"/>
      <c r="U12994" s="2"/>
      <c r="V12994" s="2"/>
      <c r="W12994" s="2"/>
      <c r="X12994" s="2"/>
      <c r="Y12994" s="2"/>
      <c r="Z12994" s="2"/>
      <c r="AA12994" s="2"/>
      <c r="AB12994" s="2"/>
      <c r="AC12994" s="2"/>
      <c r="AD12994" s="2"/>
    </row>
    <row r="12995" spans="5:30" s="4" customFormat="1" x14ac:dyDescent="0.25">
      <c r="E12995" s="2"/>
      <c r="H12995" s="2"/>
      <c r="L12995" s="2"/>
      <c r="T12995" s="2"/>
      <c r="U12995" s="2"/>
      <c r="V12995" s="2"/>
      <c r="W12995" s="2"/>
      <c r="X12995" s="2"/>
      <c r="Y12995" s="2"/>
      <c r="Z12995" s="2"/>
      <c r="AA12995" s="2"/>
      <c r="AB12995" s="2"/>
      <c r="AC12995" s="2"/>
      <c r="AD12995" s="2"/>
    </row>
    <row r="12996" spans="5:30" s="4" customFormat="1" x14ac:dyDescent="0.25">
      <c r="E12996" s="2"/>
      <c r="H12996" s="2"/>
      <c r="L12996" s="2"/>
      <c r="T12996" s="2"/>
      <c r="U12996" s="2"/>
      <c r="V12996" s="2"/>
      <c r="W12996" s="2"/>
      <c r="X12996" s="2"/>
      <c r="Y12996" s="2"/>
      <c r="Z12996" s="2"/>
      <c r="AA12996" s="2"/>
      <c r="AB12996" s="2"/>
      <c r="AC12996" s="2"/>
      <c r="AD12996" s="2"/>
    </row>
    <row r="12997" spans="5:30" s="4" customFormat="1" x14ac:dyDescent="0.25">
      <c r="E12997" s="2"/>
      <c r="H12997" s="2"/>
      <c r="L12997" s="2"/>
      <c r="T12997" s="2"/>
      <c r="U12997" s="2"/>
      <c r="V12997" s="2"/>
      <c r="W12997" s="2"/>
      <c r="X12997" s="2"/>
      <c r="Y12997" s="2"/>
      <c r="Z12997" s="2"/>
      <c r="AA12997" s="2"/>
      <c r="AB12997" s="2"/>
      <c r="AC12997" s="2"/>
      <c r="AD12997" s="2"/>
    </row>
    <row r="12998" spans="5:30" s="4" customFormat="1" x14ac:dyDescent="0.25">
      <c r="E12998" s="2"/>
      <c r="H12998" s="2"/>
      <c r="L12998" s="2"/>
      <c r="T12998" s="2"/>
      <c r="U12998" s="2"/>
      <c r="V12998" s="2"/>
      <c r="W12998" s="2"/>
      <c r="X12998" s="2"/>
      <c r="Y12998" s="2"/>
      <c r="Z12998" s="2"/>
      <c r="AA12998" s="2"/>
      <c r="AB12998" s="2"/>
      <c r="AC12998" s="2"/>
      <c r="AD12998" s="2"/>
    </row>
    <row r="12999" spans="5:30" s="4" customFormat="1" x14ac:dyDescent="0.25">
      <c r="E12999" s="2"/>
      <c r="H12999" s="2"/>
      <c r="L12999" s="2"/>
      <c r="T12999" s="2"/>
      <c r="U12999" s="2"/>
      <c r="V12999" s="2"/>
      <c r="W12999" s="2"/>
      <c r="X12999" s="2"/>
      <c r="Y12999" s="2"/>
      <c r="Z12999" s="2"/>
      <c r="AA12999" s="2"/>
      <c r="AB12999" s="2"/>
      <c r="AC12999" s="2"/>
      <c r="AD12999" s="2"/>
    </row>
    <row r="13000" spans="5:30" s="4" customFormat="1" x14ac:dyDescent="0.25">
      <c r="E13000" s="2"/>
      <c r="H13000" s="2"/>
      <c r="L13000" s="2"/>
      <c r="T13000" s="2"/>
      <c r="U13000" s="2"/>
      <c r="V13000" s="2"/>
      <c r="W13000" s="2"/>
      <c r="X13000" s="2"/>
      <c r="Y13000" s="2"/>
      <c r="Z13000" s="2"/>
      <c r="AA13000" s="2"/>
      <c r="AB13000" s="2"/>
      <c r="AC13000" s="2"/>
      <c r="AD13000" s="2"/>
    </row>
    <row r="13001" spans="5:30" s="4" customFormat="1" x14ac:dyDescent="0.25">
      <c r="E13001" s="2"/>
      <c r="H13001" s="2"/>
      <c r="L13001" s="2"/>
      <c r="T13001" s="2"/>
      <c r="U13001" s="2"/>
      <c r="V13001" s="2"/>
      <c r="W13001" s="2"/>
      <c r="X13001" s="2"/>
      <c r="Y13001" s="2"/>
      <c r="Z13001" s="2"/>
      <c r="AA13001" s="2"/>
      <c r="AB13001" s="2"/>
      <c r="AC13001" s="2"/>
      <c r="AD13001" s="2"/>
    </row>
    <row r="13002" spans="5:30" s="4" customFormat="1" x14ac:dyDescent="0.25">
      <c r="E13002" s="2"/>
      <c r="H13002" s="2"/>
      <c r="L13002" s="2"/>
      <c r="T13002" s="2"/>
      <c r="U13002" s="2"/>
      <c r="V13002" s="2"/>
      <c r="W13002" s="2"/>
      <c r="X13002" s="2"/>
      <c r="Y13002" s="2"/>
      <c r="Z13002" s="2"/>
      <c r="AA13002" s="2"/>
      <c r="AB13002" s="2"/>
      <c r="AC13002" s="2"/>
      <c r="AD13002" s="2"/>
    </row>
    <row r="13003" spans="5:30" s="4" customFormat="1" x14ac:dyDescent="0.25">
      <c r="E13003" s="2"/>
      <c r="H13003" s="2"/>
      <c r="L13003" s="2"/>
      <c r="T13003" s="2"/>
      <c r="U13003" s="2"/>
      <c r="V13003" s="2"/>
      <c r="W13003" s="2"/>
      <c r="X13003" s="2"/>
      <c r="Y13003" s="2"/>
      <c r="Z13003" s="2"/>
      <c r="AA13003" s="2"/>
      <c r="AB13003" s="2"/>
      <c r="AC13003" s="2"/>
      <c r="AD13003" s="2"/>
    </row>
    <row r="13004" spans="5:30" s="4" customFormat="1" x14ac:dyDescent="0.25">
      <c r="E13004" s="2"/>
      <c r="H13004" s="2"/>
      <c r="L13004" s="2"/>
      <c r="T13004" s="2"/>
      <c r="U13004" s="2"/>
      <c r="V13004" s="2"/>
      <c r="W13004" s="2"/>
      <c r="X13004" s="2"/>
      <c r="Y13004" s="2"/>
      <c r="Z13004" s="2"/>
      <c r="AA13004" s="2"/>
      <c r="AB13004" s="2"/>
      <c r="AC13004" s="2"/>
      <c r="AD13004" s="2"/>
    </row>
    <row r="13005" spans="5:30" s="4" customFormat="1" x14ac:dyDescent="0.25">
      <c r="E13005" s="2"/>
      <c r="H13005" s="2"/>
      <c r="L13005" s="2"/>
      <c r="T13005" s="2"/>
      <c r="U13005" s="2"/>
      <c r="V13005" s="2"/>
      <c r="W13005" s="2"/>
      <c r="X13005" s="2"/>
      <c r="Y13005" s="2"/>
      <c r="Z13005" s="2"/>
      <c r="AA13005" s="2"/>
      <c r="AB13005" s="2"/>
      <c r="AC13005" s="2"/>
      <c r="AD13005" s="2"/>
    </row>
    <row r="13006" spans="5:30" s="4" customFormat="1" x14ac:dyDescent="0.25">
      <c r="E13006" s="2"/>
      <c r="H13006" s="2"/>
      <c r="L13006" s="2"/>
      <c r="T13006" s="2"/>
      <c r="U13006" s="2"/>
      <c r="V13006" s="2"/>
      <c r="W13006" s="2"/>
      <c r="X13006" s="2"/>
      <c r="Y13006" s="2"/>
      <c r="Z13006" s="2"/>
      <c r="AA13006" s="2"/>
      <c r="AB13006" s="2"/>
      <c r="AC13006" s="2"/>
      <c r="AD13006" s="2"/>
    </row>
    <row r="13007" spans="5:30" s="4" customFormat="1" x14ac:dyDescent="0.25">
      <c r="E13007" s="2"/>
      <c r="H13007" s="2"/>
      <c r="L13007" s="2"/>
      <c r="T13007" s="2"/>
      <c r="U13007" s="2"/>
      <c r="V13007" s="2"/>
      <c r="W13007" s="2"/>
      <c r="X13007" s="2"/>
      <c r="Y13007" s="2"/>
      <c r="Z13007" s="2"/>
      <c r="AA13007" s="2"/>
      <c r="AB13007" s="2"/>
      <c r="AC13007" s="2"/>
      <c r="AD13007" s="2"/>
    </row>
    <row r="13008" spans="5:30" s="4" customFormat="1" x14ac:dyDescent="0.25">
      <c r="E13008" s="2"/>
      <c r="H13008" s="2"/>
      <c r="L13008" s="2"/>
      <c r="T13008" s="2"/>
      <c r="U13008" s="2"/>
      <c r="V13008" s="2"/>
      <c r="W13008" s="2"/>
      <c r="X13008" s="2"/>
      <c r="Y13008" s="2"/>
      <c r="Z13008" s="2"/>
      <c r="AA13008" s="2"/>
      <c r="AB13008" s="2"/>
      <c r="AC13008" s="2"/>
      <c r="AD13008" s="2"/>
    </row>
    <row r="13009" spans="5:30" s="4" customFormat="1" x14ac:dyDescent="0.25">
      <c r="E13009" s="2"/>
      <c r="H13009" s="2"/>
      <c r="L13009" s="2"/>
      <c r="T13009" s="2"/>
      <c r="U13009" s="2"/>
      <c r="V13009" s="2"/>
      <c r="W13009" s="2"/>
      <c r="X13009" s="2"/>
      <c r="Y13009" s="2"/>
      <c r="Z13009" s="2"/>
      <c r="AA13009" s="2"/>
      <c r="AB13009" s="2"/>
      <c r="AC13009" s="2"/>
      <c r="AD13009" s="2"/>
    </row>
    <row r="13042" spans="5:30" s="4" customFormat="1" x14ac:dyDescent="0.25">
      <c r="E13042" s="2"/>
      <c r="H13042" s="2"/>
      <c r="L13042" s="2"/>
      <c r="T13042" s="2"/>
      <c r="U13042" s="2"/>
      <c r="V13042" s="2"/>
      <c r="W13042" s="2"/>
      <c r="X13042" s="2"/>
      <c r="Y13042" s="2"/>
      <c r="Z13042" s="2"/>
      <c r="AA13042" s="2"/>
      <c r="AB13042" s="2"/>
      <c r="AC13042" s="2"/>
      <c r="AD13042" s="2"/>
    </row>
    <row r="13043" spans="5:30" s="4" customFormat="1" x14ac:dyDescent="0.25">
      <c r="E13043" s="2"/>
      <c r="H13043" s="2"/>
      <c r="L13043" s="2"/>
      <c r="T13043" s="2"/>
      <c r="U13043" s="2"/>
      <c r="V13043" s="2"/>
      <c r="W13043" s="2"/>
      <c r="X13043" s="2"/>
      <c r="Y13043" s="2"/>
      <c r="Z13043" s="2"/>
      <c r="AA13043" s="2"/>
      <c r="AB13043" s="2"/>
      <c r="AC13043" s="2"/>
      <c r="AD13043" s="2"/>
    </row>
    <row r="13044" spans="5:30" s="4" customFormat="1" x14ac:dyDescent="0.25">
      <c r="E13044" s="2"/>
      <c r="H13044" s="2"/>
      <c r="L13044" s="2"/>
      <c r="T13044" s="2"/>
      <c r="U13044" s="2"/>
      <c r="V13044" s="2"/>
      <c r="W13044" s="2"/>
      <c r="X13044" s="2"/>
      <c r="Y13044" s="2"/>
      <c r="Z13044" s="2"/>
      <c r="AA13044" s="2"/>
      <c r="AB13044" s="2"/>
      <c r="AC13044" s="2"/>
      <c r="AD13044" s="2"/>
    </row>
    <row r="13045" spans="5:30" s="4" customFormat="1" x14ac:dyDescent="0.25">
      <c r="E13045" s="2"/>
      <c r="H13045" s="2"/>
      <c r="L13045" s="2"/>
      <c r="T13045" s="2"/>
      <c r="U13045" s="2"/>
      <c r="V13045" s="2"/>
      <c r="W13045" s="2"/>
      <c r="X13045" s="2"/>
      <c r="Y13045" s="2"/>
      <c r="Z13045" s="2"/>
      <c r="AA13045" s="2"/>
      <c r="AB13045" s="2"/>
      <c r="AC13045" s="2"/>
      <c r="AD13045" s="2"/>
    </row>
    <row r="13046" spans="5:30" s="4" customFormat="1" x14ac:dyDescent="0.25">
      <c r="E13046" s="2"/>
      <c r="H13046" s="2"/>
      <c r="L13046" s="2"/>
      <c r="T13046" s="2"/>
      <c r="U13046" s="2"/>
      <c r="V13046" s="2"/>
      <c r="W13046" s="2"/>
      <c r="X13046" s="2"/>
      <c r="Y13046" s="2"/>
      <c r="Z13046" s="2"/>
      <c r="AA13046" s="2"/>
      <c r="AB13046" s="2"/>
      <c r="AC13046" s="2"/>
      <c r="AD13046" s="2"/>
    </row>
    <row r="13047" spans="5:30" s="4" customFormat="1" x14ac:dyDescent="0.25">
      <c r="E13047" s="2"/>
      <c r="H13047" s="2"/>
      <c r="L13047" s="2"/>
      <c r="T13047" s="2"/>
      <c r="U13047" s="2"/>
      <c r="V13047" s="2"/>
      <c r="W13047" s="2"/>
      <c r="X13047" s="2"/>
      <c r="Y13047" s="2"/>
      <c r="Z13047" s="2"/>
      <c r="AA13047" s="2"/>
      <c r="AB13047" s="2"/>
      <c r="AC13047" s="2"/>
      <c r="AD13047" s="2"/>
    </row>
    <row r="13048" spans="5:30" s="4" customFormat="1" x14ac:dyDescent="0.25">
      <c r="E13048" s="2"/>
      <c r="H13048" s="2"/>
      <c r="L13048" s="2"/>
      <c r="T13048" s="2"/>
      <c r="U13048" s="2"/>
      <c r="V13048" s="2"/>
      <c r="W13048" s="2"/>
      <c r="X13048" s="2"/>
      <c r="Y13048" s="2"/>
      <c r="Z13048" s="2"/>
      <c r="AA13048" s="2"/>
      <c r="AB13048" s="2"/>
      <c r="AC13048" s="2"/>
      <c r="AD13048" s="2"/>
    </row>
    <row r="13049" spans="5:30" s="4" customFormat="1" x14ac:dyDescent="0.25">
      <c r="E13049" s="2"/>
      <c r="H13049" s="2"/>
      <c r="L13049" s="2"/>
      <c r="T13049" s="2"/>
      <c r="U13049" s="2"/>
      <c r="V13049" s="2"/>
      <c r="W13049" s="2"/>
      <c r="X13049" s="2"/>
      <c r="Y13049" s="2"/>
      <c r="Z13049" s="2"/>
      <c r="AA13049" s="2"/>
      <c r="AB13049" s="2"/>
      <c r="AC13049" s="2"/>
      <c r="AD13049" s="2"/>
    </row>
    <row r="13050" spans="5:30" s="4" customFormat="1" x14ac:dyDescent="0.25">
      <c r="E13050" s="2"/>
      <c r="H13050" s="2"/>
      <c r="L13050" s="2"/>
      <c r="T13050" s="2"/>
      <c r="U13050" s="2"/>
      <c r="V13050" s="2"/>
      <c r="W13050" s="2"/>
      <c r="X13050" s="2"/>
      <c r="Y13050" s="2"/>
      <c r="Z13050" s="2"/>
      <c r="AA13050" s="2"/>
      <c r="AB13050" s="2"/>
      <c r="AC13050" s="2"/>
      <c r="AD13050" s="2"/>
    </row>
    <row r="13051" spans="5:30" s="4" customFormat="1" x14ac:dyDescent="0.25">
      <c r="E13051" s="2"/>
      <c r="H13051" s="2"/>
      <c r="L13051" s="2"/>
      <c r="T13051" s="2"/>
      <c r="U13051" s="2"/>
      <c r="V13051" s="2"/>
      <c r="W13051" s="2"/>
      <c r="X13051" s="2"/>
      <c r="Y13051" s="2"/>
      <c r="Z13051" s="2"/>
      <c r="AA13051" s="2"/>
      <c r="AB13051" s="2"/>
      <c r="AC13051" s="2"/>
      <c r="AD13051" s="2"/>
    </row>
    <row r="13052" spans="5:30" s="4" customFormat="1" x14ac:dyDescent="0.25">
      <c r="E13052" s="2"/>
      <c r="H13052" s="2"/>
      <c r="L13052" s="2"/>
      <c r="T13052" s="2"/>
      <c r="U13052" s="2"/>
      <c r="V13052" s="2"/>
      <c r="W13052" s="2"/>
      <c r="X13052" s="2"/>
      <c r="Y13052" s="2"/>
      <c r="Z13052" s="2"/>
      <c r="AA13052" s="2"/>
      <c r="AB13052" s="2"/>
      <c r="AC13052" s="2"/>
      <c r="AD13052" s="2"/>
    </row>
    <row r="13053" spans="5:30" s="4" customFormat="1" x14ac:dyDescent="0.25">
      <c r="E13053" s="2"/>
      <c r="H13053" s="2"/>
      <c r="L13053" s="2"/>
      <c r="T13053" s="2"/>
      <c r="U13053" s="2"/>
      <c r="V13053" s="2"/>
      <c r="W13053" s="2"/>
      <c r="X13053" s="2"/>
      <c r="Y13053" s="2"/>
      <c r="Z13053" s="2"/>
      <c r="AA13053" s="2"/>
      <c r="AB13053" s="2"/>
      <c r="AC13053" s="2"/>
      <c r="AD13053" s="2"/>
    </row>
    <row r="13054" spans="5:30" s="4" customFormat="1" x14ac:dyDescent="0.25">
      <c r="E13054" s="2"/>
      <c r="H13054" s="2"/>
      <c r="L13054" s="2"/>
      <c r="T13054" s="2"/>
      <c r="U13054" s="2"/>
      <c r="V13054" s="2"/>
      <c r="W13054" s="2"/>
      <c r="X13054" s="2"/>
      <c r="Y13054" s="2"/>
      <c r="Z13054" s="2"/>
      <c r="AA13054" s="2"/>
      <c r="AB13054" s="2"/>
      <c r="AC13054" s="2"/>
      <c r="AD13054" s="2"/>
    </row>
    <row r="13055" spans="5:30" s="4" customFormat="1" x14ac:dyDescent="0.25">
      <c r="E13055" s="2"/>
      <c r="H13055" s="2"/>
      <c r="L13055" s="2"/>
      <c r="T13055" s="2"/>
      <c r="U13055" s="2"/>
      <c r="V13055" s="2"/>
      <c r="W13055" s="2"/>
      <c r="X13055" s="2"/>
      <c r="Y13055" s="2"/>
      <c r="Z13055" s="2"/>
      <c r="AA13055" s="2"/>
      <c r="AB13055" s="2"/>
      <c r="AC13055" s="2"/>
      <c r="AD13055" s="2"/>
    </row>
    <row r="13056" spans="5:30" s="4" customFormat="1" x14ac:dyDescent="0.25">
      <c r="E13056" s="2"/>
      <c r="H13056" s="2"/>
      <c r="L13056" s="2"/>
      <c r="T13056" s="2"/>
      <c r="U13056" s="2"/>
      <c r="V13056" s="2"/>
      <c r="W13056" s="2"/>
      <c r="X13056" s="2"/>
      <c r="Y13056" s="2"/>
      <c r="Z13056" s="2"/>
      <c r="AA13056" s="2"/>
      <c r="AB13056" s="2"/>
      <c r="AC13056" s="2"/>
      <c r="AD13056" s="2"/>
    </row>
    <row r="13057" spans="5:30" s="4" customFormat="1" x14ac:dyDescent="0.25">
      <c r="E13057" s="2"/>
      <c r="H13057" s="2"/>
      <c r="L13057" s="2"/>
      <c r="T13057" s="2"/>
      <c r="U13057" s="2"/>
      <c r="V13057" s="2"/>
      <c r="W13057" s="2"/>
      <c r="X13057" s="2"/>
      <c r="Y13057" s="2"/>
      <c r="Z13057" s="2"/>
      <c r="AA13057" s="2"/>
      <c r="AB13057" s="2"/>
      <c r="AC13057" s="2"/>
      <c r="AD13057" s="2"/>
    </row>
    <row r="13058" spans="5:30" s="4" customFormat="1" x14ac:dyDescent="0.25">
      <c r="E13058" s="2"/>
      <c r="H13058" s="2"/>
      <c r="L13058" s="2"/>
      <c r="T13058" s="2"/>
      <c r="U13058" s="2"/>
      <c r="V13058" s="2"/>
      <c r="W13058" s="2"/>
      <c r="X13058" s="2"/>
      <c r="Y13058" s="2"/>
      <c r="Z13058" s="2"/>
      <c r="AA13058" s="2"/>
      <c r="AB13058" s="2"/>
      <c r="AC13058" s="2"/>
      <c r="AD13058" s="2"/>
    </row>
    <row r="13059" spans="5:30" s="4" customFormat="1" x14ac:dyDescent="0.25">
      <c r="E13059" s="2"/>
      <c r="H13059" s="2"/>
      <c r="L13059" s="2"/>
      <c r="T13059" s="2"/>
      <c r="U13059" s="2"/>
      <c r="V13059" s="2"/>
      <c r="W13059" s="2"/>
      <c r="X13059" s="2"/>
      <c r="Y13059" s="2"/>
      <c r="Z13059" s="2"/>
      <c r="AA13059" s="2"/>
      <c r="AB13059" s="2"/>
      <c r="AC13059" s="2"/>
      <c r="AD13059" s="2"/>
    </row>
    <row r="13060" spans="5:30" s="4" customFormat="1" x14ac:dyDescent="0.25">
      <c r="E13060" s="2"/>
      <c r="H13060" s="2"/>
      <c r="L13060" s="2"/>
      <c r="T13060" s="2"/>
      <c r="U13060" s="2"/>
      <c r="V13060" s="2"/>
      <c r="W13060" s="2"/>
      <c r="X13060" s="2"/>
      <c r="Y13060" s="2"/>
      <c r="Z13060" s="2"/>
      <c r="AA13060" s="2"/>
      <c r="AB13060" s="2"/>
      <c r="AC13060" s="2"/>
      <c r="AD13060" s="2"/>
    </row>
    <row r="13061" spans="5:30" s="4" customFormat="1" x14ac:dyDescent="0.25">
      <c r="E13061" s="2"/>
      <c r="H13061" s="2"/>
      <c r="L13061" s="2"/>
      <c r="T13061" s="2"/>
      <c r="U13061" s="2"/>
      <c r="V13061" s="2"/>
      <c r="W13061" s="2"/>
      <c r="X13061" s="2"/>
      <c r="Y13061" s="2"/>
      <c r="Z13061" s="2"/>
      <c r="AA13061" s="2"/>
      <c r="AB13061" s="2"/>
      <c r="AC13061" s="2"/>
      <c r="AD13061" s="2"/>
    </row>
    <row r="13062" spans="5:30" s="4" customFormat="1" x14ac:dyDescent="0.25">
      <c r="E13062" s="2"/>
      <c r="H13062" s="2"/>
      <c r="L13062" s="2"/>
      <c r="T13062" s="2"/>
      <c r="U13062" s="2"/>
      <c r="V13062" s="2"/>
      <c r="W13062" s="2"/>
      <c r="X13062" s="2"/>
      <c r="Y13062" s="2"/>
      <c r="Z13062" s="2"/>
      <c r="AA13062" s="2"/>
      <c r="AB13062" s="2"/>
      <c r="AC13062" s="2"/>
      <c r="AD13062" s="2"/>
    </row>
    <row r="13063" spans="5:30" s="4" customFormat="1" x14ac:dyDescent="0.25">
      <c r="E13063" s="2"/>
      <c r="H13063" s="2"/>
      <c r="L13063" s="2"/>
      <c r="T13063" s="2"/>
      <c r="U13063" s="2"/>
      <c r="V13063" s="2"/>
      <c r="W13063" s="2"/>
      <c r="X13063" s="2"/>
      <c r="Y13063" s="2"/>
      <c r="Z13063" s="2"/>
      <c r="AA13063" s="2"/>
      <c r="AB13063" s="2"/>
      <c r="AC13063" s="2"/>
      <c r="AD13063" s="2"/>
    </row>
    <row r="13064" spans="5:30" s="4" customFormat="1" x14ac:dyDescent="0.25">
      <c r="E13064" s="2"/>
      <c r="H13064" s="2"/>
      <c r="L13064" s="2"/>
      <c r="T13064" s="2"/>
      <c r="U13064" s="2"/>
      <c r="V13064" s="2"/>
      <c r="W13064" s="2"/>
      <c r="X13064" s="2"/>
      <c r="Y13064" s="2"/>
      <c r="Z13064" s="2"/>
      <c r="AA13064" s="2"/>
      <c r="AB13064" s="2"/>
      <c r="AC13064" s="2"/>
      <c r="AD13064" s="2"/>
    </row>
    <row r="13065" spans="5:30" s="4" customFormat="1" x14ac:dyDescent="0.25">
      <c r="E13065" s="2"/>
      <c r="H13065" s="2"/>
      <c r="L13065" s="2"/>
      <c r="T13065" s="2"/>
      <c r="U13065" s="2"/>
      <c r="V13065" s="2"/>
      <c r="W13065" s="2"/>
      <c r="X13065" s="2"/>
      <c r="Y13065" s="2"/>
      <c r="Z13065" s="2"/>
      <c r="AA13065" s="2"/>
      <c r="AB13065" s="2"/>
      <c r="AC13065" s="2"/>
      <c r="AD13065" s="2"/>
    </row>
    <row r="13066" spans="5:30" s="4" customFormat="1" x14ac:dyDescent="0.25">
      <c r="E13066" s="2"/>
      <c r="H13066" s="2"/>
      <c r="L13066" s="2"/>
      <c r="T13066" s="2"/>
      <c r="U13066" s="2"/>
      <c r="V13066" s="2"/>
      <c r="W13066" s="2"/>
      <c r="X13066" s="2"/>
      <c r="Y13066" s="2"/>
      <c r="Z13066" s="2"/>
      <c r="AA13066" s="2"/>
      <c r="AB13066" s="2"/>
      <c r="AC13066" s="2"/>
      <c r="AD13066" s="2"/>
    </row>
    <row r="13067" spans="5:30" s="4" customFormat="1" x14ac:dyDescent="0.25">
      <c r="E13067" s="2"/>
      <c r="H13067" s="2"/>
      <c r="L13067" s="2"/>
      <c r="T13067" s="2"/>
      <c r="U13067" s="2"/>
      <c r="V13067" s="2"/>
      <c r="W13067" s="2"/>
      <c r="X13067" s="2"/>
      <c r="Y13067" s="2"/>
      <c r="Z13067" s="2"/>
      <c r="AA13067" s="2"/>
      <c r="AB13067" s="2"/>
      <c r="AC13067" s="2"/>
      <c r="AD13067" s="2"/>
    </row>
    <row r="13068" spans="5:30" s="4" customFormat="1" x14ac:dyDescent="0.25">
      <c r="E13068" s="2"/>
      <c r="H13068" s="2"/>
      <c r="L13068" s="2"/>
      <c r="T13068" s="2"/>
      <c r="U13068" s="2"/>
      <c r="V13068" s="2"/>
      <c r="W13068" s="2"/>
      <c r="X13068" s="2"/>
      <c r="Y13068" s="2"/>
      <c r="Z13068" s="2"/>
      <c r="AA13068" s="2"/>
      <c r="AB13068" s="2"/>
      <c r="AC13068" s="2"/>
      <c r="AD13068" s="2"/>
    </row>
    <row r="13069" spans="5:30" s="4" customFormat="1" x14ac:dyDescent="0.25">
      <c r="E13069" s="2"/>
      <c r="H13069" s="2"/>
      <c r="L13069" s="2"/>
      <c r="T13069" s="2"/>
      <c r="U13069" s="2"/>
      <c r="V13069" s="2"/>
      <c r="W13069" s="2"/>
      <c r="X13069" s="2"/>
      <c r="Y13069" s="2"/>
      <c r="Z13069" s="2"/>
      <c r="AA13069" s="2"/>
      <c r="AB13069" s="2"/>
      <c r="AC13069" s="2"/>
      <c r="AD13069" s="2"/>
    </row>
    <row r="13070" spans="5:30" s="4" customFormat="1" x14ac:dyDescent="0.25">
      <c r="E13070" s="2"/>
      <c r="H13070" s="2"/>
      <c r="L13070" s="2"/>
      <c r="T13070" s="2"/>
      <c r="U13070" s="2"/>
      <c r="V13070" s="2"/>
      <c r="W13070" s="2"/>
      <c r="X13070" s="2"/>
      <c r="Y13070" s="2"/>
      <c r="Z13070" s="2"/>
      <c r="AA13070" s="2"/>
      <c r="AB13070" s="2"/>
      <c r="AC13070" s="2"/>
      <c r="AD13070" s="2"/>
    </row>
    <row r="13071" spans="5:30" s="4" customFormat="1" x14ac:dyDescent="0.25">
      <c r="E13071" s="2"/>
      <c r="H13071" s="2"/>
      <c r="L13071" s="2"/>
      <c r="T13071" s="2"/>
      <c r="U13071" s="2"/>
      <c r="V13071" s="2"/>
      <c r="W13071" s="2"/>
      <c r="X13071" s="2"/>
      <c r="Y13071" s="2"/>
      <c r="Z13071" s="2"/>
      <c r="AA13071" s="2"/>
      <c r="AB13071" s="2"/>
      <c r="AC13071" s="2"/>
      <c r="AD13071" s="2"/>
    </row>
    <row r="13072" spans="5:30" s="4" customFormat="1" x14ac:dyDescent="0.25">
      <c r="E13072" s="2"/>
      <c r="H13072" s="2"/>
      <c r="L13072" s="2"/>
      <c r="T13072" s="2"/>
      <c r="U13072" s="2"/>
      <c r="V13072" s="2"/>
      <c r="W13072" s="2"/>
      <c r="X13072" s="2"/>
      <c r="Y13072" s="2"/>
      <c r="Z13072" s="2"/>
      <c r="AA13072" s="2"/>
      <c r="AB13072" s="2"/>
      <c r="AC13072" s="2"/>
      <c r="AD13072" s="2"/>
    </row>
    <row r="13073" spans="5:30" s="4" customFormat="1" x14ac:dyDescent="0.25">
      <c r="E13073" s="2"/>
      <c r="H13073" s="2"/>
      <c r="L13073" s="2"/>
      <c r="T13073" s="2"/>
      <c r="U13073" s="2"/>
      <c r="V13073" s="2"/>
      <c r="W13073" s="2"/>
      <c r="X13073" s="2"/>
      <c r="Y13073" s="2"/>
      <c r="Z13073" s="2"/>
      <c r="AA13073" s="2"/>
      <c r="AB13073" s="2"/>
      <c r="AC13073" s="2"/>
      <c r="AD13073" s="2"/>
    </row>
    <row r="13090" spans="5:30" s="4" customFormat="1" x14ac:dyDescent="0.25">
      <c r="E13090" s="2"/>
      <c r="H13090" s="2"/>
      <c r="L13090" s="2"/>
      <c r="T13090" s="2"/>
      <c r="U13090" s="2"/>
      <c r="V13090" s="2"/>
      <c r="W13090" s="2"/>
      <c r="X13090" s="2"/>
      <c r="Y13090" s="2"/>
      <c r="Z13090" s="2"/>
      <c r="AA13090" s="2"/>
      <c r="AB13090" s="2"/>
      <c r="AC13090" s="2"/>
      <c r="AD13090" s="2"/>
    </row>
    <row r="13091" spans="5:30" s="4" customFormat="1" x14ac:dyDescent="0.25">
      <c r="E13091" s="2"/>
      <c r="H13091" s="2"/>
      <c r="L13091" s="2"/>
      <c r="T13091" s="2"/>
      <c r="U13091" s="2"/>
      <c r="V13091" s="2"/>
      <c r="W13091" s="2"/>
      <c r="X13091" s="2"/>
      <c r="Y13091" s="2"/>
      <c r="Z13091" s="2"/>
      <c r="AA13091" s="2"/>
      <c r="AB13091" s="2"/>
      <c r="AC13091" s="2"/>
      <c r="AD13091" s="2"/>
    </row>
    <row r="13092" spans="5:30" s="4" customFormat="1" x14ac:dyDescent="0.25">
      <c r="E13092" s="2"/>
      <c r="H13092" s="2"/>
      <c r="L13092" s="2"/>
      <c r="T13092" s="2"/>
      <c r="U13092" s="2"/>
      <c r="V13092" s="2"/>
      <c r="W13092" s="2"/>
      <c r="X13092" s="2"/>
      <c r="Y13092" s="2"/>
      <c r="Z13092" s="2"/>
      <c r="AA13092" s="2"/>
      <c r="AB13092" s="2"/>
      <c r="AC13092" s="2"/>
      <c r="AD13092" s="2"/>
    </row>
    <row r="13093" spans="5:30" s="4" customFormat="1" x14ac:dyDescent="0.25">
      <c r="E13093" s="2"/>
      <c r="H13093" s="2"/>
      <c r="L13093" s="2"/>
      <c r="T13093" s="2"/>
      <c r="U13093" s="2"/>
      <c r="V13093" s="2"/>
      <c r="W13093" s="2"/>
      <c r="X13093" s="2"/>
      <c r="Y13093" s="2"/>
      <c r="Z13093" s="2"/>
      <c r="AA13093" s="2"/>
      <c r="AB13093" s="2"/>
      <c r="AC13093" s="2"/>
      <c r="AD13093" s="2"/>
    </row>
    <row r="13094" spans="5:30" s="4" customFormat="1" x14ac:dyDescent="0.25">
      <c r="E13094" s="2"/>
      <c r="H13094" s="2"/>
      <c r="L13094" s="2"/>
      <c r="T13094" s="2"/>
      <c r="U13094" s="2"/>
      <c r="V13094" s="2"/>
      <c r="W13094" s="2"/>
      <c r="X13094" s="2"/>
      <c r="Y13094" s="2"/>
      <c r="Z13094" s="2"/>
      <c r="AA13094" s="2"/>
      <c r="AB13094" s="2"/>
      <c r="AC13094" s="2"/>
      <c r="AD13094" s="2"/>
    </row>
    <row r="13095" spans="5:30" s="4" customFormat="1" x14ac:dyDescent="0.25">
      <c r="E13095" s="2"/>
      <c r="H13095" s="2"/>
      <c r="L13095" s="2"/>
      <c r="T13095" s="2"/>
      <c r="U13095" s="2"/>
      <c r="V13095" s="2"/>
      <c r="W13095" s="2"/>
      <c r="X13095" s="2"/>
      <c r="Y13095" s="2"/>
      <c r="Z13095" s="2"/>
      <c r="AA13095" s="2"/>
      <c r="AB13095" s="2"/>
      <c r="AC13095" s="2"/>
      <c r="AD13095" s="2"/>
    </row>
    <row r="13096" spans="5:30" s="4" customFormat="1" x14ac:dyDescent="0.25">
      <c r="E13096" s="2"/>
      <c r="H13096" s="2"/>
      <c r="L13096" s="2"/>
      <c r="T13096" s="2"/>
      <c r="U13096" s="2"/>
      <c r="V13096" s="2"/>
      <c r="W13096" s="2"/>
      <c r="X13096" s="2"/>
      <c r="Y13096" s="2"/>
      <c r="Z13096" s="2"/>
      <c r="AA13096" s="2"/>
      <c r="AB13096" s="2"/>
      <c r="AC13096" s="2"/>
      <c r="AD13096" s="2"/>
    </row>
    <row r="13097" spans="5:30" s="4" customFormat="1" x14ac:dyDescent="0.25">
      <c r="E13097" s="2"/>
      <c r="H13097" s="2"/>
      <c r="L13097" s="2"/>
      <c r="T13097" s="2"/>
      <c r="U13097" s="2"/>
      <c r="V13097" s="2"/>
      <c r="W13097" s="2"/>
      <c r="X13097" s="2"/>
      <c r="Y13097" s="2"/>
      <c r="Z13097" s="2"/>
      <c r="AA13097" s="2"/>
      <c r="AB13097" s="2"/>
      <c r="AC13097" s="2"/>
      <c r="AD13097" s="2"/>
    </row>
    <row r="13098" spans="5:30" s="4" customFormat="1" x14ac:dyDescent="0.25">
      <c r="E13098" s="2"/>
      <c r="H13098" s="2"/>
      <c r="L13098" s="2"/>
      <c r="T13098" s="2"/>
      <c r="U13098" s="2"/>
      <c r="V13098" s="2"/>
      <c r="W13098" s="2"/>
      <c r="X13098" s="2"/>
      <c r="Y13098" s="2"/>
      <c r="Z13098" s="2"/>
      <c r="AA13098" s="2"/>
      <c r="AB13098" s="2"/>
      <c r="AC13098" s="2"/>
      <c r="AD13098" s="2"/>
    </row>
    <row r="13099" spans="5:30" s="4" customFormat="1" x14ac:dyDescent="0.25">
      <c r="E13099" s="2"/>
      <c r="H13099" s="2"/>
      <c r="L13099" s="2"/>
      <c r="T13099" s="2"/>
      <c r="U13099" s="2"/>
      <c r="V13099" s="2"/>
      <c r="W13099" s="2"/>
      <c r="X13099" s="2"/>
      <c r="Y13099" s="2"/>
      <c r="Z13099" s="2"/>
      <c r="AA13099" s="2"/>
      <c r="AB13099" s="2"/>
      <c r="AC13099" s="2"/>
      <c r="AD13099" s="2"/>
    </row>
    <row r="13100" spans="5:30" s="4" customFormat="1" x14ac:dyDescent="0.25">
      <c r="E13100" s="2"/>
      <c r="H13100" s="2"/>
      <c r="L13100" s="2"/>
      <c r="T13100" s="2"/>
      <c r="U13100" s="2"/>
      <c r="V13100" s="2"/>
      <c r="W13100" s="2"/>
      <c r="X13100" s="2"/>
      <c r="Y13100" s="2"/>
      <c r="Z13100" s="2"/>
      <c r="AA13100" s="2"/>
      <c r="AB13100" s="2"/>
      <c r="AC13100" s="2"/>
      <c r="AD13100" s="2"/>
    </row>
    <row r="13101" spans="5:30" s="4" customFormat="1" x14ac:dyDescent="0.25">
      <c r="E13101" s="2"/>
      <c r="H13101" s="2"/>
      <c r="L13101" s="2"/>
      <c r="T13101" s="2"/>
      <c r="U13101" s="2"/>
      <c r="V13101" s="2"/>
      <c r="W13101" s="2"/>
      <c r="X13101" s="2"/>
      <c r="Y13101" s="2"/>
      <c r="Z13101" s="2"/>
      <c r="AA13101" s="2"/>
      <c r="AB13101" s="2"/>
      <c r="AC13101" s="2"/>
      <c r="AD13101" s="2"/>
    </row>
    <row r="13102" spans="5:30" s="4" customFormat="1" x14ac:dyDescent="0.25">
      <c r="E13102" s="2"/>
      <c r="H13102" s="2"/>
      <c r="L13102" s="2"/>
      <c r="T13102" s="2"/>
      <c r="U13102" s="2"/>
      <c r="V13102" s="2"/>
      <c r="W13102" s="2"/>
      <c r="X13102" s="2"/>
      <c r="Y13102" s="2"/>
      <c r="Z13102" s="2"/>
      <c r="AA13102" s="2"/>
      <c r="AB13102" s="2"/>
      <c r="AC13102" s="2"/>
      <c r="AD13102" s="2"/>
    </row>
    <row r="13103" spans="5:30" s="4" customFormat="1" x14ac:dyDescent="0.25">
      <c r="E13103" s="2"/>
      <c r="H13103" s="2"/>
      <c r="L13103" s="2"/>
      <c r="T13103" s="2"/>
      <c r="U13103" s="2"/>
      <c r="V13103" s="2"/>
      <c r="W13103" s="2"/>
      <c r="X13103" s="2"/>
      <c r="Y13103" s="2"/>
      <c r="Z13103" s="2"/>
      <c r="AA13103" s="2"/>
      <c r="AB13103" s="2"/>
      <c r="AC13103" s="2"/>
      <c r="AD13103" s="2"/>
    </row>
    <row r="13104" spans="5:30" s="4" customFormat="1" x14ac:dyDescent="0.25">
      <c r="E13104" s="2"/>
      <c r="H13104" s="2"/>
      <c r="L13104" s="2"/>
      <c r="T13104" s="2"/>
      <c r="U13104" s="2"/>
      <c r="V13104" s="2"/>
      <c r="W13104" s="2"/>
      <c r="X13104" s="2"/>
      <c r="Y13104" s="2"/>
      <c r="Z13104" s="2"/>
      <c r="AA13104" s="2"/>
      <c r="AB13104" s="2"/>
      <c r="AC13104" s="2"/>
      <c r="AD13104" s="2"/>
    </row>
    <row r="13105" spans="5:30" s="4" customFormat="1" x14ac:dyDescent="0.25">
      <c r="E13105" s="2"/>
      <c r="H13105" s="2"/>
      <c r="L13105" s="2"/>
      <c r="T13105" s="2"/>
      <c r="U13105" s="2"/>
      <c r="V13105" s="2"/>
      <c r="W13105" s="2"/>
      <c r="X13105" s="2"/>
      <c r="Y13105" s="2"/>
      <c r="Z13105" s="2"/>
      <c r="AA13105" s="2"/>
      <c r="AB13105" s="2"/>
      <c r="AC13105" s="2"/>
      <c r="AD13105" s="2"/>
    </row>
    <row r="13106" spans="5:30" s="4" customFormat="1" x14ac:dyDescent="0.25">
      <c r="E13106" s="2"/>
      <c r="H13106" s="2"/>
      <c r="L13106" s="2"/>
      <c r="T13106" s="2"/>
      <c r="U13106" s="2"/>
      <c r="V13106" s="2"/>
      <c r="W13106" s="2"/>
      <c r="X13106" s="2"/>
      <c r="Y13106" s="2"/>
      <c r="Z13106" s="2"/>
      <c r="AA13106" s="2"/>
      <c r="AB13106" s="2"/>
      <c r="AC13106" s="2"/>
      <c r="AD13106" s="2"/>
    </row>
    <row r="13107" spans="5:30" s="4" customFormat="1" x14ac:dyDescent="0.25">
      <c r="E13107" s="2"/>
      <c r="H13107" s="2"/>
      <c r="L13107" s="2"/>
      <c r="T13107" s="2"/>
      <c r="U13107" s="2"/>
      <c r="V13107" s="2"/>
      <c r="W13107" s="2"/>
      <c r="X13107" s="2"/>
      <c r="Y13107" s="2"/>
      <c r="Z13107" s="2"/>
      <c r="AA13107" s="2"/>
      <c r="AB13107" s="2"/>
      <c r="AC13107" s="2"/>
      <c r="AD13107" s="2"/>
    </row>
    <row r="13108" spans="5:30" s="4" customFormat="1" x14ac:dyDescent="0.25">
      <c r="E13108" s="2"/>
      <c r="H13108" s="2"/>
      <c r="L13108" s="2"/>
      <c r="T13108" s="2"/>
      <c r="U13108" s="2"/>
      <c r="V13108" s="2"/>
      <c r="W13108" s="2"/>
      <c r="X13108" s="2"/>
      <c r="Y13108" s="2"/>
      <c r="Z13108" s="2"/>
      <c r="AA13108" s="2"/>
      <c r="AB13108" s="2"/>
      <c r="AC13108" s="2"/>
      <c r="AD13108" s="2"/>
    </row>
    <row r="13109" spans="5:30" s="4" customFormat="1" x14ac:dyDescent="0.25">
      <c r="E13109" s="2"/>
      <c r="H13109" s="2"/>
      <c r="L13109" s="2"/>
      <c r="T13109" s="2"/>
      <c r="U13109" s="2"/>
      <c r="V13109" s="2"/>
      <c r="W13109" s="2"/>
      <c r="X13109" s="2"/>
      <c r="Y13109" s="2"/>
      <c r="Z13109" s="2"/>
      <c r="AA13109" s="2"/>
      <c r="AB13109" s="2"/>
      <c r="AC13109" s="2"/>
      <c r="AD13109" s="2"/>
    </row>
    <row r="13110" spans="5:30" s="4" customFormat="1" x14ac:dyDescent="0.25">
      <c r="E13110" s="2"/>
      <c r="H13110" s="2"/>
      <c r="L13110" s="2"/>
      <c r="T13110" s="2"/>
      <c r="U13110" s="2"/>
      <c r="V13110" s="2"/>
      <c r="W13110" s="2"/>
      <c r="X13110" s="2"/>
      <c r="Y13110" s="2"/>
      <c r="Z13110" s="2"/>
      <c r="AA13110" s="2"/>
      <c r="AB13110" s="2"/>
      <c r="AC13110" s="2"/>
      <c r="AD13110" s="2"/>
    </row>
    <row r="13111" spans="5:30" s="4" customFormat="1" x14ac:dyDescent="0.25">
      <c r="E13111" s="2"/>
      <c r="H13111" s="2"/>
      <c r="L13111" s="2"/>
      <c r="T13111" s="2"/>
      <c r="U13111" s="2"/>
      <c r="V13111" s="2"/>
      <c r="W13111" s="2"/>
      <c r="X13111" s="2"/>
      <c r="Y13111" s="2"/>
      <c r="Z13111" s="2"/>
      <c r="AA13111" s="2"/>
      <c r="AB13111" s="2"/>
      <c r="AC13111" s="2"/>
      <c r="AD13111" s="2"/>
    </row>
    <row r="13112" spans="5:30" s="4" customFormat="1" x14ac:dyDescent="0.25">
      <c r="E13112" s="2"/>
      <c r="H13112" s="2"/>
      <c r="L13112" s="2"/>
      <c r="T13112" s="2"/>
      <c r="U13112" s="2"/>
      <c r="V13112" s="2"/>
      <c r="W13112" s="2"/>
      <c r="X13112" s="2"/>
      <c r="Y13112" s="2"/>
      <c r="Z13112" s="2"/>
      <c r="AA13112" s="2"/>
      <c r="AB13112" s="2"/>
      <c r="AC13112" s="2"/>
      <c r="AD13112" s="2"/>
    </row>
    <row r="13113" spans="5:30" s="4" customFormat="1" x14ac:dyDescent="0.25">
      <c r="E13113" s="2"/>
      <c r="H13113" s="2"/>
      <c r="L13113" s="2"/>
      <c r="T13113" s="2"/>
      <c r="U13113" s="2"/>
      <c r="V13113" s="2"/>
      <c r="W13113" s="2"/>
      <c r="X13113" s="2"/>
      <c r="Y13113" s="2"/>
      <c r="Z13113" s="2"/>
      <c r="AA13113" s="2"/>
      <c r="AB13113" s="2"/>
      <c r="AC13113" s="2"/>
      <c r="AD13113" s="2"/>
    </row>
    <row r="13114" spans="5:30" s="4" customFormat="1" x14ac:dyDescent="0.25">
      <c r="E13114" s="2"/>
      <c r="H13114" s="2"/>
      <c r="L13114" s="2"/>
      <c r="T13114" s="2"/>
      <c r="U13114" s="2"/>
      <c r="V13114" s="2"/>
      <c r="W13114" s="2"/>
      <c r="X13114" s="2"/>
      <c r="Y13114" s="2"/>
      <c r="Z13114" s="2"/>
      <c r="AA13114" s="2"/>
      <c r="AB13114" s="2"/>
      <c r="AC13114" s="2"/>
      <c r="AD13114" s="2"/>
    </row>
    <row r="13115" spans="5:30" s="4" customFormat="1" x14ac:dyDescent="0.25">
      <c r="E13115" s="2"/>
      <c r="H13115" s="2"/>
      <c r="L13115" s="2"/>
      <c r="T13115" s="2"/>
      <c r="U13115" s="2"/>
      <c r="V13115" s="2"/>
      <c r="W13115" s="2"/>
      <c r="X13115" s="2"/>
      <c r="Y13115" s="2"/>
      <c r="Z13115" s="2"/>
      <c r="AA13115" s="2"/>
      <c r="AB13115" s="2"/>
      <c r="AC13115" s="2"/>
      <c r="AD13115" s="2"/>
    </row>
    <row r="13116" spans="5:30" s="4" customFormat="1" x14ac:dyDescent="0.25">
      <c r="E13116" s="2"/>
      <c r="H13116" s="2"/>
      <c r="L13116" s="2"/>
      <c r="T13116" s="2"/>
      <c r="U13116" s="2"/>
      <c r="V13116" s="2"/>
      <c r="W13116" s="2"/>
      <c r="X13116" s="2"/>
      <c r="Y13116" s="2"/>
      <c r="Z13116" s="2"/>
      <c r="AA13116" s="2"/>
      <c r="AB13116" s="2"/>
      <c r="AC13116" s="2"/>
      <c r="AD13116" s="2"/>
    </row>
    <row r="13117" spans="5:30" s="4" customFormat="1" x14ac:dyDescent="0.25">
      <c r="E13117" s="2"/>
      <c r="H13117" s="2"/>
      <c r="L13117" s="2"/>
      <c r="T13117" s="2"/>
      <c r="U13117" s="2"/>
      <c r="V13117" s="2"/>
      <c r="W13117" s="2"/>
      <c r="X13117" s="2"/>
      <c r="Y13117" s="2"/>
      <c r="Z13117" s="2"/>
      <c r="AA13117" s="2"/>
      <c r="AB13117" s="2"/>
      <c r="AC13117" s="2"/>
      <c r="AD13117" s="2"/>
    </row>
    <row r="13118" spans="5:30" s="4" customFormat="1" x14ac:dyDescent="0.25">
      <c r="E13118" s="2"/>
      <c r="H13118" s="2"/>
      <c r="L13118" s="2"/>
      <c r="T13118" s="2"/>
      <c r="U13118" s="2"/>
      <c r="V13118" s="2"/>
      <c r="W13118" s="2"/>
      <c r="X13118" s="2"/>
      <c r="Y13118" s="2"/>
      <c r="Z13118" s="2"/>
      <c r="AA13118" s="2"/>
      <c r="AB13118" s="2"/>
      <c r="AC13118" s="2"/>
      <c r="AD13118" s="2"/>
    </row>
    <row r="13119" spans="5:30" s="4" customFormat="1" x14ac:dyDescent="0.25">
      <c r="E13119" s="2"/>
      <c r="H13119" s="2"/>
      <c r="L13119" s="2"/>
      <c r="T13119" s="2"/>
      <c r="U13119" s="2"/>
      <c r="V13119" s="2"/>
      <c r="W13119" s="2"/>
      <c r="X13119" s="2"/>
      <c r="Y13119" s="2"/>
      <c r="Z13119" s="2"/>
      <c r="AA13119" s="2"/>
      <c r="AB13119" s="2"/>
      <c r="AC13119" s="2"/>
      <c r="AD13119" s="2"/>
    </row>
    <row r="13120" spans="5:30" s="4" customFormat="1" x14ac:dyDescent="0.25">
      <c r="E13120" s="2"/>
      <c r="H13120" s="2"/>
      <c r="L13120" s="2"/>
      <c r="T13120" s="2"/>
      <c r="U13120" s="2"/>
      <c r="V13120" s="2"/>
      <c r="W13120" s="2"/>
      <c r="X13120" s="2"/>
      <c r="Y13120" s="2"/>
      <c r="Z13120" s="2"/>
      <c r="AA13120" s="2"/>
      <c r="AB13120" s="2"/>
      <c r="AC13120" s="2"/>
      <c r="AD13120" s="2"/>
    </row>
    <row r="13121" spans="5:30" s="4" customFormat="1" x14ac:dyDescent="0.25">
      <c r="E13121" s="2"/>
      <c r="H13121" s="2"/>
      <c r="L13121" s="2"/>
      <c r="T13121" s="2"/>
      <c r="U13121" s="2"/>
      <c r="V13121" s="2"/>
      <c r="W13121" s="2"/>
      <c r="X13121" s="2"/>
      <c r="Y13121" s="2"/>
      <c r="Z13121" s="2"/>
      <c r="AA13121" s="2"/>
      <c r="AB13121" s="2"/>
      <c r="AC13121" s="2"/>
      <c r="AD13121" s="2"/>
    </row>
    <row r="13122" spans="5:30" s="4" customFormat="1" x14ac:dyDescent="0.25">
      <c r="E13122" s="2"/>
      <c r="H13122" s="2"/>
      <c r="L13122" s="2"/>
      <c r="T13122" s="2"/>
      <c r="U13122" s="2"/>
      <c r="V13122" s="2"/>
      <c r="W13122" s="2"/>
      <c r="X13122" s="2"/>
      <c r="Y13122" s="2"/>
      <c r="Z13122" s="2"/>
      <c r="AA13122" s="2"/>
      <c r="AB13122" s="2"/>
      <c r="AC13122" s="2"/>
      <c r="AD13122" s="2"/>
    </row>
    <row r="13123" spans="5:30" s="4" customFormat="1" x14ac:dyDescent="0.25">
      <c r="E13123" s="2"/>
      <c r="H13123" s="2"/>
      <c r="L13123" s="2"/>
      <c r="T13123" s="2"/>
      <c r="U13123" s="2"/>
      <c r="V13123" s="2"/>
      <c r="W13123" s="2"/>
      <c r="X13123" s="2"/>
      <c r="Y13123" s="2"/>
      <c r="Z13123" s="2"/>
      <c r="AA13123" s="2"/>
      <c r="AB13123" s="2"/>
      <c r="AC13123" s="2"/>
      <c r="AD13123" s="2"/>
    </row>
    <row r="13124" spans="5:30" s="4" customFormat="1" x14ac:dyDescent="0.25">
      <c r="E13124" s="2"/>
      <c r="H13124" s="2"/>
      <c r="L13124" s="2"/>
      <c r="T13124" s="2"/>
      <c r="U13124" s="2"/>
      <c r="V13124" s="2"/>
      <c r="W13124" s="2"/>
      <c r="X13124" s="2"/>
      <c r="Y13124" s="2"/>
      <c r="Z13124" s="2"/>
      <c r="AA13124" s="2"/>
      <c r="AB13124" s="2"/>
      <c r="AC13124" s="2"/>
      <c r="AD13124" s="2"/>
    </row>
    <row r="13125" spans="5:30" s="4" customFormat="1" x14ac:dyDescent="0.25">
      <c r="E13125" s="2"/>
      <c r="H13125" s="2"/>
      <c r="L13125" s="2"/>
      <c r="T13125" s="2"/>
      <c r="U13125" s="2"/>
      <c r="V13125" s="2"/>
      <c r="W13125" s="2"/>
      <c r="X13125" s="2"/>
      <c r="Y13125" s="2"/>
      <c r="Z13125" s="2"/>
      <c r="AA13125" s="2"/>
      <c r="AB13125" s="2"/>
      <c r="AC13125" s="2"/>
      <c r="AD13125" s="2"/>
    </row>
    <row r="13126" spans="5:30" s="4" customFormat="1" x14ac:dyDescent="0.25">
      <c r="E13126" s="2"/>
      <c r="H13126" s="2"/>
      <c r="L13126" s="2"/>
      <c r="T13126" s="2"/>
      <c r="U13126" s="2"/>
      <c r="V13126" s="2"/>
      <c r="W13126" s="2"/>
      <c r="X13126" s="2"/>
      <c r="Y13126" s="2"/>
      <c r="Z13126" s="2"/>
      <c r="AA13126" s="2"/>
      <c r="AB13126" s="2"/>
      <c r="AC13126" s="2"/>
      <c r="AD13126" s="2"/>
    </row>
    <row r="13127" spans="5:30" s="4" customFormat="1" x14ac:dyDescent="0.25">
      <c r="E13127" s="2"/>
      <c r="H13127" s="2"/>
      <c r="L13127" s="2"/>
      <c r="T13127" s="2"/>
      <c r="U13127" s="2"/>
      <c r="V13127" s="2"/>
      <c r="W13127" s="2"/>
      <c r="X13127" s="2"/>
      <c r="Y13127" s="2"/>
      <c r="Z13127" s="2"/>
      <c r="AA13127" s="2"/>
      <c r="AB13127" s="2"/>
      <c r="AC13127" s="2"/>
      <c r="AD13127" s="2"/>
    </row>
    <row r="13128" spans="5:30" s="4" customFormat="1" x14ac:dyDescent="0.25">
      <c r="E13128" s="2"/>
      <c r="H13128" s="2"/>
      <c r="L13128" s="2"/>
      <c r="T13128" s="2"/>
      <c r="U13128" s="2"/>
      <c r="V13128" s="2"/>
      <c r="W13128" s="2"/>
      <c r="X13128" s="2"/>
      <c r="Y13128" s="2"/>
      <c r="Z13128" s="2"/>
      <c r="AA13128" s="2"/>
      <c r="AB13128" s="2"/>
      <c r="AC13128" s="2"/>
      <c r="AD13128" s="2"/>
    </row>
    <row r="13129" spans="5:30" s="4" customFormat="1" x14ac:dyDescent="0.25">
      <c r="E13129" s="2"/>
      <c r="H13129" s="2"/>
      <c r="L13129" s="2"/>
      <c r="T13129" s="2"/>
      <c r="U13129" s="2"/>
      <c r="V13129" s="2"/>
      <c r="W13129" s="2"/>
      <c r="X13129" s="2"/>
      <c r="Y13129" s="2"/>
      <c r="Z13129" s="2"/>
      <c r="AA13129" s="2"/>
      <c r="AB13129" s="2"/>
      <c r="AC13129" s="2"/>
      <c r="AD13129" s="2"/>
    </row>
    <row r="13130" spans="5:30" s="4" customFormat="1" x14ac:dyDescent="0.25">
      <c r="E13130" s="2"/>
      <c r="H13130" s="2"/>
      <c r="L13130" s="2"/>
      <c r="T13130" s="2"/>
      <c r="U13130" s="2"/>
      <c r="V13130" s="2"/>
      <c r="W13130" s="2"/>
      <c r="X13130" s="2"/>
      <c r="Y13130" s="2"/>
      <c r="Z13130" s="2"/>
      <c r="AA13130" s="2"/>
      <c r="AB13130" s="2"/>
      <c r="AC13130" s="2"/>
      <c r="AD13130" s="2"/>
    </row>
    <row r="13131" spans="5:30" s="4" customFormat="1" x14ac:dyDescent="0.25">
      <c r="E13131" s="2"/>
      <c r="H13131" s="2"/>
      <c r="L13131" s="2"/>
      <c r="T13131" s="2"/>
      <c r="U13131" s="2"/>
      <c r="V13131" s="2"/>
      <c r="W13131" s="2"/>
      <c r="X13131" s="2"/>
      <c r="Y13131" s="2"/>
      <c r="Z13131" s="2"/>
      <c r="AA13131" s="2"/>
      <c r="AB13131" s="2"/>
      <c r="AC13131" s="2"/>
      <c r="AD13131" s="2"/>
    </row>
    <row r="13132" spans="5:30" s="4" customFormat="1" x14ac:dyDescent="0.25">
      <c r="E13132" s="2"/>
      <c r="H13132" s="2"/>
      <c r="L13132" s="2"/>
      <c r="T13132" s="2"/>
      <c r="U13132" s="2"/>
      <c r="V13132" s="2"/>
      <c r="W13132" s="2"/>
      <c r="X13132" s="2"/>
      <c r="Y13132" s="2"/>
      <c r="Z13132" s="2"/>
      <c r="AA13132" s="2"/>
      <c r="AB13132" s="2"/>
      <c r="AC13132" s="2"/>
      <c r="AD13132" s="2"/>
    </row>
    <row r="13133" spans="5:30" s="4" customFormat="1" x14ac:dyDescent="0.25">
      <c r="E13133" s="2"/>
      <c r="H13133" s="2"/>
      <c r="L13133" s="2"/>
      <c r="T13133" s="2"/>
      <c r="U13133" s="2"/>
      <c r="V13133" s="2"/>
      <c r="W13133" s="2"/>
      <c r="X13133" s="2"/>
      <c r="Y13133" s="2"/>
      <c r="Z13133" s="2"/>
      <c r="AA13133" s="2"/>
      <c r="AB13133" s="2"/>
      <c r="AC13133" s="2"/>
      <c r="AD13133" s="2"/>
    </row>
    <row r="13134" spans="5:30" s="4" customFormat="1" x14ac:dyDescent="0.25">
      <c r="E13134" s="2"/>
      <c r="H13134" s="2"/>
      <c r="L13134" s="2"/>
      <c r="T13134" s="2"/>
      <c r="U13134" s="2"/>
      <c r="V13134" s="2"/>
      <c r="W13134" s="2"/>
      <c r="X13134" s="2"/>
      <c r="Y13134" s="2"/>
      <c r="Z13134" s="2"/>
      <c r="AA13134" s="2"/>
      <c r="AB13134" s="2"/>
      <c r="AC13134" s="2"/>
      <c r="AD13134" s="2"/>
    </row>
    <row r="13135" spans="5:30" s="4" customFormat="1" x14ac:dyDescent="0.25">
      <c r="E13135" s="2"/>
      <c r="H13135" s="2"/>
      <c r="L13135" s="2"/>
      <c r="T13135" s="2"/>
      <c r="U13135" s="2"/>
      <c r="V13135" s="2"/>
      <c r="W13135" s="2"/>
      <c r="X13135" s="2"/>
      <c r="Y13135" s="2"/>
      <c r="Z13135" s="2"/>
      <c r="AA13135" s="2"/>
      <c r="AB13135" s="2"/>
      <c r="AC13135" s="2"/>
      <c r="AD13135" s="2"/>
    </row>
    <row r="13136" spans="5:30" s="4" customFormat="1" x14ac:dyDescent="0.25">
      <c r="E13136" s="2"/>
      <c r="H13136" s="2"/>
      <c r="L13136" s="2"/>
      <c r="T13136" s="2"/>
      <c r="U13136" s="2"/>
      <c r="V13136" s="2"/>
      <c r="W13136" s="2"/>
      <c r="X13136" s="2"/>
      <c r="Y13136" s="2"/>
      <c r="Z13136" s="2"/>
      <c r="AA13136" s="2"/>
      <c r="AB13136" s="2"/>
      <c r="AC13136" s="2"/>
      <c r="AD13136" s="2"/>
    </row>
    <row r="13137" spans="5:30" s="4" customFormat="1" x14ac:dyDescent="0.25">
      <c r="E13137" s="2"/>
      <c r="H13137" s="2"/>
      <c r="L13137" s="2"/>
      <c r="T13137" s="2"/>
      <c r="U13137" s="2"/>
      <c r="V13137" s="2"/>
      <c r="W13137" s="2"/>
      <c r="X13137" s="2"/>
      <c r="Y13137" s="2"/>
      <c r="Z13137" s="2"/>
      <c r="AA13137" s="2"/>
      <c r="AB13137" s="2"/>
      <c r="AC13137" s="2"/>
      <c r="AD13137" s="2"/>
    </row>
    <row r="13138" spans="5:30" s="4" customFormat="1" x14ac:dyDescent="0.25">
      <c r="E13138" s="2"/>
      <c r="H13138" s="2"/>
      <c r="L13138" s="2"/>
      <c r="T13138" s="2"/>
      <c r="U13138" s="2"/>
      <c r="V13138" s="2"/>
      <c r="W13138" s="2"/>
      <c r="X13138" s="2"/>
      <c r="Y13138" s="2"/>
      <c r="Z13138" s="2"/>
      <c r="AA13138" s="2"/>
      <c r="AB13138" s="2"/>
      <c r="AC13138" s="2"/>
      <c r="AD13138" s="2"/>
    </row>
    <row r="13139" spans="5:30" s="4" customFormat="1" x14ac:dyDescent="0.25">
      <c r="E13139" s="2"/>
      <c r="H13139" s="2"/>
      <c r="L13139" s="2"/>
      <c r="T13139" s="2"/>
      <c r="U13139" s="2"/>
      <c r="V13139" s="2"/>
      <c r="W13139" s="2"/>
      <c r="X13139" s="2"/>
      <c r="Y13139" s="2"/>
      <c r="Z13139" s="2"/>
      <c r="AA13139" s="2"/>
      <c r="AB13139" s="2"/>
      <c r="AC13139" s="2"/>
      <c r="AD13139" s="2"/>
    </row>
    <row r="13140" spans="5:30" s="4" customFormat="1" x14ac:dyDescent="0.25">
      <c r="E13140" s="2"/>
      <c r="H13140" s="2"/>
      <c r="L13140" s="2"/>
      <c r="T13140" s="2"/>
      <c r="U13140" s="2"/>
      <c r="V13140" s="2"/>
      <c r="W13140" s="2"/>
      <c r="X13140" s="2"/>
      <c r="Y13140" s="2"/>
      <c r="Z13140" s="2"/>
      <c r="AA13140" s="2"/>
      <c r="AB13140" s="2"/>
      <c r="AC13140" s="2"/>
      <c r="AD13140" s="2"/>
    </row>
    <row r="13141" spans="5:30" s="4" customFormat="1" x14ac:dyDescent="0.25">
      <c r="E13141" s="2"/>
      <c r="H13141" s="2"/>
      <c r="L13141" s="2"/>
      <c r="T13141" s="2"/>
      <c r="U13141" s="2"/>
      <c r="V13141" s="2"/>
      <c r="W13141" s="2"/>
      <c r="X13141" s="2"/>
      <c r="Y13141" s="2"/>
      <c r="Z13141" s="2"/>
      <c r="AA13141" s="2"/>
      <c r="AB13141" s="2"/>
      <c r="AC13141" s="2"/>
      <c r="AD13141" s="2"/>
    </row>
    <row r="13142" spans="5:30" s="4" customFormat="1" x14ac:dyDescent="0.25">
      <c r="E13142" s="2"/>
      <c r="H13142" s="2"/>
      <c r="L13142" s="2"/>
      <c r="T13142" s="2"/>
      <c r="U13142" s="2"/>
      <c r="V13142" s="2"/>
      <c r="W13142" s="2"/>
      <c r="X13142" s="2"/>
      <c r="Y13142" s="2"/>
      <c r="Z13142" s="2"/>
      <c r="AA13142" s="2"/>
      <c r="AB13142" s="2"/>
      <c r="AC13142" s="2"/>
      <c r="AD13142" s="2"/>
    </row>
    <row r="13143" spans="5:30" s="4" customFormat="1" x14ac:dyDescent="0.25">
      <c r="E13143" s="2"/>
      <c r="H13143" s="2"/>
      <c r="L13143" s="2"/>
      <c r="T13143" s="2"/>
      <c r="U13143" s="2"/>
      <c r="V13143" s="2"/>
      <c r="W13143" s="2"/>
      <c r="X13143" s="2"/>
      <c r="Y13143" s="2"/>
      <c r="Z13143" s="2"/>
      <c r="AA13143" s="2"/>
      <c r="AB13143" s="2"/>
      <c r="AC13143" s="2"/>
      <c r="AD13143" s="2"/>
    </row>
    <row r="13144" spans="5:30" s="4" customFormat="1" x14ac:dyDescent="0.25">
      <c r="E13144" s="2"/>
      <c r="H13144" s="2"/>
      <c r="L13144" s="2"/>
      <c r="T13144" s="2"/>
      <c r="U13144" s="2"/>
      <c r="V13144" s="2"/>
      <c r="W13144" s="2"/>
      <c r="X13144" s="2"/>
      <c r="Y13144" s="2"/>
      <c r="Z13144" s="2"/>
      <c r="AA13144" s="2"/>
      <c r="AB13144" s="2"/>
      <c r="AC13144" s="2"/>
      <c r="AD13144" s="2"/>
    </row>
    <row r="13145" spans="5:30" s="4" customFormat="1" x14ac:dyDescent="0.25">
      <c r="E13145" s="2"/>
      <c r="H13145" s="2"/>
      <c r="L13145" s="2"/>
      <c r="T13145" s="2"/>
      <c r="U13145" s="2"/>
      <c r="V13145" s="2"/>
      <c r="W13145" s="2"/>
      <c r="X13145" s="2"/>
      <c r="Y13145" s="2"/>
      <c r="Z13145" s="2"/>
      <c r="AA13145" s="2"/>
      <c r="AB13145" s="2"/>
      <c r="AC13145" s="2"/>
      <c r="AD13145" s="2"/>
    </row>
    <row r="13146" spans="5:30" s="4" customFormat="1" x14ac:dyDescent="0.25">
      <c r="E13146" s="2"/>
      <c r="H13146" s="2"/>
      <c r="L13146" s="2"/>
      <c r="T13146" s="2"/>
      <c r="U13146" s="2"/>
      <c r="V13146" s="2"/>
      <c r="W13146" s="2"/>
      <c r="X13146" s="2"/>
      <c r="Y13146" s="2"/>
      <c r="Z13146" s="2"/>
      <c r="AA13146" s="2"/>
      <c r="AB13146" s="2"/>
      <c r="AC13146" s="2"/>
      <c r="AD13146" s="2"/>
    </row>
    <row r="13147" spans="5:30" s="4" customFormat="1" x14ac:dyDescent="0.25">
      <c r="E13147" s="2"/>
      <c r="H13147" s="2"/>
      <c r="L13147" s="2"/>
      <c r="T13147" s="2"/>
      <c r="U13147" s="2"/>
      <c r="V13147" s="2"/>
      <c r="W13147" s="2"/>
      <c r="X13147" s="2"/>
      <c r="Y13147" s="2"/>
      <c r="Z13147" s="2"/>
      <c r="AA13147" s="2"/>
      <c r="AB13147" s="2"/>
      <c r="AC13147" s="2"/>
      <c r="AD13147" s="2"/>
    </row>
    <row r="13148" spans="5:30" s="4" customFormat="1" x14ac:dyDescent="0.25">
      <c r="E13148" s="2"/>
      <c r="H13148" s="2"/>
      <c r="L13148" s="2"/>
      <c r="T13148" s="2"/>
      <c r="U13148" s="2"/>
      <c r="V13148" s="2"/>
      <c r="W13148" s="2"/>
      <c r="X13148" s="2"/>
      <c r="Y13148" s="2"/>
      <c r="Z13148" s="2"/>
      <c r="AA13148" s="2"/>
      <c r="AB13148" s="2"/>
      <c r="AC13148" s="2"/>
      <c r="AD13148" s="2"/>
    </row>
    <row r="13149" spans="5:30" s="4" customFormat="1" x14ac:dyDescent="0.25">
      <c r="E13149" s="2"/>
      <c r="H13149" s="2"/>
      <c r="L13149" s="2"/>
      <c r="T13149" s="2"/>
      <c r="U13149" s="2"/>
      <c r="V13149" s="2"/>
      <c r="W13149" s="2"/>
      <c r="X13149" s="2"/>
      <c r="Y13149" s="2"/>
      <c r="Z13149" s="2"/>
      <c r="AA13149" s="2"/>
      <c r="AB13149" s="2"/>
      <c r="AC13149" s="2"/>
      <c r="AD13149" s="2"/>
    </row>
    <row r="13150" spans="5:30" s="4" customFormat="1" x14ac:dyDescent="0.25">
      <c r="E13150" s="2"/>
      <c r="H13150" s="2"/>
      <c r="L13150" s="2"/>
      <c r="T13150" s="2"/>
      <c r="U13150" s="2"/>
      <c r="V13150" s="2"/>
      <c r="W13150" s="2"/>
      <c r="X13150" s="2"/>
      <c r="Y13150" s="2"/>
      <c r="Z13150" s="2"/>
      <c r="AA13150" s="2"/>
      <c r="AB13150" s="2"/>
      <c r="AC13150" s="2"/>
      <c r="AD13150" s="2"/>
    </row>
    <row r="13151" spans="5:30" s="4" customFormat="1" x14ac:dyDescent="0.25">
      <c r="E13151" s="2"/>
      <c r="H13151" s="2"/>
      <c r="L13151" s="2"/>
      <c r="T13151" s="2"/>
      <c r="U13151" s="2"/>
      <c r="V13151" s="2"/>
      <c r="W13151" s="2"/>
      <c r="X13151" s="2"/>
      <c r="Y13151" s="2"/>
      <c r="Z13151" s="2"/>
      <c r="AA13151" s="2"/>
      <c r="AB13151" s="2"/>
      <c r="AC13151" s="2"/>
      <c r="AD13151" s="2"/>
    </row>
    <row r="13152" spans="5:30" s="4" customFormat="1" x14ac:dyDescent="0.25">
      <c r="E13152" s="2"/>
      <c r="H13152" s="2"/>
      <c r="L13152" s="2"/>
      <c r="T13152" s="2"/>
      <c r="U13152" s="2"/>
      <c r="V13152" s="2"/>
      <c r="W13152" s="2"/>
      <c r="X13152" s="2"/>
      <c r="Y13152" s="2"/>
      <c r="Z13152" s="2"/>
      <c r="AA13152" s="2"/>
      <c r="AB13152" s="2"/>
      <c r="AC13152" s="2"/>
      <c r="AD13152" s="2"/>
    </row>
    <row r="13153" spans="5:30" s="4" customFormat="1" x14ac:dyDescent="0.25">
      <c r="E13153" s="2"/>
      <c r="H13153" s="2"/>
      <c r="L13153" s="2"/>
      <c r="T13153" s="2"/>
      <c r="U13153" s="2"/>
      <c r="V13153" s="2"/>
      <c r="W13153" s="2"/>
      <c r="X13153" s="2"/>
      <c r="Y13153" s="2"/>
      <c r="Z13153" s="2"/>
      <c r="AA13153" s="2"/>
      <c r="AB13153" s="2"/>
      <c r="AC13153" s="2"/>
      <c r="AD13153" s="2"/>
    </row>
    <row r="13154" spans="5:30" s="4" customFormat="1" x14ac:dyDescent="0.25">
      <c r="E13154" s="2"/>
      <c r="H13154" s="2"/>
      <c r="L13154" s="2"/>
      <c r="T13154" s="2"/>
      <c r="U13154" s="2"/>
      <c r="V13154" s="2"/>
      <c r="W13154" s="2"/>
      <c r="X13154" s="2"/>
      <c r="Y13154" s="2"/>
      <c r="Z13154" s="2"/>
      <c r="AA13154" s="2"/>
      <c r="AB13154" s="2"/>
      <c r="AC13154" s="2"/>
      <c r="AD13154" s="2"/>
    </row>
    <row r="13155" spans="5:30" s="4" customFormat="1" x14ac:dyDescent="0.25">
      <c r="E13155" s="2"/>
      <c r="H13155" s="2"/>
      <c r="L13155" s="2"/>
      <c r="T13155" s="2"/>
      <c r="U13155" s="2"/>
      <c r="V13155" s="2"/>
      <c r="W13155" s="2"/>
      <c r="X13155" s="2"/>
      <c r="Y13155" s="2"/>
      <c r="Z13155" s="2"/>
      <c r="AA13155" s="2"/>
      <c r="AB13155" s="2"/>
      <c r="AC13155" s="2"/>
      <c r="AD13155" s="2"/>
    </row>
    <row r="13156" spans="5:30" s="4" customFormat="1" x14ac:dyDescent="0.25">
      <c r="E13156" s="2"/>
      <c r="H13156" s="2"/>
      <c r="L13156" s="2"/>
      <c r="T13156" s="2"/>
      <c r="U13156" s="2"/>
      <c r="V13156" s="2"/>
      <c r="W13156" s="2"/>
      <c r="X13156" s="2"/>
      <c r="Y13156" s="2"/>
      <c r="Z13156" s="2"/>
      <c r="AA13156" s="2"/>
      <c r="AB13156" s="2"/>
      <c r="AC13156" s="2"/>
      <c r="AD13156" s="2"/>
    </row>
    <row r="13157" spans="5:30" s="4" customFormat="1" x14ac:dyDescent="0.25">
      <c r="E13157" s="2"/>
      <c r="H13157" s="2"/>
      <c r="L13157" s="2"/>
      <c r="T13157" s="2"/>
      <c r="U13157" s="2"/>
      <c r="V13157" s="2"/>
      <c r="W13157" s="2"/>
      <c r="X13157" s="2"/>
      <c r="Y13157" s="2"/>
      <c r="Z13157" s="2"/>
      <c r="AA13157" s="2"/>
      <c r="AB13157" s="2"/>
      <c r="AC13157" s="2"/>
      <c r="AD13157" s="2"/>
    </row>
    <row r="13158" spans="5:30" s="4" customFormat="1" x14ac:dyDescent="0.25">
      <c r="E13158" s="2"/>
      <c r="H13158" s="2"/>
      <c r="L13158" s="2"/>
      <c r="T13158" s="2"/>
      <c r="U13158" s="2"/>
      <c r="V13158" s="2"/>
      <c r="W13158" s="2"/>
      <c r="X13158" s="2"/>
      <c r="Y13158" s="2"/>
      <c r="Z13158" s="2"/>
      <c r="AA13158" s="2"/>
      <c r="AB13158" s="2"/>
      <c r="AC13158" s="2"/>
      <c r="AD13158" s="2"/>
    </row>
    <row r="13159" spans="5:30" s="4" customFormat="1" x14ac:dyDescent="0.25">
      <c r="E13159" s="2"/>
      <c r="H13159" s="2"/>
      <c r="L13159" s="2"/>
      <c r="T13159" s="2"/>
      <c r="U13159" s="2"/>
      <c r="V13159" s="2"/>
      <c r="W13159" s="2"/>
      <c r="X13159" s="2"/>
      <c r="Y13159" s="2"/>
      <c r="Z13159" s="2"/>
      <c r="AA13159" s="2"/>
      <c r="AB13159" s="2"/>
      <c r="AC13159" s="2"/>
      <c r="AD13159" s="2"/>
    </row>
    <row r="13160" spans="5:30" s="4" customFormat="1" x14ac:dyDescent="0.25">
      <c r="E13160" s="2"/>
      <c r="H13160" s="2"/>
      <c r="L13160" s="2"/>
      <c r="T13160" s="2"/>
      <c r="U13160" s="2"/>
      <c r="V13160" s="2"/>
      <c r="W13160" s="2"/>
      <c r="X13160" s="2"/>
      <c r="Y13160" s="2"/>
      <c r="Z13160" s="2"/>
      <c r="AA13160" s="2"/>
      <c r="AB13160" s="2"/>
      <c r="AC13160" s="2"/>
      <c r="AD13160" s="2"/>
    </row>
    <row r="13161" spans="5:30" s="4" customFormat="1" x14ac:dyDescent="0.25">
      <c r="E13161" s="2"/>
      <c r="H13161" s="2"/>
      <c r="L13161" s="2"/>
      <c r="T13161" s="2"/>
      <c r="U13161" s="2"/>
      <c r="V13161" s="2"/>
      <c r="W13161" s="2"/>
      <c r="X13161" s="2"/>
      <c r="Y13161" s="2"/>
      <c r="Z13161" s="2"/>
      <c r="AA13161" s="2"/>
      <c r="AB13161" s="2"/>
      <c r="AC13161" s="2"/>
      <c r="AD13161" s="2"/>
    </row>
    <row r="13162" spans="5:30" s="4" customFormat="1" x14ac:dyDescent="0.25">
      <c r="E13162" s="2"/>
      <c r="H13162" s="2"/>
      <c r="L13162" s="2"/>
      <c r="T13162" s="2"/>
      <c r="U13162" s="2"/>
      <c r="V13162" s="2"/>
      <c r="W13162" s="2"/>
      <c r="X13162" s="2"/>
      <c r="Y13162" s="2"/>
      <c r="Z13162" s="2"/>
      <c r="AA13162" s="2"/>
      <c r="AB13162" s="2"/>
      <c r="AC13162" s="2"/>
      <c r="AD13162" s="2"/>
    </row>
    <row r="13163" spans="5:30" s="4" customFormat="1" x14ac:dyDescent="0.25">
      <c r="E13163" s="2"/>
      <c r="H13163" s="2"/>
      <c r="L13163" s="2"/>
      <c r="T13163" s="2"/>
      <c r="U13163" s="2"/>
      <c r="V13163" s="2"/>
      <c r="W13163" s="2"/>
      <c r="X13163" s="2"/>
      <c r="Y13163" s="2"/>
      <c r="Z13163" s="2"/>
      <c r="AA13163" s="2"/>
      <c r="AB13163" s="2"/>
      <c r="AC13163" s="2"/>
      <c r="AD13163" s="2"/>
    </row>
    <row r="13164" spans="5:30" s="4" customFormat="1" x14ac:dyDescent="0.25">
      <c r="E13164" s="2"/>
      <c r="H13164" s="2"/>
      <c r="L13164" s="2"/>
      <c r="T13164" s="2"/>
      <c r="U13164" s="2"/>
      <c r="V13164" s="2"/>
      <c r="W13164" s="2"/>
      <c r="X13164" s="2"/>
      <c r="Y13164" s="2"/>
      <c r="Z13164" s="2"/>
      <c r="AA13164" s="2"/>
      <c r="AB13164" s="2"/>
      <c r="AC13164" s="2"/>
      <c r="AD13164" s="2"/>
    </row>
    <row r="13165" spans="5:30" s="4" customFormat="1" x14ac:dyDescent="0.25">
      <c r="E13165" s="2"/>
      <c r="H13165" s="2"/>
      <c r="L13165" s="2"/>
      <c r="T13165" s="2"/>
      <c r="U13165" s="2"/>
      <c r="V13165" s="2"/>
      <c r="W13165" s="2"/>
      <c r="X13165" s="2"/>
      <c r="Y13165" s="2"/>
      <c r="Z13165" s="2"/>
      <c r="AA13165" s="2"/>
      <c r="AB13165" s="2"/>
      <c r="AC13165" s="2"/>
      <c r="AD13165" s="2"/>
    </row>
    <row r="13166" spans="5:30" s="4" customFormat="1" x14ac:dyDescent="0.25">
      <c r="E13166" s="2"/>
      <c r="H13166" s="2"/>
      <c r="L13166" s="2"/>
      <c r="T13166" s="2"/>
      <c r="U13166" s="2"/>
      <c r="V13166" s="2"/>
      <c r="W13166" s="2"/>
      <c r="X13166" s="2"/>
      <c r="Y13166" s="2"/>
      <c r="Z13166" s="2"/>
      <c r="AA13166" s="2"/>
      <c r="AB13166" s="2"/>
      <c r="AC13166" s="2"/>
      <c r="AD13166" s="2"/>
    </row>
    <row r="13167" spans="5:30" s="4" customFormat="1" x14ac:dyDescent="0.25">
      <c r="E13167" s="2"/>
      <c r="H13167" s="2"/>
      <c r="L13167" s="2"/>
      <c r="T13167" s="2"/>
      <c r="U13167" s="2"/>
      <c r="V13167" s="2"/>
      <c r="W13167" s="2"/>
      <c r="X13167" s="2"/>
      <c r="Y13167" s="2"/>
      <c r="Z13167" s="2"/>
      <c r="AA13167" s="2"/>
      <c r="AB13167" s="2"/>
      <c r="AC13167" s="2"/>
      <c r="AD13167" s="2"/>
    </row>
    <row r="13168" spans="5:30" s="4" customFormat="1" x14ac:dyDescent="0.25">
      <c r="E13168" s="2"/>
      <c r="H13168" s="2"/>
      <c r="L13168" s="2"/>
      <c r="T13168" s="2"/>
      <c r="U13168" s="2"/>
      <c r="V13168" s="2"/>
      <c r="W13168" s="2"/>
      <c r="X13168" s="2"/>
      <c r="Y13168" s="2"/>
      <c r="Z13168" s="2"/>
      <c r="AA13168" s="2"/>
      <c r="AB13168" s="2"/>
      <c r="AC13168" s="2"/>
      <c r="AD13168" s="2"/>
    </row>
    <row r="13169" spans="5:30" s="4" customFormat="1" x14ac:dyDescent="0.25">
      <c r="E13169" s="2"/>
      <c r="H13169" s="2"/>
      <c r="L13169" s="2"/>
      <c r="T13169" s="2"/>
      <c r="U13169" s="2"/>
      <c r="V13169" s="2"/>
      <c r="W13169" s="2"/>
      <c r="X13169" s="2"/>
      <c r="Y13169" s="2"/>
      <c r="Z13169" s="2"/>
      <c r="AA13169" s="2"/>
      <c r="AB13169" s="2"/>
      <c r="AC13169" s="2"/>
      <c r="AD13169" s="2"/>
    </row>
    <row r="13170" spans="5:30" s="4" customFormat="1" x14ac:dyDescent="0.25">
      <c r="E13170" s="2"/>
      <c r="H13170" s="2"/>
      <c r="L13170" s="2"/>
      <c r="T13170" s="2"/>
      <c r="U13170" s="2"/>
      <c r="V13170" s="2"/>
      <c r="W13170" s="2"/>
      <c r="X13170" s="2"/>
      <c r="Y13170" s="2"/>
      <c r="Z13170" s="2"/>
      <c r="AA13170" s="2"/>
      <c r="AB13170" s="2"/>
      <c r="AC13170" s="2"/>
      <c r="AD13170" s="2"/>
    </row>
    <row r="13171" spans="5:30" s="4" customFormat="1" x14ac:dyDescent="0.25">
      <c r="E13171" s="2"/>
      <c r="H13171" s="2"/>
      <c r="L13171" s="2"/>
      <c r="T13171" s="2"/>
      <c r="U13171" s="2"/>
      <c r="V13171" s="2"/>
      <c r="W13171" s="2"/>
      <c r="X13171" s="2"/>
      <c r="Y13171" s="2"/>
      <c r="Z13171" s="2"/>
      <c r="AA13171" s="2"/>
      <c r="AB13171" s="2"/>
      <c r="AC13171" s="2"/>
      <c r="AD13171" s="2"/>
    </row>
    <row r="13172" spans="5:30" s="4" customFormat="1" x14ac:dyDescent="0.25">
      <c r="E13172" s="2"/>
      <c r="H13172" s="2"/>
      <c r="L13172" s="2"/>
      <c r="T13172" s="2"/>
      <c r="U13172" s="2"/>
      <c r="V13172" s="2"/>
      <c r="W13172" s="2"/>
      <c r="X13172" s="2"/>
      <c r="Y13172" s="2"/>
      <c r="Z13172" s="2"/>
      <c r="AA13172" s="2"/>
      <c r="AB13172" s="2"/>
      <c r="AC13172" s="2"/>
      <c r="AD13172" s="2"/>
    </row>
    <row r="13173" spans="5:30" s="4" customFormat="1" x14ac:dyDescent="0.25">
      <c r="E13173" s="2"/>
      <c r="H13173" s="2"/>
      <c r="L13173" s="2"/>
      <c r="T13173" s="2"/>
      <c r="U13173" s="2"/>
      <c r="V13173" s="2"/>
      <c r="W13173" s="2"/>
      <c r="X13173" s="2"/>
      <c r="Y13173" s="2"/>
      <c r="Z13173" s="2"/>
      <c r="AA13173" s="2"/>
      <c r="AB13173" s="2"/>
      <c r="AC13173" s="2"/>
      <c r="AD13173" s="2"/>
    </row>
    <row r="13174" spans="5:30" s="4" customFormat="1" x14ac:dyDescent="0.25">
      <c r="E13174" s="2"/>
      <c r="H13174" s="2"/>
      <c r="L13174" s="2"/>
      <c r="T13174" s="2"/>
      <c r="U13174" s="2"/>
      <c r="V13174" s="2"/>
      <c r="W13174" s="2"/>
      <c r="X13174" s="2"/>
      <c r="Y13174" s="2"/>
      <c r="Z13174" s="2"/>
      <c r="AA13174" s="2"/>
      <c r="AB13174" s="2"/>
      <c r="AC13174" s="2"/>
      <c r="AD13174" s="2"/>
    </row>
    <row r="13175" spans="5:30" s="4" customFormat="1" x14ac:dyDescent="0.25">
      <c r="E13175" s="2"/>
      <c r="H13175" s="2"/>
      <c r="L13175" s="2"/>
      <c r="T13175" s="2"/>
      <c r="U13175" s="2"/>
      <c r="V13175" s="2"/>
      <c r="W13175" s="2"/>
      <c r="X13175" s="2"/>
      <c r="Y13175" s="2"/>
      <c r="Z13175" s="2"/>
      <c r="AA13175" s="2"/>
      <c r="AB13175" s="2"/>
      <c r="AC13175" s="2"/>
      <c r="AD13175" s="2"/>
    </row>
    <row r="13176" spans="5:30" s="4" customFormat="1" x14ac:dyDescent="0.25">
      <c r="E13176" s="2"/>
      <c r="H13176" s="2"/>
      <c r="L13176" s="2"/>
      <c r="T13176" s="2"/>
      <c r="U13176" s="2"/>
      <c r="V13176" s="2"/>
      <c r="W13176" s="2"/>
      <c r="X13176" s="2"/>
      <c r="Y13176" s="2"/>
      <c r="Z13176" s="2"/>
      <c r="AA13176" s="2"/>
      <c r="AB13176" s="2"/>
      <c r="AC13176" s="2"/>
      <c r="AD13176" s="2"/>
    </row>
    <row r="13177" spans="5:30" s="4" customFormat="1" x14ac:dyDescent="0.25">
      <c r="E13177" s="2"/>
      <c r="H13177" s="2"/>
      <c r="L13177" s="2"/>
      <c r="T13177" s="2"/>
      <c r="U13177" s="2"/>
      <c r="V13177" s="2"/>
      <c r="W13177" s="2"/>
      <c r="X13177" s="2"/>
      <c r="Y13177" s="2"/>
      <c r="Z13177" s="2"/>
      <c r="AA13177" s="2"/>
      <c r="AB13177" s="2"/>
      <c r="AC13177" s="2"/>
      <c r="AD13177" s="2"/>
    </row>
    <row r="13178" spans="5:30" s="4" customFormat="1" x14ac:dyDescent="0.25">
      <c r="E13178" s="2"/>
      <c r="H13178" s="2"/>
      <c r="L13178" s="2"/>
      <c r="T13178" s="2"/>
      <c r="U13178" s="2"/>
      <c r="V13178" s="2"/>
      <c r="W13178" s="2"/>
      <c r="X13178" s="2"/>
      <c r="Y13178" s="2"/>
      <c r="Z13178" s="2"/>
      <c r="AA13178" s="2"/>
      <c r="AB13178" s="2"/>
      <c r="AC13178" s="2"/>
      <c r="AD13178" s="2"/>
    </row>
    <row r="13179" spans="5:30" s="4" customFormat="1" x14ac:dyDescent="0.25">
      <c r="E13179" s="2"/>
      <c r="H13179" s="2"/>
      <c r="L13179" s="2"/>
      <c r="T13179" s="2"/>
      <c r="U13179" s="2"/>
      <c r="V13179" s="2"/>
      <c r="W13179" s="2"/>
      <c r="X13179" s="2"/>
      <c r="Y13179" s="2"/>
      <c r="Z13179" s="2"/>
      <c r="AA13179" s="2"/>
      <c r="AB13179" s="2"/>
      <c r="AC13179" s="2"/>
      <c r="AD13179" s="2"/>
    </row>
    <row r="13180" spans="5:30" s="4" customFormat="1" x14ac:dyDescent="0.25">
      <c r="E13180" s="2"/>
      <c r="H13180" s="2"/>
      <c r="L13180" s="2"/>
      <c r="T13180" s="2"/>
      <c r="U13180" s="2"/>
      <c r="V13180" s="2"/>
      <c r="W13180" s="2"/>
      <c r="X13180" s="2"/>
      <c r="Y13180" s="2"/>
      <c r="Z13180" s="2"/>
      <c r="AA13180" s="2"/>
      <c r="AB13180" s="2"/>
      <c r="AC13180" s="2"/>
      <c r="AD13180" s="2"/>
    </row>
    <row r="13181" spans="5:30" s="4" customFormat="1" x14ac:dyDescent="0.25">
      <c r="E13181" s="2"/>
      <c r="H13181" s="2"/>
      <c r="L13181" s="2"/>
      <c r="T13181" s="2"/>
      <c r="U13181" s="2"/>
      <c r="V13181" s="2"/>
      <c r="W13181" s="2"/>
      <c r="X13181" s="2"/>
      <c r="Y13181" s="2"/>
      <c r="Z13181" s="2"/>
      <c r="AA13181" s="2"/>
      <c r="AB13181" s="2"/>
      <c r="AC13181" s="2"/>
      <c r="AD13181" s="2"/>
    </row>
    <row r="13182" spans="5:30" s="4" customFormat="1" x14ac:dyDescent="0.25">
      <c r="E13182" s="2"/>
      <c r="H13182" s="2"/>
      <c r="L13182" s="2"/>
      <c r="T13182" s="2"/>
      <c r="U13182" s="2"/>
      <c r="V13182" s="2"/>
      <c r="W13182" s="2"/>
      <c r="X13182" s="2"/>
      <c r="Y13182" s="2"/>
      <c r="Z13182" s="2"/>
      <c r="AA13182" s="2"/>
      <c r="AB13182" s="2"/>
      <c r="AC13182" s="2"/>
      <c r="AD13182" s="2"/>
    </row>
    <row r="13183" spans="5:30" s="4" customFormat="1" x14ac:dyDescent="0.25">
      <c r="E13183" s="2"/>
      <c r="H13183" s="2"/>
      <c r="L13183" s="2"/>
      <c r="T13183" s="2"/>
      <c r="U13183" s="2"/>
      <c r="V13183" s="2"/>
      <c r="W13183" s="2"/>
      <c r="X13183" s="2"/>
      <c r="Y13183" s="2"/>
      <c r="Z13183" s="2"/>
      <c r="AA13183" s="2"/>
      <c r="AB13183" s="2"/>
      <c r="AC13183" s="2"/>
      <c r="AD13183" s="2"/>
    </row>
    <row r="13184" spans="5:30" s="4" customFormat="1" x14ac:dyDescent="0.25">
      <c r="E13184" s="2"/>
      <c r="H13184" s="2"/>
      <c r="L13184" s="2"/>
      <c r="T13184" s="2"/>
      <c r="U13184" s="2"/>
      <c r="V13184" s="2"/>
      <c r="W13184" s="2"/>
      <c r="X13184" s="2"/>
      <c r="Y13184" s="2"/>
      <c r="Z13184" s="2"/>
      <c r="AA13184" s="2"/>
      <c r="AB13184" s="2"/>
      <c r="AC13184" s="2"/>
      <c r="AD13184" s="2"/>
    </row>
    <row r="13185" spans="5:30" s="4" customFormat="1" x14ac:dyDescent="0.25">
      <c r="E13185" s="2"/>
      <c r="H13185" s="2"/>
      <c r="L13185" s="2"/>
      <c r="T13185" s="2"/>
      <c r="U13185" s="2"/>
      <c r="V13185" s="2"/>
      <c r="W13185" s="2"/>
      <c r="X13185" s="2"/>
      <c r="Y13185" s="2"/>
      <c r="Z13185" s="2"/>
      <c r="AA13185" s="2"/>
      <c r="AB13185" s="2"/>
      <c r="AC13185" s="2"/>
      <c r="AD13185" s="2"/>
    </row>
    <row r="13186" spans="5:30" s="4" customFormat="1" x14ac:dyDescent="0.25">
      <c r="E13186" s="2"/>
      <c r="H13186" s="2"/>
      <c r="L13186" s="2"/>
      <c r="T13186" s="2"/>
      <c r="U13186" s="2"/>
      <c r="V13186" s="2"/>
      <c r="W13186" s="2"/>
      <c r="X13186" s="2"/>
      <c r="Y13186" s="2"/>
      <c r="Z13186" s="2"/>
      <c r="AA13186" s="2"/>
      <c r="AB13186" s="2"/>
      <c r="AC13186" s="2"/>
      <c r="AD13186" s="2"/>
    </row>
    <row r="13187" spans="5:30" s="4" customFormat="1" x14ac:dyDescent="0.25">
      <c r="E13187" s="2"/>
      <c r="H13187" s="2"/>
      <c r="L13187" s="2"/>
      <c r="T13187" s="2"/>
      <c r="U13187" s="2"/>
      <c r="V13187" s="2"/>
      <c r="W13187" s="2"/>
      <c r="X13187" s="2"/>
      <c r="Y13187" s="2"/>
      <c r="Z13187" s="2"/>
      <c r="AA13187" s="2"/>
      <c r="AB13187" s="2"/>
      <c r="AC13187" s="2"/>
      <c r="AD13187" s="2"/>
    </row>
    <row r="13188" spans="5:30" s="4" customFormat="1" x14ac:dyDescent="0.25">
      <c r="E13188" s="2"/>
      <c r="H13188" s="2"/>
      <c r="L13188" s="2"/>
      <c r="T13188" s="2"/>
      <c r="U13188" s="2"/>
      <c r="V13188" s="2"/>
      <c r="W13188" s="2"/>
      <c r="X13188" s="2"/>
      <c r="Y13188" s="2"/>
      <c r="Z13188" s="2"/>
      <c r="AA13188" s="2"/>
      <c r="AB13188" s="2"/>
      <c r="AC13188" s="2"/>
      <c r="AD13188" s="2"/>
    </row>
    <row r="13189" spans="5:30" s="4" customFormat="1" x14ac:dyDescent="0.25">
      <c r="E13189" s="2"/>
      <c r="H13189" s="2"/>
      <c r="L13189" s="2"/>
      <c r="T13189" s="2"/>
      <c r="U13189" s="2"/>
      <c r="V13189" s="2"/>
      <c r="W13189" s="2"/>
      <c r="X13189" s="2"/>
      <c r="Y13189" s="2"/>
      <c r="Z13189" s="2"/>
      <c r="AA13189" s="2"/>
      <c r="AB13189" s="2"/>
      <c r="AC13189" s="2"/>
      <c r="AD13189" s="2"/>
    </row>
    <row r="13190" spans="5:30" s="4" customFormat="1" x14ac:dyDescent="0.25">
      <c r="E13190" s="2"/>
      <c r="H13190" s="2"/>
      <c r="L13190" s="2"/>
      <c r="T13190" s="2"/>
      <c r="U13190" s="2"/>
      <c r="V13190" s="2"/>
      <c r="W13190" s="2"/>
      <c r="X13190" s="2"/>
      <c r="Y13190" s="2"/>
      <c r="Z13190" s="2"/>
      <c r="AA13190" s="2"/>
      <c r="AB13190" s="2"/>
      <c r="AC13190" s="2"/>
      <c r="AD13190" s="2"/>
    </row>
    <row r="13191" spans="5:30" s="4" customFormat="1" x14ac:dyDescent="0.25">
      <c r="E13191" s="2"/>
      <c r="H13191" s="2"/>
      <c r="L13191" s="2"/>
      <c r="T13191" s="2"/>
      <c r="U13191" s="2"/>
      <c r="V13191" s="2"/>
      <c r="W13191" s="2"/>
      <c r="X13191" s="2"/>
      <c r="Y13191" s="2"/>
      <c r="Z13191" s="2"/>
      <c r="AA13191" s="2"/>
      <c r="AB13191" s="2"/>
      <c r="AC13191" s="2"/>
      <c r="AD13191" s="2"/>
    </row>
    <row r="13192" spans="5:30" s="4" customFormat="1" x14ac:dyDescent="0.25">
      <c r="E13192" s="2"/>
      <c r="H13192" s="2"/>
      <c r="L13192" s="2"/>
      <c r="T13192" s="2"/>
      <c r="U13192" s="2"/>
      <c r="V13192" s="2"/>
      <c r="W13192" s="2"/>
      <c r="X13192" s="2"/>
      <c r="Y13192" s="2"/>
      <c r="Z13192" s="2"/>
      <c r="AA13192" s="2"/>
      <c r="AB13192" s="2"/>
      <c r="AC13192" s="2"/>
      <c r="AD13192" s="2"/>
    </row>
    <row r="13193" spans="5:30" s="4" customFormat="1" x14ac:dyDescent="0.25">
      <c r="E13193" s="2"/>
      <c r="H13193" s="2"/>
      <c r="L13193" s="2"/>
      <c r="T13193" s="2"/>
      <c r="U13193" s="2"/>
      <c r="V13193" s="2"/>
      <c r="W13193" s="2"/>
      <c r="X13193" s="2"/>
      <c r="Y13193" s="2"/>
      <c r="Z13193" s="2"/>
      <c r="AA13193" s="2"/>
      <c r="AB13193" s="2"/>
      <c r="AC13193" s="2"/>
      <c r="AD13193" s="2"/>
    </row>
    <row r="13194" spans="5:30" s="4" customFormat="1" x14ac:dyDescent="0.25">
      <c r="E13194" s="2"/>
      <c r="H13194" s="2"/>
      <c r="L13194" s="2"/>
      <c r="T13194" s="2"/>
      <c r="U13194" s="2"/>
      <c r="V13194" s="2"/>
      <c r="W13194" s="2"/>
      <c r="X13194" s="2"/>
      <c r="Y13194" s="2"/>
      <c r="Z13194" s="2"/>
      <c r="AA13194" s="2"/>
      <c r="AB13194" s="2"/>
      <c r="AC13194" s="2"/>
      <c r="AD13194" s="2"/>
    </row>
    <row r="13195" spans="5:30" s="4" customFormat="1" x14ac:dyDescent="0.25">
      <c r="E13195" s="2"/>
      <c r="H13195" s="2"/>
      <c r="L13195" s="2"/>
      <c r="T13195" s="2"/>
      <c r="U13195" s="2"/>
      <c r="V13195" s="2"/>
      <c r="W13195" s="2"/>
      <c r="X13195" s="2"/>
      <c r="Y13195" s="2"/>
      <c r="Z13195" s="2"/>
      <c r="AA13195" s="2"/>
      <c r="AB13195" s="2"/>
      <c r="AC13195" s="2"/>
      <c r="AD13195" s="2"/>
    </row>
    <row r="13196" spans="5:30" s="4" customFormat="1" x14ac:dyDescent="0.25">
      <c r="E13196" s="2"/>
      <c r="H13196" s="2"/>
      <c r="L13196" s="2"/>
      <c r="T13196" s="2"/>
      <c r="U13196" s="2"/>
      <c r="V13196" s="2"/>
      <c r="W13196" s="2"/>
      <c r="X13196" s="2"/>
      <c r="Y13196" s="2"/>
      <c r="Z13196" s="2"/>
      <c r="AA13196" s="2"/>
      <c r="AB13196" s="2"/>
      <c r="AC13196" s="2"/>
      <c r="AD13196" s="2"/>
    </row>
    <row r="13197" spans="5:30" s="4" customFormat="1" x14ac:dyDescent="0.25">
      <c r="E13197" s="2"/>
      <c r="H13197" s="2"/>
      <c r="L13197" s="2"/>
      <c r="T13197" s="2"/>
      <c r="U13197" s="2"/>
      <c r="V13197" s="2"/>
      <c r="W13197" s="2"/>
      <c r="X13197" s="2"/>
      <c r="Y13197" s="2"/>
      <c r="Z13197" s="2"/>
      <c r="AA13197" s="2"/>
      <c r="AB13197" s="2"/>
      <c r="AC13197" s="2"/>
      <c r="AD13197" s="2"/>
    </row>
    <row r="13198" spans="5:30" s="4" customFormat="1" x14ac:dyDescent="0.25">
      <c r="E13198" s="2"/>
      <c r="H13198" s="2"/>
      <c r="L13198" s="2"/>
      <c r="T13198" s="2"/>
      <c r="U13198" s="2"/>
      <c r="V13198" s="2"/>
      <c r="W13198" s="2"/>
      <c r="X13198" s="2"/>
      <c r="Y13198" s="2"/>
      <c r="Z13198" s="2"/>
      <c r="AA13198" s="2"/>
      <c r="AB13198" s="2"/>
      <c r="AC13198" s="2"/>
      <c r="AD13198" s="2"/>
    </row>
    <row r="13199" spans="5:30" s="4" customFormat="1" x14ac:dyDescent="0.25">
      <c r="E13199" s="2"/>
      <c r="H13199" s="2"/>
      <c r="L13199" s="2"/>
      <c r="T13199" s="2"/>
      <c r="U13199" s="2"/>
      <c r="V13199" s="2"/>
      <c r="W13199" s="2"/>
      <c r="X13199" s="2"/>
      <c r="Y13199" s="2"/>
      <c r="Z13199" s="2"/>
      <c r="AA13199" s="2"/>
      <c r="AB13199" s="2"/>
      <c r="AC13199" s="2"/>
      <c r="AD13199" s="2"/>
    </row>
    <row r="13200" spans="5:30" s="4" customFormat="1" x14ac:dyDescent="0.25">
      <c r="E13200" s="2"/>
      <c r="H13200" s="2"/>
      <c r="L13200" s="2"/>
      <c r="T13200" s="2"/>
      <c r="U13200" s="2"/>
      <c r="V13200" s="2"/>
      <c r="W13200" s="2"/>
      <c r="X13200" s="2"/>
      <c r="Y13200" s="2"/>
      <c r="Z13200" s="2"/>
      <c r="AA13200" s="2"/>
      <c r="AB13200" s="2"/>
      <c r="AC13200" s="2"/>
      <c r="AD13200" s="2"/>
    </row>
    <row r="13201" spans="5:30" s="4" customFormat="1" x14ac:dyDescent="0.25">
      <c r="E13201" s="2"/>
      <c r="H13201" s="2"/>
      <c r="L13201" s="2"/>
      <c r="T13201" s="2"/>
      <c r="U13201" s="2"/>
      <c r="V13201" s="2"/>
      <c r="W13201" s="2"/>
      <c r="X13201" s="2"/>
      <c r="Y13201" s="2"/>
      <c r="Z13201" s="2"/>
      <c r="AA13201" s="2"/>
      <c r="AB13201" s="2"/>
      <c r="AC13201" s="2"/>
      <c r="AD13201" s="2"/>
    </row>
    <row r="13202" spans="5:30" s="4" customFormat="1" x14ac:dyDescent="0.25">
      <c r="E13202" s="2"/>
      <c r="H13202" s="2"/>
      <c r="L13202" s="2"/>
      <c r="T13202" s="2"/>
      <c r="U13202" s="2"/>
      <c r="V13202" s="2"/>
      <c r="W13202" s="2"/>
      <c r="X13202" s="2"/>
      <c r="Y13202" s="2"/>
      <c r="Z13202" s="2"/>
      <c r="AA13202" s="2"/>
      <c r="AB13202" s="2"/>
      <c r="AC13202" s="2"/>
      <c r="AD13202" s="2"/>
    </row>
    <row r="13203" spans="5:30" s="4" customFormat="1" x14ac:dyDescent="0.25">
      <c r="E13203" s="2"/>
      <c r="H13203" s="2"/>
      <c r="L13203" s="2"/>
      <c r="T13203" s="2"/>
      <c r="U13203" s="2"/>
      <c r="V13203" s="2"/>
      <c r="W13203" s="2"/>
      <c r="X13203" s="2"/>
      <c r="Y13203" s="2"/>
      <c r="Z13203" s="2"/>
      <c r="AA13203" s="2"/>
      <c r="AB13203" s="2"/>
      <c r="AC13203" s="2"/>
      <c r="AD13203" s="2"/>
    </row>
    <row r="13204" spans="5:30" s="4" customFormat="1" x14ac:dyDescent="0.25">
      <c r="E13204" s="2"/>
      <c r="H13204" s="2"/>
      <c r="L13204" s="2"/>
      <c r="T13204" s="2"/>
      <c r="U13204" s="2"/>
      <c r="V13204" s="2"/>
      <c r="W13204" s="2"/>
      <c r="X13204" s="2"/>
      <c r="Y13204" s="2"/>
      <c r="Z13204" s="2"/>
      <c r="AA13204" s="2"/>
      <c r="AB13204" s="2"/>
      <c r="AC13204" s="2"/>
      <c r="AD13204" s="2"/>
    </row>
    <row r="13205" spans="5:30" s="4" customFormat="1" x14ac:dyDescent="0.25">
      <c r="E13205" s="2"/>
      <c r="H13205" s="2"/>
      <c r="L13205" s="2"/>
      <c r="T13205" s="2"/>
      <c r="U13205" s="2"/>
      <c r="V13205" s="2"/>
      <c r="W13205" s="2"/>
      <c r="X13205" s="2"/>
      <c r="Y13205" s="2"/>
      <c r="Z13205" s="2"/>
      <c r="AA13205" s="2"/>
      <c r="AB13205" s="2"/>
      <c r="AC13205" s="2"/>
      <c r="AD13205" s="2"/>
    </row>
    <row r="13206" spans="5:30" s="4" customFormat="1" x14ac:dyDescent="0.25">
      <c r="E13206" s="2"/>
      <c r="H13206" s="2"/>
      <c r="L13206" s="2"/>
      <c r="T13206" s="2"/>
      <c r="U13206" s="2"/>
      <c r="V13206" s="2"/>
      <c r="W13206" s="2"/>
      <c r="X13206" s="2"/>
      <c r="Y13206" s="2"/>
      <c r="Z13206" s="2"/>
      <c r="AA13206" s="2"/>
      <c r="AB13206" s="2"/>
      <c r="AC13206" s="2"/>
      <c r="AD13206" s="2"/>
    </row>
    <row r="13207" spans="5:30" s="4" customFormat="1" x14ac:dyDescent="0.25">
      <c r="E13207" s="2"/>
      <c r="H13207" s="2"/>
      <c r="L13207" s="2"/>
      <c r="T13207" s="2"/>
      <c r="U13207" s="2"/>
      <c r="V13207" s="2"/>
      <c r="W13207" s="2"/>
      <c r="X13207" s="2"/>
      <c r="Y13207" s="2"/>
      <c r="Z13207" s="2"/>
      <c r="AA13207" s="2"/>
      <c r="AB13207" s="2"/>
      <c r="AC13207" s="2"/>
      <c r="AD13207" s="2"/>
    </row>
    <row r="13208" spans="5:30" s="4" customFormat="1" x14ac:dyDescent="0.25">
      <c r="E13208" s="2"/>
      <c r="H13208" s="2"/>
      <c r="L13208" s="2"/>
      <c r="T13208" s="2"/>
      <c r="U13208" s="2"/>
      <c r="V13208" s="2"/>
      <c r="W13208" s="2"/>
      <c r="X13208" s="2"/>
      <c r="Y13208" s="2"/>
      <c r="Z13208" s="2"/>
      <c r="AA13208" s="2"/>
      <c r="AB13208" s="2"/>
      <c r="AC13208" s="2"/>
      <c r="AD13208" s="2"/>
    </row>
    <row r="13209" spans="5:30" s="4" customFormat="1" x14ac:dyDescent="0.25">
      <c r="E13209" s="2"/>
      <c r="H13209" s="2"/>
      <c r="L13209" s="2"/>
      <c r="T13209" s="2"/>
      <c r="U13209" s="2"/>
      <c r="V13209" s="2"/>
      <c r="W13209" s="2"/>
      <c r="X13209" s="2"/>
      <c r="Y13209" s="2"/>
      <c r="Z13209" s="2"/>
      <c r="AA13209" s="2"/>
      <c r="AB13209" s="2"/>
      <c r="AC13209" s="2"/>
      <c r="AD13209" s="2"/>
    </row>
    <row r="13210" spans="5:30" s="4" customFormat="1" x14ac:dyDescent="0.25">
      <c r="E13210" s="2"/>
      <c r="H13210" s="2"/>
      <c r="L13210" s="2"/>
      <c r="T13210" s="2"/>
      <c r="U13210" s="2"/>
      <c r="V13210" s="2"/>
      <c r="W13210" s="2"/>
      <c r="X13210" s="2"/>
      <c r="Y13210" s="2"/>
      <c r="Z13210" s="2"/>
      <c r="AA13210" s="2"/>
      <c r="AB13210" s="2"/>
      <c r="AC13210" s="2"/>
      <c r="AD13210" s="2"/>
    </row>
    <row r="13211" spans="5:30" s="4" customFormat="1" x14ac:dyDescent="0.25">
      <c r="E13211" s="2"/>
      <c r="H13211" s="2"/>
      <c r="L13211" s="2"/>
      <c r="T13211" s="2"/>
      <c r="U13211" s="2"/>
      <c r="V13211" s="2"/>
      <c r="W13211" s="2"/>
      <c r="X13211" s="2"/>
      <c r="Y13211" s="2"/>
      <c r="Z13211" s="2"/>
      <c r="AA13211" s="2"/>
      <c r="AB13211" s="2"/>
      <c r="AC13211" s="2"/>
      <c r="AD13211" s="2"/>
    </row>
    <row r="13212" spans="5:30" s="4" customFormat="1" x14ac:dyDescent="0.25">
      <c r="E13212" s="2"/>
      <c r="H13212" s="2"/>
      <c r="L13212" s="2"/>
      <c r="T13212" s="2"/>
      <c r="U13212" s="2"/>
      <c r="V13212" s="2"/>
      <c r="W13212" s="2"/>
      <c r="X13212" s="2"/>
      <c r="Y13212" s="2"/>
      <c r="Z13212" s="2"/>
      <c r="AA13212" s="2"/>
      <c r="AB13212" s="2"/>
      <c r="AC13212" s="2"/>
      <c r="AD13212" s="2"/>
    </row>
    <row r="13213" spans="5:30" s="4" customFormat="1" x14ac:dyDescent="0.25">
      <c r="E13213" s="2"/>
      <c r="H13213" s="2"/>
      <c r="L13213" s="2"/>
      <c r="T13213" s="2"/>
      <c r="U13213" s="2"/>
      <c r="V13213" s="2"/>
      <c r="W13213" s="2"/>
      <c r="X13213" s="2"/>
      <c r="Y13213" s="2"/>
      <c r="Z13213" s="2"/>
      <c r="AA13213" s="2"/>
      <c r="AB13213" s="2"/>
      <c r="AC13213" s="2"/>
      <c r="AD13213" s="2"/>
    </row>
    <row r="13214" spans="5:30" s="4" customFormat="1" x14ac:dyDescent="0.25">
      <c r="E13214" s="2"/>
      <c r="H13214" s="2"/>
      <c r="L13214" s="2"/>
      <c r="T13214" s="2"/>
      <c r="U13214" s="2"/>
      <c r="V13214" s="2"/>
      <c r="W13214" s="2"/>
      <c r="X13214" s="2"/>
      <c r="Y13214" s="2"/>
      <c r="Z13214" s="2"/>
      <c r="AA13214" s="2"/>
      <c r="AB13214" s="2"/>
      <c r="AC13214" s="2"/>
      <c r="AD13214" s="2"/>
    </row>
    <row r="13215" spans="5:30" s="4" customFormat="1" x14ac:dyDescent="0.25">
      <c r="E13215" s="2"/>
      <c r="H13215" s="2"/>
      <c r="L13215" s="2"/>
      <c r="T13215" s="2"/>
      <c r="U13215" s="2"/>
      <c r="V13215" s="2"/>
      <c r="W13215" s="2"/>
      <c r="X13215" s="2"/>
      <c r="Y13215" s="2"/>
      <c r="Z13215" s="2"/>
      <c r="AA13215" s="2"/>
      <c r="AB13215" s="2"/>
      <c r="AC13215" s="2"/>
      <c r="AD13215" s="2"/>
    </row>
    <row r="13216" spans="5:30" s="4" customFormat="1" x14ac:dyDescent="0.25">
      <c r="E13216" s="2"/>
      <c r="H13216" s="2"/>
      <c r="L13216" s="2"/>
      <c r="T13216" s="2"/>
      <c r="U13216" s="2"/>
      <c r="V13216" s="2"/>
      <c r="W13216" s="2"/>
      <c r="X13216" s="2"/>
      <c r="Y13216" s="2"/>
      <c r="Z13216" s="2"/>
      <c r="AA13216" s="2"/>
      <c r="AB13216" s="2"/>
      <c r="AC13216" s="2"/>
      <c r="AD13216" s="2"/>
    </row>
    <row r="13217" spans="5:30" s="4" customFormat="1" x14ac:dyDescent="0.25">
      <c r="E13217" s="2"/>
      <c r="H13217" s="2"/>
      <c r="L13217" s="2"/>
      <c r="T13217" s="2"/>
      <c r="U13217" s="2"/>
      <c r="V13217" s="2"/>
      <c r="W13217" s="2"/>
      <c r="X13217" s="2"/>
      <c r="Y13217" s="2"/>
      <c r="Z13217" s="2"/>
      <c r="AA13217" s="2"/>
      <c r="AB13217" s="2"/>
      <c r="AC13217" s="2"/>
      <c r="AD13217" s="2"/>
    </row>
    <row r="13218" spans="5:30" s="4" customFormat="1" x14ac:dyDescent="0.25">
      <c r="E13218" s="2"/>
      <c r="H13218" s="2"/>
      <c r="L13218" s="2"/>
      <c r="T13218" s="2"/>
      <c r="U13218" s="2"/>
      <c r="V13218" s="2"/>
      <c r="W13218" s="2"/>
      <c r="X13218" s="2"/>
      <c r="Y13218" s="2"/>
      <c r="Z13218" s="2"/>
      <c r="AA13218" s="2"/>
      <c r="AB13218" s="2"/>
      <c r="AC13218" s="2"/>
      <c r="AD13218" s="2"/>
    </row>
    <row r="13219" spans="5:30" s="4" customFormat="1" x14ac:dyDescent="0.25">
      <c r="E13219" s="2"/>
      <c r="H13219" s="2"/>
      <c r="L13219" s="2"/>
      <c r="T13219" s="2"/>
      <c r="U13219" s="2"/>
      <c r="V13219" s="2"/>
      <c r="W13219" s="2"/>
      <c r="X13219" s="2"/>
      <c r="Y13219" s="2"/>
      <c r="Z13219" s="2"/>
      <c r="AA13219" s="2"/>
      <c r="AB13219" s="2"/>
      <c r="AC13219" s="2"/>
      <c r="AD13219" s="2"/>
    </row>
    <row r="13220" spans="5:30" s="4" customFormat="1" x14ac:dyDescent="0.25">
      <c r="E13220" s="2"/>
      <c r="H13220" s="2"/>
      <c r="L13220" s="2"/>
      <c r="T13220" s="2"/>
      <c r="U13220" s="2"/>
      <c r="V13220" s="2"/>
      <c r="W13220" s="2"/>
      <c r="X13220" s="2"/>
      <c r="Y13220" s="2"/>
      <c r="Z13220" s="2"/>
      <c r="AA13220" s="2"/>
      <c r="AB13220" s="2"/>
      <c r="AC13220" s="2"/>
      <c r="AD13220" s="2"/>
    </row>
    <row r="13221" spans="5:30" s="4" customFormat="1" x14ac:dyDescent="0.25">
      <c r="E13221" s="2"/>
      <c r="H13221" s="2"/>
      <c r="L13221" s="2"/>
      <c r="T13221" s="2"/>
      <c r="U13221" s="2"/>
      <c r="V13221" s="2"/>
      <c r="W13221" s="2"/>
      <c r="X13221" s="2"/>
      <c r="Y13221" s="2"/>
      <c r="Z13221" s="2"/>
      <c r="AA13221" s="2"/>
      <c r="AB13221" s="2"/>
      <c r="AC13221" s="2"/>
      <c r="AD13221" s="2"/>
    </row>
    <row r="13222" spans="5:30" s="4" customFormat="1" x14ac:dyDescent="0.25">
      <c r="E13222" s="2"/>
      <c r="H13222" s="2"/>
      <c r="L13222" s="2"/>
      <c r="T13222" s="2"/>
      <c r="U13222" s="2"/>
      <c r="V13222" s="2"/>
      <c r="W13222" s="2"/>
      <c r="X13222" s="2"/>
      <c r="Y13222" s="2"/>
      <c r="Z13222" s="2"/>
      <c r="AA13222" s="2"/>
      <c r="AB13222" s="2"/>
      <c r="AC13222" s="2"/>
      <c r="AD13222" s="2"/>
    </row>
    <row r="13223" spans="5:30" s="4" customFormat="1" x14ac:dyDescent="0.25">
      <c r="E13223" s="2"/>
      <c r="H13223" s="2"/>
      <c r="L13223" s="2"/>
      <c r="T13223" s="2"/>
      <c r="U13223" s="2"/>
      <c r="V13223" s="2"/>
      <c r="W13223" s="2"/>
      <c r="X13223" s="2"/>
      <c r="Y13223" s="2"/>
      <c r="Z13223" s="2"/>
      <c r="AA13223" s="2"/>
      <c r="AB13223" s="2"/>
      <c r="AC13223" s="2"/>
      <c r="AD13223" s="2"/>
    </row>
    <row r="13224" spans="5:30" s="4" customFormat="1" x14ac:dyDescent="0.25">
      <c r="E13224" s="2"/>
      <c r="H13224" s="2"/>
      <c r="L13224" s="2"/>
      <c r="T13224" s="2"/>
      <c r="U13224" s="2"/>
      <c r="V13224" s="2"/>
      <c r="W13224" s="2"/>
      <c r="X13224" s="2"/>
      <c r="Y13224" s="2"/>
      <c r="Z13224" s="2"/>
      <c r="AA13224" s="2"/>
      <c r="AB13224" s="2"/>
      <c r="AC13224" s="2"/>
      <c r="AD13224" s="2"/>
    </row>
    <row r="13225" spans="5:30" s="4" customFormat="1" x14ac:dyDescent="0.25">
      <c r="E13225" s="2"/>
      <c r="H13225" s="2"/>
      <c r="L13225" s="2"/>
      <c r="T13225" s="2"/>
      <c r="U13225" s="2"/>
      <c r="V13225" s="2"/>
      <c r="W13225" s="2"/>
      <c r="X13225" s="2"/>
      <c r="Y13225" s="2"/>
      <c r="Z13225" s="2"/>
      <c r="AA13225" s="2"/>
      <c r="AB13225" s="2"/>
      <c r="AC13225" s="2"/>
      <c r="AD13225" s="2"/>
    </row>
    <row r="13226" spans="5:30" s="4" customFormat="1" x14ac:dyDescent="0.25">
      <c r="E13226" s="2"/>
      <c r="H13226" s="2"/>
      <c r="L13226" s="2"/>
      <c r="T13226" s="2"/>
      <c r="U13226" s="2"/>
      <c r="V13226" s="2"/>
      <c r="W13226" s="2"/>
      <c r="X13226" s="2"/>
      <c r="Y13226" s="2"/>
      <c r="Z13226" s="2"/>
      <c r="AA13226" s="2"/>
      <c r="AB13226" s="2"/>
      <c r="AC13226" s="2"/>
      <c r="AD13226" s="2"/>
    </row>
    <row r="13227" spans="5:30" s="4" customFormat="1" x14ac:dyDescent="0.25">
      <c r="E13227" s="2"/>
      <c r="H13227" s="2"/>
      <c r="L13227" s="2"/>
      <c r="T13227" s="2"/>
      <c r="U13227" s="2"/>
      <c r="V13227" s="2"/>
      <c r="W13227" s="2"/>
      <c r="X13227" s="2"/>
      <c r="Y13227" s="2"/>
      <c r="Z13227" s="2"/>
      <c r="AA13227" s="2"/>
      <c r="AB13227" s="2"/>
      <c r="AC13227" s="2"/>
      <c r="AD13227" s="2"/>
    </row>
    <row r="13228" spans="5:30" s="4" customFormat="1" x14ac:dyDescent="0.25">
      <c r="E13228" s="2"/>
      <c r="H13228" s="2"/>
      <c r="L13228" s="2"/>
      <c r="T13228" s="2"/>
      <c r="U13228" s="2"/>
      <c r="V13228" s="2"/>
      <c r="W13228" s="2"/>
      <c r="X13228" s="2"/>
      <c r="Y13228" s="2"/>
      <c r="Z13228" s="2"/>
      <c r="AA13228" s="2"/>
      <c r="AB13228" s="2"/>
      <c r="AC13228" s="2"/>
      <c r="AD13228" s="2"/>
    </row>
    <row r="13229" spans="5:30" s="4" customFormat="1" x14ac:dyDescent="0.25">
      <c r="E13229" s="2"/>
      <c r="H13229" s="2"/>
      <c r="L13229" s="2"/>
      <c r="T13229" s="2"/>
      <c r="U13229" s="2"/>
      <c r="V13229" s="2"/>
      <c r="W13229" s="2"/>
      <c r="X13229" s="2"/>
      <c r="Y13229" s="2"/>
      <c r="Z13229" s="2"/>
      <c r="AA13229" s="2"/>
      <c r="AB13229" s="2"/>
      <c r="AC13229" s="2"/>
      <c r="AD13229" s="2"/>
    </row>
    <row r="13230" spans="5:30" s="4" customFormat="1" x14ac:dyDescent="0.25">
      <c r="E13230" s="2"/>
      <c r="H13230" s="2"/>
      <c r="L13230" s="2"/>
      <c r="T13230" s="2"/>
      <c r="U13230" s="2"/>
      <c r="V13230" s="2"/>
      <c r="W13230" s="2"/>
      <c r="X13230" s="2"/>
      <c r="Y13230" s="2"/>
      <c r="Z13230" s="2"/>
      <c r="AA13230" s="2"/>
      <c r="AB13230" s="2"/>
      <c r="AC13230" s="2"/>
      <c r="AD13230" s="2"/>
    </row>
    <row r="13231" spans="5:30" s="4" customFormat="1" x14ac:dyDescent="0.25">
      <c r="E13231" s="2"/>
      <c r="H13231" s="2"/>
      <c r="L13231" s="2"/>
      <c r="T13231" s="2"/>
      <c r="U13231" s="2"/>
      <c r="V13231" s="2"/>
      <c r="W13231" s="2"/>
      <c r="X13231" s="2"/>
      <c r="Y13231" s="2"/>
      <c r="Z13231" s="2"/>
      <c r="AA13231" s="2"/>
      <c r="AB13231" s="2"/>
      <c r="AC13231" s="2"/>
      <c r="AD13231" s="2"/>
    </row>
    <row r="13232" spans="5:30" s="4" customFormat="1" x14ac:dyDescent="0.25">
      <c r="E13232" s="2"/>
      <c r="H13232" s="2"/>
      <c r="L13232" s="2"/>
      <c r="T13232" s="2"/>
      <c r="U13232" s="2"/>
      <c r="V13232" s="2"/>
      <c r="W13232" s="2"/>
      <c r="X13232" s="2"/>
      <c r="Y13232" s="2"/>
      <c r="Z13232" s="2"/>
      <c r="AA13232" s="2"/>
      <c r="AB13232" s="2"/>
      <c r="AC13232" s="2"/>
      <c r="AD13232" s="2"/>
    </row>
    <row r="13233" spans="5:30" s="4" customFormat="1" x14ac:dyDescent="0.25">
      <c r="E13233" s="2"/>
      <c r="H13233" s="2"/>
      <c r="L13233" s="2"/>
      <c r="T13233" s="2"/>
      <c r="U13233" s="2"/>
      <c r="V13233" s="2"/>
      <c r="W13233" s="2"/>
      <c r="X13233" s="2"/>
      <c r="Y13233" s="2"/>
      <c r="Z13233" s="2"/>
      <c r="AA13233" s="2"/>
      <c r="AB13233" s="2"/>
      <c r="AC13233" s="2"/>
      <c r="AD13233" s="2"/>
    </row>
    <row r="13234" spans="5:30" s="4" customFormat="1" x14ac:dyDescent="0.25">
      <c r="E13234" s="2"/>
      <c r="H13234" s="2"/>
      <c r="L13234" s="2"/>
      <c r="T13234" s="2"/>
      <c r="U13234" s="2"/>
      <c r="V13234" s="2"/>
      <c r="W13234" s="2"/>
      <c r="X13234" s="2"/>
      <c r="Y13234" s="2"/>
      <c r="Z13234" s="2"/>
      <c r="AA13234" s="2"/>
      <c r="AB13234" s="2"/>
      <c r="AC13234" s="2"/>
      <c r="AD13234" s="2"/>
    </row>
    <row r="13235" spans="5:30" s="4" customFormat="1" x14ac:dyDescent="0.25">
      <c r="E13235" s="2"/>
      <c r="H13235" s="2"/>
      <c r="L13235" s="2"/>
      <c r="T13235" s="2"/>
      <c r="U13235" s="2"/>
      <c r="V13235" s="2"/>
      <c r="W13235" s="2"/>
      <c r="X13235" s="2"/>
      <c r="Y13235" s="2"/>
      <c r="Z13235" s="2"/>
      <c r="AA13235" s="2"/>
      <c r="AB13235" s="2"/>
      <c r="AC13235" s="2"/>
      <c r="AD13235" s="2"/>
    </row>
    <row r="13236" spans="5:30" s="4" customFormat="1" x14ac:dyDescent="0.25">
      <c r="E13236" s="2"/>
      <c r="H13236" s="2"/>
      <c r="L13236" s="2"/>
      <c r="T13236" s="2"/>
      <c r="U13236" s="2"/>
      <c r="V13236" s="2"/>
      <c r="W13236" s="2"/>
      <c r="X13236" s="2"/>
      <c r="Y13236" s="2"/>
      <c r="Z13236" s="2"/>
      <c r="AA13236" s="2"/>
      <c r="AB13236" s="2"/>
      <c r="AC13236" s="2"/>
      <c r="AD13236" s="2"/>
    </row>
    <row r="13237" spans="5:30" s="4" customFormat="1" x14ac:dyDescent="0.25">
      <c r="E13237" s="2"/>
      <c r="H13237" s="2"/>
      <c r="L13237" s="2"/>
      <c r="T13237" s="2"/>
      <c r="U13237" s="2"/>
      <c r="V13237" s="2"/>
      <c r="W13237" s="2"/>
      <c r="X13237" s="2"/>
      <c r="Y13237" s="2"/>
      <c r="Z13237" s="2"/>
      <c r="AA13237" s="2"/>
      <c r="AB13237" s="2"/>
      <c r="AC13237" s="2"/>
      <c r="AD13237" s="2"/>
    </row>
    <row r="13238" spans="5:30" s="4" customFormat="1" x14ac:dyDescent="0.25">
      <c r="E13238" s="2"/>
      <c r="H13238" s="2"/>
      <c r="L13238" s="2"/>
      <c r="T13238" s="2"/>
      <c r="U13238" s="2"/>
      <c r="V13238" s="2"/>
      <c r="W13238" s="2"/>
      <c r="X13238" s="2"/>
      <c r="Y13238" s="2"/>
      <c r="Z13238" s="2"/>
      <c r="AA13238" s="2"/>
      <c r="AB13238" s="2"/>
      <c r="AC13238" s="2"/>
      <c r="AD13238" s="2"/>
    </row>
    <row r="13239" spans="5:30" s="4" customFormat="1" x14ac:dyDescent="0.25">
      <c r="E13239" s="2"/>
      <c r="H13239" s="2"/>
      <c r="L13239" s="2"/>
      <c r="T13239" s="2"/>
      <c r="U13239" s="2"/>
      <c r="V13239" s="2"/>
      <c r="W13239" s="2"/>
      <c r="X13239" s="2"/>
      <c r="Y13239" s="2"/>
      <c r="Z13239" s="2"/>
      <c r="AA13239" s="2"/>
      <c r="AB13239" s="2"/>
      <c r="AC13239" s="2"/>
      <c r="AD13239" s="2"/>
    </row>
    <row r="13240" spans="5:30" s="4" customFormat="1" x14ac:dyDescent="0.25">
      <c r="E13240" s="2"/>
      <c r="H13240" s="2"/>
      <c r="L13240" s="2"/>
      <c r="T13240" s="2"/>
      <c r="U13240" s="2"/>
      <c r="V13240" s="2"/>
      <c r="W13240" s="2"/>
      <c r="X13240" s="2"/>
      <c r="Y13240" s="2"/>
      <c r="Z13240" s="2"/>
      <c r="AA13240" s="2"/>
      <c r="AB13240" s="2"/>
      <c r="AC13240" s="2"/>
      <c r="AD13240" s="2"/>
    </row>
    <row r="13241" spans="5:30" s="4" customFormat="1" x14ac:dyDescent="0.25">
      <c r="E13241" s="2"/>
      <c r="H13241" s="2"/>
      <c r="L13241" s="2"/>
      <c r="T13241" s="2"/>
      <c r="U13241" s="2"/>
      <c r="V13241" s="2"/>
      <c r="W13241" s="2"/>
      <c r="X13241" s="2"/>
      <c r="Y13241" s="2"/>
      <c r="Z13241" s="2"/>
      <c r="AA13241" s="2"/>
      <c r="AB13241" s="2"/>
      <c r="AC13241" s="2"/>
      <c r="AD13241" s="2"/>
    </row>
    <row r="13242" spans="5:30" s="4" customFormat="1" x14ac:dyDescent="0.25">
      <c r="E13242" s="2"/>
      <c r="H13242" s="2"/>
      <c r="L13242" s="2"/>
      <c r="T13242" s="2"/>
      <c r="U13242" s="2"/>
      <c r="V13242" s="2"/>
      <c r="W13242" s="2"/>
      <c r="X13242" s="2"/>
      <c r="Y13242" s="2"/>
      <c r="Z13242" s="2"/>
      <c r="AA13242" s="2"/>
      <c r="AB13242" s="2"/>
      <c r="AC13242" s="2"/>
      <c r="AD13242" s="2"/>
    </row>
    <row r="13243" spans="5:30" s="4" customFormat="1" x14ac:dyDescent="0.25">
      <c r="E13243" s="2"/>
      <c r="H13243" s="2"/>
      <c r="L13243" s="2"/>
      <c r="T13243" s="2"/>
      <c r="U13243" s="2"/>
      <c r="V13243" s="2"/>
      <c r="W13243" s="2"/>
      <c r="X13243" s="2"/>
      <c r="Y13243" s="2"/>
      <c r="Z13243" s="2"/>
      <c r="AA13243" s="2"/>
      <c r="AB13243" s="2"/>
      <c r="AC13243" s="2"/>
      <c r="AD13243" s="2"/>
    </row>
    <row r="13244" spans="5:30" s="4" customFormat="1" x14ac:dyDescent="0.25">
      <c r="E13244" s="2"/>
      <c r="H13244" s="2"/>
      <c r="L13244" s="2"/>
      <c r="T13244" s="2"/>
      <c r="U13244" s="2"/>
      <c r="V13244" s="2"/>
      <c r="W13244" s="2"/>
      <c r="X13244" s="2"/>
      <c r="Y13244" s="2"/>
      <c r="Z13244" s="2"/>
      <c r="AA13244" s="2"/>
      <c r="AB13244" s="2"/>
      <c r="AC13244" s="2"/>
      <c r="AD13244" s="2"/>
    </row>
    <row r="13245" spans="5:30" s="4" customFormat="1" x14ac:dyDescent="0.25">
      <c r="E13245" s="2"/>
      <c r="H13245" s="2"/>
      <c r="L13245" s="2"/>
      <c r="T13245" s="2"/>
      <c r="U13245" s="2"/>
      <c r="V13245" s="2"/>
      <c r="W13245" s="2"/>
      <c r="X13245" s="2"/>
      <c r="Y13245" s="2"/>
      <c r="Z13245" s="2"/>
      <c r="AA13245" s="2"/>
      <c r="AB13245" s="2"/>
      <c r="AC13245" s="2"/>
      <c r="AD13245" s="2"/>
    </row>
    <row r="13246" spans="5:30" s="4" customFormat="1" x14ac:dyDescent="0.25">
      <c r="E13246" s="2"/>
      <c r="H13246" s="2"/>
      <c r="L13246" s="2"/>
      <c r="T13246" s="2"/>
      <c r="U13246" s="2"/>
      <c r="V13246" s="2"/>
      <c r="W13246" s="2"/>
      <c r="X13246" s="2"/>
      <c r="Y13246" s="2"/>
      <c r="Z13246" s="2"/>
      <c r="AA13246" s="2"/>
      <c r="AB13246" s="2"/>
      <c r="AC13246" s="2"/>
      <c r="AD13246" s="2"/>
    </row>
    <row r="13247" spans="5:30" s="4" customFormat="1" x14ac:dyDescent="0.25">
      <c r="E13247" s="2"/>
      <c r="H13247" s="2"/>
      <c r="L13247" s="2"/>
      <c r="T13247" s="2"/>
      <c r="U13247" s="2"/>
      <c r="V13247" s="2"/>
      <c r="W13247" s="2"/>
      <c r="X13247" s="2"/>
      <c r="Y13247" s="2"/>
      <c r="Z13247" s="2"/>
      <c r="AA13247" s="2"/>
      <c r="AB13247" s="2"/>
      <c r="AC13247" s="2"/>
      <c r="AD13247" s="2"/>
    </row>
    <row r="13248" spans="5:30" s="4" customFormat="1" x14ac:dyDescent="0.25">
      <c r="E13248" s="2"/>
      <c r="H13248" s="2"/>
      <c r="L13248" s="2"/>
      <c r="T13248" s="2"/>
      <c r="U13248" s="2"/>
      <c r="V13248" s="2"/>
      <c r="W13248" s="2"/>
      <c r="X13248" s="2"/>
      <c r="Y13248" s="2"/>
      <c r="Z13248" s="2"/>
      <c r="AA13248" s="2"/>
      <c r="AB13248" s="2"/>
      <c r="AC13248" s="2"/>
      <c r="AD13248" s="2"/>
    </row>
    <row r="13249" spans="5:30" s="4" customFormat="1" x14ac:dyDescent="0.25">
      <c r="E13249" s="2"/>
      <c r="H13249" s="2"/>
      <c r="L13249" s="2"/>
      <c r="T13249" s="2"/>
      <c r="U13249" s="2"/>
      <c r="V13249" s="2"/>
      <c r="W13249" s="2"/>
      <c r="X13249" s="2"/>
      <c r="Y13249" s="2"/>
      <c r="Z13249" s="2"/>
      <c r="AA13249" s="2"/>
      <c r="AB13249" s="2"/>
      <c r="AC13249" s="2"/>
      <c r="AD13249" s="2"/>
    </row>
    <row r="13250" spans="5:30" s="4" customFormat="1" x14ac:dyDescent="0.25">
      <c r="E13250" s="2"/>
      <c r="H13250" s="2"/>
      <c r="L13250" s="2"/>
      <c r="T13250" s="2"/>
      <c r="U13250" s="2"/>
      <c r="V13250" s="2"/>
      <c r="W13250" s="2"/>
      <c r="X13250" s="2"/>
      <c r="Y13250" s="2"/>
      <c r="Z13250" s="2"/>
      <c r="AA13250" s="2"/>
      <c r="AB13250" s="2"/>
      <c r="AC13250" s="2"/>
      <c r="AD13250" s="2"/>
    </row>
    <row r="13251" spans="5:30" s="4" customFormat="1" x14ac:dyDescent="0.25">
      <c r="E13251" s="2"/>
      <c r="H13251" s="2"/>
      <c r="L13251" s="2"/>
      <c r="T13251" s="2"/>
      <c r="U13251" s="2"/>
      <c r="V13251" s="2"/>
      <c r="W13251" s="2"/>
      <c r="X13251" s="2"/>
      <c r="Y13251" s="2"/>
      <c r="Z13251" s="2"/>
      <c r="AA13251" s="2"/>
      <c r="AB13251" s="2"/>
      <c r="AC13251" s="2"/>
      <c r="AD13251" s="2"/>
    </row>
    <row r="13252" spans="5:30" s="4" customFormat="1" x14ac:dyDescent="0.25">
      <c r="E13252" s="2"/>
      <c r="H13252" s="2"/>
      <c r="L13252" s="2"/>
      <c r="T13252" s="2"/>
      <c r="U13252" s="2"/>
      <c r="V13252" s="2"/>
      <c r="W13252" s="2"/>
      <c r="X13252" s="2"/>
      <c r="Y13252" s="2"/>
      <c r="Z13252" s="2"/>
      <c r="AA13252" s="2"/>
      <c r="AB13252" s="2"/>
      <c r="AC13252" s="2"/>
      <c r="AD13252" s="2"/>
    </row>
    <row r="13253" spans="5:30" s="4" customFormat="1" x14ac:dyDescent="0.25">
      <c r="E13253" s="2"/>
      <c r="H13253" s="2"/>
      <c r="L13253" s="2"/>
      <c r="T13253" s="2"/>
      <c r="U13253" s="2"/>
      <c r="V13253" s="2"/>
      <c r="W13253" s="2"/>
      <c r="X13253" s="2"/>
      <c r="Y13253" s="2"/>
      <c r="Z13253" s="2"/>
      <c r="AA13253" s="2"/>
      <c r="AB13253" s="2"/>
      <c r="AC13253" s="2"/>
      <c r="AD13253" s="2"/>
    </row>
    <row r="13254" spans="5:30" s="4" customFormat="1" x14ac:dyDescent="0.25">
      <c r="E13254" s="2"/>
      <c r="H13254" s="2"/>
      <c r="L13254" s="2"/>
      <c r="T13254" s="2"/>
      <c r="U13254" s="2"/>
      <c r="V13254" s="2"/>
      <c r="W13254" s="2"/>
      <c r="X13254" s="2"/>
      <c r="Y13254" s="2"/>
      <c r="Z13254" s="2"/>
      <c r="AA13254" s="2"/>
      <c r="AB13254" s="2"/>
      <c r="AC13254" s="2"/>
      <c r="AD13254" s="2"/>
    </row>
    <row r="13255" spans="5:30" s="4" customFormat="1" x14ac:dyDescent="0.25">
      <c r="E13255" s="2"/>
      <c r="H13255" s="2"/>
      <c r="L13255" s="2"/>
      <c r="T13255" s="2"/>
      <c r="U13255" s="2"/>
      <c r="V13255" s="2"/>
      <c r="W13255" s="2"/>
      <c r="X13255" s="2"/>
      <c r="Y13255" s="2"/>
      <c r="Z13255" s="2"/>
      <c r="AA13255" s="2"/>
      <c r="AB13255" s="2"/>
      <c r="AC13255" s="2"/>
      <c r="AD13255" s="2"/>
    </row>
    <row r="13256" spans="5:30" s="4" customFormat="1" x14ac:dyDescent="0.25">
      <c r="E13256" s="2"/>
      <c r="H13256" s="2"/>
      <c r="L13256" s="2"/>
      <c r="T13256" s="2"/>
      <c r="U13256" s="2"/>
      <c r="V13256" s="2"/>
      <c r="W13256" s="2"/>
      <c r="X13256" s="2"/>
      <c r="Y13256" s="2"/>
      <c r="Z13256" s="2"/>
      <c r="AA13256" s="2"/>
      <c r="AB13256" s="2"/>
      <c r="AC13256" s="2"/>
      <c r="AD13256" s="2"/>
    </row>
    <row r="13257" spans="5:30" s="4" customFormat="1" x14ac:dyDescent="0.25">
      <c r="E13257" s="2"/>
      <c r="H13257" s="2"/>
      <c r="L13257" s="2"/>
      <c r="T13257" s="2"/>
      <c r="U13257" s="2"/>
      <c r="V13257" s="2"/>
      <c r="W13257" s="2"/>
      <c r="X13257" s="2"/>
      <c r="Y13257" s="2"/>
      <c r="Z13257" s="2"/>
      <c r="AA13257" s="2"/>
      <c r="AB13257" s="2"/>
      <c r="AC13257" s="2"/>
      <c r="AD13257" s="2"/>
    </row>
    <row r="13258" spans="5:30" s="4" customFormat="1" x14ac:dyDescent="0.25">
      <c r="E13258" s="2"/>
      <c r="H13258" s="2"/>
      <c r="L13258" s="2"/>
      <c r="T13258" s="2"/>
      <c r="U13258" s="2"/>
      <c r="V13258" s="2"/>
      <c r="W13258" s="2"/>
      <c r="X13258" s="2"/>
      <c r="Y13258" s="2"/>
      <c r="Z13258" s="2"/>
      <c r="AA13258" s="2"/>
      <c r="AB13258" s="2"/>
      <c r="AC13258" s="2"/>
      <c r="AD13258" s="2"/>
    </row>
    <row r="13259" spans="5:30" s="4" customFormat="1" x14ac:dyDescent="0.25">
      <c r="E13259" s="2"/>
      <c r="H13259" s="2"/>
      <c r="L13259" s="2"/>
      <c r="T13259" s="2"/>
      <c r="U13259" s="2"/>
      <c r="V13259" s="2"/>
      <c r="W13259" s="2"/>
      <c r="X13259" s="2"/>
      <c r="Y13259" s="2"/>
      <c r="Z13259" s="2"/>
      <c r="AA13259" s="2"/>
      <c r="AB13259" s="2"/>
      <c r="AC13259" s="2"/>
      <c r="AD13259" s="2"/>
    </row>
    <row r="13260" spans="5:30" s="4" customFormat="1" x14ac:dyDescent="0.25">
      <c r="E13260" s="2"/>
      <c r="H13260" s="2"/>
      <c r="L13260" s="2"/>
      <c r="T13260" s="2"/>
      <c r="U13260" s="2"/>
      <c r="V13260" s="2"/>
      <c r="W13260" s="2"/>
      <c r="X13260" s="2"/>
      <c r="Y13260" s="2"/>
      <c r="Z13260" s="2"/>
      <c r="AA13260" s="2"/>
      <c r="AB13260" s="2"/>
      <c r="AC13260" s="2"/>
      <c r="AD13260" s="2"/>
    </row>
    <row r="13261" spans="5:30" s="4" customFormat="1" x14ac:dyDescent="0.25">
      <c r="E13261" s="2"/>
      <c r="H13261" s="2"/>
      <c r="L13261" s="2"/>
      <c r="T13261" s="2"/>
      <c r="U13261" s="2"/>
      <c r="V13261" s="2"/>
      <c r="W13261" s="2"/>
      <c r="X13261" s="2"/>
      <c r="Y13261" s="2"/>
      <c r="Z13261" s="2"/>
      <c r="AA13261" s="2"/>
      <c r="AB13261" s="2"/>
      <c r="AC13261" s="2"/>
      <c r="AD13261" s="2"/>
    </row>
    <row r="13262" spans="5:30" s="4" customFormat="1" x14ac:dyDescent="0.25">
      <c r="E13262" s="2"/>
      <c r="H13262" s="2"/>
      <c r="L13262" s="2"/>
      <c r="T13262" s="2"/>
      <c r="U13262" s="2"/>
      <c r="V13262" s="2"/>
      <c r="W13262" s="2"/>
      <c r="X13262" s="2"/>
      <c r="Y13262" s="2"/>
      <c r="Z13262" s="2"/>
      <c r="AA13262" s="2"/>
      <c r="AB13262" s="2"/>
      <c r="AC13262" s="2"/>
      <c r="AD13262" s="2"/>
    </row>
    <row r="13263" spans="5:30" s="4" customFormat="1" x14ac:dyDescent="0.25">
      <c r="E13263" s="2"/>
      <c r="H13263" s="2"/>
      <c r="L13263" s="2"/>
      <c r="T13263" s="2"/>
      <c r="U13263" s="2"/>
      <c r="V13263" s="2"/>
      <c r="W13263" s="2"/>
      <c r="X13263" s="2"/>
      <c r="Y13263" s="2"/>
      <c r="Z13263" s="2"/>
      <c r="AA13263" s="2"/>
      <c r="AB13263" s="2"/>
      <c r="AC13263" s="2"/>
      <c r="AD13263" s="2"/>
    </row>
    <row r="13264" spans="5:30" s="4" customFormat="1" x14ac:dyDescent="0.25">
      <c r="E13264" s="2"/>
      <c r="H13264" s="2"/>
      <c r="L13264" s="2"/>
      <c r="T13264" s="2"/>
      <c r="U13264" s="2"/>
      <c r="V13264" s="2"/>
      <c r="W13264" s="2"/>
      <c r="X13264" s="2"/>
      <c r="Y13264" s="2"/>
      <c r="Z13264" s="2"/>
      <c r="AA13264" s="2"/>
      <c r="AB13264" s="2"/>
      <c r="AC13264" s="2"/>
      <c r="AD13264" s="2"/>
    </row>
    <row r="13265" spans="5:30" s="4" customFormat="1" x14ac:dyDescent="0.25">
      <c r="E13265" s="2"/>
      <c r="H13265" s="2"/>
      <c r="L13265" s="2"/>
      <c r="T13265" s="2"/>
      <c r="U13265" s="2"/>
      <c r="V13265" s="2"/>
      <c r="W13265" s="2"/>
      <c r="X13265" s="2"/>
      <c r="Y13265" s="2"/>
      <c r="Z13265" s="2"/>
      <c r="AA13265" s="2"/>
      <c r="AB13265" s="2"/>
      <c r="AC13265" s="2"/>
      <c r="AD13265" s="2"/>
    </row>
    <row r="13266" spans="5:30" s="4" customFormat="1" x14ac:dyDescent="0.25">
      <c r="E13266" s="2"/>
      <c r="H13266" s="2"/>
      <c r="L13266" s="2"/>
      <c r="T13266" s="2"/>
      <c r="U13266" s="2"/>
      <c r="V13266" s="2"/>
      <c r="W13266" s="2"/>
      <c r="X13266" s="2"/>
      <c r="Y13266" s="2"/>
      <c r="Z13266" s="2"/>
      <c r="AA13266" s="2"/>
      <c r="AB13266" s="2"/>
      <c r="AC13266" s="2"/>
      <c r="AD13266" s="2"/>
    </row>
    <row r="13267" spans="5:30" s="4" customFormat="1" x14ac:dyDescent="0.25">
      <c r="E13267" s="2"/>
      <c r="H13267" s="2"/>
      <c r="L13267" s="2"/>
      <c r="T13267" s="2"/>
      <c r="U13267" s="2"/>
      <c r="V13267" s="2"/>
      <c r="W13267" s="2"/>
      <c r="X13267" s="2"/>
      <c r="Y13267" s="2"/>
      <c r="Z13267" s="2"/>
      <c r="AA13267" s="2"/>
      <c r="AB13267" s="2"/>
      <c r="AC13267" s="2"/>
      <c r="AD13267" s="2"/>
    </row>
    <row r="13268" spans="5:30" s="4" customFormat="1" x14ac:dyDescent="0.25">
      <c r="E13268" s="2"/>
      <c r="H13268" s="2"/>
      <c r="L13268" s="2"/>
      <c r="T13268" s="2"/>
      <c r="U13268" s="2"/>
      <c r="V13268" s="2"/>
      <c r="W13268" s="2"/>
      <c r="X13268" s="2"/>
      <c r="Y13268" s="2"/>
      <c r="Z13268" s="2"/>
      <c r="AA13268" s="2"/>
      <c r="AB13268" s="2"/>
      <c r="AC13268" s="2"/>
      <c r="AD13268" s="2"/>
    </row>
    <row r="13269" spans="5:30" s="4" customFormat="1" x14ac:dyDescent="0.25">
      <c r="E13269" s="2"/>
      <c r="H13269" s="2"/>
      <c r="L13269" s="2"/>
      <c r="T13269" s="2"/>
      <c r="U13269" s="2"/>
      <c r="V13269" s="2"/>
      <c r="W13269" s="2"/>
      <c r="X13269" s="2"/>
      <c r="Y13269" s="2"/>
      <c r="Z13269" s="2"/>
      <c r="AA13269" s="2"/>
      <c r="AB13269" s="2"/>
      <c r="AC13269" s="2"/>
      <c r="AD13269" s="2"/>
    </row>
    <row r="13270" spans="5:30" s="4" customFormat="1" x14ac:dyDescent="0.25">
      <c r="E13270" s="2"/>
      <c r="H13270" s="2"/>
      <c r="L13270" s="2"/>
      <c r="T13270" s="2"/>
      <c r="U13270" s="2"/>
      <c r="V13270" s="2"/>
      <c r="W13270" s="2"/>
      <c r="X13270" s="2"/>
      <c r="Y13270" s="2"/>
      <c r="Z13270" s="2"/>
      <c r="AA13270" s="2"/>
      <c r="AB13270" s="2"/>
      <c r="AC13270" s="2"/>
      <c r="AD13270" s="2"/>
    </row>
    <row r="13271" spans="5:30" s="4" customFormat="1" x14ac:dyDescent="0.25">
      <c r="E13271" s="2"/>
      <c r="H13271" s="2"/>
      <c r="L13271" s="2"/>
      <c r="T13271" s="2"/>
      <c r="U13271" s="2"/>
      <c r="V13271" s="2"/>
      <c r="W13271" s="2"/>
      <c r="X13271" s="2"/>
      <c r="Y13271" s="2"/>
      <c r="Z13271" s="2"/>
      <c r="AA13271" s="2"/>
      <c r="AB13271" s="2"/>
      <c r="AC13271" s="2"/>
      <c r="AD13271" s="2"/>
    </row>
    <row r="13272" spans="5:30" s="4" customFormat="1" x14ac:dyDescent="0.25">
      <c r="E13272" s="2"/>
      <c r="H13272" s="2"/>
      <c r="L13272" s="2"/>
      <c r="T13272" s="2"/>
      <c r="U13272" s="2"/>
      <c r="V13272" s="2"/>
      <c r="W13272" s="2"/>
      <c r="X13272" s="2"/>
      <c r="Y13272" s="2"/>
      <c r="Z13272" s="2"/>
      <c r="AA13272" s="2"/>
      <c r="AB13272" s="2"/>
      <c r="AC13272" s="2"/>
      <c r="AD13272" s="2"/>
    </row>
    <row r="13273" spans="5:30" s="4" customFormat="1" x14ac:dyDescent="0.25">
      <c r="E13273" s="2"/>
      <c r="H13273" s="2"/>
      <c r="L13273" s="2"/>
      <c r="T13273" s="2"/>
      <c r="U13273" s="2"/>
      <c r="V13273" s="2"/>
      <c r="W13273" s="2"/>
      <c r="X13273" s="2"/>
      <c r="Y13273" s="2"/>
      <c r="Z13273" s="2"/>
      <c r="AA13273" s="2"/>
      <c r="AB13273" s="2"/>
      <c r="AC13273" s="2"/>
      <c r="AD13273" s="2"/>
    </row>
    <row r="13274" spans="5:30" s="4" customFormat="1" x14ac:dyDescent="0.25">
      <c r="E13274" s="2"/>
      <c r="H13274" s="2"/>
      <c r="L13274" s="2"/>
      <c r="T13274" s="2"/>
      <c r="U13274" s="2"/>
      <c r="V13274" s="2"/>
      <c r="W13274" s="2"/>
      <c r="X13274" s="2"/>
      <c r="Y13274" s="2"/>
      <c r="Z13274" s="2"/>
      <c r="AA13274" s="2"/>
      <c r="AB13274" s="2"/>
      <c r="AC13274" s="2"/>
      <c r="AD13274" s="2"/>
    </row>
    <row r="13275" spans="5:30" s="4" customFormat="1" x14ac:dyDescent="0.25">
      <c r="E13275" s="2"/>
      <c r="H13275" s="2"/>
      <c r="L13275" s="2"/>
      <c r="T13275" s="2"/>
      <c r="U13275" s="2"/>
      <c r="V13275" s="2"/>
      <c r="W13275" s="2"/>
      <c r="X13275" s="2"/>
      <c r="Y13275" s="2"/>
      <c r="Z13275" s="2"/>
      <c r="AA13275" s="2"/>
      <c r="AB13275" s="2"/>
      <c r="AC13275" s="2"/>
      <c r="AD13275" s="2"/>
    </row>
    <row r="13276" spans="5:30" s="4" customFormat="1" x14ac:dyDescent="0.25">
      <c r="E13276" s="2"/>
      <c r="H13276" s="2"/>
      <c r="L13276" s="2"/>
      <c r="T13276" s="2"/>
      <c r="U13276" s="2"/>
      <c r="V13276" s="2"/>
      <c r="W13276" s="2"/>
      <c r="X13276" s="2"/>
      <c r="Y13276" s="2"/>
      <c r="Z13276" s="2"/>
      <c r="AA13276" s="2"/>
      <c r="AB13276" s="2"/>
      <c r="AC13276" s="2"/>
      <c r="AD13276" s="2"/>
    </row>
    <row r="13277" spans="5:30" s="4" customFormat="1" x14ac:dyDescent="0.25">
      <c r="E13277" s="2"/>
      <c r="H13277" s="2"/>
      <c r="L13277" s="2"/>
      <c r="T13277" s="2"/>
      <c r="U13277" s="2"/>
      <c r="V13277" s="2"/>
      <c r="W13277" s="2"/>
      <c r="X13277" s="2"/>
      <c r="Y13277" s="2"/>
      <c r="Z13277" s="2"/>
      <c r="AA13277" s="2"/>
      <c r="AB13277" s="2"/>
      <c r="AC13277" s="2"/>
      <c r="AD13277" s="2"/>
    </row>
    <row r="13278" spans="5:30" s="4" customFormat="1" x14ac:dyDescent="0.25">
      <c r="E13278" s="2"/>
      <c r="H13278" s="2"/>
      <c r="L13278" s="2"/>
      <c r="T13278" s="2"/>
      <c r="U13278" s="2"/>
      <c r="V13278" s="2"/>
      <c r="W13278" s="2"/>
      <c r="X13278" s="2"/>
      <c r="Y13278" s="2"/>
      <c r="Z13278" s="2"/>
      <c r="AA13278" s="2"/>
      <c r="AB13278" s="2"/>
      <c r="AC13278" s="2"/>
      <c r="AD13278" s="2"/>
    </row>
    <row r="13279" spans="5:30" s="4" customFormat="1" x14ac:dyDescent="0.25">
      <c r="E13279" s="2"/>
      <c r="H13279" s="2"/>
      <c r="L13279" s="2"/>
      <c r="T13279" s="2"/>
      <c r="U13279" s="2"/>
      <c r="V13279" s="2"/>
      <c r="W13279" s="2"/>
      <c r="X13279" s="2"/>
      <c r="Y13279" s="2"/>
      <c r="Z13279" s="2"/>
      <c r="AA13279" s="2"/>
      <c r="AB13279" s="2"/>
      <c r="AC13279" s="2"/>
      <c r="AD13279" s="2"/>
    </row>
    <row r="13280" spans="5:30" s="4" customFormat="1" x14ac:dyDescent="0.25">
      <c r="E13280" s="2"/>
      <c r="H13280" s="2"/>
      <c r="L13280" s="2"/>
      <c r="T13280" s="2"/>
      <c r="U13280" s="2"/>
      <c r="V13280" s="2"/>
      <c r="W13280" s="2"/>
      <c r="X13280" s="2"/>
      <c r="Y13280" s="2"/>
      <c r="Z13280" s="2"/>
      <c r="AA13280" s="2"/>
      <c r="AB13280" s="2"/>
      <c r="AC13280" s="2"/>
      <c r="AD13280" s="2"/>
    </row>
    <row r="13281" spans="5:30" s="4" customFormat="1" x14ac:dyDescent="0.25">
      <c r="E13281" s="2"/>
      <c r="H13281" s="2"/>
      <c r="L13281" s="2"/>
      <c r="T13281" s="2"/>
      <c r="U13281" s="2"/>
      <c r="V13281" s="2"/>
      <c r="W13281" s="2"/>
      <c r="X13281" s="2"/>
      <c r="Y13281" s="2"/>
      <c r="Z13281" s="2"/>
      <c r="AA13281" s="2"/>
      <c r="AB13281" s="2"/>
      <c r="AC13281" s="2"/>
      <c r="AD13281" s="2"/>
    </row>
    <row r="13282" spans="5:30" s="4" customFormat="1" x14ac:dyDescent="0.25">
      <c r="E13282" s="2"/>
      <c r="H13282" s="2"/>
      <c r="L13282" s="2"/>
      <c r="T13282" s="2"/>
      <c r="U13282" s="2"/>
      <c r="V13282" s="2"/>
      <c r="W13282" s="2"/>
      <c r="X13282" s="2"/>
      <c r="Y13282" s="2"/>
      <c r="Z13282" s="2"/>
      <c r="AA13282" s="2"/>
      <c r="AB13282" s="2"/>
      <c r="AC13282" s="2"/>
      <c r="AD13282" s="2"/>
    </row>
    <row r="13283" spans="5:30" s="4" customFormat="1" x14ac:dyDescent="0.25">
      <c r="E13283" s="2"/>
      <c r="H13283" s="2"/>
      <c r="L13283" s="2"/>
      <c r="T13283" s="2"/>
      <c r="U13283" s="2"/>
      <c r="V13283" s="2"/>
      <c r="W13283" s="2"/>
      <c r="X13283" s="2"/>
      <c r="Y13283" s="2"/>
      <c r="Z13283" s="2"/>
      <c r="AA13283" s="2"/>
      <c r="AB13283" s="2"/>
      <c r="AC13283" s="2"/>
      <c r="AD13283" s="2"/>
    </row>
    <row r="13284" spans="5:30" s="4" customFormat="1" x14ac:dyDescent="0.25">
      <c r="E13284" s="2"/>
      <c r="H13284" s="2"/>
      <c r="L13284" s="2"/>
      <c r="T13284" s="2"/>
      <c r="U13284" s="2"/>
      <c r="V13284" s="2"/>
      <c r="W13284" s="2"/>
      <c r="X13284" s="2"/>
      <c r="Y13284" s="2"/>
      <c r="Z13284" s="2"/>
      <c r="AA13284" s="2"/>
      <c r="AB13284" s="2"/>
      <c r="AC13284" s="2"/>
      <c r="AD13284" s="2"/>
    </row>
    <row r="13285" spans="5:30" s="4" customFormat="1" x14ac:dyDescent="0.25">
      <c r="E13285" s="2"/>
      <c r="H13285" s="2"/>
      <c r="L13285" s="2"/>
      <c r="T13285" s="2"/>
      <c r="U13285" s="2"/>
      <c r="V13285" s="2"/>
      <c r="W13285" s="2"/>
      <c r="X13285" s="2"/>
      <c r="Y13285" s="2"/>
      <c r="Z13285" s="2"/>
      <c r="AA13285" s="2"/>
      <c r="AB13285" s="2"/>
      <c r="AC13285" s="2"/>
      <c r="AD13285" s="2"/>
    </row>
    <row r="13286" spans="5:30" s="4" customFormat="1" x14ac:dyDescent="0.25">
      <c r="E13286" s="2"/>
      <c r="H13286" s="2"/>
      <c r="L13286" s="2"/>
      <c r="T13286" s="2"/>
      <c r="U13286" s="2"/>
      <c r="V13286" s="2"/>
      <c r="W13286" s="2"/>
      <c r="X13286" s="2"/>
      <c r="Y13286" s="2"/>
      <c r="Z13286" s="2"/>
      <c r="AA13286" s="2"/>
      <c r="AB13286" s="2"/>
      <c r="AC13286" s="2"/>
      <c r="AD13286" s="2"/>
    </row>
    <row r="13287" spans="5:30" s="4" customFormat="1" x14ac:dyDescent="0.25">
      <c r="E13287" s="2"/>
      <c r="H13287" s="2"/>
      <c r="L13287" s="2"/>
      <c r="T13287" s="2"/>
      <c r="U13287" s="2"/>
      <c r="V13287" s="2"/>
      <c r="W13287" s="2"/>
      <c r="X13287" s="2"/>
      <c r="Y13287" s="2"/>
      <c r="Z13287" s="2"/>
      <c r="AA13287" s="2"/>
      <c r="AB13287" s="2"/>
      <c r="AC13287" s="2"/>
      <c r="AD13287" s="2"/>
    </row>
    <row r="13288" spans="5:30" s="4" customFormat="1" x14ac:dyDescent="0.25">
      <c r="E13288" s="2"/>
      <c r="H13288" s="2"/>
      <c r="L13288" s="2"/>
      <c r="T13288" s="2"/>
      <c r="U13288" s="2"/>
      <c r="V13288" s="2"/>
      <c r="W13288" s="2"/>
      <c r="X13288" s="2"/>
      <c r="Y13288" s="2"/>
      <c r="Z13288" s="2"/>
      <c r="AA13288" s="2"/>
      <c r="AB13288" s="2"/>
      <c r="AC13288" s="2"/>
      <c r="AD13288" s="2"/>
    </row>
    <row r="13289" spans="5:30" s="4" customFormat="1" x14ac:dyDescent="0.25">
      <c r="E13289" s="2"/>
      <c r="H13289" s="2"/>
      <c r="L13289" s="2"/>
      <c r="T13289" s="2"/>
      <c r="U13289" s="2"/>
      <c r="V13289" s="2"/>
      <c r="W13289" s="2"/>
      <c r="X13289" s="2"/>
      <c r="Y13289" s="2"/>
      <c r="Z13289" s="2"/>
      <c r="AA13289" s="2"/>
      <c r="AB13289" s="2"/>
      <c r="AC13289" s="2"/>
      <c r="AD13289" s="2"/>
    </row>
    <row r="13290" spans="5:30" s="4" customFormat="1" x14ac:dyDescent="0.25">
      <c r="E13290" s="2"/>
      <c r="H13290" s="2"/>
      <c r="L13290" s="2"/>
      <c r="T13290" s="2"/>
      <c r="U13290" s="2"/>
      <c r="V13290" s="2"/>
      <c r="W13290" s="2"/>
      <c r="X13290" s="2"/>
      <c r="Y13290" s="2"/>
      <c r="Z13290" s="2"/>
      <c r="AA13290" s="2"/>
      <c r="AB13290" s="2"/>
      <c r="AC13290" s="2"/>
      <c r="AD13290" s="2"/>
    </row>
    <row r="13291" spans="5:30" s="4" customFormat="1" x14ac:dyDescent="0.25">
      <c r="E13291" s="2"/>
      <c r="H13291" s="2"/>
      <c r="L13291" s="2"/>
      <c r="T13291" s="2"/>
      <c r="U13291" s="2"/>
      <c r="V13291" s="2"/>
      <c r="W13291" s="2"/>
      <c r="X13291" s="2"/>
      <c r="Y13291" s="2"/>
      <c r="Z13291" s="2"/>
      <c r="AA13291" s="2"/>
      <c r="AB13291" s="2"/>
      <c r="AC13291" s="2"/>
      <c r="AD13291" s="2"/>
    </row>
    <row r="13292" spans="5:30" s="4" customFormat="1" x14ac:dyDescent="0.25">
      <c r="E13292" s="2"/>
      <c r="H13292" s="2"/>
      <c r="L13292" s="2"/>
      <c r="T13292" s="2"/>
      <c r="U13292" s="2"/>
      <c r="V13292" s="2"/>
      <c r="W13292" s="2"/>
      <c r="X13292" s="2"/>
      <c r="Y13292" s="2"/>
      <c r="Z13292" s="2"/>
      <c r="AA13292" s="2"/>
      <c r="AB13292" s="2"/>
      <c r="AC13292" s="2"/>
      <c r="AD13292" s="2"/>
    </row>
    <row r="13293" spans="5:30" s="4" customFormat="1" x14ac:dyDescent="0.25">
      <c r="E13293" s="2"/>
      <c r="H13293" s="2"/>
      <c r="L13293" s="2"/>
      <c r="T13293" s="2"/>
      <c r="U13293" s="2"/>
      <c r="V13293" s="2"/>
      <c r="W13293" s="2"/>
      <c r="X13293" s="2"/>
      <c r="Y13293" s="2"/>
      <c r="Z13293" s="2"/>
      <c r="AA13293" s="2"/>
      <c r="AB13293" s="2"/>
      <c r="AC13293" s="2"/>
      <c r="AD13293" s="2"/>
    </row>
    <row r="13294" spans="5:30" s="4" customFormat="1" x14ac:dyDescent="0.25">
      <c r="E13294" s="2"/>
      <c r="H13294" s="2"/>
      <c r="L13294" s="2"/>
      <c r="T13294" s="2"/>
      <c r="U13294" s="2"/>
      <c r="V13294" s="2"/>
      <c r="W13294" s="2"/>
      <c r="X13294" s="2"/>
      <c r="Y13294" s="2"/>
      <c r="Z13294" s="2"/>
      <c r="AA13294" s="2"/>
      <c r="AB13294" s="2"/>
      <c r="AC13294" s="2"/>
      <c r="AD13294" s="2"/>
    </row>
    <row r="13295" spans="5:30" s="4" customFormat="1" x14ac:dyDescent="0.25">
      <c r="E13295" s="2"/>
      <c r="H13295" s="2"/>
      <c r="L13295" s="2"/>
      <c r="T13295" s="2"/>
      <c r="U13295" s="2"/>
      <c r="V13295" s="2"/>
      <c r="W13295" s="2"/>
      <c r="X13295" s="2"/>
      <c r="Y13295" s="2"/>
      <c r="Z13295" s="2"/>
      <c r="AA13295" s="2"/>
      <c r="AB13295" s="2"/>
      <c r="AC13295" s="2"/>
      <c r="AD13295" s="2"/>
    </row>
    <row r="13296" spans="5:30" s="4" customFormat="1" x14ac:dyDescent="0.25">
      <c r="E13296" s="2"/>
      <c r="H13296" s="2"/>
      <c r="L13296" s="2"/>
      <c r="T13296" s="2"/>
      <c r="U13296" s="2"/>
      <c r="V13296" s="2"/>
      <c r="W13296" s="2"/>
      <c r="X13296" s="2"/>
      <c r="Y13296" s="2"/>
      <c r="Z13296" s="2"/>
      <c r="AA13296" s="2"/>
      <c r="AB13296" s="2"/>
      <c r="AC13296" s="2"/>
      <c r="AD13296" s="2"/>
    </row>
    <row r="13297" spans="5:30" s="4" customFormat="1" x14ac:dyDescent="0.25">
      <c r="E13297" s="2"/>
      <c r="H13297" s="2"/>
      <c r="L13297" s="2"/>
      <c r="T13297" s="2"/>
      <c r="U13297" s="2"/>
      <c r="V13297" s="2"/>
      <c r="W13297" s="2"/>
      <c r="X13297" s="2"/>
      <c r="Y13297" s="2"/>
      <c r="Z13297" s="2"/>
      <c r="AA13297" s="2"/>
      <c r="AB13297" s="2"/>
      <c r="AC13297" s="2"/>
      <c r="AD13297" s="2"/>
    </row>
    <row r="13298" spans="5:30" s="4" customFormat="1" x14ac:dyDescent="0.25">
      <c r="E13298" s="2"/>
      <c r="H13298" s="2"/>
      <c r="L13298" s="2"/>
      <c r="T13298" s="2"/>
      <c r="U13298" s="2"/>
      <c r="V13298" s="2"/>
      <c r="W13298" s="2"/>
      <c r="X13298" s="2"/>
      <c r="Y13298" s="2"/>
      <c r="Z13298" s="2"/>
      <c r="AA13298" s="2"/>
      <c r="AB13298" s="2"/>
      <c r="AC13298" s="2"/>
      <c r="AD13298" s="2"/>
    </row>
    <row r="13299" spans="5:30" s="4" customFormat="1" x14ac:dyDescent="0.25">
      <c r="E13299" s="2"/>
      <c r="H13299" s="2"/>
      <c r="L13299" s="2"/>
      <c r="T13299" s="2"/>
      <c r="U13299" s="2"/>
      <c r="V13299" s="2"/>
      <c r="W13299" s="2"/>
      <c r="X13299" s="2"/>
      <c r="Y13299" s="2"/>
      <c r="Z13299" s="2"/>
      <c r="AA13299" s="2"/>
      <c r="AB13299" s="2"/>
      <c r="AC13299" s="2"/>
      <c r="AD13299" s="2"/>
    </row>
    <row r="13300" spans="5:30" s="4" customFormat="1" x14ac:dyDescent="0.25">
      <c r="E13300" s="2"/>
      <c r="H13300" s="2"/>
      <c r="L13300" s="2"/>
      <c r="T13300" s="2"/>
      <c r="U13300" s="2"/>
      <c r="V13300" s="2"/>
      <c r="W13300" s="2"/>
      <c r="X13300" s="2"/>
      <c r="Y13300" s="2"/>
      <c r="Z13300" s="2"/>
      <c r="AA13300" s="2"/>
      <c r="AB13300" s="2"/>
      <c r="AC13300" s="2"/>
      <c r="AD13300" s="2"/>
    </row>
    <row r="13301" spans="5:30" s="4" customFormat="1" x14ac:dyDescent="0.25">
      <c r="E13301" s="2"/>
      <c r="H13301" s="2"/>
      <c r="L13301" s="2"/>
      <c r="T13301" s="2"/>
      <c r="U13301" s="2"/>
      <c r="V13301" s="2"/>
      <c r="W13301" s="2"/>
      <c r="X13301" s="2"/>
      <c r="Y13301" s="2"/>
      <c r="Z13301" s="2"/>
      <c r="AA13301" s="2"/>
      <c r="AB13301" s="2"/>
      <c r="AC13301" s="2"/>
      <c r="AD13301" s="2"/>
    </row>
    <row r="13302" spans="5:30" s="4" customFormat="1" x14ac:dyDescent="0.25">
      <c r="E13302" s="2"/>
      <c r="H13302" s="2"/>
      <c r="L13302" s="2"/>
      <c r="T13302" s="2"/>
      <c r="U13302" s="2"/>
      <c r="V13302" s="2"/>
      <c r="W13302" s="2"/>
      <c r="X13302" s="2"/>
      <c r="Y13302" s="2"/>
      <c r="Z13302" s="2"/>
      <c r="AA13302" s="2"/>
      <c r="AB13302" s="2"/>
      <c r="AC13302" s="2"/>
      <c r="AD13302" s="2"/>
    </row>
    <row r="13303" spans="5:30" s="4" customFormat="1" x14ac:dyDescent="0.25">
      <c r="E13303" s="2"/>
      <c r="H13303" s="2"/>
      <c r="L13303" s="2"/>
      <c r="T13303" s="2"/>
      <c r="U13303" s="2"/>
      <c r="V13303" s="2"/>
      <c r="W13303" s="2"/>
      <c r="X13303" s="2"/>
      <c r="Y13303" s="2"/>
      <c r="Z13303" s="2"/>
      <c r="AA13303" s="2"/>
      <c r="AB13303" s="2"/>
      <c r="AC13303" s="2"/>
      <c r="AD13303" s="2"/>
    </row>
    <row r="13304" spans="5:30" s="4" customFormat="1" x14ac:dyDescent="0.25">
      <c r="E13304" s="2"/>
      <c r="H13304" s="2"/>
      <c r="L13304" s="2"/>
      <c r="T13304" s="2"/>
      <c r="U13304" s="2"/>
      <c r="V13304" s="2"/>
      <c r="W13304" s="2"/>
      <c r="X13304" s="2"/>
      <c r="Y13304" s="2"/>
      <c r="Z13304" s="2"/>
      <c r="AA13304" s="2"/>
      <c r="AB13304" s="2"/>
      <c r="AC13304" s="2"/>
      <c r="AD13304" s="2"/>
    </row>
    <row r="13305" spans="5:30" s="4" customFormat="1" x14ac:dyDescent="0.25">
      <c r="E13305" s="2"/>
      <c r="H13305" s="2"/>
      <c r="L13305" s="2"/>
      <c r="T13305" s="2"/>
      <c r="U13305" s="2"/>
      <c r="V13305" s="2"/>
      <c r="W13305" s="2"/>
      <c r="X13305" s="2"/>
      <c r="Y13305" s="2"/>
      <c r="Z13305" s="2"/>
      <c r="AA13305" s="2"/>
      <c r="AB13305" s="2"/>
      <c r="AC13305" s="2"/>
      <c r="AD13305" s="2"/>
    </row>
    <row r="13306" spans="5:30" s="4" customFormat="1" x14ac:dyDescent="0.25">
      <c r="E13306" s="2"/>
      <c r="H13306" s="2"/>
      <c r="L13306" s="2"/>
      <c r="T13306" s="2"/>
      <c r="U13306" s="2"/>
      <c r="V13306" s="2"/>
      <c r="W13306" s="2"/>
      <c r="X13306" s="2"/>
      <c r="Y13306" s="2"/>
      <c r="Z13306" s="2"/>
      <c r="AA13306" s="2"/>
      <c r="AB13306" s="2"/>
      <c r="AC13306" s="2"/>
      <c r="AD13306" s="2"/>
    </row>
    <row r="13307" spans="5:30" s="4" customFormat="1" x14ac:dyDescent="0.25">
      <c r="E13307" s="2"/>
      <c r="H13307" s="2"/>
      <c r="L13307" s="2"/>
      <c r="T13307" s="2"/>
      <c r="U13307" s="2"/>
      <c r="V13307" s="2"/>
      <c r="W13307" s="2"/>
      <c r="X13307" s="2"/>
      <c r="Y13307" s="2"/>
      <c r="Z13307" s="2"/>
      <c r="AA13307" s="2"/>
      <c r="AB13307" s="2"/>
      <c r="AC13307" s="2"/>
      <c r="AD13307" s="2"/>
    </row>
    <row r="13308" spans="5:30" s="4" customFormat="1" x14ac:dyDescent="0.25">
      <c r="E13308" s="2"/>
      <c r="H13308" s="2"/>
      <c r="L13308" s="2"/>
      <c r="T13308" s="2"/>
      <c r="U13308" s="2"/>
      <c r="V13308" s="2"/>
      <c r="W13308" s="2"/>
      <c r="X13308" s="2"/>
      <c r="Y13308" s="2"/>
      <c r="Z13308" s="2"/>
      <c r="AA13308" s="2"/>
      <c r="AB13308" s="2"/>
      <c r="AC13308" s="2"/>
      <c r="AD13308" s="2"/>
    </row>
    <row r="13309" spans="5:30" s="4" customFormat="1" x14ac:dyDescent="0.25">
      <c r="E13309" s="2"/>
      <c r="H13309" s="2"/>
      <c r="L13309" s="2"/>
      <c r="T13309" s="2"/>
      <c r="U13309" s="2"/>
      <c r="V13309" s="2"/>
      <c r="W13309" s="2"/>
      <c r="X13309" s="2"/>
      <c r="Y13309" s="2"/>
      <c r="Z13309" s="2"/>
      <c r="AA13309" s="2"/>
      <c r="AB13309" s="2"/>
      <c r="AC13309" s="2"/>
      <c r="AD13309" s="2"/>
    </row>
    <row r="13310" spans="5:30" s="4" customFormat="1" x14ac:dyDescent="0.25">
      <c r="E13310" s="2"/>
      <c r="H13310" s="2"/>
      <c r="L13310" s="2"/>
      <c r="T13310" s="2"/>
      <c r="U13310" s="2"/>
      <c r="V13310" s="2"/>
      <c r="W13310" s="2"/>
      <c r="X13310" s="2"/>
      <c r="Y13310" s="2"/>
      <c r="Z13310" s="2"/>
      <c r="AA13310" s="2"/>
      <c r="AB13310" s="2"/>
      <c r="AC13310" s="2"/>
      <c r="AD13310" s="2"/>
    </row>
    <row r="13311" spans="5:30" s="4" customFormat="1" x14ac:dyDescent="0.25">
      <c r="E13311" s="2"/>
      <c r="H13311" s="2"/>
      <c r="L13311" s="2"/>
      <c r="T13311" s="2"/>
      <c r="U13311" s="2"/>
      <c r="V13311" s="2"/>
      <c r="W13311" s="2"/>
      <c r="X13311" s="2"/>
      <c r="Y13311" s="2"/>
      <c r="Z13311" s="2"/>
      <c r="AA13311" s="2"/>
      <c r="AB13311" s="2"/>
      <c r="AC13311" s="2"/>
      <c r="AD13311" s="2"/>
    </row>
    <row r="13312" spans="5:30" s="4" customFormat="1" x14ac:dyDescent="0.25">
      <c r="E13312" s="2"/>
      <c r="H13312" s="2"/>
      <c r="L13312" s="2"/>
      <c r="T13312" s="2"/>
      <c r="U13312" s="2"/>
      <c r="V13312" s="2"/>
      <c r="W13312" s="2"/>
      <c r="X13312" s="2"/>
      <c r="Y13312" s="2"/>
      <c r="Z13312" s="2"/>
      <c r="AA13312" s="2"/>
      <c r="AB13312" s="2"/>
      <c r="AC13312" s="2"/>
      <c r="AD13312" s="2"/>
    </row>
    <row r="13313" spans="5:30" s="4" customFormat="1" x14ac:dyDescent="0.25">
      <c r="E13313" s="2"/>
      <c r="H13313" s="2"/>
      <c r="L13313" s="2"/>
      <c r="T13313" s="2"/>
      <c r="U13313" s="2"/>
      <c r="V13313" s="2"/>
      <c r="W13313" s="2"/>
      <c r="X13313" s="2"/>
      <c r="Y13313" s="2"/>
      <c r="Z13313" s="2"/>
      <c r="AA13313" s="2"/>
      <c r="AB13313" s="2"/>
      <c r="AC13313" s="2"/>
      <c r="AD13313" s="2"/>
    </row>
    <row r="13314" spans="5:30" s="4" customFormat="1" x14ac:dyDescent="0.25">
      <c r="E13314" s="2"/>
      <c r="H13314" s="2"/>
      <c r="L13314" s="2"/>
      <c r="T13314" s="2"/>
      <c r="U13314" s="2"/>
      <c r="V13314" s="2"/>
      <c r="W13314" s="2"/>
      <c r="X13314" s="2"/>
      <c r="Y13314" s="2"/>
      <c r="Z13314" s="2"/>
      <c r="AA13314" s="2"/>
      <c r="AB13314" s="2"/>
      <c r="AC13314" s="2"/>
      <c r="AD13314" s="2"/>
    </row>
    <row r="13315" spans="5:30" s="4" customFormat="1" x14ac:dyDescent="0.25">
      <c r="E13315" s="2"/>
      <c r="H13315" s="2"/>
      <c r="L13315" s="2"/>
      <c r="T13315" s="2"/>
      <c r="U13315" s="2"/>
      <c r="V13315" s="2"/>
      <c r="W13315" s="2"/>
      <c r="X13315" s="2"/>
      <c r="Y13315" s="2"/>
      <c r="Z13315" s="2"/>
      <c r="AA13315" s="2"/>
      <c r="AB13315" s="2"/>
      <c r="AC13315" s="2"/>
      <c r="AD13315" s="2"/>
    </row>
    <row r="13316" spans="5:30" s="4" customFormat="1" x14ac:dyDescent="0.25">
      <c r="E13316" s="2"/>
      <c r="H13316" s="2"/>
      <c r="L13316" s="2"/>
      <c r="T13316" s="2"/>
      <c r="U13316" s="2"/>
      <c r="V13316" s="2"/>
      <c r="W13316" s="2"/>
      <c r="X13316" s="2"/>
      <c r="Y13316" s="2"/>
      <c r="Z13316" s="2"/>
      <c r="AA13316" s="2"/>
      <c r="AB13316" s="2"/>
      <c r="AC13316" s="2"/>
      <c r="AD13316" s="2"/>
    </row>
    <row r="13317" spans="5:30" s="4" customFormat="1" x14ac:dyDescent="0.25">
      <c r="E13317" s="2"/>
      <c r="H13317" s="2"/>
      <c r="L13317" s="2"/>
      <c r="T13317" s="2"/>
      <c r="U13317" s="2"/>
      <c r="V13317" s="2"/>
      <c r="W13317" s="2"/>
      <c r="X13317" s="2"/>
      <c r="Y13317" s="2"/>
      <c r="Z13317" s="2"/>
      <c r="AA13317" s="2"/>
      <c r="AB13317" s="2"/>
      <c r="AC13317" s="2"/>
      <c r="AD13317" s="2"/>
    </row>
    <row r="13318" spans="5:30" s="4" customFormat="1" x14ac:dyDescent="0.25">
      <c r="E13318" s="2"/>
      <c r="H13318" s="2"/>
      <c r="L13318" s="2"/>
      <c r="T13318" s="2"/>
      <c r="U13318" s="2"/>
      <c r="V13318" s="2"/>
      <c r="W13318" s="2"/>
      <c r="X13318" s="2"/>
      <c r="Y13318" s="2"/>
      <c r="Z13318" s="2"/>
      <c r="AA13318" s="2"/>
      <c r="AB13318" s="2"/>
      <c r="AC13318" s="2"/>
      <c r="AD13318" s="2"/>
    </row>
    <row r="13319" spans="5:30" s="4" customFormat="1" x14ac:dyDescent="0.25">
      <c r="E13319" s="2"/>
      <c r="H13319" s="2"/>
      <c r="L13319" s="2"/>
      <c r="T13319" s="2"/>
      <c r="U13319" s="2"/>
      <c r="V13319" s="2"/>
      <c r="W13319" s="2"/>
      <c r="X13319" s="2"/>
      <c r="Y13319" s="2"/>
      <c r="Z13319" s="2"/>
      <c r="AA13319" s="2"/>
      <c r="AB13319" s="2"/>
      <c r="AC13319" s="2"/>
      <c r="AD13319" s="2"/>
    </row>
    <row r="13320" spans="5:30" s="4" customFormat="1" x14ac:dyDescent="0.25">
      <c r="E13320" s="2"/>
      <c r="H13320" s="2"/>
      <c r="L13320" s="2"/>
      <c r="T13320" s="2"/>
      <c r="U13320" s="2"/>
      <c r="V13320" s="2"/>
      <c r="W13320" s="2"/>
      <c r="X13320" s="2"/>
      <c r="Y13320" s="2"/>
      <c r="Z13320" s="2"/>
      <c r="AA13320" s="2"/>
      <c r="AB13320" s="2"/>
      <c r="AC13320" s="2"/>
      <c r="AD13320" s="2"/>
    </row>
    <row r="13321" spans="5:30" s="4" customFormat="1" x14ac:dyDescent="0.25">
      <c r="E13321" s="2"/>
      <c r="H13321" s="2"/>
      <c r="L13321" s="2"/>
      <c r="T13321" s="2"/>
      <c r="U13321" s="2"/>
      <c r="V13321" s="2"/>
      <c r="W13321" s="2"/>
      <c r="X13321" s="2"/>
      <c r="Y13321" s="2"/>
      <c r="Z13321" s="2"/>
      <c r="AA13321" s="2"/>
      <c r="AB13321" s="2"/>
      <c r="AC13321" s="2"/>
      <c r="AD13321" s="2"/>
    </row>
    <row r="13322" spans="5:30" s="4" customFormat="1" x14ac:dyDescent="0.25">
      <c r="E13322" s="2"/>
      <c r="H13322" s="2"/>
      <c r="L13322" s="2"/>
      <c r="T13322" s="2"/>
      <c r="U13322" s="2"/>
      <c r="V13322" s="2"/>
      <c r="W13322" s="2"/>
      <c r="X13322" s="2"/>
      <c r="Y13322" s="2"/>
      <c r="Z13322" s="2"/>
      <c r="AA13322" s="2"/>
      <c r="AB13322" s="2"/>
      <c r="AC13322" s="2"/>
      <c r="AD13322" s="2"/>
    </row>
    <row r="13323" spans="5:30" s="4" customFormat="1" x14ac:dyDescent="0.25">
      <c r="E13323" s="2"/>
      <c r="H13323" s="2"/>
      <c r="L13323" s="2"/>
      <c r="T13323" s="2"/>
      <c r="U13323" s="2"/>
      <c r="V13323" s="2"/>
      <c r="W13323" s="2"/>
      <c r="X13323" s="2"/>
      <c r="Y13323" s="2"/>
      <c r="Z13323" s="2"/>
      <c r="AA13323" s="2"/>
      <c r="AB13323" s="2"/>
      <c r="AC13323" s="2"/>
      <c r="AD13323" s="2"/>
    </row>
    <row r="13324" spans="5:30" s="4" customFormat="1" x14ac:dyDescent="0.25">
      <c r="E13324" s="2"/>
      <c r="H13324" s="2"/>
      <c r="L13324" s="2"/>
      <c r="T13324" s="2"/>
      <c r="U13324" s="2"/>
      <c r="V13324" s="2"/>
      <c r="W13324" s="2"/>
      <c r="X13324" s="2"/>
      <c r="Y13324" s="2"/>
      <c r="Z13324" s="2"/>
      <c r="AA13324" s="2"/>
      <c r="AB13324" s="2"/>
      <c r="AC13324" s="2"/>
      <c r="AD13324" s="2"/>
    </row>
    <row r="13325" spans="5:30" s="4" customFormat="1" x14ac:dyDescent="0.25">
      <c r="E13325" s="2"/>
      <c r="H13325" s="2"/>
      <c r="L13325" s="2"/>
      <c r="T13325" s="2"/>
      <c r="U13325" s="2"/>
      <c r="V13325" s="2"/>
      <c r="W13325" s="2"/>
      <c r="X13325" s="2"/>
      <c r="Y13325" s="2"/>
      <c r="Z13325" s="2"/>
      <c r="AA13325" s="2"/>
      <c r="AB13325" s="2"/>
      <c r="AC13325" s="2"/>
      <c r="AD13325" s="2"/>
    </row>
    <row r="13326" spans="5:30" s="4" customFormat="1" x14ac:dyDescent="0.25">
      <c r="E13326" s="2"/>
      <c r="H13326" s="2"/>
      <c r="L13326" s="2"/>
      <c r="T13326" s="2"/>
      <c r="U13326" s="2"/>
      <c r="V13326" s="2"/>
      <c r="W13326" s="2"/>
      <c r="X13326" s="2"/>
      <c r="Y13326" s="2"/>
      <c r="Z13326" s="2"/>
      <c r="AA13326" s="2"/>
      <c r="AB13326" s="2"/>
      <c r="AC13326" s="2"/>
      <c r="AD13326" s="2"/>
    </row>
    <row r="13327" spans="5:30" s="4" customFormat="1" x14ac:dyDescent="0.25">
      <c r="E13327" s="2"/>
      <c r="H13327" s="2"/>
      <c r="L13327" s="2"/>
      <c r="T13327" s="2"/>
      <c r="U13327" s="2"/>
      <c r="V13327" s="2"/>
      <c r="W13327" s="2"/>
      <c r="X13327" s="2"/>
      <c r="Y13327" s="2"/>
      <c r="Z13327" s="2"/>
      <c r="AA13327" s="2"/>
      <c r="AB13327" s="2"/>
      <c r="AC13327" s="2"/>
      <c r="AD13327" s="2"/>
    </row>
    <row r="13328" spans="5:30" s="4" customFormat="1" x14ac:dyDescent="0.25">
      <c r="E13328" s="2"/>
      <c r="H13328" s="2"/>
      <c r="L13328" s="2"/>
      <c r="T13328" s="2"/>
      <c r="U13328" s="2"/>
      <c r="V13328" s="2"/>
      <c r="W13328" s="2"/>
      <c r="X13328" s="2"/>
      <c r="Y13328" s="2"/>
      <c r="Z13328" s="2"/>
      <c r="AA13328" s="2"/>
      <c r="AB13328" s="2"/>
      <c r="AC13328" s="2"/>
      <c r="AD13328" s="2"/>
    </row>
    <row r="13329" spans="5:30" s="4" customFormat="1" x14ac:dyDescent="0.25">
      <c r="E13329" s="2"/>
      <c r="H13329" s="2"/>
      <c r="L13329" s="2"/>
      <c r="T13329" s="2"/>
      <c r="U13329" s="2"/>
      <c r="V13329" s="2"/>
      <c r="W13329" s="2"/>
      <c r="X13329" s="2"/>
      <c r="Y13329" s="2"/>
      <c r="Z13329" s="2"/>
      <c r="AA13329" s="2"/>
      <c r="AB13329" s="2"/>
      <c r="AC13329" s="2"/>
      <c r="AD13329" s="2"/>
    </row>
    <row r="13346" spans="5:30" s="4" customFormat="1" x14ac:dyDescent="0.25">
      <c r="E13346" s="2"/>
      <c r="H13346" s="2"/>
      <c r="L13346" s="2"/>
      <c r="T13346" s="2"/>
      <c r="U13346" s="2"/>
      <c r="V13346" s="2"/>
      <c r="W13346" s="2"/>
      <c r="X13346" s="2"/>
      <c r="Y13346" s="2"/>
      <c r="Z13346" s="2"/>
      <c r="AA13346" s="2"/>
      <c r="AB13346" s="2"/>
      <c r="AC13346" s="2"/>
      <c r="AD13346" s="2"/>
    </row>
    <row r="13347" spans="5:30" s="4" customFormat="1" x14ac:dyDescent="0.25">
      <c r="E13347" s="2"/>
      <c r="H13347" s="2"/>
      <c r="L13347" s="2"/>
      <c r="T13347" s="2"/>
      <c r="U13347" s="2"/>
      <c r="V13347" s="2"/>
      <c r="W13347" s="2"/>
      <c r="X13347" s="2"/>
      <c r="Y13347" s="2"/>
      <c r="Z13347" s="2"/>
      <c r="AA13347" s="2"/>
      <c r="AB13347" s="2"/>
      <c r="AC13347" s="2"/>
      <c r="AD13347" s="2"/>
    </row>
    <row r="13348" spans="5:30" s="4" customFormat="1" x14ac:dyDescent="0.25">
      <c r="E13348" s="2"/>
      <c r="H13348" s="2"/>
      <c r="L13348" s="2"/>
      <c r="T13348" s="2"/>
      <c r="U13348" s="2"/>
      <c r="V13348" s="2"/>
      <c r="W13348" s="2"/>
      <c r="X13348" s="2"/>
      <c r="Y13348" s="2"/>
      <c r="Z13348" s="2"/>
      <c r="AA13348" s="2"/>
      <c r="AB13348" s="2"/>
      <c r="AC13348" s="2"/>
      <c r="AD13348" s="2"/>
    </row>
    <row r="13349" spans="5:30" s="4" customFormat="1" x14ac:dyDescent="0.25">
      <c r="E13349" s="2"/>
      <c r="H13349" s="2"/>
      <c r="L13349" s="2"/>
      <c r="T13349" s="2"/>
      <c r="U13349" s="2"/>
      <c r="V13349" s="2"/>
      <c r="W13349" s="2"/>
      <c r="X13349" s="2"/>
      <c r="Y13349" s="2"/>
      <c r="Z13349" s="2"/>
      <c r="AA13349" s="2"/>
      <c r="AB13349" s="2"/>
      <c r="AC13349" s="2"/>
      <c r="AD13349" s="2"/>
    </row>
    <row r="13350" spans="5:30" s="4" customFormat="1" x14ac:dyDescent="0.25">
      <c r="E13350" s="2"/>
      <c r="H13350" s="2"/>
      <c r="L13350" s="2"/>
      <c r="T13350" s="2"/>
      <c r="U13350" s="2"/>
      <c r="V13350" s="2"/>
      <c r="W13350" s="2"/>
      <c r="X13350" s="2"/>
      <c r="Y13350" s="2"/>
      <c r="Z13350" s="2"/>
      <c r="AA13350" s="2"/>
      <c r="AB13350" s="2"/>
      <c r="AC13350" s="2"/>
      <c r="AD13350" s="2"/>
    </row>
    <row r="13351" spans="5:30" s="4" customFormat="1" x14ac:dyDescent="0.25">
      <c r="E13351" s="2"/>
      <c r="H13351" s="2"/>
      <c r="L13351" s="2"/>
      <c r="T13351" s="2"/>
      <c r="U13351" s="2"/>
      <c r="V13351" s="2"/>
      <c r="W13351" s="2"/>
      <c r="X13351" s="2"/>
      <c r="Y13351" s="2"/>
      <c r="Z13351" s="2"/>
      <c r="AA13351" s="2"/>
      <c r="AB13351" s="2"/>
      <c r="AC13351" s="2"/>
      <c r="AD13351" s="2"/>
    </row>
    <row r="13352" spans="5:30" s="4" customFormat="1" x14ac:dyDescent="0.25">
      <c r="E13352" s="2"/>
      <c r="H13352" s="2"/>
      <c r="L13352" s="2"/>
      <c r="T13352" s="2"/>
      <c r="U13352" s="2"/>
      <c r="V13352" s="2"/>
      <c r="W13352" s="2"/>
      <c r="X13352" s="2"/>
      <c r="Y13352" s="2"/>
      <c r="Z13352" s="2"/>
      <c r="AA13352" s="2"/>
      <c r="AB13352" s="2"/>
      <c r="AC13352" s="2"/>
      <c r="AD13352" s="2"/>
    </row>
    <row r="13353" spans="5:30" s="4" customFormat="1" x14ac:dyDescent="0.25">
      <c r="E13353" s="2"/>
      <c r="H13353" s="2"/>
      <c r="L13353" s="2"/>
      <c r="T13353" s="2"/>
      <c r="U13353" s="2"/>
      <c r="V13353" s="2"/>
      <c r="W13353" s="2"/>
      <c r="X13353" s="2"/>
      <c r="Y13353" s="2"/>
      <c r="Z13353" s="2"/>
      <c r="AA13353" s="2"/>
      <c r="AB13353" s="2"/>
      <c r="AC13353" s="2"/>
      <c r="AD13353" s="2"/>
    </row>
    <row r="13354" spans="5:30" s="4" customFormat="1" x14ac:dyDescent="0.25">
      <c r="E13354" s="2"/>
      <c r="H13354" s="2"/>
      <c r="L13354" s="2"/>
      <c r="T13354" s="2"/>
      <c r="U13354" s="2"/>
      <c r="V13354" s="2"/>
      <c r="W13354" s="2"/>
      <c r="X13354" s="2"/>
      <c r="Y13354" s="2"/>
      <c r="Z13354" s="2"/>
      <c r="AA13354" s="2"/>
      <c r="AB13354" s="2"/>
      <c r="AC13354" s="2"/>
      <c r="AD13354" s="2"/>
    </row>
    <row r="13355" spans="5:30" s="4" customFormat="1" x14ac:dyDescent="0.25">
      <c r="E13355" s="2"/>
      <c r="H13355" s="2"/>
      <c r="L13355" s="2"/>
      <c r="T13355" s="2"/>
      <c r="U13355" s="2"/>
      <c r="V13355" s="2"/>
      <c r="W13355" s="2"/>
      <c r="X13355" s="2"/>
      <c r="Y13355" s="2"/>
      <c r="Z13355" s="2"/>
      <c r="AA13355" s="2"/>
      <c r="AB13355" s="2"/>
      <c r="AC13355" s="2"/>
      <c r="AD13355" s="2"/>
    </row>
    <row r="13356" spans="5:30" s="4" customFormat="1" x14ac:dyDescent="0.25">
      <c r="E13356" s="2"/>
      <c r="H13356" s="2"/>
      <c r="L13356" s="2"/>
      <c r="T13356" s="2"/>
      <c r="U13356" s="2"/>
      <c r="V13356" s="2"/>
      <c r="W13356" s="2"/>
      <c r="X13356" s="2"/>
      <c r="Y13356" s="2"/>
      <c r="Z13356" s="2"/>
      <c r="AA13356" s="2"/>
      <c r="AB13356" s="2"/>
      <c r="AC13356" s="2"/>
      <c r="AD13356" s="2"/>
    </row>
    <row r="13357" spans="5:30" s="4" customFormat="1" x14ac:dyDescent="0.25">
      <c r="E13357" s="2"/>
      <c r="H13357" s="2"/>
      <c r="L13357" s="2"/>
      <c r="T13357" s="2"/>
      <c r="U13357" s="2"/>
      <c r="V13357" s="2"/>
      <c r="W13357" s="2"/>
      <c r="X13357" s="2"/>
      <c r="Y13357" s="2"/>
      <c r="Z13357" s="2"/>
      <c r="AA13357" s="2"/>
      <c r="AB13357" s="2"/>
      <c r="AC13357" s="2"/>
      <c r="AD13357" s="2"/>
    </row>
    <row r="13358" spans="5:30" s="4" customFormat="1" x14ac:dyDescent="0.25">
      <c r="E13358" s="2"/>
      <c r="H13358" s="2"/>
      <c r="L13358" s="2"/>
      <c r="T13358" s="2"/>
      <c r="U13358" s="2"/>
      <c r="V13358" s="2"/>
      <c r="W13358" s="2"/>
      <c r="X13358" s="2"/>
      <c r="Y13358" s="2"/>
      <c r="Z13358" s="2"/>
      <c r="AA13358" s="2"/>
      <c r="AB13358" s="2"/>
      <c r="AC13358" s="2"/>
      <c r="AD13358" s="2"/>
    </row>
    <row r="13359" spans="5:30" s="4" customFormat="1" x14ac:dyDescent="0.25">
      <c r="E13359" s="2"/>
      <c r="H13359" s="2"/>
      <c r="L13359" s="2"/>
      <c r="T13359" s="2"/>
      <c r="U13359" s="2"/>
      <c r="V13359" s="2"/>
      <c r="W13359" s="2"/>
      <c r="X13359" s="2"/>
      <c r="Y13359" s="2"/>
      <c r="Z13359" s="2"/>
      <c r="AA13359" s="2"/>
      <c r="AB13359" s="2"/>
      <c r="AC13359" s="2"/>
      <c r="AD13359" s="2"/>
    </row>
    <row r="13360" spans="5:30" s="4" customFormat="1" x14ac:dyDescent="0.25">
      <c r="E13360" s="2"/>
      <c r="H13360" s="2"/>
      <c r="L13360" s="2"/>
      <c r="T13360" s="2"/>
      <c r="U13360" s="2"/>
      <c r="V13360" s="2"/>
      <c r="W13360" s="2"/>
      <c r="X13360" s="2"/>
      <c r="Y13360" s="2"/>
      <c r="Z13360" s="2"/>
      <c r="AA13360" s="2"/>
      <c r="AB13360" s="2"/>
      <c r="AC13360" s="2"/>
      <c r="AD13360" s="2"/>
    </row>
    <row r="13361" spans="5:30" s="4" customFormat="1" x14ac:dyDescent="0.25">
      <c r="E13361" s="2"/>
      <c r="H13361" s="2"/>
      <c r="L13361" s="2"/>
      <c r="T13361" s="2"/>
      <c r="U13361" s="2"/>
      <c r="V13361" s="2"/>
      <c r="W13361" s="2"/>
      <c r="X13361" s="2"/>
      <c r="Y13361" s="2"/>
      <c r="Z13361" s="2"/>
      <c r="AA13361" s="2"/>
      <c r="AB13361" s="2"/>
      <c r="AC13361" s="2"/>
      <c r="AD13361" s="2"/>
    </row>
    <row r="13378" spans="5:30" s="4" customFormat="1" x14ac:dyDescent="0.25">
      <c r="E13378" s="2"/>
      <c r="H13378" s="2"/>
      <c r="L13378" s="2"/>
      <c r="T13378" s="2"/>
      <c r="U13378" s="2"/>
      <c r="V13378" s="2"/>
      <c r="W13378" s="2"/>
      <c r="X13378" s="2"/>
      <c r="Y13378" s="2"/>
      <c r="Z13378" s="2"/>
      <c r="AA13378" s="2"/>
      <c r="AB13378" s="2"/>
      <c r="AC13378" s="2"/>
      <c r="AD13378" s="2"/>
    </row>
    <row r="13379" spans="5:30" s="4" customFormat="1" x14ac:dyDescent="0.25">
      <c r="E13379" s="2"/>
      <c r="H13379" s="2"/>
      <c r="L13379" s="2"/>
      <c r="T13379" s="2"/>
      <c r="U13379" s="2"/>
      <c r="V13379" s="2"/>
      <c r="W13379" s="2"/>
      <c r="X13379" s="2"/>
      <c r="Y13379" s="2"/>
      <c r="Z13379" s="2"/>
      <c r="AA13379" s="2"/>
      <c r="AB13379" s="2"/>
      <c r="AC13379" s="2"/>
      <c r="AD13379" s="2"/>
    </row>
    <row r="13380" spans="5:30" s="4" customFormat="1" x14ac:dyDescent="0.25">
      <c r="E13380" s="2"/>
      <c r="H13380" s="2"/>
      <c r="L13380" s="2"/>
      <c r="T13380" s="2"/>
      <c r="U13380" s="2"/>
      <c r="V13380" s="2"/>
      <c r="W13380" s="2"/>
      <c r="X13380" s="2"/>
      <c r="Y13380" s="2"/>
      <c r="Z13380" s="2"/>
      <c r="AA13380" s="2"/>
      <c r="AB13380" s="2"/>
      <c r="AC13380" s="2"/>
      <c r="AD13380" s="2"/>
    </row>
    <row r="13381" spans="5:30" s="4" customFormat="1" x14ac:dyDescent="0.25">
      <c r="E13381" s="2"/>
      <c r="H13381" s="2"/>
      <c r="L13381" s="2"/>
      <c r="T13381" s="2"/>
      <c r="U13381" s="2"/>
      <c r="V13381" s="2"/>
      <c r="W13381" s="2"/>
      <c r="X13381" s="2"/>
      <c r="Y13381" s="2"/>
      <c r="Z13381" s="2"/>
      <c r="AA13381" s="2"/>
      <c r="AB13381" s="2"/>
      <c r="AC13381" s="2"/>
      <c r="AD13381" s="2"/>
    </row>
    <row r="13382" spans="5:30" s="4" customFormat="1" x14ac:dyDescent="0.25">
      <c r="E13382" s="2"/>
      <c r="H13382" s="2"/>
      <c r="L13382" s="2"/>
      <c r="T13382" s="2"/>
      <c r="U13382" s="2"/>
      <c r="V13382" s="2"/>
      <c r="W13382" s="2"/>
      <c r="X13382" s="2"/>
      <c r="Y13382" s="2"/>
      <c r="Z13382" s="2"/>
      <c r="AA13382" s="2"/>
      <c r="AB13382" s="2"/>
      <c r="AC13382" s="2"/>
      <c r="AD13382" s="2"/>
    </row>
    <row r="13383" spans="5:30" s="4" customFormat="1" x14ac:dyDescent="0.25">
      <c r="E13383" s="2"/>
      <c r="H13383" s="2"/>
      <c r="L13383" s="2"/>
      <c r="T13383" s="2"/>
      <c r="U13383" s="2"/>
      <c r="V13383" s="2"/>
      <c r="W13383" s="2"/>
      <c r="X13383" s="2"/>
      <c r="Y13383" s="2"/>
      <c r="Z13383" s="2"/>
      <c r="AA13383" s="2"/>
      <c r="AB13383" s="2"/>
      <c r="AC13383" s="2"/>
      <c r="AD13383" s="2"/>
    </row>
    <row r="13384" spans="5:30" s="4" customFormat="1" x14ac:dyDescent="0.25">
      <c r="E13384" s="2"/>
      <c r="H13384" s="2"/>
      <c r="L13384" s="2"/>
      <c r="T13384" s="2"/>
      <c r="U13384" s="2"/>
      <c r="V13384" s="2"/>
      <c r="W13384" s="2"/>
      <c r="X13384" s="2"/>
      <c r="Y13384" s="2"/>
      <c r="Z13384" s="2"/>
      <c r="AA13384" s="2"/>
      <c r="AB13384" s="2"/>
      <c r="AC13384" s="2"/>
      <c r="AD13384" s="2"/>
    </row>
    <row r="13385" spans="5:30" s="4" customFormat="1" x14ac:dyDescent="0.25">
      <c r="E13385" s="2"/>
      <c r="H13385" s="2"/>
      <c r="L13385" s="2"/>
      <c r="T13385" s="2"/>
      <c r="U13385" s="2"/>
      <c r="V13385" s="2"/>
      <c r="W13385" s="2"/>
      <c r="X13385" s="2"/>
      <c r="Y13385" s="2"/>
      <c r="Z13385" s="2"/>
      <c r="AA13385" s="2"/>
      <c r="AB13385" s="2"/>
      <c r="AC13385" s="2"/>
      <c r="AD13385" s="2"/>
    </row>
    <row r="13386" spans="5:30" s="4" customFormat="1" x14ac:dyDescent="0.25">
      <c r="E13386" s="2"/>
      <c r="H13386" s="2"/>
      <c r="L13386" s="2"/>
      <c r="T13386" s="2"/>
      <c r="U13386" s="2"/>
      <c r="V13386" s="2"/>
      <c r="W13386" s="2"/>
      <c r="X13386" s="2"/>
      <c r="Y13386" s="2"/>
      <c r="Z13386" s="2"/>
      <c r="AA13386" s="2"/>
      <c r="AB13386" s="2"/>
      <c r="AC13386" s="2"/>
      <c r="AD13386" s="2"/>
    </row>
    <row r="13387" spans="5:30" s="4" customFormat="1" x14ac:dyDescent="0.25">
      <c r="E13387" s="2"/>
      <c r="H13387" s="2"/>
      <c r="L13387" s="2"/>
      <c r="T13387" s="2"/>
      <c r="U13387" s="2"/>
      <c r="V13387" s="2"/>
      <c r="W13387" s="2"/>
      <c r="X13387" s="2"/>
      <c r="Y13387" s="2"/>
      <c r="Z13387" s="2"/>
      <c r="AA13387" s="2"/>
      <c r="AB13387" s="2"/>
      <c r="AC13387" s="2"/>
      <c r="AD13387" s="2"/>
    </row>
    <row r="13388" spans="5:30" s="4" customFormat="1" x14ac:dyDescent="0.25">
      <c r="E13388" s="2"/>
      <c r="H13388" s="2"/>
      <c r="L13388" s="2"/>
      <c r="T13388" s="2"/>
      <c r="U13388" s="2"/>
      <c r="V13388" s="2"/>
      <c r="W13388" s="2"/>
      <c r="X13388" s="2"/>
      <c r="Y13388" s="2"/>
      <c r="Z13388" s="2"/>
      <c r="AA13388" s="2"/>
      <c r="AB13388" s="2"/>
      <c r="AC13388" s="2"/>
      <c r="AD13388" s="2"/>
    </row>
    <row r="13389" spans="5:30" s="4" customFormat="1" x14ac:dyDescent="0.25">
      <c r="E13389" s="2"/>
      <c r="H13389" s="2"/>
      <c r="L13389" s="2"/>
      <c r="T13389" s="2"/>
      <c r="U13389" s="2"/>
      <c r="V13389" s="2"/>
      <c r="W13389" s="2"/>
      <c r="X13389" s="2"/>
      <c r="Y13389" s="2"/>
      <c r="Z13389" s="2"/>
      <c r="AA13389" s="2"/>
      <c r="AB13389" s="2"/>
      <c r="AC13389" s="2"/>
      <c r="AD13389" s="2"/>
    </row>
    <row r="13390" spans="5:30" s="4" customFormat="1" x14ac:dyDescent="0.25">
      <c r="E13390" s="2"/>
      <c r="H13390" s="2"/>
      <c r="L13390" s="2"/>
      <c r="T13390" s="2"/>
      <c r="U13390" s="2"/>
      <c r="V13390" s="2"/>
      <c r="W13390" s="2"/>
      <c r="X13390" s="2"/>
      <c r="Y13390" s="2"/>
      <c r="Z13390" s="2"/>
      <c r="AA13390" s="2"/>
      <c r="AB13390" s="2"/>
      <c r="AC13390" s="2"/>
      <c r="AD13390" s="2"/>
    </row>
    <row r="13391" spans="5:30" s="4" customFormat="1" x14ac:dyDescent="0.25">
      <c r="E13391" s="2"/>
      <c r="H13391" s="2"/>
      <c r="L13391" s="2"/>
      <c r="T13391" s="2"/>
      <c r="U13391" s="2"/>
      <c r="V13391" s="2"/>
      <c r="W13391" s="2"/>
      <c r="X13391" s="2"/>
      <c r="Y13391" s="2"/>
      <c r="Z13391" s="2"/>
      <c r="AA13391" s="2"/>
      <c r="AB13391" s="2"/>
      <c r="AC13391" s="2"/>
      <c r="AD13391" s="2"/>
    </row>
    <row r="13392" spans="5:30" s="4" customFormat="1" x14ac:dyDescent="0.25">
      <c r="E13392" s="2"/>
      <c r="H13392" s="2"/>
      <c r="L13392" s="2"/>
      <c r="T13392" s="2"/>
      <c r="U13392" s="2"/>
      <c r="V13392" s="2"/>
      <c r="W13392" s="2"/>
      <c r="X13392" s="2"/>
      <c r="Y13392" s="2"/>
      <c r="Z13392" s="2"/>
      <c r="AA13392" s="2"/>
      <c r="AB13392" s="2"/>
      <c r="AC13392" s="2"/>
      <c r="AD13392" s="2"/>
    </row>
    <row r="13393" spans="5:30" s="4" customFormat="1" x14ac:dyDescent="0.25">
      <c r="E13393" s="2"/>
      <c r="H13393" s="2"/>
      <c r="L13393" s="2"/>
      <c r="T13393" s="2"/>
      <c r="U13393" s="2"/>
      <c r="V13393" s="2"/>
      <c r="W13393" s="2"/>
      <c r="X13393" s="2"/>
      <c r="Y13393" s="2"/>
      <c r="Z13393" s="2"/>
      <c r="AA13393" s="2"/>
      <c r="AB13393" s="2"/>
      <c r="AC13393" s="2"/>
      <c r="AD13393" s="2"/>
    </row>
    <row r="13410" spans="5:30" s="4" customFormat="1" x14ac:dyDescent="0.25">
      <c r="E13410" s="2"/>
      <c r="H13410" s="2"/>
      <c r="L13410" s="2"/>
      <c r="T13410" s="2"/>
      <c r="U13410" s="2"/>
      <c r="V13410" s="2"/>
      <c r="W13410" s="2"/>
      <c r="X13410" s="2"/>
      <c r="Y13410" s="2"/>
      <c r="Z13410" s="2"/>
      <c r="AA13410" s="2"/>
      <c r="AB13410" s="2"/>
      <c r="AC13410" s="2"/>
      <c r="AD13410" s="2"/>
    </row>
    <row r="13411" spans="5:30" s="4" customFormat="1" x14ac:dyDescent="0.25">
      <c r="E13411" s="2"/>
      <c r="H13411" s="2"/>
      <c r="L13411" s="2"/>
      <c r="T13411" s="2"/>
      <c r="U13411" s="2"/>
      <c r="V13411" s="2"/>
      <c r="W13411" s="2"/>
      <c r="X13411" s="2"/>
      <c r="Y13411" s="2"/>
      <c r="Z13411" s="2"/>
      <c r="AA13411" s="2"/>
      <c r="AB13411" s="2"/>
      <c r="AC13411" s="2"/>
      <c r="AD13411" s="2"/>
    </row>
    <row r="13412" spans="5:30" s="4" customFormat="1" x14ac:dyDescent="0.25">
      <c r="E13412" s="2"/>
      <c r="H13412" s="2"/>
      <c r="L13412" s="2"/>
      <c r="T13412" s="2"/>
      <c r="U13412" s="2"/>
      <c r="V13412" s="2"/>
      <c r="W13412" s="2"/>
      <c r="X13412" s="2"/>
      <c r="Y13412" s="2"/>
      <c r="Z13412" s="2"/>
      <c r="AA13412" s="2"/>
      <c r="AB13412" s="2"/>
      <c r="AC13412" s="2"/>
      <c r="AD13412" s="2"/>
    </row>
    <row r="13413" spans="5:30" s="4" customFormat="1" x14ac:dyDescent="0.25">
      <c r="E13413" s="2"/>
      <c r="H13413" s="2"/>
      <c r="L13413" s="2"/>
      <c r="T13413" s="2"/>
      <c r="U13413" s="2"/>
      <c r="V13413" s="2"/>
      <c r="W13413" s="2"/>
      <c r="X13413" s="2"/>
      <c r="Y13413" s="2"/>
      <c r="Z13413" s="2"/>
      <c r="AA13413" s="2"/>
      <c r="AB13413" s="2"/>
      <c r="AC13413" s="2"/>
      <c r="AD13413" s="2"/>
    </row>
    <row r="13414" spans="5:30" s="4" customFormat="1" x14ac:dyDescent="0.25">
      <c r="E13414" s="2"/>
      <c r="H13414" s="2"/>
      <c r="L13414" s="2"/>
      <c r="T13414" s="2"/>
      <c r="U13414" s="2"/>
      <c r="V13414" s="2"/>
      <c r="W13414" s="2"/>
      <c r="X13414" s="2"/>
      <c r="Y13414" s="2"/>
      <c r="Z13414" s="2"/>
      <c r="AA13414" s="2"/>
      <c r="AB13414" s="2"/>
      <c r="AC13414" s="2"/>
      <c r="AD13414" s="2"/>
    </row>
    <row r="13415" spans="5:30" s="4" customFormat="1" x14ac:dyDescent="0.25">
      <c r="E13415" s="2"/>
      <c r="H13415" s="2"/>
      <c r="L13415" s="2"/>
      <c r="T13415" s="2"/>
      <c r="U13415" s="2"/>
      <c r="V13415" s="2"/>
      <c r="W13415" s="2"/>
      <c r="X13415" s="2"/>
      <c r="Y13415" s="2"/>
      <c r="Z13415" s="2"/>
      <c r="AA13415" s="2"/>
      <c r="AB13415" s="2"/>
      <c r="AC13415" s="2"/>
      <c r="AD13415" s="2"/>
    </row>
    <row r="13416" spans="5:30" s="4" customFormat="1" x14ac:dyDescent="0.25">
      <c r="E13416" s="2"/>
      <c r="H13416" s="2"/>
      <c r="L13416" s="2"/>
      <c r="T13416" s="2"/>
      <c r="U13416" s="2"/>
      <c r="V13416" s="2"/>
      <c r="W13416" s="2"/>
      <c r="X13416" s="2"/>
      <c r="Y13416" s="2"/>
      <c r="Z13416" s="2"/>
      <c r="AA13416" s="2"/>
      <c r="AB13416" s="2"/>
      <c r="AC13416" s="2"/>
      <c r="AD13416" s="2"/>
    </row>
    <row r="13417" spans="5:30" s="4" customFormat="1" x14ac:dyDescent="0.25">
      <c r="E13417" s="2"/>
      <c r="H13417" s="2"/>
      <c r="L13417" s="2"/>
      <c r="T13417" s="2"/>
      <c r="U13417" s="2"/>
      <c r="V13417" s="2"/>
      <c r="W13417" s="2"/>
      <c r="X13417" s="2"/>
      <c r="Y13417" s="2"/>
      <c r="Z13417" s="2"/>
      <c r="AA13417" s="2"/>
      <c r="AB13417" s="2"/>
      <c r="AC13417" s="2"/>
      <c r="AD13417" s="2"/>
    </row>
    <row r="13418" spans="5:30" s="4" customFormat="1" x14ac:dyDescent="0.25">
      <c r="E13418" s="2"/>
      <c r="H13418" s="2"/>
      <c r="L13418" s="2"/>
      <c r="T13418" s="2"/>
      <c r="U13418" s="2"/>
      <c r="V13418" s="2"/>
      <c r="W13418" s="2"/>
      <c r="X13418" s="2"/>
      <c r="Y13418" s="2"/>
      <c r="Z13418" s="2"/>
      <c r="AA13418" s="2"/>
      <c r="AB13418" s="2"/>
      <c r="AC13418" s="2"/>
      <c r="AD13418" s="2"/>
    </row>
    <row r="13419" spans="5:30" s="4" customFormat="1" x14ac:dyDescent="0.25">
      <c r="E13419" s="2"/>
      <c r="H13419" s="2"/>
      <c r="L13419" s="2"/>
      <c r="T13419" s="2"/>
      <c r="U13419" s="2"/>
      <c r="V13419" s="2"/>
      <c r="W13419" s="2"/>
      <c r="X13419" s="2"/>
      <c r="Y13419" s="2"/>
      <c r="Z13419" s="2"/>
      <c r="AA13419" s="2"/>
      <c r="AB13419" s="2"/>
      <c r="AC13419" s="2"/>
      <c r="AD13419" s="2"/>
    </row>
    <row r="13420" spans="5:30" s="4" customFormat="1" x14ac:dyDescent="0.25">
      <c r="E13420" s="2"/>
      <c r="H13420" s="2"/>
      <c r="L13420" s="2"/>
      <c r="T13420" s="2"/>
      <c r="U13420" s="2"/>
      <c r="V13420" s="2"/>
      <c r="W13420" s="2"/>
      <c r="X13420" s="2"/>
      <c r="Y13420" s="2"/>
      <c r="Z13420" s="2"/>
      <c r="AA13420" s="2"/>
      <c r="AB13420" s="2"/>
      <c r="AC13420" s="2"/>
      <c r="AD13420" s="2"/>
    </row>
    <row r="13421" spans="5:30" s="4" customFormat="1" x14ac:dyDescent="0.25">
      <c r="E13421" s="2"/>
      <c r="H13421" s="2"/>
      <c r="L13421" s="2"/>
      <c r="T13421" s="2"/>
      <c r="U13421" s="2"/>
      <c r="V13421" s="2"/>
      <c r="W13421" s="2"/>
      <c r="X13421" s="2"/>
      <c r="Y13421" s="2"/>
      <c r="Z13421" s="2"/>
      <c r="AA13421" s="2"/>
      <c r="AB13421" s="2"/>
      <c r="AC13421" s="2"/>
      <c r="AD13421" s="2"/>
    </row>
    <row r="13422" spans="5:30" s="4" customFormat="1" x14ac:dyDescent="0.25">
      <c r="E13422" s="2"/>
      <c r="H13422" s="2"/>
      <c r="L13422" s="2"/>
      <c r="T13422" s="2"/>
      <c r="U13422" s="2"/>
      <c r="V13422" s="2"/>
      <c r="W13422" s="2"/>
      <c r="X13422" s="2"/>
      <c r="Y13422" s="2"/>
      <c r="Z13422" s="2"/>
      <c r="AA13422" s="2"/>
      <c r="AB13422" s="2"/>
      <c r="AC13422" s="2"/>
      <c r="AD13422" s="2"/>
    </row>
    <row r="13423" spans="5:30" s="4" customFormat="1" x14ac:dyDescent="0.25">
      <c r="E13423" s="2"/>
      <c r="H13423" s="2"/>
      <c r="L13423" s="2"/>
      <c r="T13423" s="2"/>
      <c r="U13423" s="2"/>
      <c r="V13423" s="2"/>
      <c r="W13423" s="2"/>
      <c r="X13423" s="2"/>
      <c r="Y13423" s="2"/>
      <c r="Z13423" s="2"/>
      <c r="AA13423" s="2"/>
      <c r="AB13423" s="2"/>
      <c r="AC13423" s="2"/>
      <c r="AD13423" s="2"/>
    </row>
    <row r="13424" spans="5:30" s="4" customFormat="1" x14ac:dyDescent="0.25">
      <c r="E13424" s="2"/>
      <c r="H13424" s="2"/>
      <c r="L13424" s="2"/>
      <c r="T13424" s="2"/>
      <c r="U13424" s="2"/>
      <c r="V13424" s="2"/>
      <c r="W13424" s="2"/>
      <c r="X13424" s="2"/>
      <c r="Y13424" s="2"/>
      <c r="Z13424" s="2"/>
      <c r="AA13424" s="2"/>
      <c r="AB13424" s="2"/>
      <c r="AC13424" s="2"/>
      <c r="AD13424" s="2"/>
    </row>
    <row r="13425" spans="5:30" s="4" customFormat="1" x14ac:dyDescent="0.25">
      <c r="E13425" s="2"/>
      <c r="H13425" s="2"/>
      <c r="L13425" s="2"/>
      <c r="T13425" s="2"/>
      <c r="U13425" s="2"/>
      <c r="V13425" s="2"/>
      <c r="W13425" s="2"/>
      <c r="X13425" s="2"/>
      <c r="Y13425" s="2"/>
      <c r="Z13425" s="2"/>
      <c r="AA13425" s="2"/>
      <c r="AB13425" s="2"/>
      <c r="AC13425" s="2"/>
      <c r="AD13425" s="2"/>
    </row>
    <row r="13426" spans="5:30" s="4" customFormat="1" x14ac:dyDescent="0.25">
      <c r="E13426" s="2"/>
      <c r="H13426" s="2"/>
      <c r="L13426" s="2"/>
      <c r="T13426" s="2"/>
      <c r="U13426" s="2"/>
      <c r="V13426" s="2"/>
      <c r="W13426" s="2"/>
      <c r="X13426" s="2"/>
      <c r="Y13426" s="2"/>
      <c r="Z13426" s="2"/>
      <c r="AA13426" s="2"/>
      <c r="AB13426" s="2"/>
      <c r="AC13426" s="2"/>
      <c r="AD13426" s="2"/>
    </row>
    <row r="13427" spans="5:30" s="4" customFormat="1" x14ac:dyDescent="0.25">
      <c r="E13427" s="2"/>
      <c r="H13427" s="2"/>
      <c r="L13427" s="2"/>
      <c r="T13427" s="2"/>
      <c r="U13427" s="2"/>
      <c r="V13427" s="2"/>
      <c r="W13427" s="2"/>
      <c r="X13427" s="2"/>
      <c r="Y13427" s="2"/>
      <c r="Z13427" s="2"/>
      <c r="AA13427" s="2"/>
      <c r="AB13427" s="2"/>
      <c r="AC13427" s="2"/>
      <c r="AD13427" s="2"/>
    </row>
    <row r="13428" spans="5:30" s="4" customFormat="1" x14ac:dyDescent="0.25">
      <c r="E13428" s="2"/>
      <c r="H13428" s="2"/>
      <c r="L13428" s="2"/>
      <c r="T13428" s="2"/>
      <c r="U13428" s="2"/>
      <c r="V13428" s="2"/>
      <c r="W13428" s="2"/>
      <c r="X13428" s="2"/>
      <c r="Y13428" s="2"/>
      <c r="Z13428" s="2"/>
      <c r="AA13428" s="2"/>
      <c r="AB13428" s="2"/>
      <c r="AC13428" s="2"/>
      <c r="AD13428" s="2"/>
    </row>
    <row r="13429" spans="5:30" s="4" customFormat="1" x14ac:dyDescent="0.25">
      <c r="E13429" s="2"/>
      <c r="H13429" s="2"/>
      <c r="L13429" s="2"/>
      <c r="T13429" s="2"/>
      <c r="U13429" s="2"/>
      <c r="V13429" s="2"/>
      <c r="W13429" s="2"/>
      <c r="X13429" s="2"/>
      <c r="Y13429" s="2"/>
      <c r="Z13429" s="2"/>
      <c r="AA13429" s="2"/>
      <c r="AB13429" s="2"/>
      <c r="AC13429" s="2"/>
      <c r="AD13429" s="2"/>
    </row>
    <row r="13430" spans="5:30" s="4" customFormat="1" x14ac:dyDescent="0.25">
      <c r="E13430" s="2"/>
      <c r="H13430" s="2"/>
      <c r="L13430" s="2"/>
      <c r="T13430" s="2"/>
      <c r="U13430" s="2"/>
      <c r="V13430" s="2"/>
      <c r="W13430" s="2"/>
      <c r="X13430" s="2"/>
      <c r="Y13430" s="2"/>
      <c r="Z13430" s="2"/>
      <c r="AA13430" s="2"/>
      <c r="AB13430" s="2"/>
      <c r="AC13430" s="2"/>
      <c r="AD13430" s="2"/>
    </row>
    <row r="13431" spans="5:30" s="4" customFormat="1" x14ac:dyDescent="0.25">
      <c r="E13431" s="2"/>
      <c r="H13431" s="2"/>
      <c r="L13431" s="2"/>
      <c r="T13431" s="2"/>
      <c r="U13431" s="2"/>
      <c r="V13431" s="2"/>
      <c r="W13431" s="2"/>
      <c r="X13431" s="2"/>
      <c r="Y13431" s="2"/>
      <c r="Z13431" s="2"/>
      <c r="AA13431" s="2"/>
      <c r="AB13431" s="2"/>
      <c r="AC13431" s="2"/>
      <c r="AD13431" s="2"/>
    </row>
    <row r="13432" spans="5:30" s="4" customFormat="1" x14ac:dyDescent="0.25">
      <c r="E13432" s="2"/>
      <c r="H13432" s="2"/>
      <c r="L13432" s="2"/>
      <c r="T13432" s="2"/>
      <c r="U13432" s="2"/>
      <c r="V13432" s="2"/>
      <c r="W13432" s="2"/>
      <c r="X13432" s="2"/>
      <c r="Y13432" s="2"/>
      <c r="Z13432" s="2"/>
      <c r="AA13432" s="2"/>
      <c r="AB13432" s="2"/>
      <c r="AC13432" s="2"/>
      <c r="AD13432" s="2"/>
    </row>
    <row r="13433" spans="5:30" s="4" customFormat="1" x14ac:dyDescent="0.25">
      <c r="E13433" s="2"/>
      <c r="H13433" s="2"/>
      <c r="L13433" s="2"/>
      <c r="T13433" s="2"/>
      <c r="U13433" s="2"/>
      <c r="V13433" s="2"/>
      <c r="W13433" s="2"/>
      <c r="X13433" s="2"/>
      <c r="Y13433" s="2"/>
      <c r="Z13433" s="2"/>
      <c r="AA13433" s="2"/>
      <c r="AB13433" s="2"/>
      <c r="AC13433" s="2"/>
      <c r="AD13433" s="2"/>
    </row>
    <row r="13434" spans="5:30" s="4" customFormat="1" x14ac:dyDescent="0.25">
      <c r="E13434" s="2"/>
      <c r="H13434" s="2"/>
      <c r="L13434" s="2"/>
      <c r="T13434" s="2"/>
      <c r="U13434" s="2"/>
      <c r="V13434" s="2"/>
      <c r="W13434" s="2"/>
      <c r="X13434" s="2"/>
      <c r="Y13434" s="2"/>
      <c r="Z13434" s="2"/>
      <c r="AA13434" s="2"/>
      <c r="AB13434" s="2"/>
      <c r="AC13434" s="2"/>
      <c r="AD13434" s="2"/>
    </row>
    <row r="13435" spans="5:30" s="4" customFormat="1" x14ac:dyDescent="0.25">
      <c r="E13435" s="2"/>
      <c r="H13435" s="2"/>
      <c r="L13435" s="2"/>
      <c r="T13435" s="2"/>
      <c r="U13435" s="2"/>
      <c r="V13435" s="2"/>
      <c r="W13435" s="2"/>
      <c r="X13435" s="2"/>
      <c r="Y13435" s="2"/>
      <c r="Z13435" s="2"/>
      <c r="AA13435" s="2"/>
      <c r="AB13435" s="2"/>
      <c r="AC13435" s="2"/>
      <c r="AD13435" s="2"/>
    </row>
    <row r="13436" spans="5:30" s="4" customFormat="1" x14ac:dyDescent="0.25">
      <c r="E13436" s="2"/>
      <c r="H13436" s="2"/>
      <c r="L13436" s="2"/>
      <c r="T13436" s="2"/>
      <c r="U13436" s="2"/>
      <c r="V13436" s="2"/>
      <c r="W13436" s="2"/>
      <c r="X13436" s="2"/>
      <c r="Y13436" s="2"/>
      <c r="Z13436" s="2"/>
      <c r="AA13436" s="2"/>
      <c r="AB13436" s="2"/>
      <c r="AC13436" s="2"/>
      <c r="AD13436" s="2"/>
    </row>
    <row r="13437" spans="5:30" s="4" customFormat="1" x14ac:dyDescent="0.25">
      <c r="E13437" s="2"/>
      <c r="H13437" s="2"/>
      <c r="L13437" s="2"/>
      <c r="T13437" s="2"/>
      <c r="U13437" s="2"/>
      <c r="V13437" s="2"/>
      <c r="W13437" s="2"/>
      <c r="X13437" s="2"/>
      <c r="Y13437" s="2"/>
      <c r="Z13437" s="2"/>
      <c r="AA13437" s="2"/>
      <c r="AB13437" s="2"/>
      <c r="AC13437" s="2"/>
      <c r="AD13437" s="2"/>
    </row>
    <row r="13438" spans="5:30" s="4" customFormat="1" x14ac:dyDescent="0.25">
      <c r="E13438" s="2"/>
      <c r="H13438" s="2"/>
      <c r="L13438" s="2"/>
      <c r="T13438" s="2"/>
      <c r="U13438" s="2"/>
      <c r="V13438" s="2"/>
      <c r="W13438" s="2"/>
      <c r="X13438" s="2"/>
      <c r="Y13438" s="2"/>
      <c r="Z13438" s="2"/>
      <c r="AA13438" s="2"/>
      <c r="AB13438" s="2"/>
      <c r="AC13438" s="2"/>
      <c r="AD13438" s="2"/>
    </row>
    <row r="13439" spans="5:30" s="4" customFormat="1" x14ac:dyDescent="0.25">
      <c r="E13439" s="2"/>
      <c r="H13439" s="2"/>
      <c r="L13439" s="2"/>
      <c r="T13439" s="2"/>
      <c r="U13439" s="2"/>
      <c r="V13439" s="2"/>
      <c r="W13439" s="2"/>
      <c r="X13439" s="2"/>
      <c r="Y13439" s="2"/>
      <c r="Z13439" s="2"/>
      <c r="AA13439" s="2"/>
      <c r="AB13439" s="2"/>
      <c r="AC13439" s="2"/>
      <c r="AD13439" s="2"/>
    </row>
    <row r="13440" spans="5:30" s="4" customFormat="1" x14ac:dyDescent="0.25">
      <c r="E13440" s="2"/>
      <c r="H13440" s="2"/>
      <c r="L13440" s="2"/>
      <c r="T13440" s="2"/>
      <c r="U13440" s="2"/>
      <c r="V13440" s="2"/>
      <c r="W13440" s="2"/>
      <c r="X13440" s="2"/>
      <c r="Y13440" s="2"/>
      <c r="Z13440" s="2"/>
      <c r="AA13440" s="2"/>
      <c r="AB13440" s="2"/>
      <c r="AC13440" s="2"/>
      <c r="AD13440" s="2"/>
    </row>
    <row r="13441" spans="5:30" s="4" customFormat="1" x14ac:dyDescent="0.25">
      <c r="E13441" s="2"/>
      <c r="H13441" s="2"/>
      <c r="L13441" s="2"/>
      <c r="T13441" s="2"/>
      <c r="U13441" s="2"/>
      <c r="V13441" s="2"/>
      <c r="W13441" s="2"/>
      <c r="X13441" s="2"/>
      <c r="Y13441" s="2"/>
      <c r="Z13441" s="2"/>
      <c r="AA13441" s="2"/>
      <c r="AB13441" s="2"/>
      <c r="AC13441" s="2"/>
      <c r="AD13441" s="2"/>
    </row>
    <row r="13442" spans="5:30" s="4" customFormat="1" x14ac:dyDescent="0.25">
      <c r="E13442" s="2"/>
      <c r="H13442" s="2"/>
      <c r="L13442" s="2"/>
      <c r="T13442" s="2"/>
      <c r="U13442" s="2"/>
      <c r="V13442" s="2"/>
      <c r="W13442" s="2"/>
      <c r="X13442" s="2"/>
      <c r="Y13442" s="2"/>
      <c r="Z13442" s="2"/>
      <c r="AA13442" s="2"/>
      <c r="AB13442" s="2"/>
      <c r="AC13442" s="2"/>
      <c r="AD13442" s="2"/>
    </row>
    <row r="13443" spans="5:30" s="4" customFormat="1" x14ac:dyDescent="0.25">
      <c r="E13443" s="2"/>
      <c r="H13443" s="2"/>
      <c r="L13443" s="2"/>
      <c r="T13443" s="2"/>
      <c r="U13443" s="2"/>
      <c r="V13443" s="2"/>
      <c r="W13443" s="2"/>
      <c r="X13443" s="2"/>
      <c r="Y13443" s="2"/>
      <c r="Z13443" s="2"/>
      <c r="AA13443" s="2"/>
      <c r="AB13443" s="2"/>
      <c r="AC13443" s="2"/>
      <c r="AD13443" s="2"/>
    </row>
    <row r="13444" spans="5:30" s="4" customFormat="1" x14ac:dyDescent="0.25">
      <c r="E13444" s="2"/>
      <c r="H13444" s="2"/>
      <c r="L13444" s="2"/>
      <c r="T13444" s="2"/>
      <c r="U13444" s="2"/>
      <c r="V13444" s="2"/>
      <c r="W13444" s="2"/>
      <c r="X13444" s="2"/>
      <c r="Y13444" s="2"/>
      <c r="Z13444" s="2"/>
      <c r="AA13444" s="2"/>
      <c r="AB13444" s="2"/>
      <c r="AC13444" s="2"/>
      <c r="AD13444" s="2"/>
    </row>
    <row r="13445" spans="5:30" s="4" customFormat="1" x14ac:dyDescent="0.25">
      <c r="E13445" s="2"/>
      <c r="H13445" s="2"/>
      <c r="L13445" s="2"/>
      <c r="T13445" s="2"/>
      <c r="U13445" s="2"/>
      <c r="V13445" s="2"/>
      <c r="W13445" s="2"/>
      <c r="X13445" s="2"/>
      <c r="Y13445" s="2"/>
      <c r="Z13445" s="2"/>
      <c r="AA13445" s="2"/>
      <c r="AB13445" s="2"/>
      <c r="AC13445" s="2"/>
      <c r="AD13445" s="2"/>
    </row>
    <row r="13446" spans="5:30" s="4" customFormat="1" x14ac:dyDescent="0.25">
      <c r="E13446" s="2"/>
      <c r="H13446" s="2"/>
      <c r="L13446" s="2"/>
      <c r="T13446" s="2"/>
      <c r="U13446" s="2"/>
      <c r="V13446" s="2"/>
      <c r="W13446" s="2"/>
      <c r="X13446" s="2"/>
      <c r="Y13446" s="2"/>
      <c r="Z13446" s="2"/>
      <c r="AA13446" s="2"/>
      <c r="AB13446" s="2"/>
      <c r="AC13446" s="2"/>
      <c r="AD13446" s="2"/>
    </row>
    <row r="13447" spans="5:30" s="4" customFormat="1" x14ac:dyDescent="0.25">
      <c r="E13447" s="2"/>
      <c r="H13447" s="2"/>
      <c r="L13447" s="2"/>
      <c r="T13447" s="2"/>
      <c r="U13447" s="2"/>
      <c r="V13447" s="2"/>
      <c r="W13447" s="2"/>
      <c r="X13447" s="2"/>
      <c r="Y13447" s="2"/>
      <c r="Z13447" s="2"/>
      <c r="AA13447" s="2"/>
      <c r="AB13447" s="2"/>
      <c r="AC13447" s="2"/>
      <c r="AD13447" s="2"/>
    </row>
    <row r="13448" spans="5:30" s="4" customFormat="1" x14ac:dyDescent="0.25">
      <c r="E13448" s="2"/>
      <c r="H13448" s="2"/>
      <c r="L13448" s="2"/>
      <c r="T13448" s="2"/>
      <c r="U13448" s="2"/>
      <c r="V13448" s="2"/>
      <c r="W13448" s="2"/>
      <c r="X13448" s="2"/>
      <c r="Y13448" s="2"/>
      <c r="Z13448" s="2"/>
      <c r="AA13448" s="2"/>
      <c r="AB13448" s="2"/>
      <c r="AC13448" s="2"/>
      <c r="AD13448" s="2"/>
    </row>
    <row r="13449" spans="5:30" s="4" customFormat="1" x14ac:dyDescent="0.25">
      <c r="E13449" s="2"/>
      <c r="H13449" s="2"/>
      <c r="L13449" s="2"/>
      <c r="T13449" s="2"/>
      <c r="U13449" s="2"/>
      <c r="V13449" s="2"/>
      <c r="W13449" s="2"/>
      <c r="X13449" s="2"/>
      <c r="Y13449" s="2"/>
      <c r="Z13449" s="2"/>
      <c r="AA13449" s="2"/>
      <c r="AB13449" s="2"/>
      <c r="AC13449" s="2"/>
      <c r="AD13449" s="2"/>
    </row>
    <row r="13450" spans="5:30" s="4" customFormat="1" x14ac:dyDescent="0.25">
      <c r="E13450" s="2"/>
      <c r="H13450" s="2"/>
      <c r="L13450" s="2"/>
      <c r="T13450" s="2"/>
      <c r="U13450" s="2"/>
      <c r="V13450" s="2"/>
      <c r="W13450" s="2"/>
      <c r="X13450" s="2"/>
      <c r="Y13450" s="2"/>
      <c r="Z13450" s="2"/>
      <c r="AA13450" s="2"/>
      <c r="AB13450" s="2"/>
      <c r="AC13450" s="2"/>
      <c r="AD13450" s="2"/>
    </row>
    <row r="13451" spans="5:30" s="4" customFormat="1" x14ac:dyDescent="0.25">
      <c r="E13451" s="2"/>
      <c r="H13451" s="2"/>
      <c r="L13451" s="2"/>
      <c r="T13451" s="2"/>
      <c r="U13451" s="2"/>
      <c r="V13451" s="2"/>
      <c r="W13451" s="2"/>
      <c r="X13451" s="2"/>
      <c r="Y13451" s="2"/>
      <c r="Z13451" s="2"/>
      <c r="AA13451" s="2"/>
      <c r="AB13451" s="2"/>
      <c r="AC13451" s="2"/>
      <c r="AD13451" s="2"/>
    </row>
    <row r="13452" spans="5:30" s="4" customFormat="1" x14ac:dyDescent="0.25">
      <c r="E13452" s="2"/>
      <c r="H13452" s="2"/>
      <c r="L13452" s="2"/>
      <c r="T13452" s="2"/>
      <c r="U13452" s="2"/>
      <c r="V13452" s="2"/>
      <c r="W13452" s="2"/>
      <c r="X13452" s="2"/>
      <c r="Y13452" s="2"/>
      <c r="Z13452" s="2"/>
      <c r="AA13452" s="2"/>
      <c r="AB13452" s="2"/>
      <c r="AC13452" s="2"/>
      <c r="AD13452" s="2"/>
    </row>
    <row r="13453" spans="5:30" s="4" customFormat="1" x14ac:dyDescent="0.25">
      <c r="E13453" s="2"/>
      <c r="H13453" s="2"/>
      <c r="L13453" s="2"/>
      <c r="T13453" s="2"/>
      <c r="U13453" s="2"/>
      <c r="V13453" s="2"/>
      <c r="W13453" s="2"/>
      <c r="X13453" s="2"/>
      <c r="Y13453" s="2"/>
      <c r="Z13453" s="2"/>
      <c r="AA13453" s="2"/>
      <c r="AB13453" s="2"/>
      <c r="AC13453" s="2"/>
      <c r="AD13453" s="2"/>
    </row>
    <row r="13454" spans="5:30" s="4" customFormat="1" x14ac:dyDescent="0.25">
      <c r="E13454" s="2"/>
      <c r="H13454" s="2"/>
      <c r="L13454" s="2"/>
      <c r="T13454" s="2"/>
      <c r="U13454" s="2"/>
      <c r="V13454" s="2"/>
      <c r="W13454" s="2"/>
      <c r="X13454" s="2"/>
      <c r="Y13454" s="2"/>
      <c r="Z13454" s="2"/>
      <c r="AA13454" s="2"/>
      <c r="AB13454" s="2"/>
      <c r="AC13454" s="2"/>
      <c r="AD13454" s="2"/>
    </row>
    <row r="13455" spans="5:30" s="4" customFormat="1" x14ac:dyDescent="0.25">
      <c r="E13455" s="2"/>
      <c r="H13455" s="2"/>
      <c r="L13455" s="2"/>
      <c r="T13455" s="2"/>
      <c r="U13455" s="2"/>
      <c r="V13455" s="2"/>
      <c r="W13455" s="2"/>
      <c r="X13455" s="2"/>
      <c r="Y13455" s="2"/>
      <c r="Z13455" s="2"/>
      <c r="AA13455" s="2"/>
      <c r="AB13455" s="2"/>
      <c r="AC13455" s="2"/>
      <c r="AD13455" s="2"/>
    </row>
    <row r="13456" spans="5:30" s="4" customFormat="1" x14ac:dyDescent="0.25">
      <c r="E13456" s="2"/>
      <c r="H13456" s="2"/>
      <c r="L13456" s="2"/>
      <c r="T13456" s="2"/>
      <c r="U13456" s="2"/>
      <c r="V13456" s="2"/>
      <c r="W13456" s="2"/>
      <c r="X13456" s="2"/>
      <c r="Y13456" s="2"/>
      <c r="Z13456" s="2"/>
      <c r="AA13456" s="2"/>
      <c r="AB13456" s="2"/>
      <c r="AC13456" s="2"/>
      <c r="AD13456" s="2"/>
    </row>
    <row r="13457" spans="5:30" s="4" customFormat="1" x14ac:dyDescent="0.25">
      <c r="E13457" s="2"/>
      <c r="H13457" s="2"/>
      <c r="L13457" s="2"/>
      <c r="T13457" s="2"/>
      <c r="U13457" s="2"/>
      <c r="V13457" s="2"/>
      <c r="W13457" s="2"/>
      <c r="X13457" s="2"/>
      <c r="Y13457" s="2"/>
      <c r="Z13457" s="2"/>
      <c r="AA13457" s="2"/>
      <c r="AB13457" s="2"/>
      <c r="AC13457" s="2"/>
      <c r="AD13457" s="2"/>
    </row>
    <row r="13458" spans="5:30" s="4" customFormat="1" x14ac:dyDescent="0.25">
      <c r="E13458" s="2"/>
      <c r="H13458" s="2"/>
      <c r="L13458" s="2"/>
      <c r="T13458" s="2"/>
      <c r="U13458" s="2"/>
      <c r="V13458" s="2"/>
      <c r="W13458" s="2"/>
      <c r="X13458" s="2"/>
      <c r="Y13458" s="2"/>
      <c r="Z13458" s="2"/>
      <c r="AA13458" s="2"/>
      <c r="AB13458" s="2"/>
      <c r="AC13458" s="2"/>
      <c r="AD13458" s="2"/>
    </row>
    <row r="13459" spans="5:30" s="4" customFormat="1" x14ac:dyDescent="0.25">
      <c r="E13459" s="2"/>
      <c r="H13459" s="2"/>
      <c r="L13459" s="2"/>
      <c r="T13459" s="2"/>
      <c r="U13459" s="2"/>
      <c r="V13459" s="2"/>
      <c r="W13459" s="2"/>
      <c r="X13459" s="2"/>
      <c r="Y13459" s="2"/>
      <c r="Z13459" s="2"/>
      <c r="AA13459" s="2"/>
      <c r="AB13459" s="2"/>
      <c r="AC13459" s="2"/>
      <c r="AD13459" s="2"/>
    </row>
    <row r="13460" spans="5:30" s="4" customFormat="1" x14ac:dyDescent="0.25">
      <c r="E13460" s="2"/>
      <c r="H13460" s="2"/>
      <c r="L13460" s="2"/>
      <c r="T13460" s="2"/>
      <c r="U13460" s="2"/>
      <c r="V13460" s="2"/>
      <c r="W13460" s="2"/>
      <c r="X13460" s="2"/>
      <c r="Y13460" s="2"/>
      <c r="Z13460" s="2"/>
      <c r="AA13460" s="2"/>
      <c r="AB13460" s="2"/>
      <c r="AC13460" s="2"/>
      <c r="AD13460" s="2"/>
    </row>
    <row r="13461" spans="5:30" s="4" customFormat="1" x14ac:dyDescent="0.25">
      <c r="E13461" s="2"/>
      <c r="H13461" s="2"/>
      <c r="L13461" s="2"/>
      <c r="T13461" s="2"/>
      <c r="U13461" s="2"/>
      <c r="V13461" s="2"/>
      <c r="W13461" s="2"/>
      <c r="X13461" s="2"/>
      <c r="Y13461" s="2"/>
      <c r="Z13461" s="2"/>
      <c r="AA13461" s="2"/>
      <c r="AB13461" s="2"/>
      <c r="AC13461" s="2"/>
      <c r="AD13461" s="2"/>
    </row>
    <row r="13462" spans="5:30" s="4" customFormat="1" x14ac:dyDescent="0.25">
      <c r="E13462" s="2"/>
      <c r="H13462" s="2"/>
      <c r="L13462" s="2"/>
      <c r="T13462" s="2"/>
      <c r="U13462" s="2"/>
      <c r="V13462" s="2"/>
      <c r="W13462" s="2"/>
      <c r="X13462" s="2"/>
      <c r="Y13462" s="2"/>
      <c r="Z13462" s="2"/>
      <c r="AA13462" s="2"/>
      <c r="AB13462" s="2"/>
      <c r="AC13462" s="2"/>
      <c r="AD13462" s="2"/>
    </row>
    <row r="13463" spans="5:30" s="4" customFormat="1" x14ac:dyDescent="0.25">
      <c r="E13463" s="2"/>
      <c r="H13463" s="2"/>
      <c r="L13463" s="2"/>
      <c r="T13463" s="2"/>
      <c r="U13463" s="2"/>
      <c r="V13463" s="2"/>
      <c r="W13463" s="2"/>
      <c r="X13463" s="2"/>
      <c r="Y13463" s="2"/>
      <c r="Z13463" s="2"/>
      <c r="AA13463" s="2"/>
      <c r="AB13463" s="2"/>
      <c r="AC13463" s="2"/>
      <c r="AD13463" s="2"/>
    </row>
    <row r="13464" spans="5:30" s="4" customFormat="1" x14ac:dyDescent="0.25">
      <c r="E13464" s="2"/>
      <c r="H13464" s="2"/>
      <c r="L13464" s="2"/>
      <c r="T13464" s="2"/>
      <c r="U13464" s="2"/>
      <c r="V13464" s="2"/>
      <c r="W13464" s="2"/>
      <c r="X13464" s="2"/>
      <c r="Y13464" s="2"/>
      <c r="Z13464" s="2"/>
      <c r="AA13464" s="2"/>
      <c r="AB13464" s="2"/>
      <c r="AC13464" s="2"/>
      <c r="AD13464" s="2"/>
    </row>
    <row r="13465" spans="5:30" s="4" customFormat="1" x14ac:dyDescent="0.25">
      <c r="E13465" s="2"/>
      <c r="H13465" s="2"/>
      <c r="L13465" s="2"/>
      <c r="T13465" s="2"/>
      <c r="U13465" s="2"/>
      <c r="V13465" s="2"/>
      <c r="W13465" s="2"/>
      <c r="X13465" s="2"/>
      <c r="Y13465" s="2"/>
      <c r="Z13465" s="2"/>
      <c r="AA13465" s="2"/>
      <c r="AB13465" s="2"/>
      <c r="AC13465" s="2"/>
      <c r="AD13465" s="2"/>
    </row>
    <row r="13466" spans="5:30" s="4" customFormat="1" x14ac:dyDescent="0.25">
      <c r="E13466" s="2"/>
      <c r="H13466" s="2"/>
      <c r="L13466" s="2"/>
      <c r="T13466" s="2"/>
      <c r="U13466" s="2"/>
      <c r="V13466" s="2"/>
      <c r="W13466" s="2"/>
      <c r="X13466" s="2"/>
      <c r="Y13466" s="2"/>
      <c r="Z13466" s="2"/>
      <c r="AA13466" s="2"/>
      <c r="AB13466" s="2"/>
      <c r="AC13466" s="2"/>
      <c r="AD13466" s="2"/>
    </row>
    <row r="13467" spans="5:30" s="4" customFormat="1" x14ac:dyDescent="0.25">
      <c r="E13467" s="2"/>
      <c r="H13467" s="2"/>
      <c r="L13467" s="2"/>
      <c r="T13467" s="2"/>
      <c r="U13467" s="2"/>
      <c r="V13467" s="2"/>
      <c r="W13467" s="2"/>
      <c r="X13467" s="2"/>
      <c r="Y13467" s="2"/>
      <c r="Z13467" s="2"/>
      <c r="AA13467" s="2"/>
      <c r="AB13467" s="2"/>
      <c r="AC13467" s="2"/>
      <c r="AD13467" s="2"/>
    </row>
    <row r="13468" spans="5:30" s="4" customFormat="1" x14ac:dyDescent="0.25">
      <c r="E13468" s="2"/>
      <c r="H13468" s="2"/>
      <c r="L13468" s="2"/>
      <c r="T13468" s="2"/>
      <c r="U13468" s="2"/>
      <c r="V13468" s="2"/>
      <c r="W13468" s="2"/>
      <c r="X13468" s="2"/>
      <c r="Y13468" s="2"/>
      <c r="Z13468" s="2"/>
      <c r="AA13468" s="2"/>
      <c r="AB13468" s="2"/>
      <c r="AC13468" s="2"/>
      <c r="AD13468" s="2"/>
    </row>
    <row r="13469" spans="5:30" s="4" customFormat="1" x14ac:dyDescent="0.25">
      <c r="E13469" s="2"/>
      <c r="H13469" s="2"/>
      <c r="L13469" s="2"/>
      <c r="T13469" s="2"/>
      <c r="U13469" s="2"/>
      <c r="V13469" s="2"/>
      <c r="W13469" s="2"/>
      <c r="X13469" s="2"/>
      <c r="Y13469" s="2"/>
      <c r="Z13469" s="2"/>
      <c r="AA13469" s="2"/>
      <c r="AB13469" s="2"/>
      <c r="AC13469" s="2"/>
      <c r="AD13469" s="2"/>
    </row>
    <row r="13470" spans="5:30" s="4" customFormat="1" x14ac:dyDescent="0.25">
      <c r="E13470" s="2"/>
      <c r="H13470" s="2"/>
      <c r="L13470" s="2"/>
      <c r="T13470" s="2"/>
      <c r="U13470" s="2"/>
      <c r="V13470" s="2"/>
      <c r="W13470" s="2"/>
      <c r="X13470" s="2"/>
      <c r="Y13470" s="2"/>
      <c r="Z13470" s="2"/>
      <c r="AA13470" s="2"/>
      <c r="AB13470" s="2"/>
      <c r="AC13470" s="2"/>
      <c r="AD13470" s="2"/>
    </row>
    <row r="13471" spans="5:30" s="4" customFormat="1" x14ac:dyDescent="0.25">
      <c r="E13471" s="2"/>
      <c r="H13471" s="2"/>
      <c r="L13471" s="2"/>
      <c r="T13471" s="2"/>
      <c r="U13471" s="2"/>
      <c r="V13471" s="2"/>
      <c r="W13471" s="2"/>
      <c r="X13471" s="2"/>
      <c r="Y13471" s="2"/>
      <c r="Z13471" s="2"/>
      <c r="AA13471" s="2"/>
      <c r="AB13471" s="2"/>
      <c r="AC13471" s="2"/>
      <c r="AD13471" s="2"/>
    </row>
    <row r="13472" spans="5:30" s="4" customFormat="1" x14ac:dyDescent="0.25">
      <c r="E13472" s="2"/>
      <c r="H13472" s="2"/>
      <c r="L13472" s="2"/>
      <c r="T13472" s="2"/>
      <c r="U13472" s="2"/>
      <c r="V13472" s="2"/>
      <c r="W13472" s="2"/>
      <c r="X13472" s="2"/>
      <c r="Y13472" s="2"/>
      <c r="Z13472" s="2"/>
      <c r="AA13472" s="2"/>
      <c r="AB13472" s="2"/>
      <c r="AC13472" s="2"/>
      <c r="AD13472" s="2"/>
    </row>
    <row r="13473" spans="5:30" s="4" customFormat="1" x14ac:dyDescent="0.25">
      <c r="E13473" s="2"/>
      <c r="H13473" s="2"/>
      <c r="L13473" s="2"/>
      <c r="T13473" s="2"/>
      <c r="U13473" s="2"/>
      <c r="V13473" s="2"/>
      <c r="W13473" s="2"/>
      <c r="X13473" s="2"/>
      <c r="Y13473" s="2"/>
      <c r="Z13473" s="2"/>
      <c r="AA13473" s="2"/>
      <c r="AB13473" s="2"/>
      <c r="AC13473" s="2"/>
      <c r="AD13473" s="2"/>
    </row>
    <row r="13474" spans="5:30" s="4" customFormat="1" x14ac:dyDescent="0.25">
      <c r="E13474" s="2"/>
      <c r="H13474" s="2"/>
      <c r="L13474" s="2"/>
      <c r="T13474" s="2"/>
      <c r="U13474" s="2"/>
      <c r="V13474" s="2"/>
      <c r="W13474" s="2"/>
      <c r="X13474" s="2"/>
      <c r="Y13474" s="2"/>
      <c r="Z13474" s="2"/>
      <c r="AA13474" s="2"/>
      <c r="AB13474" s="2"/>
      <c r="AC13474" s="2"/>
      <c r="AD13474" s="2"/>
    </row>
    <row r="13475" spans="5:30" s="4" customFormat="1" x14ac:dyDescent="0.25">
      <c r="E13475" s="2"/>
      <c r="H13475" s="2"/>
      <c r="L13475" s="2"/>
      <c r="T13475" s="2"/>
      <c r="U13475" s="2"/>
      <c r="V13475" s="2"/>
      <c r="W13475" s="2"/>
      <c r="X13475" s="2"/>
      <c r="Y13475" s="2"/>
      <c r="Z13475" s="2"/>
      <c r="AA13475" s="2"/>
      <c r="AB13475" s="2"/>
      <c r="AC13475" s="2"/>
      <c r="AD13475" s="2"/>
    </row>
    <row r="13476" spans="5:30" s="4" customFormat="1" x14ac:dyDescent="0.25">
      <c r="E13476" s="2"/>
      <c r="H13476" s="2"/>
      <c r="L13476" s="2"/>
      <c r="T13476" s="2"/>
      <c r="U13476" s="2"/>
      <c r="V13476" s="2"/>
      <c r="W13476" s="2"/>
      <c r="X13476" s="2"/>
      <c r="Y13476" s="2"/>
      <c r="Z13476" s="2"/>
      <c r="AA13476" s="2"/>
      <c r="AB13476" s="2"/>
      <c r="AC13476" s="2"/>
      <c r="AD13476" s="2"/>
    </row>
    <row r="13477" spans="5:30" s="4" customFormat="1" x14ac:dyDescent="0.25">
      <c r="E13477" s="2"/>
      <c r="H13477" s="2"/>
      <c r="L13477" s="2"/>
      <c r="T13477" s="2"/>
      <c r="U13477" s="2"/>
      <c r="V13477" s="2"/>
      <c r="W13477" s="2"/>
      <c r="X13477" s="2"/>
      <c r="Y13477" s="2"/>
      <c r="Z13477" s="2"/>
      <c r="AA13477" s="2"/>
      <c r="AB13477" s="2"/>
      <c r="AC13477" s="2"/>
      <c r="AD13477" s="2"/>
    </row>
    <row r="13478" spans="5:30" s="4" customFormat="1" x14ac:dyDescent="0.25">
      <c r="E13478" s="2"/>
      <c r="H13478" s="2"/>
      <c r="L13478" s="2"/>
      <c r="T13478" s="2"/>
      <c r="U13478" s="2"/>
      <c r="V13478" s="2"/>
      <c r="W13478" s="2"/>
      <c r="X13478" s="2"/>
      <c r="Y13478" s="2"/>
      <c r="Z13478" s="2"/>
      <c r="AA13478" s="2"/>
      <c r="AB13478" s="2"/>
      <c r="AC13478" s="2"/>
      <c r="AD13478" s="2"/>
    </row>
    <row r="13479" spans="5:30" s="4" customFormat="1" x14ac:dyDescent="0.25">
      <c r="E13479" s="2"/>
      <c r="H13479" s="2"/>
      <c r="L13479" s="2"/>
      <c r="T13479" s="2"/>
      <c r="U13479" s="2"/>
      <c r="V13479" s="2"/>
      <c r="W13479" s="2"/>
      <c r="X13479" s="2"/>
      <c r="Y13479" s="2"/>
      <c r="Z13479" s="2"/>
      <c r="AA13479" s="2"/>
      <c r="AB13479" s="2"/>
      <c r="AC13479" s="2"/>
      <c r="AD13479" s="2"/>
    </row>
    <row r="13480" spans="5:30" s="4" customFormat="1" x14ac:dyDescent="0.25">
      <c r="E13480" s="2"/>
      <c r="H13480" s="2"/>
      <c r="L13480" s="2"/>
      <c r="T13480" s="2"/>
      <c r="U13480" s="2"/>
      <c r="V13480" s="2"/>
      <c r="W13480" s="2"/>
      <c r="X13480" s="2"/>
      <c r="Y13480" s="2"/>
      <c r="Z13480" s="2"/>
      <c r="AA13480" s="2"/>
      <c r="AB13480" s="2"/>
      <c r="AC13480" s="2"/>
      <c r="AD13480" s="2"/>
    </row>
    <row r="13481" spans="5:30" s="4" customFormat="1" x14ac:dyDescent="0.25">
      <c r="E13481" s="2"/>
      <c r="H13481" s="2"/>
      <c r="L13481" s="2"/>
      <c r="T13481" s="2"/>
      <c r="U13481" s="2"/>
      <c r="V13481" s="2"/>
      <c r="W13481" s="2"/>
      <c r="X13481" s="2"/>
      <c r="Y13481" s="2"/>
      <c r="Z13481" s="2"/>
      <c r="AA13481" s="2"/>
      <c r="AB13481" s="2"/>
      <c r="AC13481" s="2"/>
      <c r="AD13481" s="2"/>
    </row>
    <row r="13482" spans="5:30" s="4" customFormat="1" x14ac:dyDescent="0.25">
      <c r="E13482" s="2"/>
      <c r="H13482" s="2"/>
      <c r="L13482" s="2"/>
      <c r="T13482" s="2"/>
      <c r="U13482" s="2"/>
      <c r="V13482" s="2"/>
      <c r="W13482" s="2"/>
      <c r="X13482" s="2"/>
      <c r="Y13482" s="2"/>
      <c r="Z13482" s="2"/>
      <c r="AA13482" s="2"/>
      <c r="AB13482" s="2"/>
      <c r="AC13482" s="2"/>
      <c r="AD13482" s="2"/>
    </row>
    <row r="13483" spans="5:30" s="4" customFormat="1" x14ac:dyDescent="0.25">
      <c r="E13483" s="2"/>
      <c r="H13483" s="2"/>
      <c r="L13483" s="2"/>
      <c r="T13483" s="2"/>
      <c r="U13483" s="2"/>
      <c r="V13483" s="2"/>
      <c r="W13483" s="2"/>
      <c r="X13483" s="2"/>
      <c r="Y13483" s="2"/>
      <c r="Z13483" s="2"/>
      <c r="AA13483" s="2"/>
      <c r="AB13483" s="2"/>
      <c r="AC13483" s="2"/>
      <c r="AD13483" s="2"/>
    </row>
    <row r="13484" spans="5:30" s="4" customFormat="1" x14ac:dyDescent="0.25">
      <c r="E13484" s="2"/>
      <c r="H13484" s="2"/>
      <c r="L13484" s="2"/>
      <c r="T13484" s="2"/>
      <c r="U13484" s="2"/>
      <c r="V13484" s="2"/>
      <c r="W13484" s="2"/>
      <c r="X13484" s="2"/>
      <c r="Y13484" s="2"/>
      <c r="Z13484" s="2"/>
      <c r="AA13484" s="2"/>
      <c r="AB13484" s="2"/>
      <c r="AC13484" s="2"/>
      <c r="AD13484" s="2"/>
    </row>
    <row r="13485" spans="5:30" s="4" customFormat="1" x14ac:dyDescent="0.25">
      <c r="E13485" s="2"/>
      <c r="H13485" s="2"/>
      <c r="L13485" s="2"/>
      <c r="T13485" s="2"/>
      <c r="U13485" s="2"/>
      <c r="V13485" s="2"/>
      <c r="W13485" s="2"/>
      <c r="X13485" s="2"/>
      <c r="Y13485" s="2"/>
      <c r="Z13485" s="2"/>
      <c r="AA13485" s="2"/>
      <c r="AB13485" s="2"/>
      <c r="AC13485" s="2"/>
      <c r="AD13485" s="2"/>
    </row>
    <row r="13486" spans="5:30" s="4" customFormat="1" x14ac:dyDescent="0.25">
      <c r="E13486" s="2"/>
      <c r="H13486" s="2"/>
      <c r="L13486" s="2"/>
      <c r="T13486" s="2"/>
      <c r="U13486" s="2"/>
      <c r="V13486" s="2"/>
      <c r="W13486" s="2"/>
      <c r="X13486" s="2"/>
      <c r="Y13486" s="2"/>
      <c r="Z13486" s="2"/>
      <c r="AA13486" s="2"/>
      <c r="AB13486" s="2"/>
      <c r="AC13486" s="2"/>
      <c r="AD13486" s="2"/>
    </row>
    <row r="13487" spans="5:30" s="4" customFormat="1" x14ac:dyDescent="0.25">
      <c r="E13487" s="2"/>
      <c r="H13487" s="2"/>
      <c r="L13487" s="2"/>
      <c r="T13487" s="2"/>
      <c r="U13487" s="2"/>
      <c r="V13487" s="2"/>
      <c r="W13487" s="2"/>
      <c r="X13487" s="2"/>
      <c r="Y13487" s="2"/>
      <c r="Z13487" s="2"/>
      <c r="AA13487" s="2"/>
      <c r="AB13487" s="2"/>
      <c r="AC13487" s="2"/>
      <c r="AD13487" s="2"/>
    </row>
    <row r="13488" spans="5:30" s="4" customFormat="1" x14ac:dyDescent="0.25">
      <c r="E13488" s="2"/>
      <c r="H13488" s="2"/>
      <c r="L13488" s="2"/>
      <c r="T13488" s="2"/>
      <c r="U13488" s="2"/>
      <c r="V13488" s="2"/>
      <c r="W13488" s="2"/>
      <c r="X13488" s="2"/>
      <c r="Y13488" s="2"/>
      <c r="Z13488" s="2"/>
      <c r="AA13488" s="2"/>
      <c r="AB13488" s="2"/>
      <c r="AC13488" s="2"/>
      <c r="AD13488" s="2"/>
    </row>
    <row r="13489" spans="5:30" s="4" customFormat="1" x14ac:dyDescent="0.25">
      <c r="E13489" s="2"/>
      <c r="H13489" s="2"/>
      <c r="L13489" s="2"/>
      <c r="T13489" s="2"/>
      <c r="U13489" s="2"/>
      <c r="V13489" s="2"/>
      <c r="W13489" s="2"/>
      <c r="X13489" s="2"/>
      <c r="Y13489" s="2"/>
      <c r="Z13489" s="2"/>
      <c r="AA13489" s="2"/>
      <c r="AB13489" s="2"/>
      <c r="AC13489" s="2"/>
      <c r="AD13489" s="2"/>
    </row>
    <row r="13490" spans="5:30" s="4" customFormat="1" x14ac:dyDescent="0.25">
      <c r="E13490" s="2"/>
      <c r="H13490" s="2"/>
      <c r="L13490" s="2"/>
      <c r="T13490" s="2"/>
      <c r="U13490" s="2"/>
      <c r="V13490" s="2"/>
      <c r="W13490" s="2"/>
      <c r="X13490" s="2"/>
      <c r="Y13490" s="2"/>
      <c r="Z13490" s="2"/>
      <c r="AA13490" s="2"/>
      <c r="AB13490" s="2"/>
      <c r="AC13490" s="2"/>
      <c r="AD13490" s="2"/>
    </row>
    <row r="13491" spans="5:30" s="4" customFormat="1" x14ac:dyDescent="0.25">
      <c r="E13491" s="2"/>
      <c r="H13491" s="2"/>
      <c r="L13491" s="2"/>
      <c r="T13491" s="2"/>
      <c r="U13491" s="2"/>
      <c r="V13491" s="2"/>
      <c r="W13491" s="2"/>
      <c r="X13491" s="2"/>
      <c r="Y13491" s="2"/>
      <c r="Z13491" s="2"/>
      <c r="AA13491" s="2"/>
      <c r="AB13491" s="2"/>
      <c r="AC13491" s="2"/>
      <c r="AD13491" s="2"/>
    </row>
    <row r="13492" spans="5:30" s="4" customFormat="1" x14ac:dyDescent="0.25">
      <c r="E13492" s="2"/>
      <c r="H13492" s="2"/>
      <c r="L13492" s="2"/>
      <c r="T13492" s="2"/>
      <c r="U13492" s="2"/>
      <c r="V13492" s="2"/>
      <c r="W13492" s="2"/>
      <c r="X13492" s="2"/>
      <c r="Y13492" s="2"/>
      <c r="Z13492" s="2"/>
      <c r="AA13492" s="2"/>
      <c r="AB13492" s="2"/>
      <c r="AC13492" s="2"/>
      <c r="AD13492" s="2"/>
    </row>
    <row r="13493" spans="5:30" s="4" customFormat="1" x14ac:dyDescent="0.25">
      <c r="E13493" s="2"/>
      <c r="H13493" s="2"/>
      <c r="L13493" s="2"/>
      <c r="T13493" s="2"/>
      <c r="U13493" s="2"/>
      <c r="V13493" s="2"/>
      <c r="W13493" s="2"/>
      <c r="X13493" s="2"/>
      <c r="Y13493" s="2"/>
      <c r="Z13493" s="2"/>
      <c r="AA13493" s="2"/>
      <c r="AB13493" s="2"/>
      <c r="AC13493" s="2"/>
      <c r="AD13493" s="2"/>
    </row>
    <row r="13494" spans="5:30" s="4" customFormat="1" x14ac:dyDescent="0.25">
      <c r="E13494" s="2"/>
      <c r="H13494" s="2"/>
      <c r="L13494" s="2"/>
      <c r="T13494" s="2"/>
      <c r="U13494" s="2"/>
      <c r="V13494" s="2"/>
      <c r="W13494" s="2"/>
      <c r="X13494" s="2"/>
      <c r="Y13494" s="2"/>
      <c r="Z13494" s="2"/>
      <c r="AA13494" s="2"/>
      <c r="AB13494" s="2"/>
      <c r="AC13494" s="2"/>
      <c r="AD13494" s="2"/>
    </row>
    <row r="13495" spans="5:30" s="4" customFormat="1" x14ac:dyDescent="0.25">
      <c r="E13495" s="2"/>
      <c r="H13495" s="2"/>
      <c r="L13495" s="2"/>
      <c r="T13495" s="2"/>
      <c r="U13495" s="2"/>
      <c r="V13495" s="2"/>
      <c r="W13495" s="2"/>
      <c r="X13495" s="2"/>
      <c r="Y13495" s="2"/>
      <c r="Z13495" s="2"/>
      <c r="AA13495" s="2"/>
      <c r="AB13495" s="2"/>
      <c r="AC13495" s="2"/>
      <c r="AD13495" s="2"/>
    </row>
    <row r="13496" spans="5:30" s="4" customFormat="1" x14ac:dyDescent="0.25">
      <c r="E13496" s="2"/>
      <c r="H13496" s="2"/>
      <c r="L13496" s="2"/>
      <c r="T13496" s="2"/>
      <c r="U13496" s="2"/>
      <c r="V13496" s="2"/>
      <c r="W13496" s="2"/>
      <c r="X13496" s="2"/>
      <c r="Y13496" s="2"/>
      <c r="Z13496" s="2"/>
      <c r="AA13496" s="2"/>
      <c r="AB13496" s="2"/>
      <c r="AC13496" s="2"/>
      <c r="AD13496" s="2"/>
    </row>
    <row r="13497" spans="5:30" s="4" customFormat="1" x14ac:dyDescent="0.25">
      <c r="E13497" s="2"/>
      <c r="H13497" s="2"/>
      <c r="L13497" s="2"/>
      <c r="T13497" s="2"/>
      <c r="U13497" s="2"/>
      <c r="V13497" s="2"/>
      <c r="W13497" s="2"/>
      <c r="X13497" s="2"/>
      <c r="Y13497" s="2"/>
      <c r="Z13497" s="2"/>
      <c r="AA13497" s="2"/>
      <c r="AB13497" s="2"/>
      <c r="AC13497" s="2"/>
      <c r="AD13497" s="2"/>
    </row>
    <row r="13498" spans="5:30" s="4" customFormat="1" x14ac:dyDescent="0.25">
      <c r="E13498" s="2"/>
      <c r="H13498" s="2"/>
      <c r="L13498" s="2"/>
      <c r="T13498" s="2"/>
      <c r="U13498" s="2"/>
      <c r="V13498" s="2"/>
      <c r="W13498" s="2"/>
      <c r="X13498" s="2"/>
      <c r="Y13498" s="2"/>
      <c r="Z13498" s="2"/>
      <c r="AA13498" s="2"/>
      <c r="AB13498" s="2"/>
      <c r="AC13498" s="2"/>
      <c r="AD13498" s="2"/>
    </row>
    <row r="13499" spans="5:30" s="4" customFormat="1" x14ac:dyDescent="0.25">
      <c r="E13499" s="2"/>
      <c r="H13499" s="2"/>
      <c r="L13499" s="2"/>
      <c r="T13499" s="2"/>
      <c r="U13499" s="2"/>
      <c r="V13499" s="2"/>
      <c r="W13499" s="2"/>
      <c r="X13499" s="2"/>
      <c r="Y13499" s="2"/>
      <c r="Z13499" s="2"/>
      <c r="AA13499" s="2"/>
      <c r="AB13499" s="2"/>
      <c r="AC13499" s="2"/>
      <c r="AD13499" s="2"/>
    </row>
    <row r="13500" spans="5:30" s="4" customFormat="1" x14ac:dyDescent="0.25">
      <c r="E13500" s="2"/>
      <c r="H13500" s="2"/>
      <c r="L13500" s="2"/>
      <c r="T13500" s="2"/>
      <c r="U13500" s="2"/>
      <c r="V13500" s="2"/>
      <c r="W13500" s="2"/>
      <c r="X13500" s="2"/>
      <c r="Y13500" s="2"/>
      <c r="Z13500" s="2"/>
      <c r="AA13500" s="2"/>
      <c r="AB13500" s="2"/>
      <c r="AC13500" s="2"/>
      <c r="AD13500" s="2"/>
    </row>
    <row r="13501" spans="5:30" s="4" customFormat="1" x14ac:dyDescent="0.25">
      <c r="E13501" s="2"/>
      <c r="H13501" s="2"/>
      <c r="L13501" s="2"/>
      <c r="T13501" s="2"/>
      <c r="U13501" s="2"/>
      <c r="V13501" s="2"/>
      <c r="W13501" s="2"/>
      <c r="X13501" s="2"/>
      <c r="Y13501" s="2"/>
      <c r="Z13501" s="2"/>
      <c r="AA13501" s="2"/>
      <c r="AB13501" s="2"/>
      <c r="AC13501" s="2"/>
      <c r="AD13501" s="2"/>
    </row>
    <row r="13502" spans="5:30" s="4" customFormat="1" x14ac:dyDescent="0.25">
      <c r="E13502" s="2"/>
      <c r="H13502" s="2"/>
      <c r="L13502" s="2"/>
      <c r="T13502" s="2"/>
      <c r="U13502" s="2"/>
      <c r="V13502" s="2"/>
      <c r="W13502" s="2"/>
      <c r="X13502" s="2"/>
      <c r="Y13502" s="2"/>
      <c r="Z13502" s="2"/>
      <c r="AA13502" s="2"/>
      <c r="AB13502" s="2"/>
      <c r="AC13502" s="2"/>
      <c r="AD13502" s="2"/>
    </row>
    <row r="13503" spans="5:30" s="4" customFormat="1" x14ac:dyDescent="0.25">
      <c r="E13503" s="2"/>
      <c r="H13503" s="2"/>
      <c r="L13503" s="2"/>
      <c r="T13503" s="2"/>
      <c r="U13503" s="2"/>
      <c r="V13503" s="2"/>
      <c r="W13503" s="2"/>
      <c r="X13503" s="2"/>
      <c r="Y13503" s="2"/>
      <c r="Z13503" s="2"/>
      <c r="AA13503" s="2"/>
      <c r="AB13503" s="2"/>
      <c r="AC13503" s="2"/>
      <c r="AD13503" s="2"/>
    </row>
    <row r="13504" spans="5:30" s="4" customFormat="1" x14ac:dyDescent="0.25">
      <c r="E13504" s="2"/>
      <c r="H13504" s="2"/>
      <c r="L13504" s="2"/>
      <c r="T13504" s="2"/>
      <c r="U13504" s="2"/>
      <c r="V13504" s="2"/>
      <c r="W13504" s="2"/>
      <c r="X13504" s="2"/>
      <c r="Y13504" s="2"/>
      <c r="Z13504" s="2"/>
      <c r="AA13504" s="2"/>
      <c r="AB13504" s="2"/>
      <c r="AC13504" s="2"/>
      <c r="AD13504" s="2"/>
    </row>
    <row r="13505" spans="5:30" s="4" customFormat="1" x14ac:dyDescent="0.25">
      <c r="E13505" s="2"/>
      <c r="H13505" s="2"/>
      <c r="L13505" s="2"/>
      <c r="T13505" s="2"/>
      <c r="U13505" s="2"/>
      <c r="V13505" s="2"/>
      <c r="W13505" s="2"/>
      <c r="X13505" s="2"/>
      <c r="Y13505" s="2"/>
      <c r="Z13505" s="2"/>
      <c r="AA13505" s="2"/>
      <c r="AB13505" s="2"/>
      <c r="AC13505" s="2"/>
      <c r="AD13505" s="2"/>
    </row>
    <row r="13506" spans="5:30" s="4" customFormat="1" x14ac:dyDescent="0.25">
      <c r="E13506" s="2"/>
      <c r="H13506" s="2"/>
      <c r="L13506" s="2"/>
      <c r="T13506" s="2"/>
      <c r="U13506" s="2"/>
      <c r="V13506" s="2"/>
      <c r="W13506" s="2"/>
      <c r="X13506" s="2"/>
      <c r="Y13506" s="2"/>
      <c r="Z13506" s="2"/>
      <c r="AA13506" s="2"/>
      <c r="AB13506" s="2"/>
      <c r="AC13506" s="2"/>
      <c r="AD13506" s="2"/>
    </row>
    <row r="13507" spans="5:30" s="4" customFormat="1" x14ac:dyDescent="0.25">
      <c r="E13507" s="2"/>
      <c r="H13507" s="2"/>
      <c r="L13507" s="2"/>
      <c r="T13507" s="2"/>
      <c r="U13507" s="2"/>
      <c r="V13507" s="2"/>
      <c r="W13507" s="2"/>
      <c r="X13507" s="2"/>
      <c r="Y13507" s="2"/>
      <c r="Z13507" s="2"/>
      <c r="AA13507" s="2"/>
      <c r="AB13507" s="2"/>
      <c r="AC13507" s="2"/>
      <c r="AD13507" s="2"/>
    </row>
    <row r="13508" spans="5:30" s="4" customFormat="1" x14ac:dyDescent="0.25">
      <c r="E13508" s="2"/>
      <c r="H13508" s="2"/>
      <c r="L13508" s="2"/>
      <c r="T13508" s="2"/>
      <c r="U13508" s="2"/>
      <c r="V13508" s="2"/>
      <c r="W13508" s="2"/>
      <c r="X13508" s="2"/>
      <c r="Y13508" s="2"/>
      <c r="Z13508" s="2"/>
      <c r="AA13508" s="2"/>
      <c r="AB13508" s="2"/>
      <c r="AC13508" s="2"/>
      <c r="AD13508" s="2"/>
    </row>
    <row r="13509" spans="5:30" s="4" customFormat="1" x14ac:dyDescent="0.25">
      <c r="E13509" s="2"/>
      <c r="H13509" s="2"/>
      <c r="L13509" s="2"/>
      <c r="T13509" s="2"/>
      <c r="U13509" s="2"/>
      <c r="V13509" s="2"/>
      <c r="W13509" s="2"/>
      <c r="X13509" s="2"/>
      <c r="Y13509" s="2"/>
      <c r="Z13509" s="2"/>
      <c r="AA13509" s="2"/>
      <c r="AB13509" s="2"/>
      <c r="AC13509" s="2"/>
      <c r="AD13509" s="2"/>
    </row>
    <row r="13510" spans="5:30" s="4" customFormat="1" x14ac:dyDescent="0.25">
      <c r="E13510" s="2"/>
      <c r="H13510" s="2"/>
      <c r="L13510" s="2"/>
      <c r="T13510" s="2"/>
      <c r="U13510" s="2"/>
      <c r="V13510" s="2"/>
      <c r="W13510" s="2"/>
      <c r="X13510" s="2"/>
      <c r="Y13510" s="2"/>
      <c r="Z13510" s="2"/>
      <c r="AA13510" s="2"/>
      <c r="AB13510" s="2"/>
      <c r="AC13510" s="2"/>
      <c r="AD13510" s="2"/>
    </row>
    <row r="13511" spans="5:30" s="4" customFormat="1" x14ac:dyDescent="0.25">
      <c r="E13511" s="2"/>
      <c r="H13511" s="2"/>
      <c r="L13511" s="2"/>
      <c r="T13511" s="2"/>
      <c r="U13511" s="2"/>
      <c r="V13511" s="2"/>
      <c r="W13511" s="2"/>
      <c r="X13511" s="2"/>
      <c r="Y13511" s="2"/>
      <c r="Z13511" s="2"/>
      <c r="AA13511" s="2"/>
      <c r="AB13511" s="2"/>
      <c r="AC13511" s="2"/>
      <c r="AD13511" s="2"/>
    </row>
    <row r="13512" spans="5:30" s="4" customFormat="1" x14ac:dyDescent="0.25">
      <c r="E13512" s="2"/>
      <c r="H13512" s="2"/>
      <c r="L13512" s="2"/>
      <c r="T13512" s="2"/>
      <c r="U13512" s="2"/>
      <c r="V13512" s="2"/>
      <c r="W13512" s="2"/>
      <c r="X13512" s="2"/>
      <c r="Y13512" s="2"/>
      <c r="Z13512" s="2"/>
      <c r="AA13512" s="2"/>
      <c r="AB13512" s="2"/>
      <c r="AC13512" s="2"/>
      <c r="AD13512" s="2"/>
    </row>
    <row r="13513" spans="5:30" s="4" customFormat="1" x14ac:dyDescent="0.25">
      <c r="E13513" s="2"/>
      <c r="H13513" s="2"/>
      <c r="L13513" s="2"/>
      <c r="T13513" s="2"/>
      <c r="U13513" s="2"/>
      <c r="V13513" s="2"/>
      <c r="W13513" s="2"/>
      <c r="X13513" s="2"/>
      <c r="Y13513" s="2"/>
      <c r="Z13513" s="2"/>
      <c r="AA13513" s="2"/>
      <c r="AB13513" s="2"/>
      <c r="AC13513" s="2"/>
      <c r="AD13513" s="2"/>
    </row>
    <row r="13514" spans="5:30" s="4" customFormat="1" x14ac:dyDescent="0.25">
      <c r="E13514" s="2"/>
      <c r="H13514" s="2"/>
      <c r="L13514" s="2"/>
      <c r="T13514" s="2"/>
      <c r="U13514" s="2"/>
      <c r="V13514" s="2"/>
      <c r="W13514" s="2"/>
      <c r="X13514" s="2"/>
      <c r="Y13514" s="2"/>
      <c r="Z13514" s="2"/>
      <c r="AA13514" s="2"/>
      <c r="AB13514" s="2"/>
      <c r="AC13514" s="2"/>
      <c r="AD13514" s="2"/>
    </row>
    <row r="13515" spans="5:30" s="4" customFormat="1" x14ac:dyDescent="0.25">
      <c r="E13515" s="2"/>
      <c r="H13515" s="2"/>
      <c r="L13515" s="2"/>
      <c r="T13515" s="2"/>
      <c r="U13515" s="2"/>
      <c r="V13515" s="2"/>
      <c r="W13515" s="2"/>
      <c r="X13515" s="2"/>
      <c r="Y13515" s="2"/>
      <c r="Z13515" s="2"/>
      <c r="AA13515" s="2"/>
      <c r="AB13515" s="2"/>
      <c r="AC13515" s="2"/>
      <c r="AD13515" s="2"/>
    </row>
    <row r="13516" spans="5:30" s="4" customFormat="1" x14ac:dyDescent="0.25">
      <c r="E13516" s="2"/>
      <c r="H13516" s="2"/>
      <c r="L13516" s="2"/>
      <c r="T13516" s="2"/>
      <c r="U13516" s="2"/>
      <c r="V13516" s="2"/>
      <c r="W13516" s="2"/>
      <c r="X13516" s="2"/>
      <c r="Y13516" s="2"/>
      <c r="Z13516" s="2"/>
      <c r="AA13516" s="2"/>
      <c r="AB13516" s="2"/>
      <c r="AC13516" s="2"/>
      <c r="AD13516" s="2"/>
    </row>
    <row r="13517" spans="5:30" s="4" customFormat="1" x14ac:dyDescent="0.25">
      <c r="E13517" s="2"/>
      <c r="H13517" s="2"/>
      <c r="L13517" s="2"/>
      <c r="T13517" s="2"/>
      <c r="U13517" s="2"/>
      <c r="V13517" s="2"/>
      <c r="W13517" s="2"/>
      <c r="X13517" s="2"/>
      <c r="Y13517" s="2"/>
      <c r="Z13517" s="2"/>
      <c r="AA13517" s="2"/>
      <c r="AB13517" s="2"/>
      <c r="AC13517" s="2"/>
      <c r="AD13517" s="2"/>
    </row>
    <row r="13518" spans="5:30" s="4" customFormat="1" x14ac:dyDescent="0.25">
      <c r="E13518" s="2"/>
      <c r="H13518" s="2"/>
      <c r="L13518" s="2"/>
      <c r="T13518" s="2"/>
      <c r="U13518" s="2"/>
      <c r="V13518" s="2"/>
      <c r="W13518" s="2"/>
      <c r="X13518" s="2"/>
      <c r="Y13518" s="2"/>
      <c r="Z13518" s="2"/>
      <c r="AA13518" s="2"/>
      <c r="AB13518" s="2"/>
      <c r="AC13518" s="2"/>
      <c r="AD13518" s="2"/>
    </row>
    <row r="13519" spans="5:30" s="4" customFormat="1" x14ac:dyDescent="0.25">
      <c r="E13519" s="2"/>
      <c r="H13519" s="2"/>
      <c r="L13519" s="2"/>
      <c r="T13519" s="2"/>
      <c r="U13519" s="2"/>
      <c r="V13519" s="2"/>
      <c r="W13519" s="2"/>
      <c r="X13519" s="2"/>
      <c r="Y13519" s="2"/>
      <c r="Z13519" s="2"/>
      <c r="AA13519" s="2"/>
      <c r="AB13519" s="2"/>
      <c r="AC13519" s="2"/>
      <c r="AD13519" s="2"/>
    </row>
    <row r="13520" spans="5:30" s="4" customFormat="1" x14ac:dyDescent="0.25">
      <c r="E13520" s="2"/>
      <c r="H13520" s="2"/>
      <c r="L13520" s="2"/>
      <c r="T13520" s="2"/>
      <c r="U13520" s="2"/>
      <c r="V13520" s="2"/>
      <c r="W13520" s="2"/>
      <c r="X13520" s="2"/>
      <c r="Y13520" s="2"/>
      <c r="Z13520" s="2"/>
      <c r="AA13520" s="2"/>
      <c r="AB13520" s="2"/>
      <c r="AC13520" s="2"/>
      <c r="AD13520" s="2"/>
    </row>
    <row r="13521" spans="5:30" s="4" customFormat="1" x14ac:dyDescent="0.25">
      <c r="E13521" s="2"/>
      <c r="H13521" s="2"/>
      <c r="L13521" s="2"/>
      <c r="T13521" s="2"/>
      <c r="U13521" s="2"/>
      <c r="V13521" s="2"/>
      <c r="W13521" s="2"/>
      <c r="X13521" s="2"/>
      <c r="Y13521" s="2"/>
      <c r="Z13521" s="2"/>
      <c r="AA13521" s="2"/>
      <c r="AB13521" s="2"/>
      <c r="AC13521" s="2"/>
      <c r="AD13521" s="2"/>
    </row>
    <row r="13522" spans="5:30" s="4" customFormat="1" x14ac:dyDescent="0.25">
      <c r="E13522" s="2"/>
      <c r="H13522" s="2"/>
      <c r="L13522" s="2"/>
      <c r="T13522" s="2"/>
      <c r="U13522" s="2"/>
      <c r="V13522" s="2"/>
      <c r="W13522" s="2"/>
      <c r="X13522" s="2"/>
      <c r="Y13522" s="2"/>
      <c r="Z13522" s="2"/>
      <c r="AA13522" s="2"/>
      <c r="AB13522" s="2"/>
      <c r="AC13522" s="2"/>
      <c r="AD13522" s="2"/>
    </row>
    <row r="13523" spans="5:30" s="4" customFormat="1" x14ac:dyDescent="0.25">
      <c r="E13523" s="2"/>
      <c r="H13523" s="2"/>
      <c r="L13523" s="2"/>
      <c r="T13523" s="2"/>
      <c r="U13523" s="2"/>
      <c r="V13523" s="2"/>
      <c r="W13523" s="2"/>
      <c r="X13523" s="2"/>
      <c r="Y13523" s="2"/>
      <c r="Z13523" s="2"/>
      <c r="AA13523" s="2"/>
      <c r="AB13523" s="2"/>
      <c r="AC13523" s="2"/>
      <c r="AD13523" s="2"/>
    </row>
    <row r="13524" spans="5:30" s="4" customFormat="1" x14ac:dyDescent="0.25">
      <c r="E13524" s="2"/>
      <c r="H13524" s="2"/>
      <c r="L13524" s="2"/>
      <c r="T13524" s="2"/>
      <c r="U13524" s="2"/>
      <c r="V13524" s="2"/>
      <c r="W13524" s="2"/>
      <c r="X13524" s="2"/>
      <c r="Y13524" s="2"/>
      <c r="Z13524" s="2"/>
      <c r="AA13524" s="2"/>
      <c r="AB13524" s="2"/>
      <c r="AC13524" s="2"/>
      <c r="AD13524" s="2"/>
    </row>
    <row r="13525" spans="5:30" s="4" customFormat="1" x14ac:dyDescent="0.25">
      <c r="E13525" s="2"/>
      <c r="H13525" s="2"/>
      <c r="L13525" s="2"/>
      <c r="T13525" s="2"/>
      <c r="U13525" s="2"/>
      <c r="V13525" s="2"/>
      <c r="W13525" s="2"/>
      <c r="X13525" s="2"/>
      <c r="Y13525" s="2"/>
      <c r="Z13525" s="2"/>
      <c r="AA13525" s="2"/>
      <c r="AB13525" s="2"/>
      <c r="AC13525" s="2"/>
      <c r="AD13525" s="2"/>
    </row>
    <row r="13526" spans="5:30" s="4" customFormat="1" x14ac:dyDescent="0.25">
      <c r="E13526" s="2"/>
      <c r="H13526" s="2"/>
      <c r="L13526" s="2"/>
      <c r="T13526" s="2"/>
      <c r="U13526" s="2"/>
      <c r="V13526" s="2"/>
      <c r="W13526" s="2"/>
      <c r="X13526" s="2"/>
      <c r="Y13526" s="2"/>
      <c r="Z13526" s="2"/>
      <c r="AA13526" s="2"/>
      <c r="AB13526" s="2"/>
      <c r="AC13526" s="2"/>
      <c r="AD13526" s="2"/>
    </row>
    <row r="13527" spans="5:30" s="4" customFormat="1" x14ac:dyDescent="0.25">
      <c r="E13527" s="2"/>
      <c r="H13527" s="2"/>
      <c r="L13527" s="2"/>
      <c r="T13527" s="2"/>
      <c r="U13527" s="2"/>
      <c r="V13527" s="2"/>
      <c r="W13527" s="2"/>
      <c r="X13527" s="2"/>
      <c r="Y13527" s="2"/>
      <c r="Z13527" s="2"/>
      <c r="AA13527" s="2"/>
      <c r="AB13527" s="2"/>
      <c r="AC13527" s="2"/>
      <c r="AD13527" s="2"/>
    </row>
    <row r="13528" spans="5:30" s="4" customFormat="1" x14ac:dyDescent="0.25">
      <c r="E13528" s="2"/>
      <c r="H13528" s="2"/>
      <c r="L13528" s="2"/>
      <c r="T13528" s="2"/>
      <c r="U13528" s="2"/>
      <c r="V13528" s="2"/>
      <c r="W13528" s="2"/>
      <c r="X13528" s="2"/>
      <c r="Y13528" s="2"/>
      <c r="Z13528" s="2"/>
      <c r="AA13528" s="2"/>
      <c r="AB13528" s="2"/>
      <c r="AC13528" s="2"/>
      <c r="AD13528" s="2"/>
    </row>
    <row r="13529" spans="5:30" s="4" customFormat="1" x14ac:dyDescent="0.25">
      <c r="E13529" s="2"/>
      <c r="H13529" s="2"/>
      <c r="L13529" s="2"/>
      <c r="T13529" s="2"/>
      <c r="U13529" s="2"/>
      <c r="V13529" s="2"/>
      <c r="W13529" s="2"/>
      <c r="X13529" s="2"/>
      <c r="Y13529" s="2"/>
      <c r="Z13529" s="2"/>
      <c r="AA13529" s="2"/>
      <c r="AB13529" s="2"/>
      <c r="AC13529" s="2"/>
      <c r="AD13529" s="2"/>
    </row>
    <row r="13530" spans="5:30" s="4" customFormat="1" x14ac:dyDescent="0.25">
      <c r="E13530" s="2"/>
      <c r="H13530" s="2"/>
      <c r="L13530" s="2"/>
      <c r="T13530" s="2"/>
      <c r="U13530" s="2"/>
      <c r="V13530" s="2"/>
      <c r="W13530" s="2"/>
      <c r="X13530" s="2"/>
      <c r="Y13530" s="2"/>
      <c r="Z13530" s="2"/>
      <c r="AA13530" s="2"/>
      <c r="AB13530" s="2"/>
      <c r="AC13530" s="2"/>
      <c r="AD13530" s="2"/>
    </row>
    <row r="13531" spans="5:30" s="4" customFormat="1" x14ac:dyDescent="0.25">
      <c r="E13531" s="2"/>
      <c r="H13531" s="2"/>
      <c r="L13531" s="2"/>
      <c r="T13531" s="2"/>
      <c r="U13531" s="2"/>
      <c r="V13531" s="2"/>
      <c r="W13531" s="2"/>
      <c r="X13531" s="2"/>
      <c r="Y13531" s="2"/>
      <c r="Z13531" s="2"/>
      <c r="AA13531" s="2"/>
      <c r="AB13531" s="2"/>
      <c r="AC13531" s="2"/>
      <c r="AD13531" s="2"/>
    </row>
    <row r="13532" spans="5:30" s="4" customFormat="1" x14ac:dyDescent="0.25">
      <c r="E13532" s="2"/>
      <c r="H13532" s="2"/>
      <c r="L13532" s="2"/>
      <c r="T13532" s="2"/>
      <c r="U13532" s="2"/>
      <c r="V13532" s="2"/>
      <c r="W13532" s="2"/>
      <c r="X13532" s="2"/>
      <c r="Y13532" s="2"/>
      <c r="Z13532" s="2"/>
      <c r="AA13532" s="2"/>
      <c r="AB13532" s="2"/>
      <c r="AC13532" s="2"/>
      <c r="AD13532" s="2"/>
    </row>
    <row r="13533" spans="5:30" s="4" customFormat="1" x14ac:dyDescent="0.25">
      <c r="E13533" s="2"/>
      <c r="H13533" s="2"/>
      <c r="L13533" s="2"/>
      <c r="T13533" s="2"/>
      <c r="U13533" s="2"/>
      <c r="V13533" s="2"/>
      <c r="W13533" s="2"/>
      <c r="X13533" s="2"/>
      <c r="Y13533" s="2"/>
      <c r="Z13533" s="2"/>
      <c r="AA13533" s="2"/>
      <c r="AB13533" s="2"/>
      <c r="AC13533" s="2"/>
      <c r="AD13533" s="2"/>
    </row>
    <row r="13534" spans="5:30" s="4" customFormat="1" x14ac:dyDescent="0.25">
      <c r="E13534" s="2"/>
      <c r="H13534" s="2"/>
      <c r="L13534" s="2"/>
      <c r="T13534" s="2"/>
      <c r="U13534" s="2"/>
      <c r="V13534" s="2"/>
      <c r="W13534" s="2"/>
      <c r="X13534" s="2"/>
      <c r="Y13534" s="2"/>
      <c r="Z13534" s="2"/>
      <c r="AA13534" s="2"/>
      <c r="AB13534" s="2"/>
      <c r="AC13534" s="2"/>
      <c r="AD13534" s="2"/>
    </row>
    <row r="13535" spans="5:30" s="4" customFormat="1" x14ac:dyDescent="0.25">
      <c r="E13535" s="2"/>
      <c r="H13535" s="2"/>
      <c r="L13535" s="2"/>
      <c r="T13535" s="2"/>
      <c r="U13535" s="2"/>
      <c r="V13535" s="2"/>
      <c r="W13535" s="2"/>
      <c r="X13535" s="2"/>
      <c r="Y13535" s="2"/>
      <c r="Z13535" s="2"/>
      <c r="AA13535" s="2"/>
      <c r="AB13535" s="2"/>
      <c r="AC13535" s="2"/>
      <c r="AD13535" s="2"/>
    </row>
    <row r="13536" spans="5:30" s="4" customFormat="1" x14ac:dyDescent="0.25">
      <c r="E13536" s="2"/>
      <c r="H13536" s="2"/>
      <c r="L13536" s="2"/>
      <c r="T13536" s="2"/>
      <c r="U13536" s="2"/>
      <c r="V13536" s="2"/>
      <c r="W13536" s="2"/>
      <c r="X13536" s="2"/>
      <c r="Y13536" s="2"/>
      <c r="Z13536" s="2"/>
      <c r="AA13536" s="2"/>
      <c r="AB13536" s="2"/>
      <c r="AC13536" s="2"/>
      <c r="AD13536" s="2"/>
    </row>
    <row r="13537" spans="5:30" s="4" customFormat="1" x14ac:dyDescent="0.25">
      <c r="E13537" s="2"/>
      <c r="H13537" s="2"/>
      <c r="L13537" s="2"/>
      <c r="T13537" s="2"/>
      <c r="U13537" s="2"/>
      <c r="V13537" s="2"/>
      <c r="W13537" s="2"/>
      <c r="X13537" s="2"/>
      <c r="Y13537" s="2"/>
      <c r="Z13537" s="2"/>
      <c r="AA13537" s="2"/>
      <c r="AB13537" s="2"/>
      <c r="AC13537" s="2"/>
      <c r="AD13537" s="2"/>
    </row>
    <row r="13554" spans="5:30" s="4" customFormat="1" x14ac:dyDescent="0.25">
      <c r="E13554" s="2"/>
      <c r="H13554" s="2"/>
      <c r="L13554" s="2"/>
      <c r="T13554" s="2"/>
      <c r="U13554" s="2"/>
      <c r="V13554" s="2"/>
      <c r="W13554" s="2"/>
      <c r="X13554" s="2"/>
      <c r="Y13554" s="2"/>
      <c r="Z13554" s="2"/>
      <c r="AA13554" s="2"/>
      <c r="AB13554" s="2"/>
      <c r="AC13554" s="2"/>
      <c r="AD13554" s="2"/>
    </row>
    <row r="13555" spans="5:30" s="4" customFormat="1" x14ac:dyDescent="0.25">
      <c r="E13555" s="2"/>
      <c r="H13555" s="2"/>
      <c r="L13555" s="2"/>
      <c r="T13555" s="2"/>
      <c r="U13555" s="2"/>
      <c r="V13555" s="2"/>
      <c r="W13555" s="2"/>
      <c r="X13555" s="2"/>
      <c r="Y13555" s="2"/>
      <c r="Z13555" s="2"/>
      <c r="AA13555" s="2"/>
      <c r="AB13555" s="2"/>
      <c r="AC13555" s="2"/>
      <c r="AD13555" s="2"/>
    </row>
    <row r="13556" spans="5:30" s="4" customFormat="1" x14ac:dyDescent="0.25">
      <c r="E13556" s="2"/>
      <c r="H13556" s="2"/>
      <c r="L13556" s="2"/>
      <c r="T13556" s="2"/>
      <c r="U13556" s="2"/>
      <c r="V13556" s="2"/>
      <c r="W13556" s="2"/>
      <c r="X13556" s="2"/>
      <c r="Y13556" s="2"/>
      <c r="Z13556" s="2"/>
      <c r="AA13556" s="2"/>
      <c r="AB13556" s="2"/>
      <c r="AC13556" s="2"/>
      <c r="AD13556" s="2"/>
    </row>
    <row r="13557" spans="5:30" s="4" customFormat="1" x14ac:dyDescent="0.25">
      <c r="E13557" s="2"/>
      <c r="H13557" s="2"/>
      <c r="L13557" s="2"/>
      <c r="T13557" s="2"/>
      <c r="U13557" s="2"/>
      <c r="V13557" s="2"/>
      <c r="W13557" s="2"/>
      <c r="X13557" s="2"/>
      <c r="Y13557" s="2"/>
      <c r="Z13557" s="2"/>
      <c r="AA13557" s="2"/>
      <c r="AB13557" s="2"/>
      <c r="AC13557" s="2"/>
      <c r="AD13557" s="2"/>
    </row>
    <row r="13558" spans="5:30" s="4" customFormat="1" x14ac:dyDescent="0.25">
      <c r="E13558" s="2"/>
      <c r="H13558" s="2"/>
      <c r="L13558" s="2"/>
      <c r="T13558" s="2"/>
      <c r="U13558" s="2"/>
      <c r="V13558" s="2"/>
      <c r="W13558" s="2"/>
      <c r="X13558" s="2"/>
      <c r="Y13558" s="2"/>
      <c r="Z13558" s="2"/>
      <c r="AA13558" s="2"/>
      <c r="AB13558" s="2"/>
      <c r="AC13558" s="2"/>
      <c r="AD13558" s="2"/>
    </row>
    <row r="13559" spans="5:30" s="4" customFormat="1" x14ac:dyDescent="0.25">
      <c r="E13559" s="2"/>
      <c r="H13559" s="2"/>
      <c r="L13559" s="2"/>
      <c r="T13559" s="2"/>
      <c r="U13559" s="2"/>
      <c r="V13559" s="2"/>
      <c r="W13559" s="2"/>
      <c r="X13559" s="2"/>
      <c r="Y13559" s="2"/>
      <c r="Z13559" s="2"/>
      <c r="AA13559" s="2"/>
      <c r="AB13559" s="2"/>
      <c r="AC13559" s="2"/>
      <c r="AD13559" s="2"/>
    </row>
    <row r="13560" spans="5:30" s="4" customFormat="1" x14ac:dyDescent="0.25">
      <c r="E13560" s="2"/>
      <c r="H13560" s="2"/>
      <c r="L13560" s="2"/>
      <c r="T13560" s="2"/>
      <c r="U13560" s="2"/>
      <c r="V13560" s="2"/>
      <c r="W13560" s="2"/>
      <c r="X13560" s="2"/>
      <c r="Y13560" s="2"/>
      <c r="Z13560" s="2"/>
      <c r="AA13560" s="2"/>
      <c r="AB13560" s="2"/>
      <c r="AC13560" s="2"/>
      <c r="AD13560" s="2"/>
    </row>
    <row r="13561" spans="5:30" s="4" customFormat="1" x14ac:dyDescent="0.25">
      <c r="E13561" s="2"/>
      <c r="H13561" s="2"/>
      <c r="L13561" s="2"/>
      <c r="T13561" s="2"/>
      <c r="U13561" s="2"/>
      <c r="V13561" s="2"/>
      <c r="W13561" s="2"/>
      <c r="X13561" s="2"/>
      <c r="Y13561" s="2"/>
      <c r="Z13561" s="2"/>
      <c r="AA13561" s="2"/>
      <c r="AB13561" s="2"/>
      <c r="AC13561" s="2"/>
      <c r="AD13561" s="2"/>
    </row>
    <row r="13562" spans="5:30" s="4" customFormat="1" x14ac:dyDescent="0.25">
      <c r="E13562" s="2"/>
      <c r="H13562" s="2"/>
      <c r="L13562" s="2"/>
      <c r="T13562" s="2"/>
      <c r="U13562" s="2"/>
      <c r="V13562" s="2"/>
      <c r="W13562" s="2"/>
      <c r="X13562" s="2"/>
      <c r="Y13562" s="2"/>
      <c r="Z13562" s="2"/>
      <c r="AA13562" s="2"/>
      <c r="AB13562" s="2"/>
      <c r="AC13562" s="2"/>
      <c r="AD13562" s="2"/>
    </row>
    <row r="13563" spans="5:30" s="4" customFormat="1" x14ac:dyDescent="0.25">
      <c r="E13563" s="2"/>
      <c r="H13563" s="2"/>
      <c r="L13563" s="2"/>
      <c r="T13563" s="2"/>
      <c r="U13563" s="2"/>
      <c r="V13563" s="2"/>
      <c r="W13563" s="2"/>
      <c r="X13563" s="2"/>
      <c r="Y13563" s="2"/>
      <c r="Z13563" s="2"/>
      <c r="AA13563" s="2"/>
      <c r="AB13563" s="2"/>
      <c r="AC13563" s="2"/>
      <c r="AD13563" s="2"/>
    </row>
    <row r="13564" spans="5:30" s="4" customFormat="1" x14ac:dyDescent="0.25">
      <c r="E13564" s="2"/>
      <c r="H13564" s="2"/>
      <c r="L13564" s="2"/>
      <c r="T13564" s="2"/>
      <c r="U13564" s="2"/>
      <c r="V13564" s="2"/>
      <c r="W13564" s="2"/>
      <c r="X13564" s="2"/>
      <c r="Y13564" s="2"/>
      <c r="Z13564" s="2"/>
      <c r="AA13564" s="2"/>
      <c r="AB13564" s="2"/>
      <c r="AC13564" s="2"/>
      <c r="AD13564" s="2"/>
    </row>
    <row r="13565" spans="5:30" s="4" customFormat="1" x14ac:dyDescent="0.25">
      <c r="E13565" s="2"/>
      <c r="H13565" s="2"/>
      <c r="L13565" s="2"/>
      <c r="T13565" s="2"/>
      <c r="U13565" s="2"/>
      <c r="V13565" s="2"/>
      <c r="W13565" s="2"/>
      <c r="X13565" s="2"/>
      <c r="Y13565" s="2"/>
      <c r="Z13565" s="2"/>
      <c r="AA13565" s="2"/>
      <c r="AB13565" s="2"/>
      <c r="AC13565" s="2"/>
      <c r="AD13565" s="2"/>
    </row>
    <row r="13566" spans="5:30" s="4" customFormat="1" x14ac:dyDescent="0.25">
      <c r="E13566" s="2"/>
      <c r="H13566" s="2"/>
      <c r="L13566" s="2"/>
      <c r="T13566" s="2"/>
      <c r="U13566" s="2"/>
      <c r="V13566" s="2"/>
      <c r="W13566" s="2"/>
      <c r="X13566" s="2"/>
      <c r="Y13566" s="2"/>
      <c r="Z13566" s="2"/>
      <c r="AA13566" s="2"/>
      <c r="AB13566" s="2"/>
      <c r="AC13566" s="2"/>
      <c r="AD13566" s="2"/>
    </row>
    <row r="13567" spans="5:30" s="4" customFormat="1" x14ac:dyDescent="0.25">
      <c r="E13567" s="2"/>
      <c r="H13567" s="2"/>
      <c r="L13567" s="2"/>
      <c r="T13567" s="2"/>
      <c r="U13567" s="2"/>
      <c r="V13567" s="2"/>
      <c r="W13567" s="2"/>
      <c r="X13567" s="2"/>
      <c r="Y13567" s="2"/>
      <c r="Z13567" s="2"/>
      <c r="AA13567" s="2"/>
      <c r="AB13567" s="2"/>
      <c r="AC13567" s="2"/>
      <c r="AD13567" s="2"/>
    </row>
    <row r="13568" spans="5:30" s="4" customFormat="1" x14ac:dyDescent="0.25">
      <c r="E13568" s="2"/>
      <c r="H13568" s="2"/>
      <c r="L13568" s="2"/>
      <c r="T13568" s="2"/>
      <c r="U13568" s="2"/>
      <c r="V13568" s="2"/>
      <c r="W13568" s="2"/>
      <c r="X13568" s="2"/>
      <c r="Y13568" s="2"/>
      <c r="Z13568" s="2"/>
      <c r="AA13568" s="2"/>
      <c r="AB13568" s="2"/>
      <c r="AC13568" s="2"/>
      <c r="AD13568" s="2"/>
    </row>
    <row r="13569" spans="5:30" s="4" customFormat="1" x14ac:dyDescent="0.25">
      <c r="E13569" s="2"/>
      <c r="H13569" s="2"/>
      <c r="L13569" s="2"/>
      <c r="T13569" s="2"/>
      <c r="U13569" s="2"/>
      <c r="V13569" s="2"/>
      <c r="W13569" s="2"/>
      <c r="X13569" s="2"/>
      <c r="Y13569" s="2"/>
      <c r="Z13569" s="2"/>
      <c r="AA13569" s="2"/>
      <c r="AB13569" s="2"/>
      <c r="AC13569" s="2"/>
      <c r="AD13569" s="2"/>
    </row>
    <row r="13570" spans="5:30" s="4" customFormat="1" x14ac:dyDescent="0.25">
      <c r="E13570" s="2"/>
      <c r="H13570" s="2"/>
      <c r="L13570" s="2"/>
      <c r="T13570" s="2"/>
      <c r="U13570" s="2"/>
      <c r="V13570" s="2"/>
      <c r="W13570" s="2"/>
      <c r="X13570" s="2"/>
      <c r="Y13570" s="2"/>
      <c r="Z13570" s="2"/>
      <c r="AA13570" s="2"/>
      <c r="AB13570" s="2"/>
      <c r="AC13570" s="2"/>
      <c r="AD13570" s="2"/>
    </row>
    <row r="13571" spans="5:30" s="4" customFormat="1" x14ac:dyDescent="0.25">
      <c r="E13571" s="2"/>
      <c r="H13571" s="2"/>
      <c r="L13571" s="2"/>
      <c r="T13571" s="2"/>
      <c r="U13571" s="2"/>
      <c r="V13571" s="2"/>
      <c r="W13571" s="2"/>
      <c r="X13571" s="2"/>
      <c r="Y13571" s="2"/>
      <c r="Z13571" s="2"/>
      <c r="AA13571" s="2"/>
      <c r="AB13571" s="2"/>
      <c r="AC13571" s="2"/>
      <c r="AD13571" s="2"/>
    </row>
    <row r="13572" spans="5:30" s="4" customFormat="1" x14ac:dyDescent="0.25">
      <c r="E13572" s="2"/>
      <c r="H13572" s="2"/>
      <c r="L13572" s="2"/>
      <c r="T13572" s="2"/>
      <c r="U13572" s="2"/>
      <c r="V13572" s="2"/>
      <c r="W13572" s="2"/>
      <c r="X13572" s="2"/>
      <c r="Y13572" s="2"/>
      <c r="Z13572" s="2"/>
      <c r="AA13572" s="2"/>
      <c r="AB13572" s="2"/>
      <c r="AC13572" s="2"/>
      <c r="AD13572" s="2"/>
    </row>
    <row r="13573" spans="5:30" s="4" customFormat="1" x14ac:dyDescent="0.25">
      <c r="E13573" s="2"/>
      <c r="H13573" s="2"/>
      <c r="L13573" s="2"/>
      <c r="T13573" s="2"/>
      <c r="U13573" s="2"/>
      <c r="V13573" s="2"/>
      <c r="W13573" s="2"/>
      <c r="X13573" s="2"/>
      <c r="Y13573" s="2"/>
      <c r="Z13573" s="2"/>
      <c r="AA13573" s="2"/>
      <c r="AB13573" s="2"/>
      <c r="AC13573" s="2"/>
      <c r="AD13573" s="2"/>
    </row>
    <row r="13574" spans="5:30" s="4" customFormat="1" x14ac:dyDescent="0.25">
      <c r="E13574" s="2"/>
      <c r="H13574" s="2"/>
      <c r="L13574" s="2"/>
      <c r="T13574" s="2"/>
      <c r="U13574" s="2"/>
      <c r="V13574" s="2"/>
      <c r="W13574" s="2"/>
      <c r="X13574" s="2"/>
      <c r="Y13574" s="2"/>
      <c r="Z13574" s="2"/>
      <c r="AA13574" s="2"/>
      <c r="AB13574" s="2"/>
      <c r="AC13574" s="2"/>
      <c r="AD13574" s="2"/>
    </row>
    <row r="13575" spans="5:30" s="4" customFormat="1" x14ac:dyDescent="0.25">
      <c r="E13575" s="2"/>
      <c r="H13575" s="2"/>
      <c r="L13575" s="2"/>
      <c r="T13575" s="2"/>
      <c r="U13575" s="2"/>
      <c r="V13575" s="2"/>
      <c r="W13575" s="2"/>
      <c r="X13575" s="2"/>
      <c r="Y13575" s="2"/>
      <c r="Z13575" s="2"/>
      <c r="AA13575" s="2"/>
      <c r="AB13575" s="2"/>
      <c r="AC13575" s="2"/>
      <c r="AD13575" s="2"/>
    </row>
    <row r="13576" spans="5:30" s="4" customFormat="1" x14ac:dyDescent="0.25">
      <c r="E13576" s="2"/>
      <c r="H13576" s="2"/>
      <c r="L13576" s="2"/>
      <c r="T13576" s="2"/>
      <c r="U13576" s="2"/>
      <c r="V13576" s="2"/>
      <c r="W13576" s="2"/>
      <c r="X13576" s="2"/>
      <c r="Y13576" s="2"/>
      <c r="Z13576" s="2"/>
      <c r="AA13576" s="2"/>
      <c r="AB13576" s="2"/>
      <c r="AC13576" s="2"/>
      <c r="AD13576" s="2"/>
    </row>
    <row r="13577" spans="5:30" s="4" customFormat="1" x14ac:dyDescent="0.25">
      <c r="E13577" s="2"/>
      <c r="H13577" s="2"/>
      <c r="L13577" s="2"/>
      <c r="T13577" s="2"/>
      <c r="U13577" s="2"/>
      <c r="V13577" s="2"/>
      <c r="W13577" s="2"/>
      <c r="X13577" s="2"/>
      <c r="Y13577" s="2"/>
      <c r="Z13577" s="2"/>
      <c r="AA13577" s="2"/>
      <c r="AB13577" s="2"/>
      <c r="AC13577" s="2"/>
      <c r="AD13577" s="2"/>
    </row>
    <row r="13578" spans="5:30" s="4" customFormat="1" x14ac:dyDescent="0.25">
      <c r="E13578" s="2"/>
      <c r="H13578" s="2"/>
      <c r="L13578" s="2"/>
      <c r="T13578" s="2"/>
      <c r="U13578" s="2"/>
      <c r="V13578" s="2"/>
      <c r="W13578" s="2"/>
      <c r="X13578" s="2"/>
      <c r="Y13578" s="2"/>
      <c r="Z13578" s="2"/>
      <c r="AA13578" s="2"/>
      <c r="AB13578" s="2"/>
      <c r="AC13578" s="2"/>
      <c r="AD13578" s="2"/>
    </row>
    <row r="13579" spans="5:30" s="4" customFormat="1" x14ac:dyDescent="0.25">
      <c r="E13579" s="2"/>
      <c r="H13579" s="2"/>
      <c r="L13579" s="2"/>
      <c r="T13579" s="2"/>
      <c r="U13579" s="2"/>
      <c r="V13579" s="2"/>
      <c r="W13579" s="2"/>
      <c r="X13579" s="2"/>
      <c r="Y13579" s="2"/>
      <c r="Z13579" s="2"/>
      <c r="AA13579" s="2"/>
      <c r="AB13579" s="2"/>
      <c r="AC13579" s="2"/>
      <c r="AD13579" s="2"/>
    </row>
    <row r="13580" spans="5:30" s="4" customFormat="1" x14ac:dyDescent="0.25">
      <c r="E13580" s="2"/>
      <c r="H13580" s="2"/>
      <c r="L13580" s="2"/>
      <c r="T13580" s="2"/>
      <c r="U13580" s="2"/>
      <c r="V13580" s="2"/>
      <c r="W13580" s="2"/>
      <c r="X13580" s="2"/>
      <c r="Y13580" s="2"/>
      <c r="Z13580" s="2"/>
      <c r="AA13580" s="2"/>
      <c r="AB13580" s="2"/>
      <c r="AC13580" s="2"/>
      <c r="AD13580" s="2"/>
    </row>
    <row r="13581" spans="5:30" s="4" customFormat="1" x14ac:dyDescent="0.25">
      <c r="E13581" s="2"/>
      <c r="H13581" s="2"/>
      <c r="L13581" s="2"/>
      <c r="T13581" s="2"/>
      <c r="U13581" s="2"/>
      <c r="V13581" s="2"/>
      <c r="W13581" s="2"/>
      <c r="X13581" s="2"/>
      <c r="Y13581" s="2"/>
      <c r="Z13581" s="2"/>
      <c r="AA13581" s="2"/>
      <c r="AB13581" s="2"/>
      <c r="AC13581" s="2"/>
      <c r="AD13581" s="2"/>
    </row>
    <row r="13582" spans="5:30" s="4" customFormat="1" x14ac:dyDescent="0.25">
      <c r="E13582" s="2"/>
      <c r="H13582" s="2"/>
      <c r="L13582" s="2"/>
      <c r="T13582" s="2"/>
      <c r="U13582" s="2"/>
      <c r="V13582" s="2"/>
      <c r="W13582" s="2"/>
      <c r="X13582" s="2"/>
      <c r="Y13582" s="2"/>
      <c r="Z13582" s="2"/>
      <c r="AA13582" s="2"/>
      <c r="AB13582" s="2"/>
      <c r="AC13582" s="2"/>
      <c r="AD13582" s="2"/>
    </row>
    <row r="13583" spans="5:30" s="4" customFormat="1" x14ac:dyDescent="0.25">
      <c r="E13583" s="2"/>
      <c r="H13583" s="2"/>
      <c r="L13583" s="2"/>
      <c r="T13583" s="2"/>
      <c r="U13583" s="2"/>
      <c r="V13583" s="2"/>
      <c r="W13583" s="2"/>
      <c r="X13583" s="2"/>
      <c r="Y13583" s="2"/>
      <c r="Z13583" s="2"/>
      <c r="AA13583" s="2"/>
      <c r="AB13583" s="2"/>
      <c r="AC13583" s="2"/>
      <c r="AD13583" s="2"/>
    </row>
    <row r="13584" spans="5:30" s="4" customFormat="1" x14ac:dyDescent="0.25">
      <c r="E13584" s="2"/>
      <c r="H13584" s="2"/>
      <c r="L13584" s="2"/>
      <c r="T13584" s="2"/>
      <c r="U13584" s="2"/>
      <c r="V13584" s="2"/>
      <c r="W13584" s="2"/>
      <c r="X13584" s="2"/>
      <c r="Y13584" s="2"/>
      <c r="Z13584" s="2"/>
      <c r="AA13584" s="2"/>
      <c r="AB13584" s="2"/>
      <c r="AC13584" s="2"/>
      <c r="AD13584" s="2"/>
    </row>
    <row r="13585" spans="5:30" s="4" customFormat="1" x14ac:dyDescent="0.25">
      <c r="E13585" s="2"/>
      <c r="H13585" s="2"/>
      <c r="L13585" s="2"/>
      <c r="T13585" s="2"/>
      <c r="U13585" s="2"/>
      <c r="V13585" s="2"/>
      <c r="W13585" s="2"/>
      <c r="X13585" s="2"/>
      <c r="Y13585" s="2"/>
      <c r="Z13585" s="2"/>
      <c r="AA13585" s="2"/>
      <c r="AB13585" s="2"/>
      <c r="AC13585" s="2"/>
      <c r="AD13585" s="2"/>
    </row>
    <row r="13602" spans="5:30" s="4" customFormat="1" x14ac:dyDescent="0.25">
      <c r="E13602" s="2"/>
      <c r="H13602" s="2"/>
      <c r="L13602" s="2"/>
      <c r="T13602" s="2"/>
      <c r="U13602" s="2"/>
      <c r="V13602" s="2"/>
      <c r="W13602" s="2"/>
      <c r="X13602" s="2"/>
      <c r="Y13602" s="2"/>
      <c r="Z13602" s="2"/>
      <c r="AA13602" s="2"/>
      <c r="AB13602" s="2"/>
      <c r="AC13602" s="2"/>
      <c r="AD13602" s="2"/>
    </row>
    <row r="13603" spans="5:30" s="4" customFormat="1" x14ac:dyDescent="0.25">
      <c r="E13603" s="2"/>
      <c r="H13603" s="2"/>
      <c r="L13603" s="2"/>
      <c r="T13603" s="2"/>
      <c r="U13603" s="2"/>
      <c r="V13603" s="2"/>
      <c r="W13603" s="2"/>
      <c r="X13603" s="2"/>
      <c r="Y13603" s="2"/>
      <c r="Z13603" s="2"/>
      <c r="AA13603" s="2"/>
      <c r="AB13603" s="2"/>
      <c r="AC13603" s="2"/>
      <c r="AD13603" s="2"/>
    </row>
    <row r="13604" spans="5:30" s="4" customFormat="1" x14ac:dyDescent="0.25">
      <c r="E13604" s="2"/>
      <c r="H13604" s="2"/>
      <c r="L13604" s="2"/>
      <c r="T13604" s="2"/>
      <c r="U13604" s="2"/>
      <c r="V13604" s="2"/>
      <c r="W13604" s="2"/>
      <c r="X13604" s="2"/>
      <c r="Y13604" s="2"/>
      <c r="Z13604" s="2"/>
      <c r="AA13604" s="2"/>
      <c r="AB13604" s="2"/>
      <c r="AC13604" s="2"/>
      <c r="AD13604" s="2"/>
    </row>
    <row r="13605" spans="5:30" s="4" customFormat="1" x14ac:dyDescent="0.25">
      <c r="E13605" s="2"/>
      <c r="H13605" s="2"/>
      <c r="L13605" s="2"/>
      <c r="T13605" s="2"/>
      <c r="U13605" s="2"/>
      <c r="V13605" s="2"/>
      <c r="W13605" s="2"/>
      <c r="X13605" s="2"/>
      <c r="Y13605" s="2"/>
      <c r="Z13605" s="2"/>
      <c r="AA13605" s="2"/>
      <c r="AB13605" s="2"/>
      <c r="AC13605" s="2"/>
      <c r="AD13605" s="2"/>
    </row>
    <row r="13606" spans="5:30" s="4" customFormat="1" x14ac:dyDescent="0.25">
      <c r="E13606" s="2"/>
      <c r="H13606" s="2"/>
      <c r="L13606" s="2"/>
      <c r="T13606" s="2"/>
      <c r="U13606" s="2"/>
      <c r="V13606" s="2"/>
      <c r="W13606" s="2"/>
      <c r="X13606" s="2"/>
      <c r="Y13606" s="2"/>
      <c r="Z13606" s="2"/>
      <c r="AA13606" s="2"/>
      <c r="AB13606" s="2"/>
      <c r="AC13606" s="2"/>
      <c r="AD13606" s="2"/>
    </row>
    <row r="13607" spans="5:30" s="4" customFormat="1" x14ac:dyDescent="0.25">
      <c r="E13607" s="2"/>
      <c r="H13607" s="2"/>
      <c r="L13607" s="2"/>
      <c r="T13607" s="2"/>
      <c r="U13607" s="2"/>
      <c r="V13607" s="2"/>
      <c r="W13607" s="2"/>
      <c r="X13607" s="2"/>
      <c r="Y13607" s="2"/>
      <c r="Z13607" s="2"/>
      <c r="AA13607" s="2"/>
      <c r="AB13607" s="2"/>
      <c r="AC13607" s="2"/>
      <c r="AD13607" s="2"/>
    </row>
    <row r="13608" spans="5:30" s="4" customFormat="1" x14ac:dyDescent="0.25">
      <c r="E13608" s="2"/>
      <c r="H13608" s="2"/>
      <c r="L13608" s="2"/>
      <c r="T13608" s="2"/>
      <c r="U13608" s="2"/>
      <c r="V13608" s="2"/>
      <c r="W13608" s="2"/>
      <c r="X13608" s="2"/>
      <c r="Y13608" s="2"/>
      <c r="Z13608" s="2"/>
      <c r="AA13608" s="2"/>
      <c r="AB13608" s="2"/>
      <c r="AC13608" s="2"/>
      <c r="AD13608" s="2"/>
    </row>
    <row r="13609" spans="5:30" s="4" customFormat="1" x14ac:dyDescent="0.25">
      <c r="E13609" s="2"/>
      <c r="H13609" s="2"/>
      <c r="L13609" s="2"/>
      <c r="T13609" s="2"/>
      <c r="U13609" s="2"/>
      <c r="V13609" s="2"/>
      <c r="W13609" s="2"/>
      <c r="X13609" s="2"/>
      <c r="Y13609" s="2"/>
      <c r="Z13609" s="2"/>
      <c r="AA13609" s="2"/>
      <c r="AB13609" s="2"/>
      <c r="AC13609" s="2"/>
      <c r="AD13609" s="2"/>
    </row>
    <row r="13610" spans="5:30" s="4" customFormat="1" x14ac:dyDescent="0.25">
      <c r="E13610" s="2"/>
      <c r="H13610" s="2"/>
      <c r="L13610" s="2"/>
      <c r="T13610" s="2"/>
      <c r="U13610" s="2"/>
      <c r="V13610" s="2"/>
      <c r="W13610" s="2"/>
      <c r="X13610" s="2"/>
      <c r="Y13610" s="2"/>
      <c r="Z13610" s="2"/>
      <c r="AA13610" s="2"/>
      <c r="AB13610" s="2"/>
      <c r="AC13610" s="2"/>
      <c r="AD13610" s="2"/>
    </row>
    <row r="13611" spans="5:30" s="4" customFormat="1" x14ac:dyDescent="0.25">
      <c r="E13611" s="2"/>
      <c r="H13611" s="2"/>
      <c r="L13611" s="2"/>
      <c r="T13611" s="2"/>
      <c r="U13611" s="2"/>
      <c r="V13611" s="2"/>
      <c r="W13611" s="2"/>
      <c r="X13611" s="2"/>
      <c r="Y13611" s="2"/>
      <c r="Z13611" s="2"/>
      <c r="AA13611" s="2"/>
      <c r="AB13611" s="2"/>
      <c r="AC13611" s="2"/>
      <c r="AD13611" s="2"/>
    </row>
    <row r="13612" spans="5:30" s="4" customFormat="1" x14ac:dyDescent="0.25">
      <c r="E13612" s="2"/>
      <c r="H13612" s="2"/>
      <c r="L13612" s="2"/>
      <c r="T13612" s="2"/>
      <c r="U13612" s="2"/>
      <c r="V13612" s="2"/>
      <c r="W13612" s="2"/>
      <c r="X13612" s="2"/>
      <c r="Y13612" s="2"/>
      <c r="Z13612" s="2"/>
      <c r="AA13612" s="2"/>
      <c r="AB13612" s="2"/>
      <c r="AC13612" s="2"/>
      <c r="AD13612" s="2"/>
    </row>
    <row r="13613" spans="5:30" s="4" customFormat="1" x14ac:dyDescent="0.25">
      <c r="E13613" s="2"/>
      <c r="H13613" s="2"/>
      <c r="L13613" s="2"/>
      <c r="T13613" s="2"/>
      <c r="U13613" s="2"/>
      <c r="V13613" s="2"/>
      <c r="W13613" s="2"/>
      <c r="X13613" s="2"/>
      <c r="Y13613" s="2"/>
      <c r="Z13613" s="2"/>
      <c r="AA13613" s="2"/>
      <c r="AB13613" s="2"/>
      <c r="AC13613" s="2"/>
      <c r="AD13613" s="2"/>
    </row>
    <row r="13614" spans="5:30" s="4" customFormat="1" x14ac:dyDescent="0.25">
      <c r="E13614" s="2"/>
      <c r="H13614" s="2"/>
      <c r="L13614" s="2"/>
      <c r="T13614" s="2"/>
      <c r="U13614" s="2"/>
      <c r="V13614" s="2"/>
      <c r="W13614" s="2"/>
      <c r="X13614" s="2"/>
      <c r="Y13614" s="2"/>
      <c r="Z13614" s="2"/>
      <c r="AA13614" s="2"/>
      <c r="AB13614" s="2"/>
      <c r="AC13614" s="2"/>
      <c r="AD13614" s="2"/>
    </row>
    <row r="13615" spans="5:30" s="4" customFormat="1" x14ac:dyDescent="0.25">
      <c r="E13615" s="2"/>
      <c r="H13615" s="2"/>
      <c r="L13615" s="2"/>
      <c r="T13615" s="2"/>
      <c r="U13615" s="2"/>
      <c r="V13615" s="2"/>
      <c r="W13615" s="2"/>
      <c r="X13615" s="2"/>
      <c r="Y13615" s="2"/>
      <c r="Z13615" s="2"/>
      <c r="AA13615" s="2"/>
      <c r="AB13615" s="2"/>
      <c r="AC13615" s="2"/>
      <c r="AD13615" s="2"/>
    </row>
    <row r="13616" spans="5:30" s="4" customFormat="1" x14ac:dyDescent="0.25">
      <c r="E13616" s="2"/>
      <c r="H13616" s="2"/>
      <c r="L13616" s="2"/>
      <c r="T13616" s="2"/>
      <c r="U13616" s="2"/>
      <c r="V13616" s="2"/>
      <c r="W13616" s="2"/>
      <c r="X13616" s="2"/>
      <c r="Y13616" s="2"/>
      <c r="Z13616" s="2"/>
      <c r="AA13616" s="2"/>
      <c r="AB13616" s="2"/>
      <c r="AC13616" s="2"/>
      <c r="AD13616" s="2"/>
    </row>
    <row r="13617" spans="5:30" s="4" customFormat="1" x14ac:dyDescent="0.25">
      <c r="E13617" s="2"/>
      <c r="H13617" s="2"/>
      <c r="L13617" s="2"/>
      <c r="T13617" s="2"/>
      <c r="U13617" s="2"/>
      <c r="V13617" s="2"/>
      <c r="W13617" s="2"/>
      <c r="X13617" s="2"/>
      <c r="Y13617" s="2"/>
      <c r="Z13617" s="2"/>
      <c r="AA13617" s="2"/>
      <c r="AB13617" s="2"/>
      <c r="AC13617" s="2"/>
      <c r="AD13617" s="2"/>
    </row>
    <row r="13618" spans="5:30" s="4" customFormat="1" x14ac:dyDescent="0.25">
      <c r="E13618" s="2"/>
      <c r="H13618" s="2"/>
      <c r="L13618" s="2"/>
      <c r="T13618" s="2"/>
      <c r="U13618" s="2"/>
      <c r="V13618" s="2"/>
      <c r="W13618" s="2"/>
      <c r="X13618" s="2"/>
      <c r="Y13618" s="2"/>
      <c r="Z13618" s="2"/>
      <c r="AA13618" s="2"/>
      <c r="AB13618" s="2"/>
      <c r="AC13618" s="2"/>
      <c r="AD13618" s="2"/>
    </row>
    <row r="13619" spans="5:30" s="4" customFormat="1" x14ac:dyDescent="0.25">
      <c r="E13619" s="2"/>
      <c r="H13619" s="2"/>
      <c r="L13619" s="2"/>
      <c r="T13619" s="2"/>
      <c r="U13619" s="2"/>
      <c r="V13619" s="2"/>
      <c r="W13619" s="2"/>
      <c r="X13619" s="2"/>
      <c r="Y13619" s="2"/>
      <c r="Z13619" s="2"/>
      <c r="AA13619" s="2"/>
      <c r="AB13619" s="2"/>
      <c r="AC13619" s="2"/>
      <c r="AD13619" s="2"/>
    </row>
    <row r="13620" spans="5:30" s="4" customFormat="1" x14ac:dyDescent="0.25">
      <c r="E13620" s="2"/>
      <c r="H13620" s="2"/>
      <c r="L13620" s="2"/>
      <c r="T13620" s="2"/>
      <c r="U13620" s="2"/>
      <c r="V13620" s="2"/>
      <c r="W13620" s="2"/>
      <c r="X13620" s="2"/>
      <c r="Y13620" s="2"/>
      <c r="Z13620" s="2"/>
      <c r="AA13620" s="2"/>
      <c r="AB13620" s="2"/>
      <c r="AC13620" s="2"/>
      <c r="AD13620" s="2"/>
    </row>
    <row r="13621" spans="5:30" s="4" customFormat="1" x14ac:dyDescent="0.25">
      <c r="E13621" s="2"/>
      <c r="H13621" s="2"/>
      <c r="L13621" s="2"/>
      <c r="T13621" s="2"/>
      <c r="U13621" s="2"/>
      <c r="V13621" s="2"/>
      <c r="W13621" s="2"/>
      <c r="X13621" s="2"/>
      <c r="Y13621" s="2"/>
      <c r="Z13621" s="2"/>
      <c r="AA13621" s="2"/>
      <c r="AB13621" s="2"/>
      <c r="AC13621" s="2"/>
      <c r="AD13621" s="2"/>
    </row>
    <row r="13622" spans="5:30" s="4" customFormat="1" x14ac:dyDescent="0.25">
      <c r="E13622" s="2"/>
      <c r="H13622" s="2"/>
      <c r="L13622" s="2"/>
      <c r="T13622" s="2"/>
      <c r="U13622" s="2"/>
      <c r="V13622" s="2"/>
      <c r="W13622" s="2"/>
      <c r="X13622" s="2"/>
      <c r="Y13622" s="2"/>
      <c r="Z13622" s="2"/>
      <c r="AA13622" s="2"/>
      <c r="AB13622" s="2"/>
      <c r="AC13622" s="2"/>
      <c r="AD13622" s="2"/>
    </row>
    <row r="13623" spans="5:30" s="4" customFormat="1" x14ac:dyDescent="0.25">
      <c r="E13623" s="2"/>
      <c r="H13623" s="2"/>
      <c r="L13623" s="2"/>
      <c r="T13623" s="2"/>
      <c r="U13623" s="2"/>
      <c r="V13623" s="2"/>
      <c r="W13623" s="2"/>
      <c r="X13623" s="2"/>
      <c r="Y13623" s="2"/>
      <c r="Z13623" s="2"/>
      <c r="AA13623" s="2"/>
      <c r="AB13623" s="2"/>
      <c r="AC13623" s="2"/>
      <c r="AD13623" s="2"/>
    </row>
    <row r="13624" spans="5:30" s="4" customFormat="1" x14ac:dyDescent="0.25">
      <c r="E13624" s="2"/>
      <c r="H13624" s="2"/>
      <c r="L13624" s="2"/>
      <c r="T13624" s="2"/>
      <c r="U13624" s="2"/>
      <c r="V13624" s="2"/>
      <c r="W13624" s="2"/>
      <c r="X13624" s="2"/>
      <c r="Y13624" s="2"/>
      <c r="Z13624" s="2"/>
      <c r="AA13624" s="2"/>
      <c r="AB13624" s="2"/>
      <c r="AC13624" s="2"/>
      <c r="AD13624" s="2"/>
    </row>
    <row r="13625" spans="5:30" s="4" customFormat="1" x14ac:dyDescent="0.25">
      <c r="E13625" s="2"/>
      <c r="H13625" s="2"/>
      <c r="L13625" s="2"/>
      <c r="T13625" s="2"/>
      <c r="U13625" s="2"/>
      <c r="V13625" s="2"/>
      <c r="W13625" s="2"/>
      <c r="X13625" s="2"/>
      <c r="Y13625" s="2"/>
      <c r="Z13625" s="2"/>
      <c r="AA13625" s="2"/>
      <c r="AB13625" s="2"/>
      <c r="AC13625" s="2"/>
      <c r="AD13625" s="2"/>
    </row>
    <row r="13626" spans="5:30" s="4" customFormat="1" x14ac:dyDescent="0.25">
      <c r="E13626" s="2"/>
      <c r="H13626" s="2"/>
      <c r="L13626" s="2"/>
      <c r="T13626" s="2"/>
      <c r="U13626" s="2"/>
      <c r="V13626" s="2"/>
      <c r="W13626" s="2"/>
      <c r="X13626" s="2"/>
      <c r="Y13626" s="2"/>
      <c r="Z13626" s="2"/>
      <c r="AA13626" s="2"/>
      <c r="AB13626" s="2"/>
      <c r="AC13626" s="2"/>
      <c r="AD13626" s="2"/>
    </row>
    <row r="13627" spans="5:30" s="4" customFormat="1" x14ac:dyDescent="0.25">
      <c r="E13627" s="2"/>
      <c r="H13627" s="2"/>
      <c r="L13627" s="2"/>
      <c r="T13627" s="2"/>
      <c r="U13627" s="2"/>
      <c r="V13627" s="2"/>
      <c r="W13627" s="2"/>
      <c r="X13627" s="2"/>
      <c r="Y13627" s="2"/>
      <c r="Z13627" s="2"/>
      <c r="AA13627" s="2"/>
      <c r="AB13627" s="2"/>
      <c r="AC13627" s="2"/>
      <c r="AD13627" s="2"/>
    </row>
    <row r="13628" spans="5:30" s="4" customFormat="1" x14ac:dyDescent="0.25">
      <c r="E13628" s="2"/>
      <c r="H13628" s="2"/>
      <c r="L13628" s="2"/>
      <c r="T13628" s="2"/>
      <c r="U13628" s="2"/>
      <c r="V13628" s="2"/>
      <c r="W13628" s="2"/>
      <c r="X13628" s="2"/>
      <c r="Y13628" s="2"/>
      <c r="Z13628" s="2"/>
      <c r="AA13628" s="2"/>
      <c r="AB13628" s="2"/>
      <c r="AC13628" s="2"/>
      <c r="AD13628" s="2"/>
    </row>
    <row r="13629" spans="5:30" s="4" customFormat="1" x14ac:dyDescent="0.25">
      <c r="E13629" s="2"/>
      <c r="H13629" s="2"/>
      <c r="L13629" s="2"/>
      <c r="T13629" s="2"/>
      <c r="U13629" s="2"/>
      <c r="V13629" s="2"/>
      <c r="W13629" s="2"/>
      <c r="X13629" s="2"/>
      <c r="Y13629" s="2"/>
      <c r="Z13629" s="2"/>
      <c r="AA13629" s="2"/>
      <c r="AB13629" s="2"/>
      <c r="AC13629" s="2"/>
      <c r="AD13629" s="2"/>
    </row>
    <row r="13630" spans="5:30" s="4" customFormat="1" x14ac:dyDescent="0.25">
      <c r="E13630" s="2"/>
      <c r="H13630" s="2"/>
      <c r="L13630" s="2"/>
      <c r="T13630" s="2"/>
      <c r="U13630" s="2"/>
      <c r="V13630" s="2"/>
      <c r="W13630" s="2"/>
      <c r="X13630" s="2"/>
      <c r="Y13630" s="2"/>
      <c r="Z13630" s="2"/>
      <c r="AA13630" s="2"/>
      <c r="AB13630" s="2"/>
      <c r="AC13630" s="2"/>
      <c r="AD13630" s="2"/>
    </row>
    <row r="13631" spans="5:30" s="4" customFormat="1" x14ac:dyDescent="0.25">
      <c r="E13631" s="2"/>
      <c r="H13631" s="2"/>
      <c r="L13631" s="2"/>
      <c r="T13631" s="2"/>
      <c r="U13631" s="2"/>
      <c r="V13631" s="2"/>
      <c r="W13631" s="2"/>
      <c r="X13631" s="2"/>
      <c r="Y13631" s="2"/>
      <c r="Z13631" s="2"/>
      <c r="AA13631" s="2"/>
      <c r="AB13631" s="2"/>
      <c r="AC13631" s="2"/>
      <c r="AD13631" s="2"/>
    </row>
    <row r="13632" spans="5:30" s="4" customFormat="1" x14ac:dyDescent="0.25">
      <c r="E13632" s="2"/>
      <c r="H13632" s="2"/>
      <c r="L13632" s="2"/>
      <c r="T13632" s="2"/>
      <c r="U13632" s="2"/>
      <c r="V13632" s="2"/>
      <c r="W13632" s="2"/>
      <c r="X13632" s="2"/>
      <c r="Y13632" s="2"/>
      <c r="Z13632" s="2"/>
      <c r="AA13632" s="2"/>
      <c r="AB13632" s="2"/>
      <c r="AC13632" s="2"/>
      <c r="AD13632" s="2"/>
    </row>
    <row r="13633" spans="5:30" s="4" customFormat="1" x14ac:dyDescent="0.25">
      <c r="E13633" s="2"/>
      <c r="H13633" s="2"/>
      <c r="L13633" s="2"/>
      <c r="T13633" s="2"/>
      <c r="U13633" s="2"/>
      <c r="V13633" s="2"/>
      <c r="W13633" s="2"/>
      <c r="X13633" s="2"/>
      <c r="Y13633" s="2"/>
      <c r="Z13633" s="2"/>
      <c r="AA13633" s="2"/>
      <c r="AB13633" s="2"/>
      <c r="AC13633" s="2"/>
      <c r="AD13633" s="2"/>
    </row>
    <row r="13634" spans="5:30" s="4" customFormat="1" x14ac:dyDescent="0.25">
      <c r="E13634" s="2"/>
      <c r="H13634" s="2"/>
      <c r="L13634" s="2"/>
      <c r="T13634" s="2"/>
      <c r="U13634" s="2"/>
      <c r="V13634" s="2"/>
      <c r="W13634" s="2"/>
      <c r="X13634" s="2"/>
      <c r="Y13634" s="2"/>
      <c r="Z13634" s="2"/>
      <c r="AA13634" s="2"/>
      <c r="AB13634" s="2"/>
      <c r="AC13634" s="2"/>
      <c r="AD13634" s="2"/>
    </row>
    <row r="13635" spans="5:30" s="4" customFormat="1" x14ac:dyDescent="0.25">
      <c r="E13635" s="2"/>
      <c r="H13635" s="2"/>
      <c r="L13635" s="2"/>
      <c r="T13635" s="2"/>
      <c r="U13635" s="2"/>
      <c r="V13635" s="2"/>
      <c r="W13635" s="2"/>
      <c r="X13635" s="2"/>
      <c r="Y13635" s="2"/>
      <c r="Z13635" s="2"/>
      <c r="AA13635" s="2"/>
      <c r="AB13635" s="2"/>
      <c r="AC13635" s="2"/>
      <c r="AD13635" s="2"/>
    </row>
    <row r="13636" spans="5:30" s="4" customFormat="1" x14ac:dyDescent="0.25">
      <c r="E13636" s="2"/>
      <c r="H13636" s="2"/>
      <c r="L13636" s="2"/>
      <c r="T13636" s="2"/>
      <c r="U13636" s="2"/>
      <c r="V13636" s="2"/>
      <c r="W13636" s="2"/>
      <c r="X13636" s="2"/>
      <c r="Y13636" s="2"/>
      <c r="Z13636" s="2"/>
      <c r="AA13636" s="2"/>
      <c r="AB13636" s="2"/>
      <c r="AC13636" s="2"/>
      <c r="AD13636" s="2"/>
    </row>
    <row r="13637" spans="5:30" s="4" customFormat="1" x14ac:dyDescent="0.25">
      <c r="E13637" s="2"/>
      <c r="H13637" s="2"/>
      <c r="L13637" s="2"/>
      <c r="T13637" s="2"/>
      <c r="U13637" s="2"/>
      <c r="V13637" s="2"/>
      <c r="W13637" s="2"/>
      <c r="X13637" s="2"/>
      <c r="Y13637" s="2"/>
      <c r="Z13637" s="2"/>
      <c r="AA13637" s="2"/>
      <c r="AB13637" s="2"/>
      <c r="AC13637" s="2"/>
      <c r="AD13637" s="2"/>
    </row>
    <row r="13638" spans="5:30" s="4" customFormat="1" x14ac:dyDescent="0.25">
      <c r="E13638" s="2"/>
      <c r="H13638" s="2"/>
      <c r="L13638" s="2"/>
      <c r="T13638" s="2"/>
      <c r="U13638" s="2"/>
      <c r="V13638" s="2"/>
      <c r="W13638" s="2"/>
      <c r="X13638" s="2"/>
      <c r="Y13638" s="2"/>
      <c r="Z13638" s="2"/>
      <c r="AA13638" s="2"/>
      <c r="AB13638" s="2"/>
      <c r="AC13638" s="2"/>
      <c r="AD13638" s="2"/>
    </row>
    <row r="13639" spans="5:30" s="4" customFormat="1" x14ac:dyDescent="0.25">
      <c r="E13639" s="2"/>
      <c r="H13639" s="2"/>
      <c r="L13639" s="2"/>
      <c r="T13639" s="2"/>
      <c r="U13639" s="2"/>
      <c r="V13639" s="2"/>
      <c r="W13639" s="2"/>
      <c r="X13639" s="2"/>
      <c r="Y13639" s="2"/>
      <c r="Z13639" s="2"/>
      <c r="AA13639" s="2"/>
      <c r="AB13639" s="2"/>
      <c r="AC13639" s="2"/>
      <c r="AD13639" s="2"/>
    </row>
    <row r="13640" spans="5:30" s="4" customFormat="1" x14ac:dyDescent="0.25">
      <c r="E13640" s="2"/>
      <c r="H13640" s="2"/>
      <c r="L13640" s="2"/>
      <c r="T13640" s="2"/>
      <c r="U13640" s="2"/>
      <c r="V13640" s="2"/>
      <c r="W13640" s="2"/>
      <c r="X13640" s="2"/>
      <c r="Y13640" s="2"/>
      <c r="Z13640" s="2"/>
      <c r="AA13640" s="2"/>
      <c r="AB13640" s="2"/>
      <c r="AC13640" s="2"/>
      <c r="AD13640" s="2"/>
    </row>
    <row r="13641" spans="5:30" s="4" customFormat="1" x14ac:dyDescent="0.25">
      <c r="E13641" s="2"/>
      <c r="H13641" s="2"/>
      <c r="L13641" s="2"/>
      <c r="T13641" s="2"/>
      <c r="U13641" s="2"/>
      <c r="V13641" s="2"/>
      <c r="W13641" s="2"/>
      <c r="X13641" s="2"/>
      <c r="Y13641" s="2"/>
      <c r="Z13641" s="2"/>
      <c r="AA13641" s="2"/>
      <c r="AB13641" s="2"/>
      <c r="AC13641" s="2"/>
      <c r="AD13641" s="2"/>
    </row>
    <row r="13642" spans="5:30" s="4" customFormat="1" x14ac:dyDescent="0.25">
      <c r="E13642" s="2"/>
      <c r="H13642" s="2"/>
      <c r="L13642" s="2"/>
      <c r="T13642" s="2"/>
      <c r="U13642" s="2"/>
      <c r="V13642" s="2"/>
      <c r="W13642" s="2"/>
      <c r="X13642" s="2"/>
      <c r="Y13642" s="2"/>
      <c r="Z13642" s="2"/>
      <c r="AA13642" s="2"/>
      <c r="AB13642" s="2"/>
      <c r="AC13642" s="2"/>
      <c r="AD13642" s="2"/>
    </row>
    <row r="13643" spans="5:30" s="4" customFormat="1" x14ac:dyDescent="0.25">
      <c r="E13643" s="2"/>
      <c r="H13643" s="2"/>
      <c r="L13643" s="2"/>
      <c r="T13643" s="2"/>
      <c r="U13643" s="2"/>
      <c r="V13643" s="2"/>
      <c r="W13643" s="2"/>
      <c r="X13643" s="2"/>
      <c r="Y13643" s="2"/>
      <c r="Z13643" s="2"/>
      <c r="AA13643" s="2"/>
      <c r="AB13643" s="2"/>
      <c r="AC13643" s="2"/>
      <c r="AD13643" s="2"/>
    </row>
    <row r="13644" spans="5:30" s="4" customFormat="1" x14ac:dyDescent="0.25">
      <c r="E13644" s="2"/>
      <c r="H13644" s="2"/>
      <c r="L13644" s="2"/>
      <c r="T13644" s="2"/>
      <c r="U13644" s="2"/>
      <c r="V13644" s="2"/>
      <c r="W13644" s="2"/>
      <c r="X13644" s="2"/>
      <c r="Y13644" s="2"/>
      <c r="Z13644" s="2"/>
      <c r="AA13644" s="2"/>
      <c r="AB13644" s="2"/>
      <c r="AC13644" s="2"/>
      <c r="AD13644" s="2"/>
    </row>
    <row r="13645" spans="5:30" s="4" customFormat="1" x14ac:dyDescent="0.25">
      <c r="E13645" s="2"/>
      <c r="H13645" s="2"/>
      <c r="L13645" s="2"/>
      <c r="T13645" s="2"/>
      <c r="U13645" s="2"/>
      <c r="V13645" s="2"/>
      <c r="W13645" s="2"/>
      <c r="X13645" s="2"/>
      <c r="Y13645" s="2"/>
      <c r="Z13645" s="2"/>
      <c r="AA13645" s="2"/>
      <c r="AB13645" s="2"/>
      <c r="AC13645" s="2"/>
      <c r="AD13645" s="2"/>
    </row>
    <row r="13646" spans="5:30" s="4" customFormat="1" x14ac:dyDescent="0.25">
      <c r="E13646" s="2"/>
      <c r="H13646" s="2"/>
      <c r="L13646" s="2"/>
      <c r="T13646" s="2"/>
      <c r="U13646" s="2"/>
      <c r="V13646" s="2"/>
      <c r="W13646" s="2"/>
      <c r="X13646" s="2"/>
      <c r="Y13646" s="2"/>
      <c r="Z13646" s="2"/>
      <c r="AA13646" s="2"/>
      <c r="AB13646" s="2"/>
      <c r="AC13646" s="2"/>
      <c r="AD13646" s="2"/>
    </row>
    <row r="13647" spans="5:30" s="4" customFormat="1" x14ac:dyDescent="0.25">
      <c r="E13647" s="2"/>
      <c r="H13647" s="2"/>
      <c r="L13647" s="2"/>
      <c r="T13647" s="2"/>
      <c r="U13647" s="2"/>
      <c r="V13647" s="2"/>
      <c r="W13647" s="2"/>
      <c r="X13647" s="2"/>
      <c r="Y13647" s="2"/>
      <c r="Z13647" s="2"/>
      <c r="AA13647" s="2"/>
      <c r="AB13647" s="2"/>
      <c r="AC13647" s="2"/>
      <c r="AD13647" s="2"/>
    </row>
    <row r="13648" spans="5:30" s="4" customFormat="1" x14ac:dyDescent="0.25">
      <c r="E13648" s="2"/>
      <c r="H13648" s="2"/>
      <c r="L13648" s="2"/>
      <c r="T13648" s="2"/>
      <c r="U13648" s="2"/>
      <c r="V13648" s="2"/>
      <c r="W13648" s="2"/>
      <c r="X13648" s="2"/>
      <c r="Y13648" s="2"/>
      <c r="Z13648" s="2"/>
      <c r="AA13648" s="2"/>
      <c r="AB13648" s="2"/>
      <c r="AC13648" s="2"/>
      <c r="AD13648" s="2"/>
    </row>
    <row r="13649" spans="5:30" s="4" customFormat="1" x14ac:dyDescent="0.25">
      <c r="E13649" s="2"/>
      <c r="H13649" s="2"/>
      <c r="L13649" s="2"/>
      <c r="T13649" s="2"/>
      <c r="U13649" s="2"/>
      <c r="V13649" s="2"/>
      <c r="W13649" s="2"/>
      <c r="X13649" s="2"/>
      <c r="Y13649" s="2"/>
      <c r="Z13649" s="2"/>
      <c r="AA13649" s="2"/>
      <c r="AB13649" s="2"/>
      <c r="AC13649" s="2"/>
      <c r="AD13649" s="2"/>
    </row>
    <row r="13682" spans="5:30" s="4" customFormat="1" x14ac:dyDescent="0.25">
      <c r="E13682" s="2"/>
      <c r="H13682" s="2"/>
      <c r="L13682" s="2"/>
      <c r="T13682" s="2"/>
      <c r="U13682" s="2"/>
      <c r="V13682" s="2"/>
      <c r="W13682" s="2"/>
      <c r="X13682" s="2"/>
      <c r="Y13682" s="2"/>
      <c r="Z13682" s="2"/>
      <c r="AA13682" s="2"/>
      <c r="AB13682" s="2"/>
      <c r="AC13682" s="2"/>
      <c r="AD13682" s="2"/>
    </row>
    <row r="13683" spans="5:30" s="4" customFormat="1" x14ac:dyDescent="0.25">
      <c r="E13683" s="2"/>
      <c r="H13683" s="2"/>
      <c r="L13683" s="2"/>
      <c r="T13683" s="2"/>
      <c r="U13683" s="2"/>
      <c r="V13683" s="2"/>
      <c r="W13683" s="2"/>
      <c r="X13683" s="2"/>
      <c r="Y13683" s="2"/>
      <c r="Z13683" s="2"/>
      <c r="AA13683" s="2"/>
      <c r="AB13683" s="2"/>
      <c r="AC13683" s="2"/>
      <c r="AD13683" s="2"/>
    </row>
    <row r="13684" spans="5:30" s="4" customFormat="1" x14ac:dyDescent="0.25">
      <c r="E13684" s="2"/>
      <c r="H13684" s="2"/>
      <c r="L13684" s="2"/>
      <c r="T13684" s="2"/>
      <c r="U13684" s="2"/>
      <c r="V13684" s="2"/>
      <c r="W13684" s="2"/>
      <c r="X13684" s="2"/>
      <c r="Y13684" s="2"/>
      <c r="Z13684" s="2"/>
      <c r="AA13684" s="2"/>
      <c r="AB13684" s="2"/>
      <c r="AC13684" s="2"/>
      <c r="AD13684" s="2"/>
    </row>
    <row r="13685" spans="5:30" s="4" customFormat="1" x14ac:dyDescent="0.25">
      <c r="E13685" s="2"/>
      <c r="H13685" s="2"/>
      <c r="L13685" s="2"/>
      <c r="T13685" s="2"/>
      <c r="U13685" s="2"/>
      <c r="V13685" s="2"/>
      <c r="W13685" s="2"/>
      <c r="X13685" s="2"/>
      <c r="Y13685" s="2"/>
      <c r="Z13685" s="2"/>
      <c r="AA13685" s="2"/>
      <c r="AB13685" s="2"/>
      <c r="AC13685" s="2"/>
      <c r="AD13685" s="2"/>
    </row>
    <row r="13686" spans="5:30" s="4" customFormat="1" x14ac:dyDescent="0.25">
      <c r="E13686" s="2"/>
      <c r="H13686" s="2"/>
      <c r="L13686" s="2"/>
      <c r="T13686" s="2"/>
      <c r="U13686" s="2"/>
      <c r="V13686" s="2"/>
      <c r="W13686" s="2"/>
      <c r="X13686" s="2"/>
      <c r="Y13686" s="2"/>
      <c r="Z13686" s="2"/>
      <c r="AA13686" s="2"/>
      <c r="AB13686" s="2"/>
      <c r="AC13686" s="2"/>
      <c r="AD13686" s="2"/>
    </row>
    <row r="13687" spans="5:30" s="4" customFormat="1" x14ac:dyDescent="0.25">
      <c r="E13687" s="2"/>
      <c r="H13687" s="2"/>
      <c r="L13687" s="2"/>
      <c r="T13687" s="2"/>
      <c r="U13687" s="2"/>
      <c r="V13687" s="2"/>
      <c r="W13687" s="2"/>
      <c r="X13687" s="2"/>
      <c r="Y13687" s="2"/>
      <c r="Z13687" s="2"/>
      <c r="AA13687" s="2"/>
      <c r="AB13687" s="2"/>
      <c r="AC13687" s="2"/>
      <c r="AD13687" s="2"/>
    </row>
    <row r="13688" spans="5:30" s="4" customFormat="1" x14ac:dyDescent="0.25">
      <c r="E13688" s="2"/>
      <c r="H13688" s="2"/>
      <c r="L13688" s="2"/>
      <c r="T13688" s="2"/>
      <c r="U13688" s="2"/>
      <c r="V13688" s="2"/>
      <c r="W13688" s="2"/>
      <c r="X13688" s="2"/>
      <c r="Y13688" s="2"/>
      <c r="Z13688" s="2"/>
      <c r="AA13688" s="2"/>
      <c r="AB13688" s="2"/>
      <c r="AC13688" s="2"/>
      <c r="AD13688" s="2"/>
    </row>
    <row r="13689" spans="5:30" s="4" customFormat="1" x14ac:dyDescent="0.25">
      <c r="E13689" s="2"/>
      <c r="H13689" s="2"/>
      <c r="L13689" s="2"/>
      <c r="T13689" s="2"/>
      <c r="U13689" s="2"/>
      <c r="V13689" s="2"/>
      <c r="W13689" s="2"/>
      <c r="X13689" s="2"/>
      <c r="Y13689" s="2"/>
      <c r="Z13689" s="2"/>
      <c r="AA13689" s="2"/>
      <c r="AB13689" s="2"/>
      <c r="AC13689" s="2"/>
      <c r="AD13689" s="2"/>
    </row>
    <row r="13690" spans="5:30" s="4" customFormat="1" x14ac:dyDescent="0.25">
      <c r="E13690" s="2"/>
      <c r="H13690" s="2"/>
      <c r="L13690" s="2"/>
      <c r="T13690" s="2"/>
      <c r="U13690" s="2"/>
      <c r="V13690" s="2"/>
      <c r="W13690" s="2"/>
      <c r="X13690" s="2"/>
      <c r="Y13690" s="2"/>
      <c r="Z13690" s="2"/>
      <c r="AA13690" s="2"/>
      <c r="AB13690" s="2"/>
      <c r="AC13690" s="2"/>
      <c r="AD13690" s="2"/>
    </row>
    <row r="13691" spans="5:30" s="4" customFormat="1" x14ac:dyDescent="0.25">
      <c r="E13691" s="2"/>
      <c r="H13691" s="2"/>
      <c r="L13691" s="2"/>
      <c r="T13691" s="2"/>
      <c r="U13691" s="2"/>
      <c r="V13691" s="2"/>
      <c r="W13691" s="2"/>
      <c r="X13691" s="2"/>
      <c r="Y13691" s="2"/>
      <c r="Z13691" s="2"/>
      <c r="AA13691" s="2"/>
      <c r="AB13691" s="2"/>
      <c r="AC13691" s="2"/>
      <c r="AD13691" s="2"/>
    </row>
    <row r="13692" spans="5:30" s="4" customFormat="1" x14ac:dyDescent="0.25">
      <c r="E13692" s="2"/>
      <c r="H13692" s="2"/>
      <c r="L13692" s="2"/>
      <c r="T13692" s="2"/>
      <c r="U13692" s="2"/>
      <c r="V13692" s="2"/>
      <c r="W13692" s="2"/>
      <c r="X13692" s="2"/>
      <c r="Y13692" s="2"/>
      <c r="Z13692" s="2"/>
      <c r="AA13692" s="2"/>
      <c r="AB13692" s="2"/>
      <c r="AC13692" s="2"/>
      <c r="AD13692" s="2"/>
    </row>
    <row r="13693" spans="5:30" s="4" customFormat="1" x14ac:dyDescent="0.25">
      <c r="E13693" s="2"/>
      <c r="H13693" s="2"/>
      <c r="L13693" s="2"/>
      <c r="T13693" s="2"/>
      <c r="U13693" s="2"/>
      <c r="V13693" s="2"/>
      <c r="W13693" s="2"/>
      <c r="X13693" s="2"/>
      <c r="Y13693" s="2"/>
      <c r="Z13693" s="2"/>
      <c r="AA13693" s="2"/>
      <c r="AB13693" s="2"/>
      <c r="AC13693" s="2"/>
      <c r="AD13693" s="2"/>
    </row>
    <row r="13694" spans="5:30" s="4" customFormat="1" x14ac:dyDescent="0.25">
      <c r="E13694" s="2"/>
      <c r="H13694" s="2"/>
      <c r="L13694" s="2"/>
      <c r="T13694" s="2"/>
      <c r="U13694" s="2"/>
      <c r="V13694" s="2"/>
      <c r="W13694" s="2"/>
      <c r="X13694" s="2"/>
      <c r="Y13694" s="2"/>
      <c r="Z13694" s="2"/>
      <c r="AA13694" s="2"/>
      <c r="AB13694" s="2"/>
      <c r="AC13694" s="2"/>
      <c r="AD13694" s="2"/>
    </row>
    <row r="13695" spans="5:30" s="4" customFormat="1" x14ac:dyDescent="0.25">
      <c r="E13695" s="2"/>
      <c r="H13695" s="2"/>
      <c r="L13695" s="2"/>
      <c r="T13695" s="2"/>
      <c r="U13695" s="2"/>
      <c r="V13695" s="2"/>
      <c r="W13695" s="2"/>
      <c r="X13695" s="2"/>
      <c r="Y13695" s="2"/>
      <c r="Z13695" s="2"/>
      <c r="AA13695" s="2"/>
      <c r="AB13695" s="2"/>
      <c r="AC13695" s="2"/>
      <c r="AD13695" s="2"/>
    </row>
    <row r="13696" spans="5:30" s="4" customFormat="1" x14ac:dyDescent="0.25">
      <c r="E13696" s="2"/>
      <c r="H13696" s="2"/>
      <c r="L13696" s="2"/>
      <c r="T13696" s="2"/>
      <c r="U13696" s="2"/>
      <c r="V13696" s="2"/>
      <c r="W13696" s="2"/>
      <c r="X13696" s="2"/>
      <c r="Y13696" s="2"/>
      <c r="Z13696" s="2"/>
      <c r="AA13696" s="2"/>
      <c r="AB13696" s="2"/>
      <c r="AC13696" s="2"/>
      <c r="AD13696" s="2"/>
    </row>
    <row r="13697" spans="5:30" s="4" customFormat="1" x14ac:dyDescent="0.25">
      <c r="E13697" s="2"/>
      <c r="H13697" s="2"/>
      <c r="L13697" s="2"/>
      <c r="T13697" s="2"/>
      <c r="U13697" s="2"/>
      <c r="V13697" s="2"/>
      <c r="W13697" s="2"/>
      <c r="X13697" s="2"/>
      <c r="Y13697" s="2"/>
      <c r="Z13697" s="2"/>
      <c r="AA13697" s="2"/>
      <c r="AB13697" s="2"/>
      <c r="AC13697" s="2"/>
      <c r="AD13697" s="2"/>
    </row>
    <row r="13746" spans="5:30" s="4" customFormat="1" x14ac:dyDescent="0.25">
      <c r="E13746" s="2"/>
      <c r="H13746" s="2"/>
      <c r="L13746" s="2"/>
      <c r="T13746" s="2"/>
      <c r="U13746" s="2"/>
      <c r="V13746" s="2"/>
      <c r="W13746" s="2"/>
      <c r="X13746" s="2"/>
      <c r="Y13746" s="2"/>
      <c r="Z13746" s="2"/>
      <c r="AA13746" s="2"/>
      <c r="AB13746" s="2"/>
      <c r="AC13746" s="2"/>
      <c r="AD13746" s="2"/>
    </row>
    <row r="13747" spans="5:30" s="4" customFormat="1" x14ac:dyDescent="0.25">
      <c r="E13747" s="2"/>
      <c r="H13747" s="2"/>
      <c r="L13747" s="2"/>
      <c r="T13747" s="2"/>
      <c r="U13747" s="2"/>
      <c r="V13747" s="2"/>
      <c r="W13747" s="2"/>
      <c r="X13747" s="2"/>
      <c r="Y13747" s="2"/>
      <c r="Z13747" s="2"/>
      <c r="AA13747" s="2"/>
      <c r="AB13747" s="2"/>
      <c r="AC13747" s="2"/>
      <c r="AD13747" s="2"/>
    </row>
    <row r="13748" spans="5:30" s="4" customFormat="1" x14ac:dyDescent="0.25">
      <c r="E13748" s="2"/>
      <c r="H13748" s="2"/>
      <c r="L13748" s="2"/>
      <c r="T13748" s="2"/>
      <c r="U13748" s="2"/>
      <c r="V13748" s="2"/>
      <c r="W13748" s="2"/>
      <c r="X13748" s="2"/>
      <c r="Y13748" s="2"/>
      <c r="Z13748" s="2"/>
      <c r="AA13748" s="2"/>
      <c r="AB13748" s="2"/>
      <c r="AC13748" s="2"/>
      <c r="AD13748" s="2"/>
    </row>
    <row r="13749" spans="5:30" s="4" customFormat="1" x14ac:dyDescent="0.25">
      <c r="E13749" s="2"/>
      <c r="H13749" s="2"/>
      <c r="L13749" s="2"/>
      <c r="T13749" s="2"/>
      <c r="U13749" s="2"/>
      <c r="V13749" s="2"/>
      <c r="W13749" s="2"/>
      <c r="X13749" s="2"/>
      <c r="Y13749" s="2"/>
      <c r="Z13749" s="2"/>
      <c r="AA13749" s="2"/>
      <c r="AB13749" s="2"/>
      <c r="AC13749" s="2"/>
      <c r="AD13749" s="2"/>
    </row>
    <row r="13750" spans="5:30" s="4" customFormat="1" x14ac:dyDescent="0.25">
      <c r="E13750" s="2"/>
      <c r="H13750" s="2"/>
      <c r="L13750" s="2"/>
      <c r="T13750" s="2"/>
      <c r="U13750" s="2"/>
      <c r="V13750" s="2"/>
      <c r="W13750" s="2"/>
      <c r="X13750" s="2"/>
      <c r="Y13750" s="2"/>
      <c r="Z13750" s="2"/>
      <c r="AA13750" s="2"/>
      <c r="AB13750" s="2"/>
      <c r="AC13750" s="2"/>
      <c r="AD13750" s="2"/>
    </row>
    <row r="13751" spans="5:30" s="4" customFormat="1" x14ac:dyDescent="0.25">
      <c r="E13751" s="2"/>
      <c r="H13751" s="2"/>
      <c r="L13751" s="2"/>
      <c r="T13751" s="2"/>
      <c r="U13751" s="2"/>
      <c r="V13751" s="2"/>
      <c r="W13751" s="2"/>
      <c r="X13751" s="2"/>
      <c r="Y13751" s="2"/>
      <c r="Z13751" s="2"/>
      <c r="AA13751" s="2"/>
      <c r="AB13751" s="2"/>
      <c r="AC13751" s="2"/>
      <c r="AD13751" s="2"/>
    </row>
    <row r="13752" spans="5:30" s="4" customFormat="1" x14ac:dyDescent="0.25">
      <c r="E13752" s="2"/>
      <c r="H13752" s="2"/>
      <c r="L13752" s="2"/>
      <c r="T13752" s="2"/>
      <c r="U13752" s="2"/>
      <c r="V13752" s="2"/>
      <c r="W13752" s="2"/>
      <c r="X13752" s="2"/>
      <c r="Y13752" s="2"/>
      <c r="Z13752" s="2"/>
      <c r="AA13752" s="2"/>
      <c r="AB13752" s="2"/>
      <c r="AC13752" s="2"/>
      <c r="AD13752" s="2"/>
    </row>
    <row r="13753" spans="5:30" s="4" customFormat="1" x14ac:dyDescent="0.25">
      <c r="E13753" s="2"/>
      <c r="H13753" s="2"/>
      <c r="L13753" s="2"/>
      <c r="T13753" s="2"/>
      <c r="U13753" s="2"/>
      <c r="V13753" s="2"/>
      <c r="W13753" s="2"/>
      <c r="X13753" s="2"/>
      <c r="Y13753" s="2"/>
      <c r="Z13753" s="2"/>
      <c r="AA13753" s="2"/>
      <c r="AB13753" s="2"/>
      <c r="AC13753" s="2"/>
      <c r="AD13753" s="2"/>
    </row>
    <row r="13754" spans="5:30" s="4" customFormat="1" x14ac:dyDescent="0.25">
      <c r="E13754" s="2"/>
      <c r="H13754" s="2"/>
      <c r="L13754" s="2"/>
      <c r="T13754" s="2"/>
      <c r="U13754" s="2"/>
      <c r="V13754" s="2"/>
      <c r="W13754" s="2"/>
      <c r="X13754" s="2"/>
      <c r="Y13754" s="2"/>
      <c r="Z13754" s="2"/>
      <c r="AA13754" s="2"/>
      <c r="AB13754" s="2"/>
      <c r="AC13754" s="2"/>
      <c r="AD13754" s="2"/>
    </row>
    <row r="13755" spans="5:30" s="4" customFormat="1" x14ac:dyDescent="0.25">
      <c r="E13755" s="2"/>
      <c r="H13755" s="2"/>
      <c r="L13755" s="2"/>
      <c r="T13755" s="2"/>
      <c r="U13755" s="2"/>
      <c r="V13755" s="2"/>
      <c r="W13755" s="2"/>
      <c r="X13755" s="2"/>
      <c r="Y13755" s="2"/>
      <c r="Z13755" s="2"/>
      <c r="AA13755" s="2"/>
      <c r="AB13755" s="2"/>
      <c r="AC13755" s="2"/>
      <c r="AD13755" s="2"/>
    </row>
    <row r="13756" spans="5:30" s="4" customFormat="1" x14ac:dyDescent="0.25">
      <c r="E13756" s="2"/>
      <c r="H13756" s="2"/>
      <c r="L13756" s="2"/>
      <c r="T13756" s="2"/>
      <c r="U13756" s="2"/>
      <c r="V13756" s="2"/>
      <c r="W13756" s="2"/>
      <c r="X13756" s="2"/>
      <c r="Y13756" s="2"/>
      <c r="Z13756" s="2"/>
      <c r="AA13756" s="2"/>
      <c r="AB13756" s="2"/>
      <c r="AC13756" s="2"/>
      <c r="AD13756" s="2"/>
    </row>
    <row r="13757" spans="5:30" s="4" customFormat="1" x14ac:dyDescent="0.25">
      <c r="E13757" s="2"/>
      <c r="H13757" s="2"/>
      <c r="L13757" s="2"/>
      <c r="T13757" s="2"/>
      <c r="U13757" s="2"/>
      <c r="V13757" s="2"/>
      <c r="W13757" s="2"/>
      <c r="X13757" s="2"/>
      <c r="Y13757" s="2"/>
      <c r="Z13757" s="2"/>
      <c r="AA13757" s="2"/>
      <c r="AB13757" s="2"/>
      <c r="AC13757" s="2"/>
      <c r="AD13757" s="2"/>
    </row>
    <row r="13758" spans="5:30" s="4" customFormat="1" x14ac:dyDescent="0.25">
      <c r="E13758" s="2"/>
      <c r="H13758" s="2"/>
      <c r="L13758" s="2"/>
      <c r="T13758" s="2"/>
      <c r="U13758" s="2"/>
      <c r="V13758" s="2"/>
      <c r="W13758" s="2"/>
      <c r="X13758" s="2"/>
      <c r="Y13758" s="2"/>
      <c r="Z13758" s="2"/>
      <c r="AA13758" s="2"/>
      <c r="AB13758" s="2"/>
      <c r="AC13758" s="2"/>
      <c r="AD13758" s="2"/>
    </row>
    <row r="13759" spans="5:30" s="4" customFormat="1" x14ac:dyDescent="0.25">
      <c r="E13759" s="2"/>
      <c r="H13759" s="2"/>
      <c r="L13759" s="2"/>
      <c r="T13759" s="2"/>
      <c r="U13759" s="2"/>
      <c r="V13759" s="2"/>
      <c r="W13759" s="2"/>
      <c r="X13759" s="2"/>
      <c r="Y13759" s="2"/>
      <c r="Z13759" s="2"/>
      <c r="AA13759" s="2"/>
      <c r="AB13759" s="2"/>
      <c r="AC13759" s="2"/>
      <c r="AD13759" s="2"/>
    </row>
    <row r="13760" spans="5:30" s="4" customFormat="1" x14ac:dyDescent="0.25">
      <c r="E13760" s="2"/>
      <c r="H13760" s="2"/>
      <c r="L13760" s="2"/>
      <c r="T13760" s="2"/>
      <c r="U13760" s="2"/>
      <c r="V13760" s="2"/>
      <c r="W13760" s="2"/>
      <c r="X13760" s="2"/>
      <c r="Y13760" s="2"/>
      <c r="Z13760" s="2"/>
      <c r="AA13760" s="2"/>
      <c r="AB13760" s="2"/>
      <c r="AC13760" s="2"/>
      <c r="AD13760" s="2"/>
    </row>
    <row r="13761" spans="5:30" s="4" customFormat="1" x14ac:dyDescent="0.25">
      <c r="E13761" s="2"/>
      <c r="H13761" s="2"/>
      <c r="L13761" s="2"/>
      <c r="T13761" s="2"/>
      <c r="U13761" s="2"/>
      <c r="V13761" s="2"/>
      <c r="W13761" s="2"/>
      <c r="X13761" s="2"/>
      <c r="Y13761" s="2"/>
      <c r="Z13761" s="2"/>
      <c r="AA13761" s="2"/>
      <c r="AB13761" s="2"/>
      <c r="AC13761" s="2"/>
      <c r="AD13761" s="2"/>
    </row>
    <row r="13762" spans="5:30" s="4" customFormat="1" x14ac:dyDescent="0.25">
      <c r="E13762" s="2"/>
      <c r="H13762" s="2"/>
      <c r="L13762" s="2"/>
      <c r="T13762" s="2"/>
      <c r="U13762" s="2"/>
      <c r="V13762" s="2"/>
      <c r="W13762" s="2"/>
      <c r="X13762" s="2"/>
      <c r="Y13762" s="2"/>
      <c r="Z13762" s="2"/>
      <c r="AA13762" s="2"/>
      <c r="AB13762" s="2"/>
      <c r="AC13762" s="2"/>
      <c r="AD13762" s="2"/>
    </row>
    <row r="13763" spans="5:30" s="4" customFormat="1" x14ac:dyDescent="0.25">
      <c r="E13763" s="2"/>
      <c r="H13763" s="2"/>
      <c r="L13763" s="2"/>
      <c r="T13763" s="2"/>
      <c r="U13763" s="2"/>
      <c r="V13763" s="2"/>
      <c r="W13763" s="2"/>
      <c r="X13763" s="2"/>
      <c r="Y13763" s="2"/>
      <c r="Z13763" s="2"/>
      <c r="AA13763" s="2"/>
      <c r="AB13763" s="2"/>
      <c r="AC13763" s="2"/>
      <c r="AD13763" s="2"/>
    </row>
    <row r="13764" spans="5:30" s="4" customFormat="1" x14ac:dyDescent="0.25">
      <c r="E13764" s="2"/>
      <c r="H13764" s="2"/>
      <c r="L13764" s="2"/>
      <c r="T13764" s="2"/>
      <c r="U13764" s="2"/>
      <c r="V13764" s="2"/>
      <c r="W13764" s="2"/>
      <c r="X13764" s="2"/>
      <c r="Y13764" s="2"/>
      <c r="Z13764" s="2"/>
      <c r="AA13764" s="2"/>
      <c r="AB13764" s="2"/>
      <c r="AC13764" s="2"/>
      <c r="AD13764" s="2"/>
    </row>
    <row r="13765" spans="5:30" s="4" customFormat="1" x14ac:dyDescent="0.25">
      <c r="E13765" s="2"/>
      <c r="H13765" s="2"/>
      <c r="L13765" s="2"/>
      <c r="T13765" s="2"/>
      <c r="U13765" s="2"/>
      <c r="V13765" s="2"/>
      <c r="W13765" s="2"/>
      <c r="X13765" s="2"/>
      <c r="Y13765" s="2"/>
      <c r="Z13765" s="2"/>
      <c r="AA13765" s="2"/>
      <c r="AB13765" s="2"/>
      <c r="AC13765" s="2"/>
      <c r="AD13765" s="2"/>
    </row>
    <row r="13766" spans="5:30" s="4" customFormat="1" x14ac:dyDescent="0.25">
      <c r="E13766" s="2"/>
      <c r="H13766" s="2"/>
      <c r="L13766" s="2"/>
      <c r="T13766" s="2"/>
      <c r="U13766" s="2"/>
      <c r="V13766" s="2"/>
      <c r="W13766" s="2"/>
      <c r="X13766" s="2"/>
      <c r="Y13766" s="2"/>
      <c r="Z13766" s="2"/>
      <c r="AA13766" s="2"/>
      <c r="AB13766" s="2"/>
      <c r="AC13766" s="2"/>
      <c r="AD13766" s="2"/>
    </row>
    <row r="13767" spans="5:30" s="4" customFormat="1" x14ac:dyDescent="0.25">
      <c r="E13767" s="2"/>
      <c r="H13767" s="2"/>
      <c r="L13767" s="2"/>
      <c r="T13767" s="2"/>
      <c r="U13767" s="2"/>
      <c r="V13767" s="2"/>
      <c r="W13767" s="2"/>
      <c r="X13767" s="2"/>
      <c r="Y13767" s="2"/>
      <c r="Z13767" s="2"/>
      <c r="AA13767" s="2"/>
      <c r="AB13767" s="2"/>
      <c r="AC13767" s="2"/>
      <c r="AD13767" s="2"/>
    </row>
    <row r="13768" spans="5:30" s="4" customFormat="1" x14ac:dyDescent="0.25">
      <c r="E13768" s="2"/>
      <c r="H13768" s="2"/>
      <c r="L13768" s="2"/>
      <c r="T13768" s="2"/>
      <c r="U13768" s="2"/>
      <c r="V13768" s="2"/>
      <c r="W13768" s="2"/>
      <c r="X13768" s="2"/>
      <c r="Y13768" s="2"/>
      <c r="Z13768" s="2"/>
      <c r="AA13768" s="2"/>
      <c r="AB13768" s="2"/>
      <c r="AC13768" s="2"/>
      <c r="AD13768" s="2"/>
    </row>
    <row r="13769" spans="5:30" s="4" customFormat="1" x14ac:dyDescent="0.25">
      <c r="E13769" s="2"/>
      <c r="H13769" s="2"/>
      <c r="L13769" s="2"/>
      <c r="T13769" s="2"/>
      <c r="U13769" s="2"/>
      <c r="V13769" s="2"/>
      <c r="W13769" s="2"/>
      <c r="X13769" s="2"/>
      <c r="Y13769" s="2"/>
      <c r="Z13769" s="2"/>
      <c r="AA13769" s="2"/>
      <c r="AB13769" s="2"/>
      <c r="AC13769" s="2"/>
      <c r="AD13769" s="2"/>
    </row>
    <row r="13770" spans="5:30" s="4" customFormat="1" x14ac:dyDescent="0.25">
      <c r="E13770" s="2"/>
      <c r="H13770" s="2"/>
      <c r="L13770" s="2"/>
      <c r="T13770" s="2"/>
      <c r="U13770" s="2"/>
      <c r="V13770" s="2"/>
      <c r="W13770" s="2"/>
      <c r="X13770" s="2"/>
      <c r="Y13770" s="2"/>
      <c r="Z13770" s="2"/>
      <c r="AA13770" s="2"/>
      <c r="AB13770" s="2"/>
      <c r="AC13770" s="2"/>
      <c r="AD13770" s="2"/>
    </row>
    <row r="13771" spans="5:30" s="4" customFormat="1" x14ac:dyDescent="0.25">
      <c r="E13771" s="2"/>
      <c r="H13771" s="2"/>
      <c r="L13771" s="2"/>
      <c r="T13771" s="2"/>
      <c r="U13771" s="2"/>
      <c r="V13771" s="2"/>
      <c r="W13771" s="2"/>
      <c r="X13771" s="2"/>
      <c r="Y13771" s="2"/>
      <c r="Z13771" s="2"/>
      <c r="AA13771" s="2"/>
      <c r="AB13771" s="2"/>
      <c r="AC13771" s="2"/>
      <c r="AD13771" s="2"/>
    </row>
    <row r="13772" spans="5:30" s="4" customFormat="1" x14ac:dyDescent="0.25">
      <c r="E13772" s="2"/>
      <c r="H13772" s="2"/>
      <c r="L13772" s="2"/>
      <c r="T13772" s="2"/>
      <c r="U13772" s="2"/>
      <c r="V13772" s="2"/>
      <c r="W13772" s="2"/>
      <c r="X13772" s="2"/>
      <c r="Y13772" s="2"/>
      <c r="Z13772" s="2"/>
      <c r="AA13772" s="2"/>
      <c r="AB13772" s="2"/>
      <c r="AC13772" s="2"/>
      <c r="AD13772" s="2"/>
    </row>
    <row r="13773" spans="5:30" s="4" customFormat="1" x14ac:dyDescent="0.25">
      <c r="E13773" s="2"/>
      <c r="H13773" s="2"/>
      <c r="L13773" s="2"/>
      <c r="T13773" s="2"/>
      <c r="U13773" s="2"/>
      <c r="V13773" s="2"/>
      <c r="W13773" s="2"/>
      <c r="X13773" s="2"/>
      <c r="Y13773" s="2"/>
      <c r="Z13773" s="2"/>
      <c r="AA13773" s="2"/>
      <c r="AB13773" s="2"/>
      <c r="AC13773" s="2"/>
      <c r="AD13773" s="2"/>
    </row>
    <row r="13774" spans="5:30" s="4" customFormat="1" x14ac:dyDescent="0.25">
      <c r="E13774" s="2"/>
      <c r="H13774" s="2"/>
      <c r="L13774" s="2"/>
      <c r="T13774" s="2"/>
      <c r="U13774" s="2"/>
      <c r="V13774" s="2"/>
      <c r="W13774" s="2"/>
      <c r="X13774" s="2"/>
      <c r="Y13774" s="2"/>
      <c r="Z13774" s="2"/>
      <c r="AA13774" s="2"/>
      <c r="AB13774" s="2"/>
      <c r="AC13774" s="2"/>
      <c r="AD13774" s="2"/>
    </row>
    <row r="13775" spans="5:30" s="4" customFormat="1" x14ac:dyDescent="0.25">
      <c r="E13775" s="2"/>
      <c r="H13775" s="2"/>
      <c r="L13775" s="2"/>
      <c r="T13775" s="2"/>
      <c r="U13775" s="2"/>
      <c r="V13775" s="2"/>
      <c r="W13775" s="2"/>
      <c r="X13775" s="2"/>
      <c r="Y13775" s="2"/>
      <c r="Z13775" s="2"/>
      <c r="AA13775" s="2"/>
      <c r="AB13775" s="2"/>
      <c r="AC13775" s="2"/>
      <c r="AD13775" s="2"/>
    </row>
    <row r="13776" spans="5:30" s="4" customFormat="1" x14ac:dyDescent="0.25">
      <c r="E13776" s="2"/>
      <c r="H13776" s="2"/>
      <c r="L13776" s="2"/>
      <c r="T13776" s="2"/>
      <c r="U13776" s="2"/>
      <c r="V13776" s="2"/>
      <c r="W13776" s="2"/>
      <c r="X13776" s="2"/>
      <c r="Y13776" s="2"/>
      <c r="Z13776" s="2"/>
      <c r="AA13776" s="2"/>
      <c r="AB13776" s="2"/>
      <c r="AC13776" s="2"/>
      <c r="AD13776" s="2"/>
    </row>
    <row r="13777" spans="5:30" s="4" customFormat="1" x14ac:dyDescent="0.25">
      <c r="E13777" s="2"/>
      <c r="H13777" s="2"/>
      <c r="L13777" s="2"/>
      <c r="T13777" s="2"/>
      <c r="U13777" s="2"/>
      <c r="V13777" s="2"/>
      <c r="W13777" s="2"/>
      <c r="X13777" s="2"/>
      <c r="Y13777" s="2"/>
      <c r="Z13777" s="2"/>
      <c r="AA13777" s="2"/>
      <c r="AB13777" s="2"/>
      <c r="AC13777" s="2"/>
      <c r="AD13777" s="2"/>
    </row>
    <row r="13778" spans="5:30" s="4" customFormat="1" x14ac:dyDescent="0.25">
      <c r="E13778" s="2"/>
      <c r="H13778" s="2"/>
      <c r="L13778" s="2"/>
      <c r="T13778" s="2"/>
      <c r="U13778" s="2"/>
      <c r="V13778" s="2"/>
      <c r="W13778" s="2"/>
      <c r="X13778" s="2"/>
      <c r="Y13778" s="2"/>
      <c r="Z13778" s="2"/>
      <c r="AA13778" s="2"/>
      <c r="AB13778" s="2"/>
      <c r="AC13778" s="2"/>
      <c r="AD13778" s="2"/>
    </row>
    <row r="13779" spans="5:30" s="4" customFormat="1" x14ac:dyDescent="0.25">
      <c r="E13779" s="2"/>
      <c r="H13779" s="2"/>
      <c r="L13779" s="2"/>
      <c r="T13779" s="2"/>
      <c r="U13779" s="2"/>
      <c r="V13779" s="2"/>
      <c r="W13779" s="2"/>
      <c r="X13779" s="2"/>
      <c r="Y13779" s="2"/>
      <c r="Z13779" s="2"/>
      <c r="AA13779" s="2"/>
      <c r="AB13779" s="2"/>
      <c r="AC13779" s="2"/>
      <c r="AD13779" s="2"/>
    </row>
    <row r="13780" spans="5:30" s="4" customFormat="1" x14ac:dyDescent="0.25">
      <c r="E13780" s="2"/>
      <c r="H13780" s="2"/>
      <c r="L13780" s="2"/>
      <c r="T13780" s="2"/>
      <c r="U13780" s="2"/>
      <c r="V13780" s="2"/>
      <c r="W13780" s="2"/>
      <c r="X13780" s="2"/>
      <c r="Y13780" s="2"/>
      <c r="Z13780" s="2"/>
      <c r="AA13780" s="2"/>
      <c r="AB13780" s="2"/>
      <c r="AC13780" s="2"/>
      <c r="AD13780" s="2"/>
    </row>
    <row r="13781" spans="5:30" s="4" customFormat="1" x14ac:dyDescent="0.25">
      <c r="E13781" s="2"/>
      <c r="H13781" s="2"/>
      <c r="L13781" s="2"/>
      <c r="T13781" s="2"/>
      <c r="U13781" s="2"/>
      <c r="V13781" s="2"/>
      <c r="W13781" s="2"/>
      <c r="X13781" s="2"/>
      <c r="Y13781" s="2"/>
      <c r="Z13781" s="2"/>
      <c r="AA13781" s="2"/>
      <c r="AB13781" s="2"/>
      <c r="AC13781" s="2"/>
      <c r="AD13781" s="2"/>
    </row>
    <row r="13782" spans="5:30" s="4" customFormat="1" x14ac:dyDescent="0.25">
      <c r="E13782" s="2"/>
      <c r="H13782" s="2"/>
      <c r="L13782" s="2"/>
      <c r="T13782" s="2"/>
      <c r="U13782" s="2"/>
      <c r="V13782" s="2"/>
      <c r="W13782" s="2"/>
      <c r="X13782" s="2"/>
      <c r="Y13782" s="2"/>
      <c r="Z13782" s="2"/>
      <c r="AA13782" s="2"/>
      <c r="AB13782" s="2"/>
      <c r="AC13782" s="2"/>
      <c r="AD13782" s="2"/>
    </row>
    <row r="13783" spans="5:30" s="4" customFormat="1" x14ac:dyDescent="0.25">
      <c r="E13783" s="2"/>
      <c r="H13783" s="2"/>
      <c r="L13783" s="2"/>
      <c r="T13783" s="2"/>
      <c r="U13783" s="2"/>
      <c r="V13783" s="2"/>
      <c r="W13783" s="2"/>
      <c r="X13783" s="2"/>
      <c r="Y13783" s="2"/>
      <c r="Z13783" s="2"/>
      <c r="AA13783" s="2"/>
      <c r="AB13783" s="2"/>
      <c r="AC13783" s="2"/>
      <c r="AD13783" s="2"/>
    </row>
    <row r="13784" spans="5:30" s="4" customFormat="1" x14ac:dyDescent="0.25">
      <c r="E13784" s="2"/>
      <c r="H13784" s="2"/>
      <c r="L13784" s="2"/>
      <c r="T13784" s="2"/>
      <c r="U13784" s="2"/>
      <c r="V13784" s="2"/>
      <c r="W13784" s="2"/>
      <c r="X13784" s="2"/>
      <c r="Y13784" s="2"/>
      <c r="Z13784" s="2"/>
      <c r="AA13784" s="2"/>
      <c r="AB13784" s="2"/>
      <c r="AC13784" s="2"/>
      <c r="AD13784" s="2"/>
    </row>
    <row r="13785" spans="5:30" s="4" customFormat="1" x14ac:dyDescent="0.25">
      <c r="E13785" s="2"/>
      <c r="H13785" s="2"/>
      <c r="L13785" s="2"/>
      <c r="T13785" s="2"/>
      <c r="U13785" s="2"/>
      <c r="V13785" s="2"/>
      <c r="W13785" s="2"/>
      <c r="X13785" s="2"/>
      <c r="Y13785" s="2"/>
      <c r="Z13785" s="2"/>
      <c r="AA13785" s="2"/>
      <c r="AB13785" s="2"/>
      <c r="AC13785" s="2"/>
      <c r="AD13785" s="2"/>
    </row>
    <row r="13786" spans="5:30" s="4" customFormat="1" x14ac:dyDescent="0.25">
      <c r="E13786" s="2"/>
      <c r="H13786" s="2"/>
      <c r="L13786" s="2"/>
      <c r="T13786" s="2"/>
      <c r="U13786" s="2"/>
      <c r="V13786" s="2"/>
      <c r="W13786" s="2"/>
      <c r="X13786" s="2"/>
      <c r="Y13786" s="2"/>
      <c r="Z13786" s="2"/>
      <c r="AA13786" s="2"/>
      <c r="AB13786" s="2"/>
      <c r="AC13786" s="2"/>
      <c r="AD13786" s="2"/>
    </row>
    <row r="13787" spans="5:30" s="4" customFormat="1" x14ac:dyDescent="0.25">
      <c r="E13787" s="2"/>
      <c r="H13787" s="2"/>
      <c r="L13787" s="2"/>
      <c r="T13787" s="2"/>
      <c r="U13787" s="2"/>
      <c r="V13787" s="2"/>
      <c r="W13787" s="2"/>
      <c r="X13787" s="2"/>
      <c r="Y13787" s="2"/>
      <c r="Z13787" s="2"/>
      <c r="AA13787" s="2"/>
      <c r="AB13787" s="2"/>
      <c r="AC13787" s="2"/>
      <c r="AD13787" s="2"/>
    </row>
    <row r="13788" spans="5:30" s="4" customFormat="1" x14ac:dyDescent="0.25">
      <c r="E13788" s="2"/>
      <c r="H13788" s="2"/>
      <c r="L13788" s="2"/>
      <c r="T13788" s="2"/>
      <c r="U13788" s="2"/>
      <c r="V13788" s="2"/>
      <c r="W13788" s="2"/>
      <c r="X13788" s="2"/>
      <c r="Y13788" s="2"/>
      <c r="Z13788" s="2"/>
      <c r="AA13788" s="2"/>
      <c r="AB13788" s="2"/>
      <c r="AC13788" s="2"/>
      <c r="AD13788" s="2"/>
    </row>
    <row r="13789" spans="5:30" s="4" customFormat="1" x14ac:dyDescent="0.25">
      <c r="E13789" s="2"/>
      <c r="H13789" s="2"/>
      <c r="L13789" s="2"/>
      <c r="T13789" s="2"/>
      <c r="U13789" s="2"/>
      <c r="V13789" s="2"/>
      <c r="W13789" s="2"/>
      <c r="X13789" s="2"/>
      <c r="Y13789" s="2"/>
      <c r="Z13789" s="2"/>
      <c r="AA13789" s="2"/>
      <c r="AB13789" s="2"/>
      <c r="AC13789" s="2"/>
      <c r="AD13789" s="2"/>
    </row>
    <row r="13790" spans="5:30" s="4" customFormat="1" x14ac:dyDescent="0.25">
      <c r="E13790" s="2"/>
      <c r="H13790" s="2"/>
      <c r="L13790" s="2"/>
      <c r="T13790" s="2"/>
      <c r="U13790" s="2"/>
      <c r="V13790" s="2"/>
      <c r="W13790" s="2"/>
      <c r="X13790" s="2"/>
      <c r="Y13790" s="2"/>
      <c r="Z13790" s="2"/>
      <c r="AA13790" s="2"/>
      <c r="AB13790" s="2"/>
      <c r="AC13790" s="2"/>
      <c r="AD13790" s="2"/>
    </row>
    <row r="13791" spans="5:30" s="4" customFormat="1" x14ac:dyDescent="0.25">
      <c r="E13791" s="2"/>
      <c r="H13791" s="2"/>
      <c r="L13791" s="2"/>
      <c r="T13791" s="2"/>
      <c r="U13791" s="2"/>
      <c r="V13791" s="2"/>
      <c r="W13791" s="2"/>
      <c r="X13791" s="2"/>
      <c r="Y13791" s="2"/>
      <c r="Z13791" s="2"/>
      <c r="AA13791" s="2"/>
      <c r="AB13791" s="2"/>
      <c r="AC13791" s="2"/>
      <c r="AD13791" s="2"/>
    </row>
    <row r="13792" spans="5:30" s="4" customFormat="1" x14ac:dyDescent="0.25">
      <c r="E13792" s="2"/>
      <c r="H13792" s="2"/>
      <c r="L13792" s="2"/>
      <c r="T13792" s="2"/>
      <c r="U13792" s="2"/>
      <c r="V13792" s="2"/>
      <c r="W13792" s="2"/>
      <c r="X13792" s="2"/>
      <c r="Y13792" s="2"/>
      <c r="Z13792" s="2"/>
      <c r="AA13792" s="2"/>
      <c r="AB13792" s="2"/>
      <c r="AC13792" s="2"/>
      <c r="AD13792" s="2"/>
    </row>
    <row r="13793" spans="5:30" s="4" customFormat="1" x14ac:dyDescent="0.25">
      <c r="E13793" s="2"/>
      <c r="H13793" s="2"/>
      <c r="L13793" s="2"/>
      <c r="T13793" s="2"/>
      <c r="U13793" s="2"/>
      <c r="V13793" s="2"/>
      <c r="W13793" s="2"/>
      <c r="X13793" s="2"/>
      <c r="Y13793" s="2"/>
      <c r="Z13793" s="2"/>
      <c r="AA13793" s="2"/>
      <c r="AB13793" s="2"/>
      <c r="AC13793" s="2"/>
      <c r="AD13793" s="2"/>
    </row>
    <row r="13794" spans="5:30" s="4" customFormat="1" x14ac:dyDescent="0.25">
      <c r="E13794" s="2"/>
      <c r="H13794" s="2"/>
      <c r="L13794" s="2"/>
      <c r="T13794" s="2"/>
      <c r="U13794" s="2"/>
      <c r="V13794" s="2"/>
      <c r="W13794" s="2"/>
      <c r="X13794" s="2"/>
      <c r="Y13794" s="2"/>
      <c r="Z13794" s="2"/>
      <c r="AA13794" s="2"/>
      <c r="AB13794" s="2"/>
      <c r="AC13794" s="2"/>
      <c r="AD13794" s="2"/>
    </row>
    <row r="13795" spans="5:30" s="4" customFormat="1" x14ac:dyDescent="0.25">
      <c r="E13795" s="2"/>
      <c r="H13795" s="2"/>
      <c r="L13795" s="2"/>
      <c r="T13795" s="2"/>
      <c r="U13795" s="2"/>
      <c r="V13795" s="2"/>
      <c r="W13795" s="2"/>
      <c r="X13795" s="2"/>
      <c r="Y13795" s="2"/>
      <c r="Z13795" s="2"/>
      <c r="AA13795" s="2"/>
      <c r="AB13795" s="2"/>
      <c r="AC13795" s="2"/>
      <c r="AD13795" s="2"/>
    </row>
    <row r="13796" spans="5:30" s="4" customFormat="1" x14ac:dyDescent="0.25">
      <c r="E13796" s="2"/>
      <c r="H13796" s="2"/>
      <c r="L13796" s="2"/>
      <c r="T13796" s="2"/>
      <c r="U13796" s="2"/>
      <c r="V13796" s="2"/>
      <c r="W13796" s="2"/>
      <c r="X13796" s="2"/>
      <c r="Y13796" s="2"/>
      <c r="Z13796" s="2"/>
      <c r="AA13796" s="2"/>
      <c r="AB13796" s="2"/>
      <c r="AC13796" s="2"/>
      <c r="AD13796" s="2"/>
    </row>
    <row r="13797" spans="5:30" s="4" customFormat="1" x14ac:dyDescent="0.25">
      <c r="E13797" s="2"/>
      <c r="H13797" s="2"/>
      <c r="L13797" s="2"/>
      <c r="T13797" s="2"/>
      <c r="U13797" s="2"/>
      <c r="V13797" s="2"/>
      <c r="W13797" s="2"/>
      <c r="X13797" s="2"/>
      <c r="Y13797" s="2"/>
      <c r="Z13797" s="2"/>
      <c r="AA13797" s="2"/>
      <c r="AB13797" s="2"/>
      <c r="AC13797" s="2"/>
      <c r="AD13797" s="2"/>
    </row>
    <row r="13798" spans="5:30" s="4" customFormat="1" x14ac:dyDescent="0.25">
      <c r="E13798" s="2"/>
      <c r="H13798" s="2"/>
      <c r="L13798" s="2"/>
      <c r="T13798" s="2"/>
      <c r="U13798" s="2"/>
      <c r="V13798" s="2"/>
      <c r="W13798" s="2"/>
      <c r="X13798" s="2"/>
      <c r="Y13798" s="2"/>
      <c r="Z13798" s="2"/>
      <c r="AA13798" s="2"/>
      <c r="AB13798" s="2"/>
      <c r="AC13798" s="2"/>
      <c r="AD13798" s="2"/>
    </row>
    <row r="13799" spans="5:30" s="4" customFormat="1" x14ac:dyDescent="0.25">
      <c r="E13799" s="2"/>
      <c r="H13799" s="2"/>
      <c r="L13799" s="2"/>
      <c r="T13799" s="2"/>
      <c r="U13799" s="2"/>
      <c r="V13799" s="2"/>
      <c r="W13799" s="2"/>
      <c r="X13799" s="2"/>
      <c r="Y13799" s="2"/>
      <c r="Z13799" s="2"/>
      <c r="AA13799" s="2"/>
      <c r="AB13799" s="2"/>
      <c r="AC13799" s="2"/>
      <c r="AD13799" s="2"/>
    </row>
    <row r="13800" spans="5:30" s="4" customFormat="1" x14ac:dyDescent="0.25">
      <c r="E13800" s="2"/>
      <c r="H13800" s="2"/>
      <c r="L13800" s="2"/>
      <c r="T13800" s="2"/>
      <c r="U13800" s="2"/>
      <c r="V13800" s="2"/>
      <c r="W13800" s="2"/>
      <c r="X13800" s="2"/>
      <c r="Y13800" s="2"/>
      <c r="Z13800" s="2"/>
      <c r="AA13800" s="2"/>
      <c r="AB13800" s="2"/>
      <c r="AC13800" s="2"/>
      <c r="AD13800" s="2"/>
    </row>
    <row r="13801" spans="5:30" s="4" customFormat="1" x14ac:dyDescent="0.25">
      <c r="E13801" s="2"/>
      <c r="H13801" s="2"/>
      <c r="L13801" s="2"/>
      <c r="T13801" s="2"/>
      <c r="U13801" s="2"/>
      <c r="V13801" s="2"/>
      <c r="W13801" s="2"/>
      <c r="X13801" s="2"/>
      <c r="Y13801" s="2"/>
      <c r="Z13801" s="2"/>
      <c r="AA13801" s="2"/>
      <c r="AB13801" s="2"/>
      <c r="AC13801" s="2"/>
      <c r="AD13801" s="2"/>
    </row>
    <row r="13802" spans="5:30" s="4" customFormat="1" x14ac:dyDescent="0.25">
      <c r="E13802" s="2"/>
      <c r="H13802" s="2"/>
      <c r="L13802" s="2"/>
      <c r="T13802" s="2"/>
      <c r="U13802" s="2"/>
      <c r="V13802" s="2"/>
      <c r="W13802" s="2"/>
      <c r="X13802" s="2"/>
      <c r="Y13802" s="2"/>
      <c r="Z13802" s="2"/>
      <c r="AA13802" s="2"/>
      <c r="AB13802" s="2"/>
      <c r="AC13802" s="2"/>
      <c r="AD13802" s="2"/>
    </row>
    <row r="13803" spans="5:30" s="4" customFormat="1" x14ac:dyDescent="0.25">
      <c r="E13803" s="2"/>
      <c r="H13803" s="2"/>
      <c r="L13803" s="2"/>
      <c r="T13803" s="2"/>
      <c r="U13803" s="2"/>
      <c r="V13803" s="2"/>
      <c r="W13803" s="2"/>
      <c r="X13803" s="2"/>
      <c r="Y13803" s="2"/>
      <c r="Z13803" s="2"/>
      <c r="AA13803" s="2"/>
      <c r="AB13803" s="2"/>
      <c r="AC13803" s="2"/>
      <c r="AD13803" s="2"/>
    </row>
    <row r="13804" spans="5:30" s="4" customFormat="1" x14ac:dyDescent="0.25">
      <c r="E13804" s="2"/>
      <c r="H13804" s="2"/>
      <c r="L13804" s="2"/>
      <c r="T13804" s="2"/>
      <c r="U13804" s="2"/>
      <c r="V13804" s="2"/>
      <c r="W13804" s="2"/>
      <c r="X13804" s="2"/>
      <c r="Y13804" s="2"/>
      <c r="Z13804" s="2"/>
      <c r="AA13804" s="2"/>
      <c r="AB13804" s="2"/>
      <c r="AC13804" s="2"/>
      <c r="AD13804" s="2"/>
    </row>
    <row r="13805" spans="5:30" s="4" customFormat="1" x14ac:dyDescent="0.25">
      <c r="E13805" s="2"/>
      <c r="H13805" s="2"/>
      <c r="L13805" s="2"/>
      <c r="T13805" s="2"/>
      <c r="U13805" s="2"/>
      <c r="V13805" s="2"/>
      <c r="W13805" s="2"/>
      <c r="X13805" s="2"/>
      <c r="Y13805" s="2"/>
      <c r="Z13805" s="2"/>
      <c r="AA13805" s="2"/>
      <c r="AB13805" s="2"/>
      <c r="AC13805" s="2"/>
      <c r="AD13805" s="2"/>
    </row>
    <row r="13806" spans="5:30" s="4" customFormat="1" x14ac:dyDescent="0.25">
      <c r="E13806" s="2"/>
      <c r="H13806" s="2"/>
      <c r="L13806" s="2"/>
      <c r="T13806" s="2"/>
      <c r="U13806" s="2"/>
      <c r="V13806" s="2"/>
      <c r="W13806" s="2"/>
      <c r="X13806" s="2"/>
      <c r="Y13806" s="2"/>
      <c r="Z13806" s="2"/>
      <c r="AA13806" s="2"/>
      <c r="AB13806" s="2"/>
      <c r="AC13806" s="2"/>
      <c r="AD13806" s="2"/>
    </row>
    <row r="13807" spans="5:30" s="4" customFormat="1" x14ac:dyDescent="0.25">
      <c r="E13807" s="2"/>
      <c r="H13807" s="2"/>
      <c r="L13807" s="2"/>
      <c r="T13807" s="2"/>
      <c r="U13807" s="2"/>
      <c r="V13807" s="2"/>
      <c r="W13807" s="2"/>
      <c r="X13807" s="2"/>
      <c r="Y13807" s="2"/>
      <c r="Z13807" s="2"/>
      <c r="AA13807" s="2"/>
      <c r="AB13807" s="2"/>
      <c r="AC13807" s="2"/>
      <c r="AD13807" s="2"/>
    </row>
    <row r="13808" spans="5:30" s="4" customFormat="1" x14ac:dyDescent="0.25">
      <c r="E13808" s="2"/>
      <c r="H13808" s="2"/>
      <c r="L13808" s="2"/>
      <c r="T13808" s="2"/>
      <c r="U13808" s="2"/>
      <c r="V13808" s="2"/>
      <c r="W13808" s="2"/>
      <c r="X13808" s="2"/>
      <c r="Y13808" s="2"/>
      <c r="Z13808" s="2"/>
      <c r="AA13808" s="2"/>
      <c r="AB13808" s="2"/>
      <c r="AC13808" s="2"/>
      <c r="AD13808" s="2"/>
    </row>
    <row r="13809" spans="5:30" s="4" customFormat="1" x14ac:dyDescent="0.25">
      <c r="E13809" s="2"/>
      <c r="H13809" s="2"/>
      <c r="L13809" s="2"/>
      <c r="T13809" s="2"/>
      <c r="U13809" s="2"/>
      <c r="V13809" s="2"/>
      <c r="W13809" s="2"/>
      <c r="X13809" s="2"/>
      <c r="Y13809" s="2"/>
      <c r="Z13809" s="2"/>
      <c r="AA13809" s="2"/>
      <c r="AB13809" s="2"/>
      <c r="AC13809" s="2"/>
      <c r="AD13809" s="2"/>
    </row>
    <row r="13810" spans="5:30" s="4" customFormat="1" x14ac:dyDescent="0.25">
      <c r="E13810" s="2"/>
      <c r="H13810" s="2"/>
      <c r="L13810" s="2"/>
      <c r="T13810" s="2"/>
      <c r="U13810" s="2"/>
      <c r="V13810" s="2"/>
      <c r="W13810" s="2"/>
      <c r="X13810" s="2"/>
      <c r="Y13810" s="2"/>
      <c r="Z13810" s="2"/>
      <c r="AA13810" s="2"/>
      <c r="AB13810" s="2"/>
      <c r="AC13810" s="2"/>
      <c r="AD13810" s="2"/>
    </row>
    <row r="13811" spans="5:30" s="4" customFormat="1" x14ac:dyDescent="0.25">
      <c r="E13811" s="2"/>
      <c r="H13811" s="2"/>
      <c r="L13811" s="2"/>
      <c r="T13811" s="2"/>
      <c r="U13811" s="2"/>
      <c r="V13811" s="2"/>
      <c r="W13811" s="2"/>
      <c r="X13811" s="2"/>
      <c r="Y13811" s="2"/>
      <c r="Z13811" s="2"/>
      <c r="AA13811" s="2"/>
      <c r="AB13811" s="2"/>
      <c r="AC13811" s="2"/>
      <c r="AD13811" s="2"/>
    </row>
    <row r="13812" spans="5:30" s="4" customFormat="1" x14ac:dyDescent="0.25">
      <c r="E13812" s="2"/>
      <c r="H13812" s="2"/>
      <c r="L13812" s="2"/>
      <c r="T13812" s="2"/>
      <c r="U13812" s="2"/>
      <c r="V13812" s="2"/>
      <c r="W13812" s="2"/>
      <c r="X13812" s="2"/>
      <c r="Y13812" s="2"/>
      <c r="Z13812" s="2"/>
      <c r="AA13812" s="2"/>
      <c r="AB13812" s="2"/>
      <c r="AC13812" s="2"/>
      <c r="AD13812" s="2"/>
    </row>
    <row r="13813" spans="5:30" s="4" customFormat="1" x14ac:dyDescent="0.25">
      <c r="E13813" s="2"/>
      <c r="H13813" s="2"/>
      <c r="L13813" s="2"/>
      <c r="T13813" s="2"/>
      <c r="U13813" s="2"/>
      <c r="V13813" s="2"/>
      <c r="W13813" s="2"/>
      <c r="X13813" s="2"/>
      <c r="Y13813" s="2"/>
      <c r="Z13813" s="2"/>
      <c r="AA13813" s="2"/>
      <c r="AB13813" s="2"/>
      <c r="AC13813" s="2"/>
      <c r="AD13813" s="2"/>
    </row>
    <row r="13814" spans="5:30" s="4" customFormat="1" x14ac:dyDescent="0.25">
      <c r="E13814" s="2"/>
      <c r="H13814" s="2"/>
      <c r="L13814" s="2"/>
      <c r="T13814" s="2"/>
      <c r="U13814" s="2"/>
      <c r="V13814" s="2"/>
      <c r="W13814" s="2"/>
      <c r="X13814" s="2"/>
      <c r="Y13814" s="2"/>
      <c r="Z13814" s="2"/>
      <c r="AA13814" s="2"/>
      <c r="AB13814" s="2"/>
      <c r="AC13814" s="2"/>
      <c r="AD13814" s="2"/>
    </row>
    <row r="13815" spans="5:30" s="4" customFormat="1" x14ac:dyDescent="0.25">
      <c r="E13815" s="2"/>
      <c r="H13815" s="2"/>
      <c r="L13815" s="2"/>
      <c r="T13815" s="2"/>
      <c r="U13815" s="2"/>
      <c r="V13815" s="2"/>
      <c r="W13815" s="2"/>
      <c r="X13815" s="2"/>
      <c r="Y13815" s="2"/>
      <c r="Z13815" s="2"/>
      <c r="AA13815" s="2"/>
      <c r="AB13815" s="2"/>
      <c r="AC13815" s="2"/>
      <c r="AD13815" s="2"/>
    </row>
    <row r="13816" spans="5:30" s="4" customFormat="1" x14ac:dyDescent="0.25">
      <c r="E13816" s="2"/>
      <c r="H13816" s="2"/>
      <c r="L13816" s="2"/>
      <c r="T13816" s="2"/>
      <c r="U13816" s="2"/>
      <c r="V13816" s="2"/>
      <c r="W13816" s="2"/>
      <c r="X13816" s="2"/>
      <c r="Y13816" s="2"/>
      <c r="Z13816" s="2"/>
      <c r="AA13816" s="2"/>
      <c r="AB13816" s="2"/>
      <c r="AC13816" s="2"/>
      <c r="AD13816" s="2"/>
    </row>
    <row r="13817" spans="5:30" s="4" customFormat="1" x14ac:dyDescent="0.25">
      <c r="E13817" s="2"/>
      <c r="H13817" s="2"/>
      <c r="L13817" s="2"/>
      <c r="T13817" s="2"/>
      <c r="U13817" s="2"/>
      <c r="V13817" s="2"/>
      <c r="W13817" s="2"/>
      <c r="X13817" s="2"/>
      <c r="Y13817" s="2"/>
      <c r="Z13817" s="2"/>
      <c r="AA13817" s="2"/>
      <c r="AB13817" s="2"/>
      <c r="AC13817" s="2"/>
      <c r="AD13817" s="2"/>
    </row>
    <row r="13818" spans="5:30" s="4" customFormat="1" x14ac:dyDescent="0.25">
      <c r="E13818" s="2"/>
      <c r="H13818" s="2"/>
      <c r="L13818" s="2"/>
      <c r="T13818" s="2"/>
      <c r="U13818" s="2"/>
      <c r="V13818" s="2"/>
      <c r="W13818" s="2"/>
      <c r="X13818" s="2"/>
      <c r="Y13818" s="2"/>
      <c r="Z13818" s="2"/>
      <c r="AA13818" s="2"/>
      <c r="AB13818" s="2"/>
      <c r="AC13818" s="2"/>
      <c r="AD13818" s="2"/>
    </row>
    <row r="13819" spans="5:30" s="4" customFormat="1" x14ac:dyDescent="0.25">
      <c r="E13819" s="2"/>
      <c r="H13819" s="2"/>
      <c r="L13819" s="2"/>
      <c r="T13819" s="2"/>
      <c r="U13819" s="2"/>
      <c r="V13819" s="2"/>
      <c r="W13819" s="2"/>
      <c r="X13819" s="2"/>
      <c r="Y13819" s="2"/>
      <c r="Z13819" s="2"/>
      <c r="AA13819" s="2"/>
      <c r="AB13819" s="2"/>
      <c r="AC13819" s="2"/>
      <c r="AD13819" s="2"/>
    </row>
    <row r="13820" spans="5:30" s="4" customFormat="1" x14ac:dyDescent="0.25">
      <c r="E13820" s="2"/>
      <c r="H13820" s="2"/>
      <c r="L13820" s="2"/>
      <c r="T13820" s="2"/>
      <c r="U13820" s="2"/>
      <c r="V13820" s="2"/>
      <c r="W13820" s="2"/>
      <c r="X13820" s="2"/>
      <c r="Y13820" s="2"/>
      <c r="Z13820" s="2"/>
      <c r="AA13820" s="2"/>
      <c r="AB13820" s="2"/>
      <c r="AC13820" s="2"/>
      <c r="AD13820" s="2"/>
    </row>
    <row r="13821" spans="5:30" s="4" customFormat="1" x14ac:dyDescent="0.25">
      <c r="E13821" s="2"/>
      <c r="H13821" s="2"/>
      <c r="L13821" s="2"/>
      <c r="T13821" s="2"/>
      <c r="U13821" s="2"/>
      <c r="V13821" s="2"/>
      <c r="W13821" s="2"/>
      <c r="X13821" s="2"/>
      <c r="Y13821" s="2"/>
      <c r="Z13821" s="2"/>
      <c r="AA13821" s="2"/>
      <c r="AB13821" s="2"/>
      <c r="AC13821" s="2"/>
      <c r="AD13821" s="2"/>
    </row>
    <row r="13822" spans="5:30" s="4" customFormat="1" x14ac:dyDescent="0.25">
      <c r="E13822" s="2"/>
      <c r="H13822" s="2"/>
      <c r="L13822" s="2"/>
      <c r="T13822" s="2"/>
      <c r="U13822" s="2"/>
      <c r="V13822" s="2"/>
      <c r="W13822" s="2"/>
      <c r="X13822" s="2"/>
      <c r="Y13822" s="2"/>
      <c r="Z13822" s="2"/>
      <c r="AA13822" s="2"/>
      <c r="AB13822" s="2"/>
      <c r="AC13822" s="2"/>
      <c r="AD13822" s="2"/>
    </row>
    <row r="13823" spans="5:30" s="4" customFormat="1" x14ac:dyDescent="0.25">
      <c r="E13823" s="2"/>
      <c r="H13823" s="2"/>
      <c r="L13823" s="2"/>
      <c r="T13823" s="2"/>
      <c r="U13823" s="2"/>
      <c r="V13823" s="2"/>
      <c r="W13823" s="2"/>
      <c r="X13823" s="2"/>
      <c r="Y13823" s="2"/>
      <c r="Z13823" s="2"/>
      <c r="AA13823" s="2"/>
      <c r="AB13823" s="2"/>
      <c r="AC13823" s="2"/>
      <c r="AD13823" s="2"/>
    </row>
    <row r="13824" spans="5:30" s="4" customFormat="1" x14ac:dyDescent="0.25">
      <c r="E13824" s="2"/>
      <c r="H13824" s="2"/>
      <c r="L13824" s="2"/>
      <c r="T13824" s="2"/>
      <c r="U13824" s="2"/>
      <c r="V13824" s="2"/>
      <c r="W13824" s="2"/>
      <c r="X13824" s="2"/>
      <c r="Y13824" s="2"/>
      <c r="Z13824" s="2"/>
      <c r="AA13824" s="2"/>
      <c r="AB13824" s="2"/>
      <c r="AC13824" s="2"/>
      <c r="AD13824" s="2"/>
    </row>
    <row r="13825" spans="5:30" s="4" customFormat="1" x14ac:dyDescent="0.25">
      <c r="E13825" s="2"/>
      <c r="H13825" s="2"/>
      <c r="L13825" s="2"/>
      <c r="T13825" s="2"/>
      <c r="U13825" s="2"/>
      <c r="V13825" s="2"/>
      <c r="W13825" s="2"/>
      <c r="X13825" s="2"/>
      <c r="Y13825" s="2"/>
      <c r="Z13825" s="2"/>
      <c r="AA13825" s="2"/>
      <c r="AB13825" s="2"/>
      <c r="AC13825" s="2"/>
      <c r="AD13825" s="2"/>
    </row>
    <row r="13874" spans="5:30" s="4" customFormat="1" x14ac:dyDescent="0.25">
      <c r="E13874" s="2"/>
      <c r="H13874" s="2"/>
      <c r="L13874" s="2"/>
      <c r="T13874" s="2"/>
      <c r="U13874" s="2"/>
      <c r="V13874" s="2"/>
      <c r="W13874" s="2"/>
      <c r="X13874" s="2"/>
      <c r="Y13874" s="2"/>
      <c r="Z13874" s="2"/>
      <c r="AA13874" s="2"/>
      <c r="AB13874" s="2"/>
      <c r="AC13874" s="2"/>
      <c r="AD13874" s="2"/>
    </row>
    <row r="13875" spans="5:30" s="4" customFormat="1" x14ac:dyDescent="0.25">
      <c r="E13875" s="2"/>
      <c r="H13875" s="2"/>
      <c r="L13875" s="2"/>
      <c r="T13875" s="2"/>
      <c r="U13875" s="2"/>
      <c r="V13875" s="2"/>
      <c r="W13875" s="2"/>
      <c r="X13875" s="2"/>
      <c r="Y13875" s="2"/>
      <c r="Z13875" s="2"/>
      <c r="AA13875" s="2"/>
      <c r="AB13875" s="2"/>
      <c r="AC13875" s="2"/>
      <c r="AD13875" s="2"/>
    </row>
    <row r="13876" spans="5:30" s="4" customFormat="1" x14ac:dyDescent="0.25">
      <c r="E13876" s="2"/>
      <c r="H13876" s="2"/>
      <c r="L13876" s="2"/>
      <c r="T13876" s="2"/>
      <c r="U13876" s="2"/>
      <c r="V13876" s="2"/>
      <c r="W13876" s="2"/>
      <c r="X13876" s="2"/>
      <c r="Y13876" s="2"/>
      <c r="Z13876" s="2"/>
      <c r="AA13876" s="2"/>
      <c r="AB13876" s="2"/>
      <c r="AC13876" s="2"/>
      <c r="AD13876" s="2"/>
    </row>
    <row r="13877" spans="5:30" s="4" customFormat="1" x14ac:dyDescent="0.25">
      <c r="E13877" s="2"/>
      <c r="H13877" s="2"/>
      <c r="L13877" s="2"/>
      <c r="T13877" s="2"/>
      <c r="U13877" s="2"/>
      <c r="V13877" s="2"/>
      <c r="W13877" s="2"/>
      <c r="X13877" s="2"/>
      <c r="Y13877" s="2"/>
      <c r="Z13877" s="2"/>
      <c r="AA13877" s="2"/>
      <c r="AB13877" s="2"/>
      <c r="AC13877" s="2"/>
      <c r="AD13877" s="2"/>
    </row>
    <row r="13878" spans="5:30" s="4" customFormat="1" x14ac:dyDescent="0.25">
      <c r="E13878" s="2"/>
      <c r="H13878" s="2"/>
      <c r="L13878" s="2"/>
      <c r="T13878" s="2"/>
      <c r="U13878" s="2"/>
      <c r="V13878" s="2"/>
      <c r="W13878" s="2"/>
      <c r="X13878" s="2"/>
      <c r="Y13878" s="2"/>
      <c r="Z13878" s="2"/>
      <c r="AA13878" s="2"/>
      <c r="AB13878" s="2"/>
      <c r="AC13878" s="2"/>
      <c r="AD13878" s="2"/>
    </row>
    <row r="13879" spans="5:30" s="4" customFormat="1" x14ac:dyDescent="0.25">
      <c r="E13879" s="2"/>
      <c r="H13879" s="2"/>
      <c r="L13879" s="2"/>
      <c r="T13879" s="2"/>
      <c r="U13879" s="2"/>
      <c r="V13879" s="2"/>
      <c r="W13879" s="2"/>
      <c r="X13879" s="2"/>
      <c r="Y13879" s="2"/>
      <c r="Z13879" s="2"/>
      <c r="AA13879" s="2"/>
      <c r="AB13879" s="2"/>
      <c r="AC13879" s="2"/>
      <c r="AD13879" s="2"/>
    </row>
    <row r="13880" spans="5:30" s="4" customFormat="1" x14ac:dyDescent="0.25">
      <c r="E13880" s="2"/>
      <c r="H13880" s="2"/>
      <c r="L13880" s="2"/>
      <c r="T13880" s="2"/>
      <c r="U13880" s="2"/>
      <c r="V13880" s="2"/>
      <c r="W13880" s="2"/>
      <c r="X13880" s="2"/>
      <c r="Y13880" s="2"/>
      <c r="Z13880" s="2"/>
      <c r="AA13880" s="2"/>
      <c r="AB13880" s="2"/>
      <c r="AC13880" s="2"/>
      <c r="AD13880" s="2"/>
    </row>
    <row r="13881" spans="5:30" s="4" customFormat="1" x14ac:dyDescent="0.25">
      <c r="E13881" s="2"/>
      <c r="H13881" s="2"/>
      <c r="L13881" s="2"/>
      <c r="T13881" s="2"/>
      <c r="U13881" s="2"/>
      <c r="V13881" s="2"/>
      <c r="W13881" s="2"/>
      <c r="X13881" s="2"/>
      <c r="Y13881" s="2"/>
      <c r="Z13881" s="2"/>
      <c r="AA13881" s="2"/>
      <c r="AB13881" s="2"/>
      <c r="AC13881" s="2"/>
      <c r="AD13881" s="2"/>
    </row>
    <row r="13882" spans="5:30" s="4" customFormat="1" x14ac:dyDescent="0.25">
      <c r="E13882" s="2"/>
      <c r="H13882" s="2"/>
      <c r="L13882" s="2"/>
      <c r="T13882" s="2"/>
      <c r="U13882" s="2"/>
      <c r="V13882" s="2"/>
      <c r="W13882" s="2"/>
      <c r="X13882" s="2"/>
      <c r="Y13882" s="2"/>
      <c r="Z13882" s="2"/>
      <c r="AA13882" s="2"/>
      <c r="AB13882" s="2"/>
      <c r="AC13882" s="2"/>
      <c r="AD13882" s="2"/>
    </row>
    <row r="13883" spans="5:30" s="4" customFormat="1" x14ac:dyDescent="0.25">
      <c r="E13883" s="2"/>
      <c r="H13883" s="2"/>
      <c r="L13883" s="2"/>
      <c r="T13883" s="2"/>
      <c r="U13883" s="2"/>
      <c r="V13883" s="2"/>
      <c r="W13883" s="2"/>
      <c r="X13883" s="2"/>
      <c r="Y13883" s="2"/>
      <c r="Z13883" s="2"/>
      <c r="AA13883" s="2"/>
      <c r="AB13883" s="2"/>
      <c r="AC13883" s="2"/>
      <c r="AD13883" s="2"/>
    </row>
    <row r="13884" spans="5:30" s="4" customFormat="1" x14ac:dyDescent="0.25">
      <c r="E13884" s="2"/>
      <c r="H13884" s="2"/>
      <c r="L13884" s="2"/>
      <c r="T13884" s="2"/>
      <c r="U13884" s="2"/>
      <c r="V13884" s="2"/>
      <c r="W13884" s="2"/>
      <c r="X13884" s="2"/>
      <c r="Y13884" s="2"/>
      <c r="Z13884" s="2"/>
      <c r="AA13884" s="2"/>
      <c r="AB13884" s="2"/>
      <c r="AC13884" s="2"/>
      <c r="AD13884" s="2"/>
    </row>
    <row r="13885" spans="5:30" s="4" customFormat="1" x14ac:dyDescent="0.25">
      <c r="E13885" s="2"/>
      <c r="H13885" s="2"/>
      <c r="L13885" s="2"/>
      <c r="T13885" s="2"/>
      <c r="U13885" s="2"/>
      <c r="V13885" s="2"/>
      <c r="W13885" s="2"/>
      <c r="X13885" s="2"/>
      <c r="Y13885" s="2"/>
      <c r="Z13885" s="2"/>
      <c r="AA13885" s="2"/>
      <c r="AB13885" s="2"/>
      <c r="AC13885" s="2"/>
      <c r="AD13885" s="2"/>
    </row>
    <row r="13886" spans="5:30" s="4" customFormat="1" x14ac:dyDescent="0.25">
      <c r="E13886" s="2"/>
      <c r="H13886" s="2"/>
      <c r="L13886" s="2"/>
      <c r="T13886" s="2"/>
      <c r="U13886" s="2"/>
      <c r="V13886" s="2"/>
      <c r="W13886" s="2"/>
      <c r="X13886" s="2"/>
      <c r="Y13886" s="2"/>
      <c r="Z13886" s="2"/>
      <c r="AA13886" s="2"/>
      <c r="AB13886" s="2"/>
      <c r="AC13886" s="2"/>
      <c r="AD13886" s="2"/>
    </row>
    <row r="13887" spans="5:30" s="4" customFormat="1" x14ac:dyDescent="0.25">
      <c r="E13887" s="2"/>
      <c r="H13887" s="2"/>
      <c r="L13887" s="2"/>
      <c r="T13887" s="2"/>
      <c r="U13887" s="2"/>
      <c r="V13887" s="2"/>
      <c r="W13887" s="2"/>
      <c r="X13887" s="2"/>
      <c r="Y13887" s="2"/>
      <c r="Z13887" s="2"/>
      <c r="AA13887" s="2"/>
      <c r="AB13887" s="2"/>
      <c r="AC13887" s="2"/>
      <c r="AD13887" s="2"/>
    </row>
    <row r="13888" spans="5:30" s="4" customFormat="1" x14ac:dyDescent="0.25">
      <c r="E13888" s="2"/>
      <c r="H13888" s="2"/>
      <c r="L13888" s="2"/>
      <c r="T13888" s="2"/>
      <c r="U13888" s="2"/>
      <c r="V13888" s="2"/>
      <c r="W13888" s="2"/>
      <c r="X13888" s="2"/>
      <c r="Y13888" s="2"/>
      <c r="Z13888" s="2"/>
      <c r="AA13888" s="2"/>
      <c r="AB13888" s="2"/>
      <c r="AC13888" s="2"/>
      <c r="AD13888" s="2"/>
    </row>
    <row r="13889" spans="5:30" s="4" customFormat="1" x14ac:dyDescent="0.25">
      <c r="E13889" s="2"/>
      <c r="H13889" s="2"/>
      <c r="L13889" s="2"/>
      <c r="T13889" s="2"/>
      <c r="U13889" s="2"/>
      <c r="V13889" s="2"/>
      <c r="W13889" s="2"/>
      <c r="X13889" s="2"/>
      <c r="Y13889" s="2"/>
      <c r="Z13889" s="2"/>
      <c r="AA13889" s="2"/>
      <c r="AB13889" s="2"/>
      <c r="AC13889" s="2"/>
      <c r="AD13889" s="2"/>
    </row>
    <row r="13890" spans="5:30" s="4" customFormat="1" x14ac:dyDescent="0.25">
      <c r="E13890" s="2"/>
      <c r="H13890" s="2"/>
      <c r="L13890" s="2"/>
      <c r="T13890" s="2"/>
      <c r="U13890" s="2"/>
      <c r="V13890" s="2"/>
      <c r="W13890" s="2"/>
      <c r="X13890" s="2"/>
      <c r="Y13890" s="2"/>
      <c r="Z13890" s="2"/>
      <c r="AA13890" s="2"/>
      <c r="AB13890" s="2"/>
      <c r="AC13890" s="2"/>
      <c r="AD13890" s="2"/>
    </row>
    <row r="13891" spans="5:30" s="4" customFormat="1" x14ac:dyDescent="0.25">
      <c r="E13891" s="2"/>
      <c r="H13891" s="2"/>
      <c r="L13891" s="2"/>
      <c r="T13891" s="2"/>
      <c r="U13891" s="2"/>
      <c r="V13891" s="2"/>
      <c r="W13891" s="2"/>
      <c r="X13891" s="2"/>
      <c r="Y13891" s="2"/>
      <c r="Z13891" s="2"/>
      <c r="AA13891" s="2"/>
      <c r="AB13891" s="2"/>
      <c r="AC13891" s="2"/>
      <c r="AD13891" s="2"/>
    </row>
    <row r="13892" spans="5:30" s="4" customFormat="1" x14ac:dyDescent="0.25">
      <c r="E13892" s="2"/>
      <c r="H13892" s="2"/>
      <c r="L13892" s="2"/>
      <c r="T13892" s="2"/>
      <c r="U13892" s="2"/>
      <c r="V13892" s="2"/>
      <c r="W13892" s="2"/>
      <c r="X13892" s="2"/>
      <c r="Y13892" s="2"/>
      <c r="Z13892" s="2"/>
      <c r="AA13892" s="2"/>
      <c r="AB13892" s="2"/>
      <c r="AC13892" s="2"/>
      <c r="AD13892" s="2"/>
    </row>
    <row r="13893" spans="5:30" s="4" customFormat="1" x14ac:dyDescent="0.25">
      <c r="E13893" s="2"/>
      <c r="H13893" s="2"/>
      <c r="L13893" s="2"/>
      <c r="T13893" s="2"/>
      <c r="U13893" s="2"/>
      <c r="V13893" s="2"/>
      <c r="W13893" s="2"/>
      <c r="X13893" s="2"/>
      <c r="Y13893" s="2"/>
      <c r="Z13893" s="2"/>
      <c r="AA13893" s="2"/>
      <c r="AB13893" s="2"/>
      <c r="AC13893" s="2"/>
      <c r="AD13893" s="2"/>
    </row>
    <row r="13894" spans="5:30" s="4" customFormat="1" x14ac:dyDescent="0.25">
      <c r="E13894" s="2"/>
      <c r="H13894" s="2"/>
      <c r="L13894" s="2"/>
      <c r="T13894" s="2"/>
      <c r="U13894" s="2"/>
      <c r="V13894" s="2"/>
      <c r="W13894" s="2"/>
      <c r="X13894" s="2"/>
      <c r="Y13894" s="2"/>
      <c r="Z13894" s="2"/>
      <c r="AA13894" s="2"/>
      <c r="AB13894" s="2"/>
      <c r="AC13894" s="2"/>
      <c r="AD13894" s="2"/>
    </row>
    <row r="13895" spans="5:30" s="4" customFormat="1" x14ac:dyDescent="0.25">
      <c r="E13895" s="2"/>
      <c r="H13895" s="2"/>
      <c r="L13895" s="2"/>
      <c r="T13895" s="2"/>
      <c r="U13895" s="2"/>
      <c r="V13895" s="2"/>
      <c r="W13895" s="2"/>
      <c r="X13895" s="2"/>
      <c r="Y13895" s="2"/>
      <c r="Z13895" s="2"/>
      <c r="AA13895" s="2"/>
      <c r="AB13895" s="2"/>
      <c r="AC13895" s="2"/>
      <c r="AD13895" s="2"/>
    </row>
    <row r="13896" spans="5:30" s="4" customFormat="1" x14ac:dyDescent="0.25">
      <c r="E13896" s="2"/>
      <c r="H13896" s="2"/>
      <c r="L13896" s="2"/>
      <c r="T13896" s="2"/>
      <c r="U13896" s="2"/>
      <c r="V13896" s="2"/>
      <c r="W13896" s="2"/>
      <c r="X13896" s="2"/>
      <c r="Y13896" s="2"/>
      <c r="Z13896" s="2"/>
      <c r="AA13896" s="2"/>
      <c r="AB13896" s="2"/>
      <c r="AC13896" s="2"/>
      <c r="AD13896" s="2"/>
    </row>
    <row r="13897" spans="5:30" s="4" customFormat="1" x14ac:dyDescent="0.25">
      <c r="E13897" s="2"/>
      <c r="H13897" s="2"/>
      <c r="L13897" s="2"/>
      <c r="T13897" s="2"/>
      <c r="U13897" s="2"/>
      <c r="V13897" s="2"/>
      <c r="W13897" s="2"/>
      <c r="X13897" s="2"/>
      <c r="Y13897" s="2"/>
      <c r="Z13897" s="2"/>
      <c r="AA13897" s="2"/>
      <c r="AB13897" s="2"/>
      <c r="AC13897" s="2"/>
      <c r="AD13897" s="2"/>
    </row>
    <row r="13898" spans="5:30" s="4" customFormat="1" x14ac:dyDescent="0.25">
      <c r="E13898" s="2"/>
      <c r="H13898" s="2"/>
      <c r="L13898" s="2"/>
      <c r="T13898" s="2"/>
      <c r="U13898" s="2"/>
      <c r="V13898" s="2"/>
      <c r="W13898" s="2"/>
      <c r="X13898" s="2"/>
      <c r="Y13898" s="2"/>
      <c r="Z13898" s="2"/>
      <c r="AA13898" s="2"/>
      <c r="AB13898" s="2"/>
      <c r="AC13898" s="2"/>
      <c r="AD13898" s="2"/>
    </row>
    <row r="13899" spans="5:30" s="4" customFormat="1" x14ac:dyDescent="0.25">
      <c r="E13899" s="2"/>
      <c r="H13899" s="2"/>
      <c r="L13899" s="2"/>
      <c r="T13899" s="2"/>
      <c r="U13899" s="2"/>
      <c r="V13899" s="2"/>
      <c r="W13899" s="2"/>
      <c r="X13899" s="2"/>
      <c r="Y13899" s="2"/>
      <c r="Z13899" s="2"/>
      <c r="AA13899" s="2"/>
      <c r="AB13899" s="2"/>
      <c r="AC13899" s="2"/>
      <c r="AD13899" s="2"/>
    </row>
    <row r="13900" spans="5:30" s="4" customFormat="1" x14ac:dyDescent="0.25">
      <c r="E13900" s="2"/>
      <c r="H13900" s="2"/>
      <c r="L13900" s="2"/>
      <c r="T13900" s="2"/>
      <c r="U13900" s="2"/>
      <c r="V13900" s="2"/>
      <c r="W13900" s="2"/>
      <c r="X13900" s="2"/>
      <c r="Y13900" s="2"/>
      <c r="Z13900" s="2"/>
      <c r="AA13900" s="2"/>
      <c r="AB13900" s="2"/>
      <c r="AC13900" s="2"/>
      <c r="AD13900" s="2"/>
    </row>
    <row r="13901" spans="5:30" s="4" customFormat="1" x14ac:dyDescent="0.25">
      <c r="E13901" s="2"/>
      <c r="H13901" s="2"/>
      <c r="L13901" s="2"/>
      <c r="T13901" s="2"/>
      <c r="U13901" s="2"/>
      <c r="V13901" s="2"/>
      <c r="W13901" s="2"/>
      <c r="X13901" s="2"/>
      <c r="Y13901" s="2"/>
      <c r="Z13901" s="2"/>
      <c r="AA13901" s="2"/>
      <c r="AB13901" s="2"/>
      <c r="AC13901" s="2"/>
      <c r="AD13901" s="2"/>
    </row>
    <row r="13902" spans="5:30" s="4" customFormat="1" x14ac:dyDescent="0.25">
      <c r="E13902" s="2"/>
      <c r="H13902" s="2"/>
      <c r="L13902" s="2"/>
      <c r="T13902" s="2"/>
      <c r="U13902" s="2"/>
      <c r="V13902" s="2"/>
      <c r="W13902" s="2"/>
      <c r="X13902" s="2"/>
      <c r="Y13902" s="2"/>
      <c r="Z13902" s="2"/>
      <c r="AA13902" s="2"/>
      <c r="AB13902" s="2"/>
      <c r="AC13902" s="2"/>
      <c r="AD13902" s="2"/>
    </row>
    <row r="13903" spans="5:30" s="4" customFormat="1" x14ac:dyDescent="0.25">
      <c r="E13903" s="2"/>
      <c r="H13903" s="2"/>
      <c r="L13903" s="2"/>
      <c r="T13903" s="2"/>
      <c r="U13903" s="2"/>
      <c r="V13903" s="2"/>
      <c r="W13903" s="2"/>
      <c r="X13903" s="2"/>
      <c r="Y13903" s="2"/>
      <c r="Z13903" s="2"/>
      <c r="AA13903" s="2"/>
      <c r="AB13903" s="2"/>
      <c r="AC13903" s="2"/>
      <c r="AD13903" s="2"/>
    </row>
    <row r="13904" spans="5:30" s="4" customFormat="1" x14ac:dyDescent="0.25">
      <c r="E13904" s="2"/>
      <c r="H13904" s="2"/>
      <c r="L13904" s="2"/>
      <c r="T13904" s="2"/>
      <c r="U13904" s="2"/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5:30" s="4" customFormat="1" x14ac:dyDescent="0.25">
      <c r="E13905" s="2"/>
      <c r="H13905" s="2"/>
      <c r="L13905" s="2"/>
      <c r="T13905" s="2"/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5:30" s="4" customFormat="1" x14ac:dyDescent="0.25">
      <c r="E13906" s="2"/>
      <c r="H13906" s="2"/>
      <c r="L13906" s="2"/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5:30" s="4" customFormat="1" x14ac:dyDescent="0.25">
      <c r="E13907" s="2"/>
      <c r="H13907" s="2"/>
      <c r="L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5:30" s="4" customFormat="1" x14ac:dyDescent="0.25">
      <c r="E13908" s="2"/>
      <c r="H13908" s="2"/>
      <c r="L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5:30" s="4" customFormat="1" x14ac:dyDescent="0.25">
      <c r="E13909" s="2"/>
      <c r="H13909" s="2"/>
      <c r="L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5:30" s="4" customFormat="1" x14ac:dyDescent="0.25">
      <c r="E13910" s="2"/>
      <c r="H13910" s="2"/>
      <c r="L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5:30" s="4" customFormat="1" x14ac:dyDescent="0.25">
      <c r="E13911" s="2"/>
      <c r="H13911" s="2"/>
      <c r="L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5:30" s="4" customFormat="1" x14ac:dyDescent="0.25">
      <c r="E13912" s="2"/>
      <c r="H13912" s="2"/>
      <c r="L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5:30" s="4" customFormat="1" x14ac:dyDescent="0.25">
      <c r="E13913" s="2"/>
      <c r="H13913" s="2"/>
      <c r="L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5:30" s="4" customFormat="1" x14ac:dyDescent="0.25">
      <c r="E13914" s="2"/>
      <c r="H13914" s="2"/>
      <c r="L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5:30" s="4" customFormat="1" x14ac:dyDescent="0.25">
      <c r="E13915" s="2"/>
      <c r="H13915" s="2"/>
      <c r="L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5:30" s="4" customFormat="1" x14ac:dyDescent="0.25">
      <c r="E13916" s="2"/>
      <c r="H13916" s="2"/>
      <c r="L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5:30" s="4" customFormat="1" x14ac:dyDescent="0.25">
      <c r="E13917" s="2"/>
      <c r="H13917" s="2"/>
      <c r="L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5:30" s="4" customFormat="1" x14ac:dyDescent="0.25">
      <c r="E13918" s="2"/>
      <c r="H13918" s="2"/>
      <c r="L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5:30" s="4" customFormat="1" x14ac:dyDescent="0.25">
      <c r="E13919" s="2"/>
      <c r="H13919" s="2"/>
      <c r="L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5:30" s="4" customFormat="1" x14ac:dyDescent="0.25">
      <c r="E13920" s="2"/>
      <c r="H13920" s="2"/>
      <c r="L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5:30" s="4" customFormat="1" x14ac:dyDescent="0.25">
      <c r="E13921" s="2"/>
      <c r="H13921" s="2"/>
      <c r="L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38" spans="5:30" s="4" customFormat="1" x14ac:dyDescent="0.25">
      <c r="E13938" s="2"/>
      <c r="H13938" s="2"/>
      <c r="L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5:30" s="4" customFormat="1" x14ac:dyDescent="0.25">
      <c r="E13939" s="2"/>
      <c r="H13939" s="2"/>
      <c r="L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5:30" s="4" customFormat="1" x14ac:dyDescent="0.25">
      <c r="E13940" s="2"/>
      <c r="H13940" s="2"/>
      <c r="L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5:30" s="4" customFormat="1" x14ac:dyDescent="0.25">
      <c r="E13941" s="2"/>
      <c r="H13941" s="2"/>
      <c r="L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5:30" s="4" customFormat="1" x14ac:dyDescent="0.25">
      <c r="E13942" s="2"/>
      <c r="H13942" s="2"/>
      <c r="L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5:30" s="4" customFormat="1" x14ac:dyDescent="0.25">
      <c r="E13943" s="2"/>
      <c r="H13943" s="2"/>
      <c r="L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5:30" s="4" customFormat="1" x14ac:dyDescent="0.25">
      <c r="E13944" s="2"/>
      <c r="H13944" s="2"/>
      <c r="L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5:30" s="4" customFormat="1" x14ac:dyDescent="0.25">
      <c r="E13945" s="2"/>
      <c r="H13945" s="2"/>
      <c r="L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5:30" s="4" customFormat="1" x14ac:dyDescent="0.25">
      <c r="E13946" s="2"/>
      <c r="H13946" s="2"/>
      <c r="L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5:30" s="4" customFormat="1" x14ac:dyDescent="0.25">
      <c r="E13947" s="2"/>
      <c r="H13947" s="2"/>
      <c r="L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5:30" s="4" customFormat="1" x14ac:dyDescent="0.25">
      <c r="E13948" s="2"/>
      <c r="H13948" s="2"/>
      <c r="L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5:30" s="4" customFormat="1" x14ac:dyDescent="0.25">
      <c r="E13949" s="2"/>
      <c r="H13949" s="2"/>
      <c r="L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5:30" s="4" customFormat="1" x14ac:dyDescent="0.25">
      <c r="E13950" s="2"/>
      <c r="H13950" s="2"/>
      <c r="L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5:30" s="4" customFormat="1" x14ac:dyDescent="0.25">
      <c r="E13951" s="2"/>
      <c r="H13951" s="2"/>
      <c r="L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5:30" s="4" customFormat="1" x14ac:dyDescent="0.25">
      <c r="E13952" s="2"/>
      <c r="H13952" s="2"/>
      <c r="L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5:30" s="4" customFormat="1" x14ac:dyDescent="0.25">
      <c r="E13953" s="2"/>
      <c r="H13953" s="2"/>
      <c r="L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5:30" s="4" customFormat="1" x14ac:dyDescent="0.25">
      <c r="E13954" s="2"/>
      <c r="H13954" s="2"/>
      <c r="L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5:30" s="4" customFormat="1" x14ac:dyDescent="0.25">
      <c r="E13955" s="2"/>
      <c r="H13955" s="2"/>
      <c r="L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5:30" s="4" customFormat="1" x14ac:dyDescent="0.25">
      <c r="E13956" s="2"/>
      <c r="H13956" s="2"/>
      <c r="L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5:30" s="4" customFormat="1" x14ac:dyDescent="0.25">
      <c r="E13957" s="2"/>
      <c r="H13957" s="2"/>
      <c r="L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5:30" s="4" customFormat="1" x14ac:dyDescent="0.25">
      <c r="E13958" s="2"/>
      <c r="H13958" s="2"/>
      <c r="L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5:30" s="4" customFormat="1" x14ac:dyDescent="0.25">
      <c r="E13959" s="2"/>
      <c r="H13959" s="2"/>
      <c r="L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5:30" s="4" customFormat="1" x14ac:dyDescent="0.25">
      <c r="E13960" s="2"/>
      <c r="H13960" s="2"/>
      <c r="L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5:30" s="4" customFormat="1" x14ac:dyDescent="0.25">
      <c r="E13961" s="2"/>
      <c r="H13961" s="2"/>
      <c r="L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5:30" s="4" customFormat="1" x14ac:dyDescent="0.25">
      <c r="E13962" s="2"/>
      <c r="H13962" s="2"/>
      <c r="L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5:30" s="4" customFormat="1" x14ac:dyDescent="0.25">
      <c r="E13963" s="2"/>
      <c r="H13963" s="2"/>
      <c r="L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5:30" s="4" customFormat="1" x14ac:dyDescent="0.25">
      <c r="E13964" s="2"/>
      <c r="H13964" s="2"/>
      <c r="L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5:30" s="4" customFormat="1" x14ac:dyDescent="0.25">
      <c r="E13965" s="2"/>
      <c r="H13965" s="2"/>
      <c r="L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5:30" s="4" customFormat="1" x14ac:dyDescent="0.25">
      <c r="E13966" s="2"/>
      <c r="H13966" s="2"/>
      <c r="L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5:30" s="4" customFormat="1" x14ac:dyDescent="0.25">
      <c r="E13967" s="2"/>
      <c r="H13967" s="2"/>
      <c r="L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5:30" s="4" customFormat="1" x14ac:dyDescent="0.25">
      <c r="E13968" s="2"/>
      <c r="H13968" s="2"/>
      <c r="L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5:30" s="4" customFormat="1" x14ac:dyDescent="0.25">
      <c r="E13969" s="2"/>
      <c r="H13969" s="2"/>
      <c r="L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5:30" s="4" customFormat="1" x14ac:dyDescent="0.25">
      <c r="E13970" s="2"/>
      <c r="H13970" s="2"/>
      <c r="L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5:30" s="4" customFormat="1" x14ac:dyDescent="0.25">
      <c r="E13971" s="2"/>
      <c r="H13971" s="2"/>
      <c r="L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5:30" s="4" customFormat="1" x14ac:dyDescent="0.25">
      <c r="E13972" s="2"/>
      <c r="H13972" s="2"/>
      <c r="L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5:30" s="4" customFormat="1" x14ac:dyDescent="0.25">
      <c r="E13973" s="2"/>
      <c r="H13973" s="2"/>
      <c r="L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5:30" s="4" customFormat="1" x14ac:dyDescent="0.25">
      <c r="E13974" s="2"/>
      <c r="H13974" s="2"/>
      <c r="L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5:30" s="4" customFormat="1" x14ac:dyDescent="0.25">
      <c r="E13975" s="2"/>
      <c r="H13975" s="2"/>
      <c r="L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5:30" s="4" customFormat="1" x14ac:dyDescent="0.25">
      <c r="E13976" s="2"/>
      <c r="H13976" s="2"/>
      <c r="L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5:30" s="4" customFormat="1" x14ac:dyDescent="0.25">
      <c r="E13977" s="2"/>
      <c r="H13977" s="2"/>
      <c r="L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5:30" s="4" customFormat="1" x14ac:dyDescent="0.25">
      <c r="E13978" s="2"/>
      <c r="H13978" s="2"/>
      <c r="L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5:30" s="4" customFormat="1" x14ac:dyDescent="0.25">
      <c r="E13979" s="2"/>
      <c r="H13979" s="2"/>
      <c r="L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5:30" s="4" customFormat="1" x14ac:dyDescent="0.25">
      <c r="E13980" s="2"/>
      <c r="H13980" s="2"/>
      <c r="L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5:30" s="4" customFormat="1" x14ac:dyDescent="0.25">
      <c r="E13981" s="2"/>
      <c r="H13981" s="2"/>
      <c r="L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5:30" s="4" customFormat="1" x14ac:dyDescent="0.25">
      <c r="E13982" s="2"/>
      <c r="H13982" s="2"/>
      <c r="L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5:30" s="4" customFormat="1" x14ac:dyDescent="0.25">
      <c r="E13983" s="2"/>
      <c r="H13983" s="2"/>
      <c r="L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5:30" s="4" customFormat="1" x14ac:dyDescent="0.25">
      <c r="E13984" s="2"/>
      <c r="H13984" s="2"/>
      <c r="L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5:30" s="4" customFormat="1" x14ac:dyDescent="0.25">
      <c r="E13985" s="2"/>
      <c r="H13985" s="2"/>
      <c r="L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5:30" s="4" customFormat="1" x14ac:dyDescent="0.25">
      <c r="E13986" s="2"/>
      <c r="H13986" s="2"/>
      <c r="L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5:30" s="4" customFormat="1" x14ac:dyDescent="0.25">
      <c r="E13987" s="2"/>
      <c r="H13987" s="2"/>
      <c r="L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5:30" s="4" customFormat="1" x14ac:dyDescent="0.25">
      <c r="E13988" s="2"/>
      <c r="H13988" s="2"/>
      <c r="L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5:30" s="4" customFormat="1" x14ac:dyDescent="0.25">
      <c r="E13989" s="2"/>
      <c r="H13989" s="2"/>
      <c r="L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5:30" s="4" customFormat="1" x14ac:dyDescent="0.25">
      <c r="E13990" s="2"/>
      <c r="H13990" s="2"/>
      <c r="L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5:30" s="4" customFormat="1" x14ac:dyDescent="0.25">
      <c r="E13991" s="2"/>
      <c r="H13991" s="2"/>
      <c r="L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5:30" s="4" customFormat="1" x14ac:dyDescent="0.25">
      <c r="E13992" s="2"/>
      <c r="H13992" s="2"/>
      <c r="L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5:30" s="4" customFormat="1" x14ac:dyDescent="0.25">
      <c r="E13993" s="2"/>
      <c r="H13993" s="2"/>
      <c r="L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5:30" s="4" customFormat="1" x14ac:dyDescent="0.25">
      <c r="E13994" s="2"/>
      <c r="H13994" s="2"/>
      <c r="L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5:30" s="4" customFormat="1" x14ac:dyDescent="0.25">
      <c r="E13995" s="2"/>
      <c r="H13995" s="2"/>
      <c r="L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5:30" s="4" customFormat="1" x14ac:dyDescent="0.25">
      <c r="E13996" s="2"/>
      <c r="H13996" s="2"/>
      <c r="L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5:30" s="4" customFormat="1" x14ac:dyDescent="0.25">
      <c r="E13997" s="2"/>
      <c r="H13997" s="2"/>
      <c r="L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5:30" s="4" customFormat="1" x14ac:dyDescent="0.25">
      <c r="E13998" s="2"/>
      <c r="H13998" s="2"/>
      <c r="L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5:30" s="4" customFormat="1" x14ac:dyDescent="0.25">
      <c r="E13999" s="2"/>
      <c r="H13999" s="2"/>
      <c r="L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5:30" s="4" customFormat="1" x14ac:dyDescent="0.25">
      <c r="E14000" s="2"/>
      <c r="H14000" s="2"/>
      <c r="L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5:30" s="4" customFormat="1" x14ac:dyDescent="0.25">
      <c r="E14001" s="2"/>
      <c r="H14001" s="2"/>
      <c r="L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5:30" s="4" customFormat="1" x14ac:dyDescent="0.25">
      <c r="E14002" s="2"/>
      <c r="H14002" s="2"/>
      <c r="L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5:30" s="4" customFormat="1" x14ac:dyDescent="0.25">
      <c r="E14003" s="2"/>
      <c r="H14003" s="2"/>
      <c r="L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5:30" s="4" customFormat="1" x14ac:dyDescent="0.25">
      <c r="E14004" s="2"/>
      <c r="H14004" s="2"/>
      <c r="L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5:30" s="4" customFormat="1" x14ac:dyDescent="0.25">
      <c r="E14005" s="2"/>
      <c r="H14005" s="2"/>
      <c r="L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5:30" s="4" customFormat="1" x14ac:dyDescent="0.25">
      <c r="E14006" s="2"/>
      <c r="H14006" s="2"/>
      <c r="L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5:30" s="4" customFormat="1" x14ac:dyDescent="0.25">
      <c r="E14007" s="2"/>
      <c r="H14007" s="2"/>
      <c r="L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5:30" s="4" customFormat="1" x14ac:dyDescent="0.25">
      <c r="E14008" s="2"/>
      <c r="H14008" s="2"/>
      <c r="L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5:30" s="4" customFormat="1" x14ac:dyDescent="0.25">
      <c r="E14009" s="2"/>
      <c r="H14009" s="2"/>
      <c r="L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5:30" s="4" customFormat="1" x14ac:dyDescent="0.25">
      <c r="E14010" s="2"/>
      <c r="H14010" s="2"/>
      <c r="L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5:30" s="4" customFormat="1" x14ac:dyDescent="0.25">
      <c r="E14011" s="2"/>
      <c r="H14011" s="2"/>
      <c r="L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5:30" s="4" customFormat="1" x14ac:dyDescent="0.25">
      <c r="E14012" s="2"/>
      <c r="H14012" s="2"/>
      <c r="L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5:30" s="4" customFormat="1" x14ac:dyDescent="0.25">
      <c r="E14013" s="2"/>
      <c r="H14013" s="2"/>
      <c r="L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5:30" s="4" customFormat="1" x14ac:dyDescent="0.25">
      <c r="E14014" s="2"/>
      <c r="H14014" s="2"/>
      <c r="L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5:30" s="4" customFormat="1" x14ac:dyDescent="0.25">
      <c r="E14015" s="2"/>
      <c r="H14015" s="2"/>
      <c r="L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5:30" s="4" customFormat="1" x14ac:dyDescent="0.25">
      <c r="E14016" s="2"/>
      <c r="H14016" s="2"/>
      <c r="L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5:30" s="4" customFormat="1" x14ac:dyDescent="0.25">
      <c r="E14017" s="2"/>
      <c r="H14017" s="2"/>
      <c r="L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5:30" s="4" customFormat="1" x14ac:dyDescent="0.25">
      <c r="E14018" s="2"/>
      <c r="H14018" s="2"/>
      <c r="L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5:30" s="4" customFormat="1" x14ac:dyDescent="0.25">
      <c r="E14019" s="2"/>
      <c r="H14019" s="2"/>
      <c r="L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5:30" s="4" customFormat="1" x14ac:dyDescent="0.25">
      <c r="E14020" s="2"/>
      <c r="H14020" s="2"/>
      <c r="L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5:30" s="4" customFormat="1" x14ac:dyDescent="0.25">
      <c r="E14021" s="2"/>
      <c r="H14021" s="2"/>
      <c r="L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5:30" s="4" customFormat="1" x14ac:dyDescent="0.25">
      <c r="E14022" s="2"/>
      <c r="H14022" s="2"/>
      <c r="L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5:30" s="4" customFormat="1" x14ac:dyDescent="0.25">
      <c r="E14023" s="2"/>
      <c r="H14023" s="2"/>
      <c r="L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5:30" s="4" customFormat="1" x14ac:dyDescent="0.25">
      <c r="E14024" s="2"/>
      <c r="H14024" s="2"/>
      <c r="L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5:30" s="4" customFormat="1" x14ac:dyDescent="0.25">
      <c r="E14025" s="2"/>
      <c r="H14025" s="2"/>
      <c r="L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5:30" s="4" customFormat="1" x14ac:dyDescent="0.25">
      <c r="E14026" s="2"/>
      <c r="H14026" s="2"/>
      <c r="L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5:30" s="4" customFormat="1" x14ac:dyDescent="0.25">
      <c r="E14027" s="2"/>
      <c r="H14027" s="2"/>
      <c r="L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5:30" s="4" customFormat="1" x14ac:dyDescent="0.25">
      <c r="E14028" s="2"/>
      <c r="H14028" s="2"/>
      <c r="L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5:30" s="4" customFormat="1" x14ac:dyDescent="0.25">
      <c r="E14029" s="2"/>
      <c r="H14029" s="2"/>
      <c r="L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5:30" s="4" customFormat="1" x14ac:dyDescent="0.25">
      <c r="E14030" s="2"/>
      <c r="H14030" s="2"/>
      <c r="L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5:30" s="4" customFormat="1" x14ac:dyDescent="0.25">
      <c r="E14031" s="2"/>
      <c r="H14031" s="2"/>
      <c r="L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5:30" s="4" customFormat="1" x14ac:dyDescent="0.25">
      <c r="E14032" s="2"/>
      <c r="H14032" s="2"/>
      <c r="L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5:30" s="4" customFormat="1" x14ac:dyDescent="0.25">
      <c r="E14033" s="2"/>
      <c r="H14033" s="2"/>
      <c r="L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5:30" s="4" customFormat="1" x14ac:dyDescent="0.25">
      <c r="E14034" s="2"/>
      <c r="H14034" s="2"/>
      <c r="L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5:30" s="4" customFormat="1" x14ac:dyDescent="0.25">
      <c r="E14035" s="2"/>
      <c r="H14035" s="2"/>
      <c r="L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5:30" s="4" customFormat="1" x14ac:dyDescent="0.25">
      <c r="E14036" s="2"/>
      <c r="H14036" s="2"/>
      <c r="L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5:30" s="4" customFormat="1" x14ac:dyDescent="0.25">
      <c r="E14037" s="2"/>
      <c r="H14037" s="2"/>
      <c r="L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5:30" s="4" customFormat="1" x14ac:dyDescent="0.25">
      <c r="E14038" s="2"/>
      <c r="H14038" s="2"/>
      <c r="L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5:30" s="4" customFormat="1" x14ac:dyDescent="0.25">
      <c r="E14039" s="2"/>
      <c r="H14039" s="2"/>
      <c r="L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5:30" s="4" customFormat="1" x14ac:dyDescent="0.25">
      <c r="E14040" s="2"/>
      <c r="H14040" s="2"/>
      <c r="L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5:30" s="4" customFormat="1" x14ac:dyDescent="0.25">
      <c r="E14041" s="2"/>
      <c r="H14041" s="2"/>
      <c r="L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5:30" s="4" customFormat="1" x14ac:dyDescent="0.25">
      <c r="E14042" s="2"/>
      <c r="H14042" s="2"/>
      <c r="L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5:30" s="4" customFormat="1" x14ac:dyDescent="0.25">
      <c r="E14043" s="2"/>
      <c r="H14043" s="2"/>
      <c r="L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5:30" s="4" customFormat="1" x14ac:dyDescent="0.25">
      <c r="E14044" s="2"/>
      <c r="H14044" s="2"/>
      <c r="L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5:30" s="4" customFormat="1" x14ac:dyDescent="0.25">
      <c r="E14045" s="2"/>
      <c r="H14045" s="2"/>
      <c r="L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5:30" s="4" customFormat="1" x14ac:dyDescent="0.25">
      <c r="E14046" s="2"/>
      <c r="H14046" s="2"/>
      <c r="L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5:30" s="4" customFormat="1" x14ac:dyDescent="0.25">
      <c r="E14047" s="2"/>
      <c r="H14047" s="2"/>
      <c r="L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5:30" s="4" customFormat="1" x14ac:dyDescent="0.25">
      <c r="E14048" s="2"/>
      <c r="H14048" s="2"/>
      <c r="L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5:30" s="4" customFormat="1" x14ac:dyDescent="0.25">
      <c r="E14049" s="2"/>
      <c r="H14049" s="2"/>
      <c r="L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5:30" s="4" customFormat="1" x14ac:dyDescent="0.25">
      <c r="E14050" s="2"/>
      <c r="H14050" s="2"/>
      <c r="L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5:30" s="4" customFormat="1" x14ac:dyDescent="0.25">
      <c r="E14051" s="2"/>
      <c r="H14051" s="2"/>
      <c r="L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5:30" s="4" customFormat="1" x14ac:dyDescent="0.25">
      <c r="E14052" s="2"/>
      <c r="H14052" s="2"/>
      <c r="L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5:30" s="4" customFormat="1" x14ac:dyDescent="0.25">
      <c r="E14053" s="2"/>
      <c r="H14053" s="2"/>
      <c r="L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5:30" s="4" customFormat="1" x14ac:dyDescent="0.25">
      <c r="E14054" s="2"/>
      <c r="H14054" s="2"/>
      <c r="L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5:30" s="4" customFormat="1" x14ac:dyDescent="0.25">
      <c r="E14055" s="2"/>
      <c r="H14055" s="2"/>
      <c r="L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5:30" s="4" customFormat="1" x14ac:dyDescent="0.25">
      <c r="E14056" s="2"/>
      <c r="H14056" s="2"/>
      <c r="L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5:30" s="4" customFormat="1" x14ac:dyDescent="0.25">
      <c r="E14057" s="2"/>
      <c r="H14057" s="2"/>
      <c r="L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5:30" s="4" customFormat="1" x14ac:dyDescent="0.25">
      <c r="E14058" s="2"/>
      <c r="H14058" s="2"/>
      <c r="L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5:30" s="4" customFormat="1" x14ac:dyDescent="0.25">
      <c r="E14059" s="2"/>
      <c r="H14059" s="2"/>
      <c r="L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5:30" s="4" customFormat="1" x14ac:dyDescent="0.25">
      <c r="E14060" s="2"/>
      <c r="H14060" s="2"/>
      <c r="L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5:30" s="4" customFormat="1" x14ac:dyDescent="0.25">
      <c r="E14061" s="2"/>
      <c r="H14061" s="2"/>
      <c r="L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5:30" s="4" customFormat="1" x14ac:dyDescent="0.25">
      <c r="E14062" s="2"/>
      <c r="H14062" s="2"/>
      <c r="L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5:30" s="4" customFormat="1" x14ac:dyDescent="0.25">
      <c r="E14063" s="2"/>
      <c r="H14063" s="2"/>
      <c r="L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5:30" s="4" customFormat="1" x14ac:dyDescent="0.25">
      <c r="E14064" s="2"/>
      <c r="H14064" s="2"/>
      <c r="L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5:30" s="4" customFormat="1" x14ac:dyDescent="0.25">
      <c r="E14065" s="2"/>
      <c r="H14065" s="2"/>
      <c r="L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5:30" s="4" customFormat="1" x14ac:dyDescent="0.25">
      <c r="E14066" s="2"/>
      <c r="H14066" s="2"/>
      <c r="L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5:30" s="4" customFormat="1" x14ac:dyDescent="0.25">
      <c r="E14067" s="2"/>
      <c r="H14067" s="2"/>
      <c r="L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5:30" s="4" customFormat="1" x14ac:dyDescent="0.25">
      <c r="E14068" s="2"/>
      <c r="H14068" s="2"/>
      <c r="L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5:30" s="4" customFormat="1" x14ac:dyDescent="0.25">
      <c r="E14069" s="2"/>
      <c r="H14069" s="2"/>
      <c r="L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5:30" s="4" customFormat="1" x14ac:dyDescent="0.25">
      <c r="E14070" s="2"/>
      <c r="H14070" s="2"/>
      <c r="L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5:30" s="4" customFormat="1" x14ac:dyDescent="0.25">
      <c r="E14071" s="2"/>
      <c r="H14071" s="2"/>
      <c r="L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5:30" s="4" customFormat="1" x14ac:dyDescent="0.25">
      <c r="E14072" s="2"/>
      <c r="H14072" s="2"/>
      <c r="L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5:30" s="4" customFormat="1" x14ac:dyDescent="0.25">
      <c r="E14073" s="2"/>
      <c r="H14073" s="2"/>
      <c r="L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5:30" s="4" customFormat="1" x14ac:dyDescent="0.25">
      <c r="E14074" s="2"/>
      <c r="H14074" s="2"/>
      <c r="L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5:30" s="4" customFormat="1" x14ac:dyDescent="0.25">
      <c r="E14075" s="2"/>
      <c r="H14075" s="2"/>
      <c r="L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5:30" s="4" customFormat="1" x14ac:dyDescent="0.25">
      <c r="E14076" s="2"/>
      <c r="H14076" s="2"/>
      <c r="L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5:30" s="4" customFormat="1" x14ac:dyDescent="0.25">
      <c r="E14077" s="2"/>
      <c r="H14077" s="2"/>
      <c r="L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5:30" s="4" customFormat="1" x14ac:dyDescent="0.25">
      <c r="E14078" s="2"/>
      <c r="H14078" s="2"/>
      <c r="L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5:30" s="4" customFormat="1" x14ac:dyDescent="0.25">
      <c r="E14079" s="2"/>
      <c r="H14079" s="2"/>
      <c r="L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5:30" s="4" customFormat="1" x14ac:dyDescent="0.25">
      <c r="E14080" s="2"/>
      <c r="H14080" s="2"/>
      <c r="L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5:30" s="4" customFormat="1" x14ac:dyDescent="0.25">
      <c r="E14081" s="2"/>
      <c r="H14081" s="2"/>
      <c r="L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5:30" s="4" customFormat="1" x14ac:dyDescent="0.25">
      <c r="E14082" s="2"/>
      <c r="H14082" s="2"/>
      <c r="L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5:30" s="4" customFormat="1" x14ac:dyDescent="0.25">
      <c r="E14083" s="2"/>
      <c r="H14083" s="2"/>
      <c r="L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5:30" s="4" customFormat="1" x14ac:dyDescent="0.25">
      <c r="E14084" s="2"/>
      <c r="H14084" s="2"/>
      <c r="L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5:30" s="4" customFormat="1" x14ac:dyDescent="0.25">
      <c r="E14085" s="2"/>
      <c r="H14085" s="2"/>
      <c r="L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5:30" s="4" customFormat="1" x14ac:dyDescent="0.25">
      <c r="E14086" s="2"/>
      <c r="H14086" s="2"/>
      <c r="L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5:30" s="4" customFormat="1" x14ac:dyDescent="0.25">
      <c r="E14087" s="2"/>
      <c r="H14087" s="2"/>
      <c r="L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5:30" s="4" customFormat="1" x14ac:dyDescent="0.25">
      <c r="E14088" s="2"/>
      <c r="H14088" s="2"/>
      <c r="L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5:30" s="4" customFormat="1" x14ac:dyDescent="0.25">
      <c r="E14089" s="2"/>
      <c r="H14089" s="2"/>
      <c r="L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5:30" s="4" customFormat="1" x14ac:dyDescent="0.25">
      <c r="E14090" s="2"/>
      <c r="H14090" s="2"/>
      <c r="L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5:30" s="4" customFormat="1" x14ac:dyDescent="0.25">
      <c r="E14091" s="2"/>
      <c r="H14091" s="2"/>
      <c r="L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5:30" s="4" customFormat="1" x14ac:dyDescent="0.25">
      <c r="E14092" s="2"/>
      <c r="H14092" s="2"/>
      <c r="L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5:30" s="4" customFormat="1" x14ac:dyDescent="0.25">
      <c r="E14093" s="2"/>
      <c r="H14093" s="2"/>
      <c r="L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5:30" s="4" customFormat="1" x14ac:dyDescent="0.25">
      <c r="E14094" s="2"/>
      <c r="H14094" s="2"/>
      <c r="L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5:30" s="4" customFormat="1" x14ac:dyDescent="0.25">
      <c r="E14095" s="2"/>
      <c r="H14095" s="2"/>
      <c r="L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5:30" s="4" customFormat="1" x14ac:dyDescent="0.25">
      <c r="E14096" s="2"/>
      <c r="H14096" s="2"/>
      <c r="L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5:30" s="4" customFormat="1" x14ac:dyDescent="0.25">
      <c r="E14097" s="2"/>
      <c r="H14097" s="2"/>
      <c r="L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5:30" s="4" customFormat="1" x14ac:dyDescent="0.25">
      <c r="E14098" s="2"/>
      <c r="H14098" s="2"/>
      <c r="L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5:30" s="4" customFormat="1" x14ac:dyDescent="0.25">
      <c r="E14099" s="2"/>
      <c r="H14099" s="2"/>
      <c r="L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5:30" s="4" customFormat="1" x14ac:dyDescent="0.25">
      <c r="E14100" s="2"/>
      <c r="H14100" s="2"/>
      <c r="L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5:30" s="4" customFormat="1" x14ac:dyDescent="0.25">
      <c r="E14101" s="2"/>
      <c r="H14101" s="2"/>
      <c r="L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5:30" s="4" customFormat="1" x14ac:dyDescent="0.25">
      <c r="E14102" s="2"/>
      <c r="H14102" s="2"/>
      <c r="L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5:30" s="4" customFormat="1" x14ac:dyDescent="0.25">
      <c r="E14103" s="2"/>
      <c r="H14103" s="2"/>
      <c r="L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5:30" s="4" customFormat="1" x14ac:dyDescent="0.25">
      <c r="E14104" s="2"/>
      <c r="H14104" s="2"/>
      <c r="L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5:30" s="4" customFormat="1" x14ac:dyDescent="0.25">
      <c r="E14105" s="2"/>
      <c r="H14105" s="2"/>
      <c r="L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5:30" s="4" customFormat="1" x14ac:dyDescent="0.25">
      <c r="E14106" s="2"/>
      <c r="H14106" s="2"/>
      <c r="L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5:30" s="4" customFormat="1" x14ac:dyDescent="0.25">
      <c r="E14107" s="2"/>
      <c r="H14107" s="2"/>
      <c r="L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5:30" s="4" customFormat="1" x14ac:dyDescent="0.25">
      <c r="E14108" s="2"/>
      <c r="H14108" s="2"/>
      <c r="L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5:30" s="4" customFormat="1" x14ac:dyDescent="0.25">
      <c r="E14109" s="2"/>
      <c r="H14109" s="2"/>
      <c r="L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5:30" s="4" customFormat="1" x14ac:dyDescent="0.25">
      <c r="E14110" s="2"/>
      <c r="H14110" s="2"/>
      <c r="L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5:30" s="4" customFormat="1" x14ac:dyDescent="0.25">
      <c r="E14111" s="2"/>
      <c r="H14111" s="2"/>
      <c r="L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5:30" s="4" customFormat="1" x14ac:dyDescent="0.25">
      <c r="E14112" s="2"/>
      <c r="H14112" s="2"/>
      <c r="L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5:30" s="4" customFormat="1" x14ac:dyDescent="0.25">
      <c r="E14113" s="2"/>
      <c r="H14113" s="2"/>
      <c r="L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5:30" s="4" customFormat="1" x14ac:dyDescent="0.25">
      <c r="E14114" s="2"/>
      <c r="H14114" s="2"/>
      <c r="L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5:30" s="4" customFormat="1" x14ac:dyDescent="0.25">
      <c r="E14115" s="2"/>
      <c r="H14115" s="2"/>
      <c r="L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5:30" s="4" customFormat="1" x14ac:dyDescent="0.25">
      <c r="E14116" s="2"/>
      <c r="H14116" s="2"/>
      <c r="L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5:30" s="4" customFormat="1" x14ac:dyDescent="0.25">
      <c r="E14117" s="2"/>
      <c r="H14117" s="2"/>
      <c r="L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5:30" s="4" customFormat="1" x14ac:dyDescent="0.25">
      <c r="E14118" s="2"/>
      <c r="H14118" s="2"/>
      <c r="L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5:30" s="4" customFormat="1" x14ac:dyDescent="0.25">
      <c r="E14119" s="2"/>
      <c r="H14119" s="2"/>
      <c r="L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5:30" s="4" customFormat="1" x14ac:dyDescent="0.25">
      <c r="E14120" s="2"/>
      <c r="H14120" s="2"/>
      <c r="L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5:30" s="4" customFormat="1" x14ac:dyDescent="0.25">
      <c r="E14121" s="2"/>
      <c r="H14121" s="2"/>
      <c r="L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5:30" s="4" customFormat="1" x14ac:dyDescent="0.25">
      <c r="E14122" s="2"/>
      <c r="H14122" s="2"/>
      <c r="L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5:30" s="4" customFormat="1" x14ac:dyDescent="0.25">
      <c r="E14123" s="2"/>
      <c r="H14123" s="2"/>
      <c r="L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5:30" s="4" customFormat="1" x14ac:dyDescent="0.25">
      <c r="E14124" s="2"/>
      <c r="H14124" s="2"/>
      <c r="L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5:30" s="4" customFormat="1" x14ac:dyDescent="0.25">
      <c r="E14125" s="2"/>
      <c r="H14125" s="2"/>
      <c r="L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5:30" s="4" customFormat="1" x14ac:dyDescent="0.25">
      <c r="E14126" s="2"/>
      <c r="H14126" s="2"/>
      <c r="L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5:30" s="4" customFormat="1" x14ac:dyDescent="0.25">
      <c r="E14127" s="2"/>
      <c r="H14127" s="2"/>
      <c r="L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5:30" s="4" customFormat="1" x14ac:dyDescent="0.25">
      <c r="E14128" s="2"/>
      <c r="H14128" s="2"/>
      <c r="L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5:30" s="4" customFormat="1" x14ac:dyDescent="0.25">
      <c r="E14129" s="2"/>
      <c r="H14129" s="2"/>
      <c r="L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46" spans="5:30" s="4" customFormat="1" x14ac:dyDescent="0.25">
      <c r="E14146" s="2"/>
      <c r="H14146" s="2"/>
      <c r="L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5:30" s="4" customFormat="1" x14ac:dyDescent="0.25">
      <c r="E14147" s="2"/>
      <c r="H14147" s="2"/>
      <c r="L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5:30" s="4" customFormat="1" x14ac:dyDescent="0.25">
      <c r="E14148" s="2"/>
      <c r="H14148" s="2"/>
      <c r="L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5:30" s="4" customFormat="1" x14ac:dyDescent="0.25">
      <c r="E14149" s="2"/>
      <c r="H14149" s="2"/>
      <c r="L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5:30" s="4" customFormat="1" x14ac:dyDescent="0.25">
      <c r="E14150" s="2"/>
      <c r="H14150" s="2"/>
      <c r="L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5:30" s="4" customFormat="1" x14ac:dyDescent="0.25">
      <c r="E14151" s="2"/>
      <c r="H14151" s="2"/>
      <c r="L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5:30" s="4" customFormat="1" x14ac:dyDescent="0.25">
      <c r="E14152" s="2"/>
      <c r="H14152" s="2"/>
      <c r="L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5:30" s="4" customFormat="1" x14ac:dyDescent="0.25">
      <c r="E14153" s="2"/>
      <c r="H14153" s="2"/>
      <c r="L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5:30" s="4" customFormat="1" x14ac:dyDescent="0.25">
      <c r="E14154" s="2"/>
      <c r="H14154" s="2"/>
      <c r="L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5:30" s="4" customFormat="1" x14ac:dyDescent="0.25">
      <c r="E14155" s="2"/>
      <c r="H14155" s="2"/>
      <c r="L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5:30" s="4" customFormat="1" x14ac:dyDescent="0.25">
      <c r="E14156" s="2"/>
      <c r="H14156" s="2"/>
      <c r="L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5:30" s="4" customFormat="1" x14ac:dyDescent="0.25">
      <c r="E14157" s="2"/>
      <c r="H14157" s="2"/>
      <c r="L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5:30" s="4" customFormat="1" x14ac:dyDescent="0.25">
      <c r="E14158" s="2"/>
      <c r="H14158" s="2"/>
      <c r="L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5:30" s="4" customFormat="1" x14ac:dyDescent="0.25">
      <c r="E14159" s="2"/>
      <c r="H14159" s="2"/>
      <c r="L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5:30" s="4" customFormat="1" x14ac:dyDescent="0.25">
      <c r="E14160" s="2"/>
      <c r="H14160" s="2"/>
      <c r="L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5:30" s="4" customFormat="1" x14ac:dyDescent="0.25">
      <c r="E14161" s="2"/>
      <c r="H14161" s="2"/>
      <c r="L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5:30" s="4" customFormat="1" x14ac:dyDescent="0.25">
      <c r="E14162" s="2"/>
      <c r="H14162" s="2"/>
      <c r="L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5:30" s="4" customFormat="1" x14ac:dyDescent="0.25">
      <c r="E14163" s="2"/>
      <c r="H14163" s="2"/>
      <c r="L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5:30" s="4" customFormat="1" x14ac:dyDescent="0.25">
      <c r="E14164" s="2"/>
      <c r="H14164" s="2"/>
      <c r="L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5:30" s="4" customFormat="1" x14ac:dyDescent="0.25">
      <c r="E14165" s="2"/>
      <c r="H14165" s="2"/>
      <c r="L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5:30" s="4" customFormat="1" x14ac:dyDescent="0.25">
      <c r="E14166" s="2"/>
      <c r="H14166" s="2"/>
      <c r="L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5:30" s="4" customFormat="1" x14ac:dyDescent="0.25">
      <c r="E14167" s="2"/>
      <c r="H14167" s="2"/>
      <c r="L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5:30" s="4" customFormat="1" x14ac:dyDescent="0.25">
      <c r="E14168" s="2"/>
      <c r="H14168" s="2"/>
      <c r="L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5:30" s="4" customFormat="1" x14ac:dyDescent="0.25">
      <c r="E14169" s="2"/>
      <c r="H14169" s="2"/>
      <c r="L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5:30" s="4" customFormat="1" x14ac:dyDescent="0.25">
      <c r="E14170" s="2"/>
      <c r="H14170" s="2"/>
      <c r="L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5:30" s="4" customFormat="1" x14ac:dyDescent="0.25">
      <c r="E14171" s="2"/>
      <c r="H14171" s="2"/>
      <c r="L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5:30" s="4" customFormat="1" x14ac:dyDescent="0.25">
      <c r="E14172" s="2"/>
      <c r="H14172" s="2"/>
      <c r="L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5:30" s="4" customFormat="1" x14ac:dyDescent="0.25">
      <c r="E14173" s="2"/>
      <c r="H14173" s="2"/>
      <c r="L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5:30" s="4" customFormat="1" x14ac:dyDescent="0.25">
      <c r="E14174" s="2"/>
      <c r="H14174" s="2"/>
      <c r="L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5:30" s="4" customFormat="1" x14ac:dyDescent="0.25">
      <c r="E14175" s="2"/>
      <c r="H14175" s="2"/>
      <c r="L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5:30" s="4" customFormat="1" x14ac:dyDescent="0.25">
      <c r="E14176" s="2"/>
      <c r="H14176" s="2"/>
      <c r="L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5:30" s="4" customFormat="1" x14ac:dyDescent="0.25">
      <c r="E14177" s="2"/>
      <c r="H14177" s="2"/>
      <c r="L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94" spans="5:30" s="4" customFormat="1" x14ac:dyDescent="0.25">
      <c r="E14194" s="2"/>
      <c r="H14194" s="2"/>
      <c r="L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5:30" s="4" customFormat="1" x14ac:dyDescent="0.25">
      <c r="E14195" s="2"/>
      <c r="H14195" s="2"/>
      <c r="L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5:30" s="4" customFormat="1" x14ac:dyDescent="0.25">
      <c r="E14196" s="2"/>
      <c r="H14196" s="2"/>
      <c r="L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5:30" s="4" customFormat="1" x14ac:dyDescent="0.25">
      <c r="E14197" s="2"/>
      <c r="H14197" s="2"/>
      <c r="L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5:30" s="4" customFormat="1" x14ac:dyDescent="0.25">
      <c r="E14198" s="2"/>
      <c r="H14198" s="2"/>
      <c r="L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5:30" s="4" customFormat="1" x14ac:dyDescent="0.25">
      <c r="E14199" s="2"/>
      <c r="H14199" s="2"/>
      <c r="L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5:30" s="4" customFormat="1" x14ac:dyDescent="0.25">
      <c r="E14200" s="2"/>
      <c r="H14200" s="2"/>
      <c r="L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5:30" s="4" customFormat="1" x14ac:dyDescent="0.25">
      <c r="E14201" s="2"/>
      <c r="H14201" s="2"/>
      <c r="L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5:30" s="4" customFormat="1" x14ac:dyDescent="0.25">
      <c r="E14202" s="2"/>
      <c r="H14202" s="2"/>
      <c r="L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5:30" s="4" customFormat="1" x14ac:dyDescent="0.25">
      <c r="E14203" s="2"/>
      <c r="H14203" s="2"/>
      <c r="L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5:30" s="4" customFormat="1" x14ac:dyDescent="0.25">
      <c r="E14204" s="2"/>
      <c r="H14204" s="2"/>
      <c r="L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5:30" s="4" customFormat="1" x14ac:dyDescent="0.25">
      <c r="E14205" s="2"/>
      <c r="H14205" s="2"/>
      <c r="L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5:30" s="4" customFormat="1" x14ac:dyDescent="0.25">
      <c r="E14206" s="2"/>
      <c r="H14206" s="2"/>
      <c r="L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5:30" s="4" customFormat="1" x14ac:dyDescent="0.25">
      <c r="E14207" s="2"/>
      <c r="H14207" s="2"/>
      <c r="L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5:30" s="4" customFormat="1" x14ac:dyDescent="0.25">
      <c r="E14208" s="2"/>
      <c r="H14208" s="2"/>
      <c r="L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5:30" s="4" customFormat="1" x14ac:dyDescent="0.25">
      <c r="E14209" s="2"/>
      <c r="H14209" s="2"/>
      <c r="L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5:30" s="4" customFormat="1" x14ac:dyDescent="0.25">
      <c r="E14210" s="2"/>
      <c r="H14210" s="2"/>
      <c r="L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5:30" s="4" customFormat="1" x14ac:dyDescent="0.25">
      <c r="E14211" s="2"/>
      <c r="H14211" s="2"/>
      <c r="L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5:30" s="4" customFormat="1" x14ac:dyDescent="0.25">
      <c r="E14212" s="2"/>
      <c r="H14212" s="2"/>
      <c r="L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5:30" s="4" customFormat="1" x14ac:dyDescent="0.25">
      <c r="E14213" s="2"/>
      <c r="H14213" s="2"/>
      <c r="L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5:30" s="4" customFormat="1" x14ac:dyDescent="0.25">
      <c r="E14214" s="2"/>
      <c r="H14214" s="2"/>
      <c r="L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5:30" s="4" customFormat="1" x14ac:dyDescent="0.25">
      <c r="E14215" s="2"/>
      <c r="H14215" s="2"/>
      <c r="L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5:30" s="4" customFormat="1" x14ac:dyDescent="0.25">
      <c r="E14216" s="2"/>
      <c r="H14216" s="2"/>
      <c r="L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5:30" s="4" customFormat="1" x14ac:dyDescent="0.25">
      <c r="E14217" s="2"/>
      <c r="H14217" s="2"/>
      <c r="L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5:30" s="4" customFormat="1" x14ac:dyDescent="0.25">
      <c r="E14218" s="2"/>
      <c r="H14218" s="2"/>
      <c r="L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5:30" s="4" customFormat="1" x14ac:dyDescent="0.25">
      <c r="E14219" s="2"/>
      <c r="H14219" s="2"/>
      <c r="L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5:30" s="4" customFormat="1" x14ac:dyDescent="0.25">
      <c r="E14220" s="2"/>
      <c r="H14220" s="2"/>
      <c r="L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5:30" s="4" customFormat="1" x14ac:dyDescent="0.25">
      <c r="E14221" s="2"/>
      <c r="H14221" s="2"/>
      <c r="L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5:30" s="4" customFormat="1" x14ac:dyDescent="0.25">
      <c r="E14222" s="2"/>
      <c r="H14222" s="2"/>
      <c r="L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5:30" s="4" customFormat="1" x14ac:dyDescent="0.25">
      <c r="E14223" s="2"/>
      <c r="H14223" s="2"/>
      <c r="L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5:30" s="4" customFormat="1" x14ac:dyDescent="0.25">
      <c r="E14224" s="2"/>
      <c r="H14224" s="2"/>
      <c r="L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5:30" s="4" customFormat="1" x14ac:dyDescent="0.25">
      <c r="E14225" s="2"/>
      <c r="H14225" s="2"/>
      <c r="L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5:30" s="4" customFormat="1" x14ac:dyDescent="0.25">
      <c r="E14226" s="2"/>
      <c r="H14226" s="2"/>
      <c r="L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5:30" s="4" customFormat="1" x14ac:dyDescent="0.25">
      <c r="E14227" s="2"/>
      <c r="H14227" s="2"/>
      <c r="L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5:30" s="4" customFormat="1" x14ac:dyDescent="0.25">
      <c r="E14228" s="2"/>
      <c r="H14228" s="2"/>
      <c r="L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5:30" s="4" customFormat="1" x14ac:dyDescent="0.25">
      <c r="E14229" s="2"/>
      <c r="H14229" s="2"/>
      <c r="L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5:30" s="4" customFormat="1" x14ac:dyDescent="0.25">
      <c r="E14230" s="2"/>
      <c r="H14230" s="2"/>
      <c r="L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5:30" s="4" customFormat="1" x14ac:dyDescent="0.25">
      <c r="E14231" s="2"/>
      <c r="H14231" s="2"/>
      <c r="L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5:30" s="4" customFormat="1" x14ac:dyDescent="0.25">
      <c r="E14232" s="2"/>
      <c r="H14232" s="2"/>
      <c r="L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5:30" s="4" customFormat="1" x14ac:dyDescent="0.25">
      <c r="E14233" s="2"/>
      <c r="H14233" s="2"/>
      <c r="L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5:30" s="4" customFormat="1" x14ac:dyDescent="0.25">
      <c r="E14234" s="2"/>
      <c r="H14234" s="2"/>
      <c r="L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5:30" s="4" customFormat="1" x14ac:dyDescent="0.25">
      <c r="E14235" s="2"/>
      <c r="H14235" s="2"/>
      <c r="L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5:30" s="4" customFormat="1" x14ac:dyDescent="0.25">
      <c r="E14236" s="2"/>
      <c r="H14236" s="2"/>
      <c r="L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5:30" s="4" customFormat="1" x14ac:dyDescent="0.25">
      <c r="E14237" s="2"/>
      <c r="H14237" s="2"/>
      <c r="L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5:30" s="4" customFormat="1" x14ac:dyDescent="0.25">
      <c r="E14238" s="2"/>
      <c r="H14238" s="2"/>
      <c r="L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5:30" s="4" customFormat="1" x14ac:dyDescent="0.25">
      <c r="E14239" s="2"/>
      <c r="H14239" s="2"/>
      <c r="L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5:30" s="4" customFormat="1" x14ac:dyDescent="0.25">
      <c r="E14240" s="2"/>
      <c r="H14240" s="2"/>
      <c r="L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5:30" s="4" customFormat="1" x14ac:dyDescent="0.25">
      <c r="E14241" s="2"/>
      <c r="H14241" s="2"/>
      <c r="L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58" spans="5:30" s="4" customFormat="1" x14ac:dyDescent="0.25">
      <c r="E14258" s="2"/>
      <c r="H14258" s="2"/>
      <c r="L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5:30" s="4" customFormat="1" x14ac:dyDescent="0.25">
      <c r="E14259" s="2"/>
      <c r="H14259" s="2"/>
      <c r="L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5:30" s="4" customFormat="1" x14ac:dyDescent="0.25">
      <c r="E14260" s="2"/>
      <c r="H14260" s="2"/>
      <c r="L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5:30" s="4" customFormat="1" x14ac:dyDescent="0.25">
      <c r="E14261" s="2"/>
      <c r="H14261" s="2"/>
      <c r="L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5:30" s="4" customFormat="1" x14ac:dyDescent="0.25">
      <c r="E14262" s="2"/>
      <c r="H14262" s="2"/>
      <c r="L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  <c r="AD14262" s="2"/>
    </row>
    <row r="14263" spans="5:30" s="4" customFormat="1" x14ac:dyDescent="0.25">
      <c r="E14263" s="2"/>
      <c r="H14263" s="2"/>
      <c r="L14263" s="2"/>
      <c r="T14263" s="2"/>
      <c r="U14263" s="2"/>
      <c r="V14263" s="2"/>
      <c r="W14263" s="2"/>
      <c r="X14263" s="2"/>
      <c r="Y14263" s="2"/>
      <c r="Z14263" s="2"/>
      <c r="AA14263" s="2"/>
      <c r="AB14263" s="2"/>
      <c r="AC14263" s="2"/>
      <c r="AD14263" s="2"/>
    </row>
    <row r="14264" spans="5:30" s="4" customFormat="1" x14ac:dyDescent="0.25">
      <c r="E14264" s="2"/>
      <c r="H14264" s="2"/>
      <c r="L14264" s="2"/>
      <c r="T14264" s="2"/>
      <c r="U14264" s="2"/>
      <c r="V14264" s="2"/>
      <c r="W14264" s="2"/>
      <c r="X14264" s="2"/>
      <c r="Y14264" s="2"/>
      <c r="Z14264" s="2"/>
      <c r="AA14264" s="2"/>
      <c r="AB14264" s="2"/>
      <c r="AC14264" s="2"/>
      <c r="AD14264" s="2"/>
    </row>
    <row r="14265" spans="5:30" s="4" customFormat="1" x14ac:dyDescent="0.25">
      <c r="E14265" s="2"/>
      <c r="H14265" s="2"/>
      <c r="L14265" s="2"/>
      <c r="T14265" s="2"/>
      <c r="U14265" s="2"/>
      <c r="V14265" s="2"/>
      <c r="W14265" s="2"/>
      <c r="X14265" s="2"/>
      <c r="Y14265" s="2"/>
      <c r="Z14265" s="2"/>
      <c r="AA14265" s="2"/>
      <c r="AB14265" s="2"/>
      <c r="AC14265" s="2"/>
      <c r="AD14265" s="2"/>
    </row>
    <row r="14266" spans="5:30" s="4" customFormat="1" x14ac:dyDescent="0.25">
      <c r="E14266" s="2"/>
      <c r="H14266" s="2"/>
      <c r="L14266" s="2"/>
      <c r="T14266" s="2"/>
      <c r="U14266" s="2"/>
      <c r="V14266" s="2"/>
      <c r="W14266" s="2"/>
      <c r="X14266" s="2"/>
      <c r="Y14266" s="2"/>
      <c r="Z14266" s="2"/>
      <c r="AA14266" s="2"/>
      <c r="AB14266" s="2"/>
      <c r="AC14266" s="2"/>
      <c r="AD14266" s="2"/>
    </row>
    <row r="14267" spans="5:30" s="4" customFormat="1" x14ac:dyDescent="0.25">
      <c r="E14267" s="2"/>
      <c r="H14267" s="2"/>
      <c r="L14267" s="2"/>
      <c r="T14267" s="2"/>
      <c r="U14267" s="2"/>
      <c r="V14267" s="2"/>
      <c r="W14267" s="2"/>
      <c r="X14267" s="2"/>
      <c r="Y14267" s="2"/>
      <c r="Z14267" s="2"/>
      <c r="AA14267" s="2"/>
      <c r="AB14267" s="2"/>
      <c r="AC14267" s="2"/>
      <c r="AD14267" s="2"/>
    </row>
    <row r="14268" spans="5:30" s="4" customFormat="1" x14ac:dyDescent="0.25">
      <c r="E14268" s="2"/>
      <c r="H14268" s="2"/>
      <c r="L14268" s="2"/>
      <c r="T14268" s="2"/>
      <c r="U14268" s="2"/>
      <c r="V14268" s="2"/>
      <c r="W14268" s="2"/>
      <c r="X14268" s="2"/>
      <c r="Y14268" s="2"/>
      <c r="Z14268" s="2"/>
      <c r="AA14268" s="2"/>
      <c r="AB14268" s="2"/>
      <c r="AC14268" s="2"/>
      <c r="AD14268" s="2"/>
    </row>
    <row r="14269" spans="5:30" s="4" customFormat="1" x14ac:dyDescent="0.25">
      <c r="E14269" s="2"/>
      <c r="H14269" s="2"/>
      <c r="L14269" s="2"/>
      <c r="T14269" s="2"/>
      <c r="U14269" s="2"/>
      <c r="V14269" s="2"/>
      <c r="W14269" s="2"/>
      <c r="X14269" s="2"/>
      <c r="Y14269" s="2"/>
      <c r="Z14269" s="2"/>
      <c r="AA14269" s="2"/>
      <c r="AB14269" s="2"/>
      <c r="AC14269" s="2"/>
      <c r="AD14269" s="2"/>
    </row>
    <row r="14270" spans="5:30" s="4" customFormat="1" x14ac:dyDescent="0.25">
      <c r="E14270" s="2"/>
      <c r="H14270" s="2"/>
      <c r="L14270" s="2"/>
      <c r="T14270" s="2"/>
      <c r="U14270" s="2"/>
      <c r="V14270" s="2"/>
      <c r="W14270" s="2"/>
      <c r="X14270" s="2"/>
      <c r="Y14270" s="2"/>
      <c r="Z14270" s="2"/>
      <c r="AA14270" s="2"/>
      <c r="AB14270" s="2"/>
      <c r="AC14270" s="2"/>
      <c r="AD14270" s="2"/>
    </row>
    <row r="14271" spans="5:30" s="4" customFormat="1" x14ac:dyDescent="0.25">
      <c r="E14271" s="2"/>
      <c r="H14271" s="2"/>
      <c r="L14271" s="2"/>
      <c r="T14271" s="2"/>
      <c r="U14271" s="2"/>
      <c r="V14271" s="2"/>
      <c r="W14271" s="2"/>
      <c r="X14271" s="2"/>
      <c r="Y14271" s="2"/>
      <c r="Z14271" s="2"/>
      <c r="AA14271" s="2"/>
      <c r="AB14271" s="2"/>
      <c r="AC14271" s="2"/>
      <c r="AD14271" s="2"/>
    </row>
    <row r="14272" spans="5:30" s="4" customFormat="1" x14ac:dyDescent="0.25">
      <c r="E14272" s="2"/>
      <c r="H14272" s="2"/>
      <c r="L14272" s="2"/>
      <c r="T14272" s="2"/>
      <c r="U14272" s="2"/>
      <c r="V14272" s="2"/>
      <c r="W14272" s="2"/>
      <c r="X14272" s="2"/>
      <c r="Y14272" s="2"/>
      <c r="Z14272" s="2"/>
      <c r="AA14272" s="2"/>
      <c r="AB14272" s="2"/>
      <c r="AC14272" s="2"/>
      <c r="AD14272" s="2"/>
    </row>
    <row r="14273" spans="5:30" s="4" customFormat="1" x14ac:dyDescent="0.25">
      <c r="E14273" s="2"/>
      <c r="H14273" s="2"/>
      <c r="L14273" s="2"/>
      <c r="T14273" s="2"/>
      <c r="U14273" s="2"/>
      <c r="V14273" s="2"/>
      <c r="W14273" s="2"/>
      <c r="X14273" s="2"/>
      <c r="Y14273" s="2"/>
      <c r="Z14273" s="2"/>
      <c r="AA14273" s="2"/>
      <c r="AB14273" s="2"/>
      <c r="AC14273" s="2"/>
      <c r="AD14273" s="2"/>
    </row>
    <row r="14274" spans="5:30" s="4" customFormat="1" x14ac:dyDescent="0.25">
      <c r="E14274" s="2"/>
      <c r="H14274" s="2"/>
      <c r="L14274" s="2"/>
      <c r="T14274" s="2"/>
      <c r="U14274" s="2"/>
      <c r="V14274" s="2"/>
      <c r="W14274" s="2"/>
      <c r="X14274" s="2"/>
      <c r="Y14274" s="2"/>
      <c r="Z14274" s="2"/>
      <c r="AA14274" s="2"/>
      <c r="AB14274" s="2"/>
      <c r="AC14274" s="2"/>
      <c r="AD14274" s="2"/>
    </row>
    <row r="14275" spans="5:30" s="4" customFormat="1" x14ac:dyDescent="0.25">
      <c r="E14275" s="2"/>
      <c r="H14275" s="2"/>
      <c r="L14275" s="2"/>
      <c r="T14275" s="2"/>
      <c r="U14275" s="2"/>
      <c r="V14275" s="2"/>
      <c r="W14275" s="2"/>
      <c r="X14275" s="2"/>
      <c r="Y14275" s="2"/>
      <c r="Z14275" s="2"/>
      <c r="AA14275" s="2"/>
      <c r="AB14275" s="2"/>
      <c r="AC14275" s="2"/>
      <c r="AD14275" s="2"/>
    </row>
    <row r="14276" spans="5:30" s="4" customFormat="1" x14ac:dyDescent="0.25">
      <c r="E14276" s="2"/>
      <c r="H14276" s="2"/>
      <c r="L14276" s="2"/>
      <c r="T14276" s="2"/>
      <c r="U14276" s="2"/>
      <c r="V14276" s="2"/>
      <c r="W14276" s="2"/>
      <c r="X14276" s="2"/>
      <c r="Y14276" s="2"/>
      <c r="Z14276" s="2"/>
      <c r="AA14276" s="2"/>
      <c r="AB14276" s="2"/>
      <c r="AC14276" s="2"/>
      <c r="AD14276" s="2"/>
    </row>
    <row r="14277" spans="5:30" s="4" customFormat="1" x14ac:dyDescent="0.25">
      <c r="E14277" s="2"/>
      <c r="H14277" s="2"/>
      <c r="L14277" s="2"/>
      <c r="T14277" s="2"/>
      <c r="U14277" s="2"/>
      <c r="V14277" s="2"/>
      <c r="W14277" s="2"/>
      <c r="X14277" s="2"/>
      <c r="Y14277" s="2"/>
      <c r="Z14277" s="2"/>
      <c r="AA14277" s="2"/>
      <c r="AB14277" s="2"/>
      <c r="AC14277" s="2"/>
      <c r="AD14277" s="2"/>
    </row>
    <row r="14278" spans="5:30" s="4" customFormat="1" x14ac:dyDescent="0.25">
      <c r="E14278" s="2"/>
      <c r="H14278" s="2"/>
      <c r="L14278" s="2"/>
      <c r="T14278" s="2"/>
      <c r="U14278" s="2"/>
      <c r="V14278" s="2"/>
      <c r="W14278" s="2"/>
      <c r="X14278" s="2"/>
      <c r="Y14278" s="2"/>
      <c r="Z14278" s="2"/>
      <c r="AA14278" s="2"/>
      <c r="AB14278" s="2"/>
      <c r="AC14278" s="2"/>
      <c r="AD14278" s="2"/>
    </row>
    <row r="14279" spans="5:30" s="4" customFormat="1" x14ac:dyDescent="0.25">
      <c r="E14279" s="2"/>
      <c r="H14279" s="2"/>
      <c r="L14279" s="2"/>
      <c r="T14279" s="2"/>
      <c r="U14279" s="2"/>
      <c r="V14279" s="2"/>
      <c r="W14279" s="2"/>
      <c r="X14279" s="2"/>
      <c r="Y14279" s="2"/>
      <c r="Z14279" s="2"/>
      <c r="AA14279" s="2"/>
      <c r="AB14279" s="2"/>
      <c r="AC14279" s="2"/>
      <c r="AD14279" s="2"/>
    </row>
    <row r="14280" spans="5:30" s="4" customFormat="1" x14ac:dyDescent="0.25">
      <c r="E14280" s="2"/>
      <c r="H14280" s="2"/>
      <c r="L14280" s="2"/>
      <c r="T14280" s="2"/>
      <c r="U14280" s="2"/>
      <c r="V14280" s="2"/>
      <c r="W14280" s="2"/>
      <c r="X14280" s="2"/>
      <c r="Y14280" s="2"/>
      <c r="Z14280" s="2"/>
      <c r="AA14280" s="2"/>
      <c r="AB14280" s="2"/>
      <c r="AC14280" s="2"/>
      <c r="AD14280" s="2"/>
    </row>
    <row r="14281" spans="5:30" s="4" customFormat="1" x14ac:dyDescent="0.25">
      <c r="E14281" s="2"/>
      <c r="H14281" s="2"/>
      <c r="L14281" s="2"/>
      <c r="T14281" s="2"/>
      <c r="U14281" s="2"/>
      <c r="V14281" s="2"/>
      <c r="W14281" s="2"/>
      <c r="X14281" s="2"/>
      <c r="Y14281" s="2"/>
      <c r="Z14281" s="2"/>
      <c r="AA14281" s="2"/>
      <c r="AB14281" s="2"/>
      <c r="AC14281" s="2"/>
      <c r="AD14281" s="2"/>
    </row>
    <row r="14282" spans="5:30" s="4" customFormat="1" x14ac:dyDescent="0.25">
      <c r="E14282" s="2"/>
      <c r="H14282" s="2"/>
      <c r="L14282" s="2"/>
      <c r="T14282" s="2"/>
      <c r="U14282" s="2"/>
      <c r="V14282" s="2"/>
      <c r="W14282" s="2"/>
      <c r="X14282" s="2"/>
      <c r="Y14282" s="2"/>
      <c r="Z14282" s="2"/>
      <c r="AA14282" s="2"/>
      <c r="AB14282" s="2"/>
      <c r="AC14282" s="2"/>
      <c r="AD14282" s="2"/>
    </row>
    <row r="14283" spans="5:30" s="4" customFormat="1" x14ac:dyDescent="0.25">
      <c r="E14283" s="2"/>
      <c r="H14283" s="2"/>
      <c r="L14283" s="2"/>
      <c r="T14283" s="2"/>
      <c r="U14283" s="2"/>
      <c r="V14283" s="2"/>
      <c r="W14283" s="2"/>
      <c r="X14283" s="2"/>
      <c r="Y14283" s="2"/>
      <c r="Z14283" s="2"/>
      <c r="AA14283" s="2"/>
      <c r="AB14283" s="2"/>
      <c r="AC14283" s="2"/>
      <c r="AD14283" s="2"/>
    </row>
    <row r="14284" spans="5:30" s="4" customFormat="1" x14ac:dyDescent="0.25">
      <c r="E14284" s="2"/>
      <c r="H14284" s="2"/>
      <c r="L14284" s="2"/>
      <c r="T14284" s="2"/>
      <c r="U14284" s="2"/>
      <c r="V14284" s="2"/>
      <c r="W14284" s="2"/>
      <c r="X14284" s="2"/>
      <c r="Y14284" s="2"/>
      <c r="Z14284" s="2"/>
      <c r="AA14284" s="2"/>
      <c r="AB14284" s="2"/>
      <c r="AC14284" s="2"/>
      <c r="AD14284" s="2"/>
    </row>
    <row r="14285" spans="5:30" s="4" customFormat="1" x14ac:dyDescent="0.25">
      <c r="E14285" s="2"/>
      <c r="H14285" s="2"/>
      <c r="L14285" s="2"/>
      <c r="T14285" s="2"/>
      <c r="U14285" s="2"/>
      <c r="V14285" s="2"/>
      <c r="W14285" s="2"/>
      <c r="X14285" s="2"/>
      <c r="Y14285" s="2"/>
      <c r="Z14285" s="2"/>
      <c r="AA14285" s="2"/>
      <c r="AB14285" s="2"/>
      <c r="AC14285" s="2"/>
      <c r="AD14285" s="2"/>
    </row>
    <row r="14286" spans="5:30" s="4" customFormat="1" x14ac:dyDescent="0.25">
      <c r="E14286" s="2"/>
      <c r="H14286" s="2"/>
      <c r="L14286" s="2"/>
      <c r="T14286" s="2"/>
      <c r="U14286" s="2"/>
      <c r="V14286" s="2"/>
      <c r="W14286" s="2"/>
      <c r="X14286" s="2"/>
      <c r="Y14286" s="2"/>
      <c r="Z14286" s="2"/>
      <c r="AA14286" s="2"/>
      <c r="AB14286" s="2"/>
      <c r="AC14286" s="2"/>
      <c r="AD14286" s="2"/>
    </row>
    <row r="14287" spans="5:30" s="4" customFormat="1" x14ac:dyDescent="0.25">
      <c r="E14287" s="2"/>
      <c r="H14287" s="2"/>
      <c r="L14287" s="2"/>
      <c r="T14287" s="2"/>
      <c r="U14287" s="2"/>
      <c r="V14287" s="2"/>
      <c r="W14287" s="2"/>
      <c r="X14287" s="2"/>
      <c r="Y14287" s="2"/>
      <c r="Z14287" s="2"/>
      <c r="AA14287" s="2"/>
      <c r="AB14287" s="2"/>
      <c r="AC14287" s="2"/>
      <c r="AD14287" s="2"/>
    </row>
    <row r="14288" spans="5:30" s="4" customFormat="1" x14ac:dyDescent="0.25">
      <c r="E14288" s="2"/>
      <c r="H14288" s="2"/>
      <c r="L14288" s="2"/>
      <c r="T14288" s="2"/>
      <c r="U14288" s="2"/>
      <c r="V14288" s="2"/>
      <c r="W14288" s="2"/>
      <c r="X14288" s="2"/>
      <c r="Y14288" s="2"/>
      <c r="Z14288" s="2"/>
      <c r="AA14288" s="2"/>
      <c r="AB14288" s="2"/>
      <c r="AC14288" s="2"/>
      <c r="AD14288" s="2"/>
    </row>
    <row r="14289" spans="5:30" s="4" customFormat="1" x14ac:dyDescent="0.25">
      <c r="E14289" s="2"/>
      <c r="H14289" s="2"/>
      <c r="L14289" s="2"/>
      <c r="T14289" s="2"/>
      <c r="U14289" s="2"/>
      <c r="V14289" s="2"/>
      <c r="W14289" s="2"/>
      <c r="X14289" s="2"/>
      <c r="Y14289" s="2"/>
      <c r="Z14289" s="2"/>
      <c r="AA14289" s="2"/>
      <c r="AB14289" s="2"/>
      <c r="AC14289" s="2"/>
      <c r="AD14289" s="2"/>
    </row>
    <row r="14306" spans="5:30" s="4" customFormat="1" x14ac:dyDescent="0.25">
      <c r="E14306" s="2"/>
      <c r="H14306" s="2"/>
      <c r="L14306" s="2"/>
      <c r="T14306" s="2"/>
      <c r="U14306" s="2"/>
      <c r="V14306" s="2"/>
      <c r="W14306" s="2"/>
      <c r="X14306" s="2"/>
      <c r="Y14306" s="2"/>
      <c r="Z14306" s="2"/>
      <c r="AA14306" s="2"/>
      <c r="AB14306" s="2"/>
      <c r="AC14306" s="2"/>
      <c r="AD14306" s="2"/>
    </row>
    <row r="14307" spans="5:30" s="4" customFormat="1" x14ac:dyDescent="0.25">
      <c r="E14307" s="2"/>
      <c r="H14307" s="2"/>
      <c r="L14307" s="2"/>
      <c r="T14307" s="2"/>
      <c r="U14307" s="2"/>
      <c r="V14307" s="2"/>
      <c r="W14307" s="2"/>
      <c r="X14307" s="2"/>
      <c r="Y14307" s="2"/>
      <c r="Z14307" s="2"/>
      <c r="AA14307" s="2"/>
      <c r="AB14307" s="2"/>
      <c r="AC14307" s="2"/>
      <c r="AD14307" s="2"/>
    </row>
    <row r="14308" spans="5:30" s="4" customFormat="1" x14ac:dyDescent="0.25">
      <c r="E14308" s="2"/>
      <c r="H14308" s="2"/>
      <c r="L14308" s="2"/>
      <c r="T14308" s="2"/>
      <c r="U14308" s="2"/>
      <c r="V14308" s="2"/>
      <c r="W14308" s="2"/>
      <c r="X14308" s="2"/>
      <c r="Y14308" s="2"/>
      <c r="Z14308" s="2"/>
      <c r="AA14308" s="2"/>
      <c r="AB14308" s="2"/>
      <c r="AC14308" s="2"/>
      <c r="AD14308" s="2"/>
    </row>
    <row r="14309" spans="5:30" s="4" customFormat="1" x14ac:dyDescent="0.25">
      <c r="E14309" s="2"/>
      <c r="H14309" s="2"/>
      <c r="L14309" s="2"/>
      <c r="T14309" s="2"/>
      <c r="U14309" s="2"/>
      <c r="V14309" s="2"/>
      <c r="W14309" s="2"/>
      <c r="X14309" s="2"/>
      <c r="Y14309" s="2"/>
      <c r="Z14309" s="2"/>
      <c r="AA14309" s="2"/>
      <c r="AB14309" s="2"/>
      <c r="AC14309" s="2"/>
      <c r="AD14309" s="2"/>
    </row>
    <row r="14310" spans="5:30" s="4" customFormat="1" x14ac:dyDescent="0.25">
      <c r="E14310" s="2"/>
      <c r="H14310" s="2"/>
      <c r="L14310" s="2"/>
      <c r="T14310" s="2"/>
      <c r="U14310" s="2"/>
      <c r="V14310" s="2"/>
      <c r="W14310" s="2"/>
      <c r="X14310" s="2"/>
      <c r="Y14310" s="2"/>
      <c r="Z14310" s="2"/>
      <c r="AA14310" s="2"/>
      <c r="AB14310" s="2"/>
      <c r="AC14310" s="2"/>
      <c r="AD14310" s="2"/>
    </row>
    <row r="14311" spans="5:30" s="4" customFormat="1" x14ac:dyDescent="0.25">
      <c r="E14311" s="2"/>
      <c r="H14311" s="2"/>
      <c r="L14311" s="2"/>
      <c r="T14311" s="2"/>
      <c r="U14311" s="2"/>
      <c r="V14311" s="2"/>
      <c r="W14311" s="2"/>
      <c r="X14311" s="2"/>
      <c r="Y14311" s="2"/>
      <c r="Z14311" s="2"/>
      <c r="AA14311" s="2"/>
      <c r="AB14311" s="2"/>
      <c r="AC14311" s="2"/>
      <c r="AD14311" s="2"/>
    </row>
    <row r="14312" spans="5:30" s="4" customFormat="1" x14ac:dyDescent="0.25">
      <c r="E14312" s="2"/>
      <c r="H14312" s="2"/>
      <c r="L14312" s="2"/>
      <c r="T14312" s="2"/>
      <c r="U14312" s="2"/>
      <c r="V14312" s="2"/>
      <c r="W14312" s="2"/>
      <c r="X14312" s="2"/>
      <c r="Y14312" s="2"/>
      <c r="Z14312" s="2"/>
      <c r="AA14312" s="2"/>
      <c r="AB14312" s="2"/>
      <c r="AC14312" s="2"/>
      <c r="AD14312" s="2"/>
    </row>
    <row r="14313" spans="5:30" s="4" customFormat="1" x14ac:dyDescent="0.25">
      <c r="E14313" s="2"/>
      <c r="H14313" s="2"/>
      <c r="L14313" s="2"/>
      <c r="T14313" s="2"/>
      <c r="U14313" s="2"/>
      <c r="V14313" s="2"/>
      <c r="W14313" s="2"/>
      <c r="X14313" s="2"/>
      <c r="Y14313" s="2"/>
      <c r="Z14313" s="2"/>
      <c r="AA14313" s="2"/>
      <c r="AB14313" s="2"/>
      <c r="AC14313" s="2"/>
      <c r="AD14313" s="2"/>
    </row>
    <row r="14314" spans="5:30" s="4" customFormat="1" x14ac:dyDescent="0.25">
      <c r="E14314" s="2"/>
      <c r="H14314" s="2"/>
      <c r="L14314" s="2"/>
      <c r="T14314" s="2"/>
      <c r="U14314" s="2"/>
      <c r="V14314" s="2"/>
      <c r="W14314" s="2"/>
      <c r="X14314" s="2"/>
      <c r="Y14314" s="2"/>
      <c r="Z14314" s="2"/>
      <c r="AA14314" s="2"/>
      <c r="AB14314" s="2"/>
      <c r="AC14314" s="2"/>
      <c r="AD14314" s="2"/>
    </row>
    <row r="14315" spans="5:30" s="4" customFormat="1" x14ac:dyDescent="0.25">
      <c r="E14315" s="2"/>
      <c r="H14315" s="2"/>
      <c r="L14315" s="2"/>
      <c r="T14315" s="2"/>
      <c r="U14315" s="2"/>
      <c r="V14315" s="2"/>
      <c r="W14315" s="2"/>
      <c r="X14315" s="2"/>
      <c r="Y14315" s="2"/>
      <c r="Z14315" s="2"/>
      <c r="AA14315" s="2"/>
      <c r="AB14315" s="2"/>
      <c r="AC14315" s="2"/>
      <c r="AD14315" s="2"/>
    </row>
    <row r="14316" spans="5:30" s="4" customFormat="1" x14ac:dyDescent="0.25">
      <c r="E14316" s="2"/>
      <c r="H14316" s="2"/>
      <c r="L14316" s="2"/>
      <c r="T14316" s="2"/>
      <c r="U14316" s="2"/>
      <c r="V14316" s="2"/>
      <c r="W14316" s="2"/>
      <c r="X14316" s="2"/>
      <c r="Y14316" s="2"/>
      <c r="Z14316" s="2"/>
      <c r="AA14316" s="2"/>
      <c r="AB14316" s="2"/>
      <c r="AC14316" s="2"/>
      <c r="AD14316" s="2"/>
    </row>
    <row r="14317" spans="5:30" s="4" customFormat="1" x14ac:dyDescent="0.25">
      <c r="E14317" s="2"/>
      <c r="H14317" s="2"/>
      <c r="L14317" s="2"/>
      <c r="T14317" s="2"/>
      <c r="U14317" s="2"/>
      <c r="V14317" s="2"/>
      <c r="W14317" s="2"/>
      <c r="X14317" s="2"/>
      <c r="Y14317" s="2"/>
      <c r="Z14317" s="2"/>
      <c r="AA14317" s="2"/>
      <c r="AB14317" s="2"/>
      <c r="AC14317" s="2"/>
      <c r="AD14317" s="2"/>
    </row>
    <row r="14318" spans="5:30" s="4" customFormat="1" x14ac:dyDescent="0.25">
      <c r="E14318" s="2"/>
      <c r="H14318" s="2"/>
      <c r="L14318" s="2"/>
      <c r="T14318" s="2"/>
      <c r="U14318" s="2"/>
      <c r="V14318" s="2"/>
      <c r="W14318" s="2"/>
      <c r="X14318" s="2"/>
      <c r="Y14318" s="2"/>
      <c r="Z14318" s="2"/>
      <c r="AA14318" s="2"/>
      <c r="AB14318" s="2"/>
      <c r="AC14318" s="2"/>
      <c r="AD14318" s="2"/>
    </row>
    <row r="14319" spans="5:30" s="4" customFormat="1" x14ac:dyDescent="0.25">
      <c r="E14319" s="2"/>
      <c r="H14319" s="2"/>
      <c r="L14319" s="2"/>
      <c r="T14319" s="2"/>
      <c r="U14319" s="2"/>
      <c r="V14319" s="2"/>
      <c r="W14319" s="2"/>
      <c r="X14319" s="2"/>
      <c r="Y14319" s="2"/>
      <c r="Z14319" s="2"/>
      <c r="AA14319" s="2"/>
      <c r="AB14319" s="2"/>
      <c r="AC14319" s="2"/>
      <c r="AD14319" s="2"/>
    </row>
    <row r="14320" spans="5:30" s="4" customFormat="1" x14ac:dyDescent="0.25">
      <c r="E14320" s="2"/>
      <c r="H14320" s="2"/>
      <c r="L14320" s="2"/>
      <c r="T14320" s="2"/>
      <c r="U14320" s="2"/>
      <c r="V14320" s="2"/>
      <c r="W14320" s="2"/>
      <c r="X14320" s="2"/>
      <c r="Y14320" s="2"/>
      <c r="Z14320" s="2"/>
      <c r="AA14320" s="2"/>
      <c r="AB14320" s="2"/>
      <c r="AC14320" s="2"/>
      <c r="AD14320" s="2"/>
    </row>
    <row r="14321" spans="5:30" s="4" customFormat="1" x14ac:dyDescent="0.25">
      <c r="E14321" s="2"/>
      <c r="H14321" s="2"/>
      <c r="L14321" s="2"/>
      <c r="T14321" s="2"/>
      <c r="U14321" s="2"/>
      <c r="V14321" s="2"/>
      <c r="W14321" s="2"/>
      <c r="X14321" s="2"/>
      <c r="Y14321" s="2"/>
      <c r="Z14321" s="2"/>
      <c r="AA14321" s="2"/>
      <c r="AB14321" s="2"/>
      <c r="AC14321" s="2"/>
      <c r="AD14321" s="2"/>
    </row>
    <row r="14338" spans="5:30" s="4" customFormat="1" x14ac:dyDescent="0.25">
      <c r="E14338" s="2"/>
      <c r="H14338" s="2"/>
      <c r="L14338" s="2"/>
      <c r="T14338" s="2"/>
      <c r="U14338" s="2"/>
      <c r="V14338" s="2"/>
      <c r="W14338" s="2"/>
      <c r="X14338" s="2"/>
      <c r="Y14338" s="2"/>
      <c r="Z14338" s="2"/>
      <c r="AA14338" s="2"/>
      <c r="AB14338" s="2"/>
      <c r="AC14338" s="2"/>
      <c r="AD14338" s="2"/>
    </row>
    <row r="14339" spans="5:30" s="4" customFormat="1" x14ac:dyDescent="0.25">
      <c r="E14339" s="2"/>
      <c r="H14339" s="2"/>
      <c r="L14339" s="2"/>
      <c r="T14339" s="2"/>
      <c r="U14339" s="2"/>
      <c r="V14339" s="2"/>
      <c r="W14339" s="2"/>
      <c r="X14339" s="2"/>
      <c r="Y14339" s="2"/>
      <c r="Z14339" s="2"/>
      <c r="AA14339" s="2"/>
      <c r="AB14339" s="2"/>
      <c r="AC14339" s="2"/>
      <c r="AD14339" s="2"/>
    </row>
    <row r="14340" spans="5:30" s="4" customFormat="1" x14ac:dyDescent="0.25">
      <c r="E14340" s="2"/>
      <c r="H14340" s="2"/>
      <c r="L14340" s="2"/>
      <c r="T14340" s="2"/>
      <c r="U14340" s="2"/>
      <c r="V14340" s="2"/>
      <c r="W14340" s="2"/>
      <c r="X14340" s="2"/>
      <c r="Y14340" s="2"/>
      <c r="Z14340" s="2"/>
      <c r="AA14340" s="2"/>
      <c r="AB14340" s="2"/>
      <c r="AC14340" s="2"/>
      <c r="AD14340" s="2"/>
    </row>
    <row r="14341" spans="5:30" s="4" customFormat="1" x14ac:dyDescent="0.25">
      <c r="E14341" s="2"/>
      <c r="H14341" s="2"/>
      <c r="L14341" s="2"/>
      <c r="T14341" s="2"/>
      <c r="U14341" s="2"/>
      <c r="V14341" s="2"/>
      <c r="W14341" s="2"/>
      <c r="X14341" s="2"/>
      <c r="Y14341" s="2"/>
      <c r="Z14341" s="2"/>
      <c r="AA14341" s="2"/>
      <c r="AB14341" s="2"/>
      <c r="AC14341" s="2"/>
      <c r="AD14341" s="2"/>
    </row>
    <row r="14342" spans="5:30" s="4" customFormat="1" x14ac:dyDescent="0.25">
      <c r="E14342" s="2"/>
      <c r="H14342" s="2"/>
      <c r="L14342" s="2"/>
      <c r="T14342" s="2"/>
      <c r="U14342" s="2"/>
      <c r="V14342" s="2"/>
      <c r="W14342" s="2"/>
      <c r="X14342" s="2"/>
      <c r="Y14342" s="2"/>
      <c r="Z14342" s="2"/>
      <c r="AA14342" s="2"/>
      <c r="AB14342" s="2"/>
      <c r="AC14342" s="2"/>
      <c r="AD14342" s="2"/>
    </row>
    <row r="14343" spans="5:30" s="4" customFormat="1" x14ac:dyDescent="0.25">
      <c r="E14343" s="2"/>
      <c r="H14343" s="2"/>
      <c r="L14343" s="2"/>
      <c r="T14343" s="2"/>
      <c r="U14343" s="2"/>
      <c r="V14343" s="2"/>
      <c r="W14343" s="2"/>
      <c r="X14343" s="2"/>
      <c r="Y14343" s="2"/>
      <c r="Z14343" s="2"/>
      <c r="AA14343" s="2"/>
      <c r="AB14343" s="2"/>
      <c r="AC14343" s="2"/>
      <c r="AD14343" s="2"/>
    </row>
    <row r="14344" spans="5:30" s="4" customFormat="1" x14ac:dyDescent="0.25">
      <c r="E14344" s="2"/>
      <c r="H14344" s="2"/>
      <c r="L14344" s="2"/>
      <c r="T14344" s="2"/>
      <c r="U14344" s="2"/>
      <c r="V14344" s="2"/>
      <c r="W14344" s="2"/>
      <c r="X14344" s="2"/>
      <c r="Y14344" s="2"/>
      <c r="Z14344" s="2"/>
      <c r="AA14344" s="2"/>
      <c r="AB14344" s="2"/>
      <c r="AC14344" s="2"/>
      <c r="AD14344" s="2"/>
    </row>
    <row r="14345" spans="5:30" s="4" customFormat="1" x14ac:dyDescent="0.25">
      <c r="E14345" s="2"/>
      <c r="H14345" s="2"/>
      <c r="L14345" s="2"/>
      <c r="T14345" s="2"/>
      <c r="U14345" s="2"/>
      <c r="V14345" s="2"/>
      <c r="W14345" s="2"/>
      <c r="X14345" s="2"/>
      <c r="Y14345" s="2"/>
      <c r="Z14345" s="2"/>
      <c r="AA14345" s="2"/>
      <c r="AB14345" s="2"/>
      <c r="AC14345" s="2"/>
      <c r="AD14345" s="2"/>
    </row>
    <row r="14346" spans="5:30" s="4" customFormat="1" x14ac:dyDescent="0.25">
      <c r="E14346" s="2"/>
      <c r="H14346" s="2"/>
      <c r="L14346" s="2"/>
      <c r="T14346" s="2"/>
      <c r="U14346" s="2"/>
      <c r="V14346" s="2"/>
      <c r="W14346" s="2"/>
      <c r="X14346" s="2"/>
      <c r="Y14346" s="2"/>
      <c r="Z14346" s="2"/>
      <c r="AA14346" s="2"/>
      <c r="AB14346" s="2"/>
      <c r="AC14346" s="2"/>
      <c r="AD14346" s="2"/>
    </row>
    <row r="14347" spans="5:30" s="4" customFormat="1" x14ac:dyDescent="0.25">
      <c r="E14347" s="2"/>
      <c r="H14347" s="2"/>
      <c r="L14347" s="2"/>
      <c r="T14347" s="2"/>
      <c r="U14347" s="2"/>
      <c r="V14347" s="2"/>
      <c r="W14347" s="2"/>
      <c r="X14347" s="2"/>
      <c r="Y14347" s="2"/>
      <c r="Z14347" s="2"/>
      <c r="AA14347" s="2"/>
      <c r="AB14347" s="2"/>
      <c r="AC14347" s="2"/>
      <c r="AD14347" s="2"/>
    </row>
    <row r="14348" spans="5:30" s="4" customFormat="1" x14ac:dyDescent="0.25">
      <c r="E14348" s="2"/>
      <c r="H14348" s="2"/>
      <c r="L14348" s="2"/>
      <c r="T14348" s="2"/>
      <c r="U14348" s="2"/>
      <c r="V14348" s="2"/>
      <c r="W14348" s="2"/>
      <c r="X14348" s="2"/>
      <c r="Y14348" s="2"/>
      <c r="Z14348" s="2"/>
      <c r="AA14348" s="2"/>
      <c r="AB14348" s="2"/>
      <c r="AC14348" s="2"/>
      <c r="AD14348" s="2"/>
    </row>
    <row r="14349" spans="5:30" s="4" customFormat="1" x14ac:dyDescent="0.25">
      <c r="E14349" s="2"/>
      <c r="H14349" s="2"/>
      <c r="L14349" s="2"/>
      <c r="T14349" s="2"/>
      <c r="U14349" s="2"/>
      <c r="V14349" s="2"/>
      <c r="W14349" s="2"/>
      <c r="X14349" s="2"/>
      <c r="Y14349" s="2"/>
      <c r="Z14349" s="2"/>
      <c r="AA14349" s="2"/>
      <c r="AB14349" s="2"/>
      <c r="AC14349" s="2"/>
      <c r="AD14349" s="2"/>
    </row>
    <row r="14350" spans="5:30" s="4" customFormat="1" x14ac:dyDescent="0.25">
      <c r="E14350" s="2"/>
      <c r="H14350" s="2"/>
      <c r="L14350" s="2"/>
      <c r="T14350" s="2"/>
      <c r="U14350" s="2"/>
      <c r="V14350" s="2"/>
      <c r="W14350" s="2"/>
      <c r="X14350" s="2"/>
      <c r="Y14350" s="2"/>
      <c r="Z14350" s="2"/>
      <c r="AA14350" s="2"/>
      <c r="AB14350" s="2"/>
      <c r="AC14350" s="2"/>
      <c r="AD14350" s="2"/>
    </row>
    <row r="14351" spans="5:30" s="4" customFormat="1" x14ac:dyDescent="0.25">
      <c r="E14351" s="2"/>
      <c r="H14351" s="2"/>
      <c r="L14351" s="2"/>
      <c r="T14351" s="2"/>
      <c r="U14351" s="2"/>
      <c r="V14351" s="2"/>
      <c r="W14351" s="2"/>
      <c r="X14351" s="2"/>
      <c r="Y14351" s="2"/>
      <c r="Z14351" s="2"/>
      <c r="AA14351" s="2"/>
      <c r="AB14351" s="2"/>
      <c r="AC14351" s="2"/>
      <c r="AD14351" s="2"/>
    </row>
    <row r="14352" spans="5:30" s="4" customFormat="1" x14ac:dyDescent="0.25">
      <c r="E14352" s="2"/>
      <c r="H14352" s="2"/>
      <c r="L14352" s="2"/>
      <c r="T14352" s="2"/>
      <c r="U14352" s="2"/>
      <c r="V14352" s="2"/>
      <c r="W14352" s="2"/>
      <c r="X14352" s="2"/>
      <c r="Y14352" s="2"/>
      <c r="Z14352" s="2"/>
      <c r="AA14352" s="2"/>
      <c r="AB14352" s="2"/>
      <c r="AC14352" s="2"/>
      <c r="AD14352" s="2"/>
    </row>
    <row r="14353" spans="5:30" s="4" customFormat="1" x14ac:dyDescent="0.25">
      <c r="E14353" s="2"/>
      <c r="H14353" s="2"/>
      <c r="L14353" s="2"/>
      <c r="T14353" s="2"/>
      <c r="U14353" s="2"/>
      <c r="V14353" s="2"/>
      <c r="W14353" s="2"/>
      <c r="X14353" s="2"/>
      <c r="Y14353" s="2"/>
      <c r="Z14353" s="2"/>
      <c r="AA14353" s="2"/>
      <c r="AB14353" s="2"/>
      <c r="AC14353" s="2"/>
      <c r="AD14353" s="2"/>
    </row>
    <row r="14370" spans="5:30" s="4" customFormat="1" x14ac:dyDescent="0.25">
      <c r="E14370" s="2"/>
      <c r="H14370" s="2"/>
      <c r="L14370" s="2"/>
      <c r="T14370" s="2"/>
      <c r="U14370" s="2"/>
      <c r="V14370" s="2"/>
      <c r="W14370" s="2"/>
      <c r="X14370" s="2"/>
      <c r="Y14370" s="2"/>
      <c r="Z14370" s="2"/>
      <c r="AA14370" s="2"/>
      <c r="AB14370" s="2"/>
      <c r="AC14370" s="2"/>
      <c r="AD14370" s="2"/>
    </row>
    <row r="14371" spans="5:30" s="4" customFormat="1" x14ac:dyDescent="0.25">
      <c r="E14371" s="2"/>
      <c r="H14371" s="2"/>
      <c r="L14371" s="2"/>
      <c r="T14371" s="2"/>
      <c r="U14371" s="2"/>
      <c r="V14371" s="2"/>
      <c r="W14371" s="2"/>
      <c r="X14371" s="2"/>
      <c r="Y14371" s="2"/>
      <c r="Z14371" s="2"/>
      <c r="AA14371" s="2"/>
      <c r="AB14371" s="2"/>
      <c r="AC14371" s="2"/>
      <c r="AD14371" s="2"/>
    </row>
    <row r="14372" spans="5:30" s="4" customFormat="1" x14ac:dyDescent="0.25">
      <c r="E14372" s="2"/>
      <c r="H14372" s="2"/>
      <c r="L14372" s="2"/>
      <c r="T14372" s="2"/>
      <c r="U14372" s="2"/>
      <c r="V14372" s="2"/>
      <c r="W14372" s="2"/>
      <c r="X14372" s="2"/>
      <c r="Y14372" s="2"/>
      <c r="Z14372" s="2"/>
      <c r="AA14372" s="2"/>
      <c r="AB14372" s="2"/>
      <c r="AC14372" s="2"/>
      <c r="AD14372" s="2"/>
    </row>
    <row r="14373" spans="5:30" s="4" customFormat="1" x14ac:dyDescent="0.25">
      <c r="E14373" s="2"/>
      <c r="H14373" s="2"/>
      <c r="L14373" s="2"/>
      <c r="T14373" s="2"/>
      <c r="U14373" s="2"/>
      <c r="V14373" s="2"/>
      <c r="W14373" s="2"/>
      <c r="X14373" s="2"/>
      <c r="Y14373" s="2"/>
      <c r="Z14373" s="2"/>
      <c r="AA14373" s="2"/>
      <c r="AB14373" s="2"/>
      <c r="AC14373" s="2"/>
      <c r="AD14373" s="2"/>
    </row>
    <row r="14374" spans="5:30" s="4" customFormat="1" x14ac:dyDescent="0.25">
      <c r="E14374" s="2"/>
      <c r="H14374" s="2"/>
      <c r="L14374" s="2"/>
      <c r="T14374" s="2"/>
      <c r="U14374" s="2"/>
      <c r="V14374" s="2"/>
      <c r="W14374" s="2"/>
      <c r="X14374" s="2"/>
      <c r="Y14374" s="2"/>
      <c r="Z14374" s="2"/>
      <c r="AA14374" s="2"/>
      <c r="AB14374" s="2"/>
      <c r="AC14374" s="2"/>
      <c r="AD14374" s="2"/>
    </row>
    <row r="14375" spans="5:30" s="4" customFormat="1" x14ac:dyDescent="0.25">
      <c r="E14375" s="2"/>
      <c r="H14375" s="2"/>
      <c r="L14375" s="2"/>
      <c r="T14375" s="2"/>
      <c r="U14375" s="2"/>
      <c r="V14375" s="2"/>
      <c r="W14375" s="2"/>
      <c r="X14375" s="2"/>
      <c r="Y14375" s="2"/>
      <c r="Z14375" s="2"/>
      <c r="AA14375" s="2"/>
      <c r="AB14375" s="2"/>
      <c r="AC14375" s="2"/>
      <c r="AD14375" s="2"/>
    </row>
    <row r="14376" spans="5:30" s="4" customFormat="1" x14ac:dyDescent="0.25">
      <c r="E14376" s="2"/>
      <c r="H14376" s="2"/>
      <c r="L14376" s="2"/>
      <c r="T14376" s="2"/>
      <c r="U14376" s="2"/>
      <c r="V14376" s="2"/>
      <c r="W14376" s="2"/>
      <c r="X14376" s="2"/>
      <c r="Y14376" s="2"/>
      <c r="Z14376" s="2"/>
      <c r="AA14376" s="2"/>
      <c r="AB14376" s="2"/>
      <c r="AC14376" s="2"/>
      <c r="AD14376" s="2"/>
    </row>
    <row r="14377" spans="5:30" s="4" customFormat="1" x14ac:dyDescent="0.25">
      <c r="E14377" s="2"/>
      <c r="H14377" s="2"/>
      <c r="L14377" s="2"/>
      <c r="T14377" s="2"/>
      <c r="U14377" s="2"/>
      <c r="V14377" s="2"/>
      <c r="W14377" s="2"/>
      <c r="X14377" s="2"/>
      <c r="Y14377" s="2"/>
      <c r="Z14377" s="2"/>
      <c r="AA14377" s="2"/>
      <c r="AB14377" s="2"/>
      <c r="AC14377" s="2"/>
      <c r="AD14377" s="2"/>
    </row>
    <row r="14378" spans="5:30" s="4" customFormat="1" x14ac:dyDescent="0.25">
      <c r="E14378" s="2"/>
      <c r="H14378" s="2"/>
      <c r="L14378" s="2"/>
      <c r="T14378" s="2"/>
      <c r="U14378" s="2"/>
      <c r="V14378" s="2"/>
      <c r="W14378" s="2"/>
      <c r="X14378" s="2"/>
      <c r="Y14378" s="2"/>
      <c r="Z14378" s="2"/>
      <c r="AA14378" s="2"/>
      <c r="AB14378" s="2"/>
      <c r="AC14378" s="2"/>
      <c r="AD14378" s="2"/>
    </row>
    <row r="14379" spans="5:30" s="4" customFormat="1" x14ac:dyDescent="0.25">
      <c r="E14379" s="2"/>
      <c r="H14379" s="2"/>
      <c r="L14379" s="2"/>
      <c r="T14379" s="2"/>
      <c r="U14379" s="2"/>
      <c r="V14379" s="2"/>
      <c r="W14379" s="2"/>
      <c r="X14379" s="2"/>
      <c r="Y14379" s="2"/>
      <c r="Z14379" s="2"/>
      <c r="AA14379" s="2"/>
      <c r="AB14379" s="2"/>
      <c r="AC14379" s="2"/>
      <c r="AD14379" s="2"/>
    </row>
    <row r="14380" spans="5:30" s="4" customFormat="1" x14ac:dyDescent="0.25">
      <c r="E14380" s="2"/>
      <c r="H14380" s="2"/>
      <c r="L14380" s="2"/>
      <c r="T14380" s="2"/>
      <c r="U14380" s="2"/>
      <c r="V14380" s="2"/>
      <c r="W14380" s="2"/>
      <c r="X14380" s="2"/>
      <c r="Y14380" s="2"/>
      <c r="Z14380" s="2"/>
      <c r="AA14380" s="2"/>
      <c r="AB14380" s="2"/>
      <c r="AC14380" s="2"/>
      <c r="AD14380" s="2"/>
    </row>
    <row r="14381" spans="5:30" s="4" customFormat="1" x14ac:dyDescent="0.25">
      <c r="E14381" s="2"/>
      <c r="H14381" s="2"/>
      <c r="L14381" s="2"/>
      <c r="T14381" s="2"/>
      <c r="U14381" s="2"/>
      <c r="V14381" s="2"/>
      <c r="W14381" s="2"/>
      <c r="X14381" s="2"/>
      <c r="Y14381" s="2"/>
      <c r="Z14381" s="2"/>
      <c r="AA14381" s="2"/>
      <c r="AB14381" s="2"/>
      <c r="AC14381" s="2"/>
      <c r="AD14381" s="2"/>
    </row>
    <row r="14382" spans="5:30" s="4" customFormat="1" x14ac:dyDescent="0.25">
      <c r="E14382" s="2"/>
      <c r="H14382" s="2"/>
      <c r="L14382" s="2"/>
      <c r="T14382" s="2"/>
      <c r="U14382" s="2"/>
      <c r="V14382" s="2"/>
      <c r="W14382" s="2"/>
      <c r="X14382" s="2"/>
      <c r="Y14382" s="2"/>
      <c r="Z14382" s="2"/>
      <c r="AA14382" s="2"/>
      <c r="AB14382" s="2"/>
      <c r="AC14382" s="2"/>
      <c r="AD14382" s="2"/>
    </row>
    <row r="14383" spans="5:30" s="4" customFormat="1" x14ac:dyDescent="0.25">
      <c r="E14383" s="2"/>
      <c r="H14383" s="2"/>
      <c r="L14383" s="2"/>
      <c r="T14383" s="2"/>
      <c r="U14383" s="2"/>
      <c r="V14383" s="2"/>
      <c r="W14383" s="2"/>
      <c r="X14383" s="2"/>
      <c r="Y14383" s="2"/>
      <c r="Z14383" s="2"/>
      <c r="AA14383" s="2"/>
      <c r="AB14383" s="2"/>
      <c r="AC14383" s="2"/>
      <c r="AD14383" s="2"/>
    </row>
    <row r="14384" spans="5:30" s="4" customFormat="1" x14ac:dyDescent="0.25">
      <c r="E14384" s="2"/>
      <c r="H14384" s="2"/>
      <c r="L14384" s="2"/>
      <c r="T14384" s="2"/>
      <c r="U14384" s="2"/>
      <c r="V14384" s="2"/>
      <c r="W14384" s="2"/>
      <c r="X14384" s="2"/>
      <c r="Y14384" s="2"/>
      <c r="Z14384" s="2"/>
      <c r="AA14384" s="2"/>
      <c r="AB14384" s="2"/>
      <c r="AC14384" s="2"/>
      <c r="AD14384" s="2"/>
    </row>
    <row r="14385" spans="5:30" s="4" customFormat="1" x14ac:dyDescent="0.25">
      <c r="E14385" s="2"/>
      <c r="H14385" s="2"/>
      <c r="L14385" s="2"/>
      <c r="T14385" s="2"/>
      <c r="U14385" s="2"/>
      <c r="V14385" s="2"/>
      <c r="W14385" s="2"/>
      <c r="X14385" s="2"/>
      <c r="Y14385" s="2"/>
      <c r="Z14385" s="2"/>
      <c r="AA14385" s="2"/>
      <c r="AB14385" s="2"/>
      <c r="AC14385" s="2"/>
      <c r="AD14385" s="2"/>
    </row>
    <row r="14386" spans="5:30" s="4" customFormat="1" x14ac:dyDescent="0.25">
      <c r="E14386" s="2"/>
      <c r="H14386" s="2"/>
      <c r="L14386" s="2"/>
      <c r="T14386" s="2"/>
      <c r="U14386" s="2"/>
      <c r="V14386" s="2"/>
      <c r="W14386" s="2"/>
      <c r="X14386" s="2"/>
      <c r="Y14386" s="2"/>
      <c r="Z14386" s="2"/>
      <c r="AA14386" s="2"/>
      <c r="AB14386" s="2"/>
      <c r="AC14386" s="2"/>
      <c r="AD14386" s="2"/>
    </row>
    <row r="14387" spans="5:30" s="4" customFormat="1" x14ac:dyDescent="0.25">
      <c r="E14387" s="2"/>
      <c r="H14387" s="2"/>
      <c r="L14387" s="2"/>
      <c r="T14387" s="2"/>
      <c r="U14387" s="2"/>
      <c r="V14387" s="2"/>
      <c r="W14387" s="2"/>
      <c r="X14387" s="2"/>
      <c r="Y14387" s="2"/>
      <c r="Z14387" s="2"/>
      <c r="AA14387" s="2"/>
      <c r="AB14387" s="2"/>
      <c r="AC14387" s="2"/>
      <c r="AD14387" s="2"/>
    </row>
    <row r="14388" spans="5:30" s="4" customFormat="1" x14ac:dyDescent="0.25">
      <c r="E14388" s="2"/>
      <c r="H14388" s="2"/>
      <c r="L14388" s="2"/>
      <c r="T14388" s="2"/>
      <c r="U14388" s="2"/>
      <c r="V14388" s="2"/>
      <c r="W14388" s="2"/>
      <c r="X14388" s="2"/>
      <c r="Y14388" s="2"/>
      <c r="Z14388" s="2"/>
      <c r="AA14388" s="2"/>
      <c r="AB14388" s="2"/>
      <c r="AC14388" s="2"/>
      <c r="AD14388" s="2"/>
    </row>
    <row r="14389" spans="5:30" s="4" customFormat="1" x14ac:dyDescent="0.25">
      <c r="E14389" s="2"/>
      <c r="H14389" s="2"/>
      <c r="L14389" s="2"/>
      <c r="T14389" s="2"/>
      <c r="U14389" s="2"/>
      <c r="V14389" s="2"/>
      <c r="W14389" s="2"/>
      <c r="X14389" s="2"/>
      <c r="Y14389" s="2"/>
      <c r="Z14389" s="2"/>
      <c r="AA14389" s="2"/>
      <c r="AB14389" s="2"/>
      <c r="AC14389" s="2"/>
      <c r="AD14389" s="2"/>
    </row>
    <row r="14390" spans="5:30" s="4" customFormat="1" x14ac:dyDescent="0.25">
      <c r="E14390" s="2"/>
      <c r="H14390" s="2"/>
      <c r="L14390" s="2"/>
      <c r="T14390" s="2"/>
      <c r="U14390" s="2"/>
      <c r="V14390" s="2"/>
      <c r="W14390" s="2"/>
      <c r="X14390" s="2"/>
      <c r="Y14390" s="2"/>
      <c r="Z14390" s="2"/>
      <c r="AA14390" s="2"/>
      <c r="AB14390" s="2"/>
      <c r="AC14390" s="2"/>
      <c r="AD14390" s="2"/>
    </row>
    <row r="14391" spans="5:30" s="4" customFormat="1" x14ac:dyDescent="0.25">
      <c r="E14391" s="2"/>
      <c r="H14391" s="2"/>
      <c r="L14391" s="2"/>
      <c r="T14391" s="2"/>
      <c r="U14391" s="2"/>
      <c r="V14391" s="2"/>
      <c r="W14391" s="2"/>
      <c r="X14391" s="2"/>
      <c r="Y14391" s="2"/>
      <c r="Z14391" s="2"/>
      <c r="AA14391" s="2"/>
      <c r="AB14391" s="2"/>
      <c r="AC14391" s="2"/>
      <c r="AD14391" s="2"/>
    </row>
    <row r="14392" spans="5:30" s="4" customFormat="1" x14ac:dyDescent="0.25">
      <c r="E14392" s="2"/>
      <c r="H14392" s="2"/>
      <c r="L14392" s="2"/>
      <c r="T14392" s="2"/>
      <c r="U14392" s="2"/>
      <c r="V14392" s="2"/>
      <c r="W14392" s="2"/>
      <c r="X14392" s="2"/>
      <c r="Y14392" s="2"/>
      <c r="Z14392" s="2"/>
      <c r="AA14392" s="2"/>
      <c r="AB14392" s="2"/>
      <c r="AC14392" s="2"/>
      <c r="AD14392" s="2"/>
    </row>
    <row r="14393" spans="5:30" s="4" customFormat="1" x14ac:dyDescent="0.25">
      <c r="E14393" s="2"/>
      <c r="H14393" s="2"/>
      <c r="L14393" s="2"/>
      <c r="T14393" s="2"/>
      <c r="U14393" s="2"/>
      <c r="V14393" s="2"/>
      <c r="W14393" s="2"/>
      <c r="X14393" s="2"/>
      <c r="Y14393" s="2"/>
      <c r="Z14393" s="2"/>
      <c r="AA14393" s="2"/>
      <c r="AB14393" s="2"/>
      <c r="AC14393" s="2"/>
      <c r="AD14393" s="2"/>
    </row>
    <row r="14394" spans="5:30" s="4" customFormat="1" x14ac:dyDescent="0.25">
      <c r="E14394" s="2"/>
      <c r="H14394" s="2"/>
      <c r="L14394" s="2"/>
      <c r="T14394" s="2"/>
      <c r="U14394" s="2"/>
      <c r="V14394" s="2"/>
      <c r="W14394" s="2"/>
      <c r="X14394" s="2"/>
      <c r="Y14394" s="2"/>
      <c r="Z14394" s="2"/>
      <c r="AA14394" s="2"/>
      <c r="AB14394" s="2"/>
      <c r="AC14394" s="2"/>
      <c r="AD14394" s="2"/>
    </row>
    <row r="14395" spans="5:30" s="4" customFormat="1" x14ac:dyDescent="0.25">
      <c r="E14395" s="2"/>
      <c r="H14395" s="2"/>
      <c r="L14395" s="2"/>
      <c r="T14395" s="2"/>
      <c r="U14395" s="2"/>
      <c r="V14395" s="2"/>
      <c r="W14395" s="2"/>
      <c r="X14395" s="2"/>
      <c r="Y14395" s="2"/>
      <c r="Z14395" s="2"/>
      <c r="AA14395" s="2"/>
      <c r="AB14395" s="2"/>
      <c r="AC14395" s="2"/>
      <c r="AD14395" s="2"/>
    </row>
    <row r="14396" spans="5:30" s="4" customFormat="1" x14ac:dyDescent="0.25">
      <c r="E14396" s="2"/>
      <c r="H14396" s="2"/>
      <c r="L14396" s="2"/>
      <c r="T14396" s="2"/>
      <c r="U14396" s="2"/>
      <c r="V14396" s="2"/>
      <c r="W14396" s="2"/>
      <c r="X14396" s="2"/>
      <c r="Y14396" s="2"/>
      <c r="Z14396" s="2"/>
      <c r="AA14396" s="2"/>
      <c r="AB14396" s="2"/>
      <c r="AC14396" s="2"/>
      <c r="AD14396" s="2"/>
    </row>
    <row r="14397" spans="5:30" s="4" customFormat="1" x14ac:dyDescent="0.25">
      <c r="E14397" s="2"/>
      <c r="H14397" s="2"/>
      <c r="L14397" s="2"/>
      <c r="T14397" s="2"/>
      <c r="U14397" s="2"/>
      <c r="V14397" s="2"/>
      <c r="W14397" s="2"/>
      <c r="X14397" s="2"/>
      <c r="Y14397" s="2"/>
      <c r="Z14397" s="2"/>
      <c r="AA14397" s="2"/>
      <c r="AB14397" s="2"/>
      <c r="AC14397" s="2"/>
      <c r="AD14397" s="2"/>
    </row>
    <row r="14398" spans="5:30" s="4" customFormat="1" x14ac:dyDescent="0.25">
      <c r="E14398" s="2"/>
      <c r="H14398" s="2"/>
      <c r="L14398" s="2"/>
      <c r="T14398" s="2"/>
      <c r="U14398" s="2"/>
      <c r="V14398" s="2"/>
      <c r="W14398" s="2"/>
      <c r="X14398" s="2"/>
      <c r="Y14398" s="2"/>
      <c r="Z14398" s="2"/>
      <c r="AA14398" s="2"/>
      <c r="AB14398" s="2"/>
      <c r="AC14398" s="2"/>
      <c r="AD14398" s="2"/>
    </row>
    <row r="14399" spans="5:30" s="4" customFormat="1" x14ac:dyDescent="0.25">
      <c r="E14399" s="2"/>
      <c r="H14399" s="2"/>
      <c r="L14399" s="2"/>
      <c r="T14399" s="2"/>
      <c r="U14399" s="2"/>
      <c r="V14399" s="2"/>
      <c r="W14399" s="2"/>
      <c r="X14399" s="2"/>
      <c r="Y14399" s="2"/>
      <c r="Z14399" s="2"/>
      <c r="AA14399" s="2"/>
      <c r="AB14399" s="2"/>
      <c r="AC14399" s="2"/>
      <c r="AD14399" s="2"/>
    </row>
    <row r="14400" spans="5:30" s="4" customFormat="1" x14ac:dyDescent="0.25">
      <c r="E14400" s="2"/>
      <c r="H14400" s="2"/>
      <c r="L14400" s="2"/>
      <c r="T14400" s="2"/>
      <c r="U14400" s="2"/>
      <c r="V14400" s="2"/>
      <c r="W14400" s="2"/>
      <c r="X14400" s="2"/>
      <c r="Y14400" s="2"/>
      <c r="Z14400" s="2"/>
      <c r="AA14400" s="2"/>
      <c r="AB14400" s="2"/>
      <c r="AC14400" s="2"/>
      <c r="AD14400" s="2"/>
    </row>
    <row r="14401" spans="5:30" s="4" customFormat="1" x14ac:dyDescent="0.25">
      <c r="E14401" s="2"/>
      <c r="H14401" s="2"/>
      <c r="L14401" s="2"/>
      <c r="T14401" s="2"/>
      <c r="U14401" s="2"/>
      <c r="V14401" s="2"/>
      <c r="W14401" s="2"/>
      <c r="X14401" s="2"/>
      <c r="Y14401" s="2"/>
      <c r="Z14401" s="2"/>
      <c r="AA14401" s="2"/>
      <c r="AB14401" s="2"/>
      <c r="AC14401" s="2"/>
      <c r="AD14401" s="2"/>
    </row>
    <row r="14402" spans="5:30" s="4" customFormat="1" x14ac:dyDescent="0.25">
      <c r="E14402" s="2"/>
      <c r="H14402" s="2"/>
      <c r="L14402" s="2"/>
      <c r="T14402" s="2"/>
      <c r="U14402" s="2"/>
      <c r="V14402" s="2"/>
      <c r="W14402" s="2"/>
      <c r="X14402" s="2"/>
      <c r="Y14402" s="2"/>
      <c r="Z14402" s="2"/>
      <c r="AA14402" s="2"/>
      <c r="AB14402" s="2"/>
      <c r="AC14402" s="2"/>
      <c r="AD14402" s="2"/>
    </row>
    <row r="14403" spans="5:30" s="4" customFormat="1" x14ac:dyDescent="0.25">
      <c r="E14403" s="2"/>
      <c r="H14403" s="2"/>
      <c r="L14403" s="2"/>
      <c r="T14403" s="2"/>
      <c r="U14403" s="2"/>
      <c r="V14403" s="2"/>
      <c r="W14403" s="2"/>
      <c r="X14403" s="2"/>
      <c r="Y14403" s="2"/>
      <c r="Z14403" s="2"/>
      <c r="AA14403" s="2"/>
      <c r="AB14403" s="2"/>
      <c r="AC14403" s="2"/>
      <c r="AD14403" s="2"/>
    </row>
    <row r="14404" spans="5:30" s="4" customFormat="1" x14ac:dyDescent="0.25">
      <c r="E14404" s="2"/>
      <c r="H14404" s="2"/>
      <c r="L14404" s="2"/>
      <c r="T14404" s="2"/>
      <c r="U14404" s="2"/>
      <c r="V14404" s="2"/>
      <c r="W14404" s="2"/>
      <c r="X14404" s="2"/>
      <c r="Y14404" s="2"/>
      <c r="Z14404" s="2"/>
      <c r="AA14404" s="2"/>
      <c r="AB14404" s="2"/>
      <c r="AC14404" s="2"/>
      <c r="AD14404" s="2"/>
    </row>
    <row r="14405" spans="5:30" s="4" customFormat="1" x14ac:dyDescent="0.25">
      <c r="E14405" s="2"/>
      <c r="H14405" s="2"/>
      <c r="L14405" s="2"/>
      <c r="T14405" s="2"/>
      <c r="U14405" s="2"/>
      <c r="V14405" s="2"/>
      <c r="W14405" s="2"/>
      <c r="X14405" s="2"/>
      <c r="Y14405" s="2"/>
      <c r="Z14405" s="2"/>
      <c r="AA14405" s="2"/>
      <c r="AB14405" s="2"/>
      <c r="AC14405" s="2"/>
      <c r="AD14405" s="2"/>
    </row>
    <row r="14406" spans="5:30" s="4" customFormat="1" x14ac:dyDescent="0.25">
      <c r="E14406" s="2"/>
      <c r="H14406" s="2"/>
      <c r="L14406" s="2"/>
      <c r="T14406" s="2"/>
      <c r="U14406" s="2"/>
      <c r="V14406" s="2"/>
      <c r="W14406" s="2"/>
      <c r="X14406" s="2"/>
      <c r="Y14406" s="2"/>
      <c r="Z14406" s="2"/>
      <c r="AA14406" s="2"/>
      <c r="AB14406" s="2"/>
      <c r="AC14406" s="2"/>
      <c r="AD14406" s="2"/>
    </row>
    <row r="14407" spans="5:30" s="4" customFormat="1" x14ac:dyDescent="0.25">
      <c r="E14407" s="2"/>
      <c r="H14407" s="2"/>
      <c r="L14407" s="2"/>
      <c r="T14407" s="2"/>
      <c r="U14407" s="2"/>
      <c r="V14407" s="2"/>
      <c r="W14407" s="2"/>
      <c r="X14407" s="2"/>
      <c r="Y14407" s="2"/>
      <c r="Z14407" s="2"/>
      <c r="AA14407" s="2"/>
      <c r="AB14407" s="2"/>
      <c r="AC14407" s="2"/>
      <c r="AD14407" s="2"/>
    </row>
    <row r="14408" spans="5:30" s="4" customFormat="1" x14ac:dyDescent="0.25">
      <c r="E14408" s="2"/>
      <c r="H14408" s="2"/>
      <c r="L14408" s="2"/>
      <c r="T14408" s="2"/>
      <c r="U14408" s="2"/>
      <c r="V14408" s="2"/>
      <c r="W14408" s="2"/>
      <c r="X14408" s="2"/>
      <c r="Y14408" s="2"/>
      <c r="Z14408" s="2"/>
      <c r="AA14408" s="2"/>
      <c r="AB14408" s="2"/>
      <c r="AC14408" s="2"/>
      <c r="AD14408" s="2"/>
    </row>
    <row r="14409" spans="5:30" s="4" customFormat="1" x14ac:dyDescent="0.25">
      <c r="E14409" s="2"/>
      <c r="H14409" s="2"/>
      <c r="L14409" s="2"/>
      <c r="T14409" s="2"/>
      <c r="U14409" s="2"/>
      <c r="V14409" s="2"/>
      <c r="W14409" s="2"/>
      <c r="X14409" s="2"/>
      <c r="Y14409" s="2"/>
      <c r="Z14409" s="2"/>
      <c r="AA14409" s="2"/>
      <c r="AB14409" s="2"/>
      <c r="AC14409" s="2"/>
      <c r="AD14409" s="2"/>
    </row>
    <row r="14410" spans="5:30" s="4" customFormat="1" x14ac:dyDescent="0.25">
      <c r="E14410" s="2"/>
      <c r="H14410" s="2"/>
      <c r="L14410" s="2"/>
      <c r="T14410" s="2"/>
      <c r="U14410" s="2"/>
      <c r="V14410" s="2"/>
      <c r="W14410" s="2"/>
      <c r="X14410" s="2"/>
      <c r="Y14410" s="2"/>
      <c r="Z14410" s="2"/>
      <c r="AA14410" s="2"/>
      <c r="AB14410" s="2"/>
      <c r="AC14410" s="2"/>
      <c r="AD14410" s="2"/>
    </row>
    <row r="14411" spans="5:30" s="4" customFormat="1" x14ac:dyDescent="0.25">
      <c r="E14411" s="2"/>
      <c r="H14411" s="2"/>
      <c r="L14411" s="2"/>
      <c r="T14411" s="2"/>
      <c r="U14411" s="2"/>
      <c r="V14411" s="2"/>
      <c r="W14411" s="2"/>
      <c r="X14411" s="2"/>
      <c r="Y14411" s="2"/>
      <c r="Z14411" s="2"/>
      <c r="AA14411" s="2"/>
      <c r="AB14411" s="2"/>
      <c r="AC14411" s="2"/>
      <c r="AD14411" s="2"/>
    </row>
    <row r="14412" spans="5:30" s="4" customFormat="1" x14ac:dyDescent="0.25">
      <c r="E14412" s="2"/>
      <c r="H14412" s="2"/>
      <c r="L14412" s="2"/>
      <c r="T14412" s="2"/>
      <c r="U14412" s="2"/>
      <c r="V14412" s="2"/>
      <c r="W14412" s="2"/>
      <c r="X14412" s="2"/>
      <c r="Y14412" s="2"/>
      <c r="Z14412" s="2"/>
      <c r="AA14412" s="2"/>
      <c r="AB14412" s="2"/>
      <c r="AC14412" s="2"/>
      <c r="AD14412" s="2"/>
    </row>
    <row r="14413" spans="5:30" s="4" customFormat="1" x14ac:dyDescent="0.25">
      <c r="E14413" s="2"/>
      <c r="H14413" s="2"/>
      <c r="L14413" s="2"/>
      <c r="T14413" s="2"/>
      <c r="U14413" s="2"/>
      <c r="V14413" s="2"/>
      <c r="W14413" s="2"/>
      <c r="X14413" s="2"/>
      <c r="Y14413" s="2"/>
      <c r="Z14413" s="2"/>
      <c r="AA14413" s="2"/>
      <c r="AB14413" s="2"/>
      <c r="AC14413" s="2"/>
      <c r="AD14413" s="2"/>
    </row>
    <row r="14414" spans="5:30" s="4" customFormat="1" x14ac:dyDescent="0.25">
      <c r="E14414" s="2"/>
      <c r="H14414" s="2"/>
      <c r="L14414" s="2"/>
      <c r="T14414" s="2"/>
      <c r="U14414" s="2"/>
      <c r="V14414" s="2"/>
      <c r="W14414" s="2"/>
      <c r="X14414" s="2"/>
      <c r="Y14414" s="2"/>
      <c r="Z14414" s="2"/>
      <c r="AA14414" s="2"/>
      <c r="AB14414" s="2"/>
      <c r="AC14414" s="2"/>
      <c r="AD14414" s="2"/>
    </row>
    <row r="14415" spans="5:30" s="4" customFormat="1" x14ac:dyDescent="0.25">
      <c r="E14415" s="2"/>
      <c r="H14415" s="2"/>
      <c r="L14415" s="2"/>
      <c r="T14415" s="2"/>
      <c r="U14415" s="2"/>
      <c r="V14415" s="2"/>
      <c r="W14415" s="2"/>
      <c r="X14415" s="2"/>
      <c r="Y14415" s="2"/>
      <c r="Z14415" s="2"/>
      <c r="AA14415" s="2"/>
      <c r="AB14415" s="2"/>
      <c r="AC14415" s="2"/>
      <c r="AD14415" s="2"/>
    </row>
    <row r="14416" spans="5:30" s="4" customFormat="1" x14ac:dyDescent="0.25">
      <c r="E14416" s="2"/>
      <c r="H14416" s="2"/>
      <c r="L14416" s="2"/>
      <c r="T14416" s="2"/>
      <c r="U14416" s="2"/>
      <c r="V14416" s="2"/>
      <c r="W14416" s="2"/>
      <c r="X14416" s="2"/>
      <c r="Y14416" s="2"/>
      <c r="Z14416" s="2"/>
      <c r="AA14416" s="2"/>
      <c r="AB14416" s="2"/>
      <c r="AC14416" s="2"/>
      <c r="AD14416" s="2"/>
    </row>
    <row r="14417" spans="5:30" s="4" customFormat="1" x14ac:dyDescent="0.25">
      <c r="E14417" s="2"/>
      <c r="H14417" s="2"/>
      <c r="L14417" s="2"/>
      <c r="T14417" s="2"/>
      <c r="U14417" s="2"/>
      <c r="V14417" s="2"/>
      <c r="W14417" s="2"/>
      <c r="X14417" s="2"/>
      <c r="Y14417" s="2"/>
      <c r="Z14417" s="2"/>
      <c r="AA14417" s="2"/>
      <c r="AB14417" s="2"/>
      <c r="AC14417" s="2"/>
      <c r="AD14417" s="2"/>
    </row>
    <row r="14418" spans="5:30" s="4" customFormat="1" x14ac:dyDescent="0.25">
      <c r="E14418" s="2"/>
      <c r="H14418" s="2"/>
      <c r="L14418" s="2"/>
      <c r="T14418" s="2"/>
      <c r="U14418" s="2"/>
      <c r="V14418" s="2"/>
      <c r="W14418" s="2"/>
      <c r="X14418" s="2"/>
      <c r="Y14418" s="2"/>
      <c r="Z14418" s="2"/>
      <c r="AA14418" s="2"/>
      <c r="AB14418" s="2"/>
      <c r="AC14418" s="2"/>
      <c r="AD14418" s="2"/>
    </row>
    <row r="14419" spans="5:30" s="4" customFormat="1" x14ac:dyDescent="0.25">
      <c r="E14419" s="2"/>
      <c r="H14419" s="2"/>
      <c r="L14419" s="2"/>
      <c r="T14419" s="2"/>
      <c r="U14419" s="2"/>
      <c r="V14419" s="2"/>
      <c r="W14419" s="2"/>
      <c r="X14419" s="2"/>
      <c r="Y14419" s="2"/>
      <c r="Z14419" s="2"/>
      <c r="AA14419" s="2"/>
      <c r="AB14419" s="2"/>
      <c r="AC14419" s="2"/>
      <c r="AD14419" s="2"/>
    </row>
    <row r="14420" spans="5:30" s="4" customFormat="1" x14ac:dyDescent="0.25">
      <c r="E14420" s="2"/>
      <c r="H14420" s="2"/>
      <c r="L14420" s="2"/>
      <c r="T14420" s="2"/>
      <c r="U14420" s="2"/>
      <c r="V14420" s="2"/>
      <c r="W14420" s="2"/>
      <c r="X14420" s="2"/>
      <c r="Y14420" s="2"/>
      <c r="Z14420" s="2"/>
      <c r="AA14420" s="2"/>
      <c r="AB14420" s="2"/>
      <c r="AC14420" s="2"/>
      <c r="AD14420" s="2"/>
    </row>
    <row r="14421" spans="5:30" s="4" customFormat="1" x14ac:dyDescent="0.25">
      <c r="E14421" s="2"/>
      <c r="H14421" s="2"/>
      <c r="L14421" s="2"/>
      <c r="T14421" s="2"/>
      <c r="U14421" s="2"/>
      <c r="V14421" s="2"/>
      <c r="W14421" s="2"/>
      <c r="X14421" s="2"/>
      <c r="Y14421" s="2"/>
      <c r="Z14421" s="2"/>
      <c r="AA14421" s="2"/>
      <c r="AB14421" s="2"/>
      <c r="AC14421" s="2"/>
      <c r="AD14421" s="2"/>
    </row>
    <row r="14422" spans="5:30" s="4" customFormat="1" x14ac:dyDescent="0.25">
      <c r="E14422" s="2"/>
      <c r="H14422" s="2"/>
      <c r="L14422" s="2"/>
      <c r="T14422" s="2"/>
      <c r="U14422" s="2"/>
      <c r="V14422" s="2"/>
      <c r="W14422" s="2"/>
      <c r="X14422" s="2"/>
      <c r="Y14422" s="2"/>
      <c r="Z14422" s="2"/>
      <c r="AA14422" s="2"/>
      <c r="AB14422" s="2"/>
      <c r="AC14422" s="2"/>
      <c r="AD14422" s="2"/>
    </row>
    <row r="14423" spans="5:30" s="4" customFormat="1" x14ac:dyDescent="0.25">
      <c r="E14423" s="2"/>
      <c r="H14423" s="2"/>
      <c r="L14423" s="2"/>
      <c r="T14423" s="2"/>
      <c r="U14423" s="2"/>
      <c r="V14423" s="2"/>
      <c r="W14423" s="2"/>
      <c r="X14423" s="2"/>
      <c r="Y14423" s="2"/>
      <c r="Z14423" s="2"/>
      <c r="AA14423" s="2"/>
      <c r="AB14423" s="2"/>
      <c r="AC14423" s="2"/>
      <c r="AD14423" s="2"/>
    </row>
    <row r="14424" spans="5:30" s="4" customFormat="1" x14ac:dyDescent="0.25">
      <c r="E14424" s="2"/>
      <c r="H14424" s="2"/>
      <c r="L14424" s="2"/>
      <c r="T14424" s="2"/>
      <c r="U14424" s="2"/>
      <c r="V14424" s="2"/>
      <c r="W14424" s="2"/>
      <c r="X14424" s="2"/>
      <c r="Y14424" s="2"/>
      <c r="Z14424" s="2"/>
      <c r="AA14424" s="2"/>
      <c r="AB14424" s="2"/>
      <c r="AC14424" s="2"/>
      <c r="AD14424" s="2"/>
    </row>
    <row r="14425" spans="5:30" s="4" customFormat="1" x14ac:dyDescent="0.25">
      <c r="E14425" s="2"/>
      <c r="H14425" s="2"/>
      <c r="L14425" s="2"/>
      <c r="T14425" s="2"/>
      <c r="U14425" s="2"/>
      <c r="V14425" s="2"/>
      <c r="W14425" s="2"/>
      <c r="X14425" s="2"/>
      <c r="Y14425" s="2"/>
      <c r="Z14425" s="2"/>
      <c r="AA14425" s="2"/>
      <c r="AB14425" s="2"/>
      <c r="AC14425" s="2"/>
      <c r="AD14425" s="2"/>
    </row>
    <row r="14426" spans="5:30" s="4" customFormat="1" x14ac:dyDescent="0.25">
      <c r="E14426" s="2"/>
      <c r="H14426" s="2"/>
      <c r="L14426" s="2"/>
      <c r="T14426" s="2"/>
      <c r="U14426" s="2"/>
      <c r="V14426" s="2"/>
      <c r="W14426" s="2"/>
      <c r="X14426" s="2"/>
      <c r="Y14426" s="2"/>
      <c r="Z14426" s="2"/>
      <c r="AA14426" s="2"/>
      <c r="AB14426" s="2"/>
      <c r="AC14426" s="2"/>
      <c r="AD14426" s="2"/>
    </row>
    <row r="14427" spans="5:30" s="4" customFormat="1" x14ac:dyDescent="0.25">
      <c r="E14427" s="2"/>
      <c r="H14427" s="2"/>
      <c r="L14427" s="2"/>
      <c r="T14427" s="2"/>
      <c r="U14427" s="2"/>
      <c r="V14427" s="2"/>
      <c r="W14427" s="2"/>
      <c r="X14427" s="2"/>
      <c r="Y14427" s="2"/>
      <c r="Z14427" s="2"/>
      <c r="AA14427" s="2"/>
      <c r="AB14427" s="2"/>
      <c r="AC14427" s="2"/>
      <c r="AD14427" s="2"/>
    </row>
    <row r="14428" spans="5:30" s="4" customFormat="1" x14ac:dyDescent="0.25">
      <c r="E14428" s="2"/>
      <c r="H14428" s="2"/>
      <c r="L14428" s="2"/>
      <c r="T14428" s="2"/>
      <c r="U14428" s="2"/>
      <c r="V14428" s="2"/>
      <c r="W14428" s="2"/>
      <c r="X14428" s="2"/>
      <c r="Y14428" s="2"/>
      <c r="Z14428" s="2"/>
      <c r="AA14428" s="2"/>
      <c r="AB14428" s="2"/>
      <c r="AC14428" s="2"/>
      <c r="AD14428" s="2"/>
    </row>
    <row r="14429" spans="5:30" s="4" customFormat="1" x14ac:dyDescent="0.25">
      <c r="E14429" s="2"/>
      <c r="H14429" s="2"/>
      <c r="L14429" s="2"/>
      <c r="T14429" s="2"/>
      <c r="U14429" s="2"/>
      <c r="V14429" s="2"/>
      <c r="W14429" s="2"/>
      <c r="X14429" s="2"/>
      <c r="Y14429" s="2"/>
      <c r="Z14429" s="2"/>
      <c r="AA14429" s="2"/>
      <c r="AB14429" s="2"/>
      <c r="AC14429" s="2"/>
      <c r="AD14429" s="2"/>
    </row>
    <row r="14430" spans="5:30" s="4" customFormat="1" x14ac:dyDescent="0.25">
      <c r="E14430" s="2"/>
      <c r="H14430" s="2"/>
      <c r="L14430" s="2"/>
      <c r="T14430" s="2"/>
      <c r="U14430" s="2"/>
      <c r="V14430" s="2"/>
      <c r="W14430" s="2"/>
      <c r="X14430" s="2"/>
      <c r="Y14430" s="2"/>
      <c r="Z14430" s="2"/>
      <c r="AA14430" s="2"/>
      <c r="AB14430" s="2"/>
      <c r="AC14430" s="2"/>
      <c r="AD14430" s="2"/>
    </row>
    <row r="14431" spans="5:30" s="4" customFormat="1" x14ac:dyDescent="0.25">
      <c r="E14431" s="2"/>
      <c r="H14431" s="2"/>
      <c r="L14431" s="2"/>
      <c r="T14431" s="2"/>
      <c r="U14431" s="2"/>
      <c r="V14431" s="2"/>
      <c r="W14431" s="2"/>
      <c r="X14431" s="2"/>
      <c r="Y14431" s="2"/>
      <c r="Z14431" s="2"/>
      <c r="AA14431" s="2"/>
      <c r="AB14431" s="2"/>
      <c r="AC14431" s="2"/>
      <c r="AD14431" s="2"/>
    </row>
    <row r="14432" spans="5:30" s="4" customFormat="1" x14ac:dyDescent="0.25">
      <c r="E14432" s="2"/>
      <c r="H14432" s="2"/>
      <c r="L14432" s="2"/>
      <c r="T14432" s="2"/>
      <c r="U14432" s="2"/>
      <c r="V14432" s="2"/>
      <c r="W14432" s="2"/>
      <c r="X14432" s="2"/>
      <c r="Y14432" s="2"/>
      <c r="Z14432" s="2"/>
      <c r="AA14432" s="2"/>
      <c r="AB14432" s="2"/>
      <c r="AC14432" s="2"/>
      <c r="AD14432" s="2"/>
    </row>
    <row r="14433" spans="5:30" s="4" customFormat="1" x14ac:dyDescent="0.25">
      <c r="E14433" s="2"/>
      <c r="H14433" s="2"/>
      <c r="L14433" s="2"/>
      <c r="T14433" s="2"/>
      <c r="U14433" s="2"/>
      <c r="V14433" s="2"/>
      <c r="W14433" s="2"/>
      <c r="X14433" s="2"/>
      <c r="Y14433" s="2"/>
      <c r="Z14433" s="2"/>
      <c r="AA14433" s="2"/>
      <c r="AB14433" s="2"/>
      <c r="AC14433" s="2"/>
      <c r="AD14433" s="2"/>
    </row>
    <row r="14434" spans="5:30" s="4" customFormat="1" x14ac:dyDescent="0.25">
      <c r="E14434" s="2"/>
      <c r="H14434" s="2"/>
      <c r="L14434" s="2"/>
      <c r="T14434" s="2"/>
      <c r="U14434" s="2"/>
      <c r="V14434" s="2"/>
      <c r="W14434" s="2"/>
      <c r="X14434" s="2"/>
      <c r="Y14434" s="2"/>
      <c r="Z14434" s="2"/>
      <c r="AA14434" s="2"/>
      <c r="AB14434" s="2"/>
      <c r="AC14434" s="2"/>
      <c r="AD14434" s="2"/>
    </row>
    <row r="14435" spans="5:30" s="4" customFormat="1" x14ac:dyDescent="0.25">
      <c r="E14435" s="2"/>
      <c r="H14435" s="2"/>
      <c r="L14435" s="2"/>
      <c r="T14435" s="2"/>
      <c r="U14435" s="2"/>
      <c r="V14435" s="2"/>
      <c r="W14435" s="2"/>
      <c r="X14435" s="2"/>
      <c r="Y14435" s="2"/>
      <c r="Z14435" s="2"/>
      <c r="AA14435" s="2"/>
      <c r="AB14435" s="2"/>
      <c r="AC14435" s="2"/>
      <c r="AD14435" s="2"/>
    </row>
    <row r="14436" spans="5:30" s="4" customFormat="1" x14ac:dyDescent="0.25">
      <c r="E14436" s="2"/>
      <c r="H14436" s="2"/>
      <c r="L14436" s="2"/>
      <c r="T14436" s="2"/>
      <c r="U14436" s="2"/>
      <c r="V14436" s="2"/>
      <c r="W14436" s="2"/>
      <c r="X14436" s="2"/>
      <c r="Y14436" s="2"/>
      <c r="Z14436" s="2"/>
      <c r="AA14436" s="2"/>
      <c r="AB14436" s="2"/>
      <c r="AC14436" s="2"/>
      <c r="AD14436" s="2"/>
    </row>
    <row r="14437" spans="5:30" s="4" customFormat="1" x14ac:dyDescent="0.25">
      <c r="E14437" s="2"/>
      <c r="H14437" s="2"/>
      <c r="L14437" s="2"/>
      <c r="T14437" s="2"/>
      <c r="U14437" s="2"/>
      <c r="V14437" s="2"/>
      <c r="W14437" s="2"/>
      <c r="X14437" s="2"/>
      <c r="Y14437" s="2"/>
      <c r="Z14437" s="2"/>
      <c r="AA14437" s="2"/>
      <c r="AB14437" s="2"/>
      <c r="AC14437" s="2"/>
      <c r="AD14437" s="2"/>
    </row>
    <row r="14438" spans="5:30" s="4" customFormat="1" x14ac:dyDescent="0.25">
      <c r="E14438" s="2"/>
      <c r="H14438" s="2"/>
      <c r="L14438" s="2"/>
      <c r="T14438" s="2"/>
      <c r="U14438" s="2"/>
      <c r="V14438" s="2"/>
      <c r="W14438" s="2"/>
      <c r="X14438" s="2"/>
      <c r="Y14438" s="2"/>
      <c r="Z14438" s="2"/>
      <c r="AA14438" s="2"/>
      <c r="AB14438" s="2"/>
      <c r="AC14438" s="2"/>
      <c r="AD14438" s="2"/>
    </row>
    <row r="14439" spans="5:30" s="4" customFormat="1" x14ac:dyDescent="0.25">
      <c r="E14439" s="2"/>
      <c r="H14439" s="2"/>
      <c r="L14439" s="2"/>
      <c r="T14439" s="2"/>
      <c r="U14439" s="2"/>
      <c r="V14439" s="2"/>
      <c r="W14439" s="2"/>
      <c r="X14439" s="2"/>
      <c r="Y14439" s="2"/>
      <c r="Z14439" s="2"/>
      <c r="AA14439" s="2"/>
      <c r="AB14439" s="2"/>
      <c r="AC14439" s="2"/>
      <c r="AD14439" s="2"/>
    </row>
    <row r="14440" spans="5:30" s="4" customFormat="1" x14ac:dyDescent="0.25">
      <c r="E14440" s="2"/>
      <c r="H14440" s="2"/>
      <c r="L14440" s="2"/>
      <c r="T14440" s="2"/>
      <c r="U14440" s="2"/>
      <c r="V14440" s="2"/>
      <c r="W14440" s="2"/>
      <c r="X14440" s="2"/>
      <c r="Y14440" s="2"/>
      <c r="Z14440" s="2"/>
      <c r="AA14440" s="2"/>
      <c r="AB14440" s="2"/>
      <c r="AC14440" s="2"/>
      <c r="AD14440" s="2"/>
    </row>
    <row r="14441" spans="5:30" s="4" customFormat="1" x14ac:dyDescent="0.25">
      <c r="E14441" s="2"/>
      <c r="H14441" s="2"/>
      <c r="L14441" s="2"/>
      <c r="T14441" s="2"/>
      <c r="U14441" s="2"/>
      <c r="V14441" s="2"/>
      <c r="W14441" s="2"/>
      <c r="X14441" s="2"/>
      <c r="Y14441" s="2"/>
      <c r="Z14441" s="2"/>
      <c r="AA14441" s="2"/>
      <c r="AB14441" s="2"/>
      <c r="AC14441" s="2"/>
      <c r="AD14441" s="2"/>
    </row>
    <row r="14442" spans="5:30" s="4" customFormat="1" x14ac:dyDescent="0.25">
      <c r="E14442" s="2"/>
      <c r="H14442" s="2"/>
      <c r="L14442" s="2"/>
      <c r="T14442" s="2"/>
      <c r="U14442" s="2"/>
      <c r="V14442" s="2"/>
      <c r="W14442" s="2"/>
      <c r="X14442" s="2"/>
      <c r="Y14442" s="2"/>
      <c r="Z14442" s="2"/>
      <c r="AA14442" s="2"/>
      <c r="AB14442" s="2"/>
      <c r="AC14442" s="2"/>
      <c r="AD14442" s="2"/>
    </row>
    <row r="14443" spans="5:30" s="4" customFormat="1" x14ac:dyDescent="0.25">
      <c r="E14443" s="2"/>
      <c r="H14443" s="2"/>
      <c r="L14443" s="2"/>
      <c r="T14443" s="2"/>
      <c r="U14443" s="2"/>
      <c r="V14443" s="2"/>
      <c r="W14443" s="2"/>
      <c r="X14443" s="2"/>
      <c r="Y14443" s="2"/>
      <c r="Z14443" s="2"/>
      <c r="AA14443" s="2"/>
      <c r="AB14443" s="2"/>
      <c r="AC14443" s="2"/>
      <c r="AD14443" s="2"/>
    </row>
    <row r="14444" spans="5:30" s="4" customFormat="1" x14ac:dyDescent="0.25">
      <c r="E14444" s="2"/>
      <c r="H14444" s="2"/>
      <c r="L14444" s="2"/>
      <c r="T14444" s="2"/>
      <c r="U14444" s="2"/>
      <c r="V14444" s="2"/>
      <c r="W14444" s="2"/>
      <c r="X14444" s="2"/>
      <c r="Y14444" s="2"/>
      <c r="Z14444" s="2"/>
      <c r="AA14444" s="2"/>
      <c r="AB14444" s="2"/>
      <c r="AC14444" s="2"/>
      <c r="AD14444" s="2"/>
    </row>
    <row r="14445" spans="5:30" s="4" customFormat="1" x14ac:dyDescent="0.25">
      <c r="E14445" s="2"/>
      <c r="H14445" s="2"/>
      <c r="L14445" s="2"/>
      <c r="T14445" s="2"/>
      <c r="U14445" s="2"/>
      <c r="V14445" s="2"/>
      <c r="W14445" s="2"/>
      <c r="X14445" s="2"/>
      <c r="Y14445" s="2"/>
      <c r="Z14445" s="2"/>
      <c r="AA14445" s="2"/>
      <c r="AB14445" s="2"/>
      <c r="AC14445" s="2"/>
      <c r="AD14445" s="2"/>
    </row>
    <row r="14446" spans="5:30" s="4" customFormat="1" x14ac:dyDescent="0.25">
      <c r="E14446" s="2"/>
      <c r="H14446" s="2"/>
      <c r="L14446" s="2"/>
      <c r="T14446" s="2"/>
      <c r="U14446" s="2"/>
      <c r="V14446" s="2"/>
      <c r="W14446" s="2"/>
      <c r="X14446" s="2"/>
      <c r="Y14446" s="2"/>
      <c r="Z14446" s="2"/>
      <c r="AA14446" s="2"/>
      <c r="AB14446" s="2"/>
      <c r="AC14446" s="2"/>
      <c r="AD14446" s="2"/>
    </row>
    <row r="14447" spans="5:30" s="4" customFormat="1" x14ac:dyDescent="0.25">
      <c r="E14447" s="2"/>
      <c r="H14447" s="2"/>
      <c r="L14447" s="2"/>
      <c r="T14447" s="2"/>
      <c r="U14447" s="2"/>
      <c r="V14447" s="2"/>
      <c r="W14447" s="2"/>
      <c r="X14447" s="2"/>
      <c r="Y14447" s="2"/>
      <c r="Z14447" s="2"/>
      <c r="AA14447" s="2"/>
      <c r="AB14447" s="2"/>
      <c r="AC14447" s="2"/>
      <c r="AD14447" s="2"/>
    </row>
    <row r="14448" spans="5:30" s="4" customFormat="1" x14ac:dyDescent="0.25">
      <c r="E14448" s="2"/>
      <c r="H14448" s="2"/>
      <c r="L14448" s="2"/>
      <c r="T14448" s="2"/>
      <c r="U14448" s="2"/>
      <c r="V14448" s="2"/>
      <c r="W14448" s="2"/>
      <c r="X14448" s="2"/>
      <c r="Y14448" s="2"/>
      <c r="Z14448" s="2"/>
      <c r="AA14448" s="2"/>
      <c r="AB14448" s="2"/>
      <c r="AC14448" s="2"/>
      <c r="AD14448" s="2"/>
    </row>
    <row r="14449" spans="5:30" s="4" customFormat="1" x14ac:dyDescent="0.25">
      <c r="E14449" s="2"/>
      <c r="H14449" s="2"/>
      <c r="L14449" s="2"/>
      <c r="T14449" s="2"/>
      <c r="U14449" s="2"/>
      <c r="V14449" s="2"/>
      <c r="W14449" s="2"/>
      <c r="X14449" s="2"/>
      <c r="Y14449" s="2"/>
      <c r="Z14449" s="2"/>
      <c r="AA14449" s="2"/>
      <c r="AB14449" s="2"/>
      <c r="AC14449" s="2"/>
      <c r="AD14449" s="2"/>
    </row>
    <row r="14450" spans="5:30" s="4" customFormat="1" x14ac:dyDescent="0.25">
      <c r="E14450" s="2"/>
      <c r="H14450" s="2"/>
      <c r="L14450" s="2"/>
      <c r="T14450" s="2"/>
      <c r="U14450" s="2"/>
      <c r="V14450" s="2"/>
      <c r="W14450" s="2"/>
      <c r="X14450" s="2"/>
      <c r="Y14450" s="2"/>
      <c r="Z14450" s="2"/>
      <c r="AA14450" s="2"/>
      <c r="AB14450" s="2"/>
      <c r="AC14450" s="2"/>
      <c r="AD14450" s="2"/>
    </row>
    <row r="14451" spans="5:30" s="4" customFormat="1" x14ac:dyDescent="0.25">
      <c r="E14451" s="2"/>
      <c r="H14451" s="2"/>
      <c r="L14451" s="2"/>
      <c r="T14451" s="2"/>
      <c r="U14451" s="2"/>
      <c r="V14451" s="2"/>
      <c r="W14451" s="2"/>
      <c r="X14451" s="2"/>
      <c r="Y14451" s="2"/>
      <c r="Z14451" s="2"/>
      <c r="AA14451" s="2"/>
      <c r="AB14451" s="2"/>
      <c r="AC14451" s="2"/>
      <c r="AD14451" s="2"/>
    </row>
    <row r="14452" spans="5:30" s="4" customFormat="1" x14ac:dyDescent="0.25">
      <c r="E14452" s="2"/>
      <c r="H14452" s="2"/>
      <c r="L14452" s="2"/>
      <c r="T14452" s="2"/>
      <c r="U14452" s="2"/>
      <c r="V14452" s="2"/>
      <c r="W14452" s="2"/>
      <c r="X14452" s="2"/>
      <c r="Y14452" s="2"/>
      <c r="Z14452" s="2"/>
      <c r="AA14452" s="2"/>
      <c r="AB14452" s="2"/>
      <c r="AC14452" s="2"/>
      <c r="AD14452" s="2"/>
    </row>
    <row r="14453" spans="5:30" s="4" customFormat="1" x14ac:dyDescent="0.25">
      <c r="E14453" s="2"/>
      <c r="H14453" s="2"/>
      <c r="L14453" s="2"/>
      <c r="T14453" s="2"/>
      <c r="U14453" s="2"/>
      <c r="V14453" s="2"/>
      <c r="W14453" s="2"/>
      <c r="X14453" s="2"/>
      <c r="Y14453" s="2"/>
      <c r="Z14453" s="2"/>
      <c r="AA14453" s="2"/>
      <c r="AB14453" s="2"/>
      <c r="AC14453" s="2"/>
      <c r="AD14453" s="2"/>
    </row>
    <row r="14454" spans="5:30" s="4" customFormat="1" x14ac:dyDescent="0.25">
      <c r="E14454" s="2"/>
      <c r="H14454" s="2"/>
      <c r="L14454" s="2"/>
      <c r="T14454" s="2"/>
      <c r="U14454" s="2"/>
      <c r="V14454" s="2"/>
      <c r="W14454" s="2"/>
      <c r="X14454" s="2"/>
      <c r="Y14454" s="2"/>
      <c r="Z14454" s="2"/>
      <c r="AA14454" s="2"/>
      <c r="AB14454" s="2"/>
      <c r="AC14454" s="2"/>
      <c r="AD14454" s="2"/>
    </row>
    <row r="14455" spans="5:30" s="4" customFormat="1" x14ac:dyDescent="0.25">
      <c r="E14455" s="2"/>
      <c r="H14455" s="2"/>
      <c r="L14455" s="2"/>
      <c r="T14455" s="2"/>
      <c r="U14455" s="2"/>
      <c r="V14455" s="2"/>
      <c r="W14455" s="2"/>
      <c r="X14455" s="2"/>
      <c r="Y14455" s="2"/>
      <c r="Z14455" s="2"/>
      <c r="AA14455" s="2"/>
      <c r="AB14455" s="2"/>
      <c r="AC14455" s="2"/>
      <c r="AD14455" s="2"/>
    </row>
    <row r="14456" spans="5:30" s="4" customFormat="1" x14ac:dyDescent="0.25">
      <c r="E14456" s="2"/>
      <c r="H14456" s="2"/>
      <c r="L14456" s="2"/>
      <c r="T14456" s="2"/>
      <c r="U14456" s="2"/>
      <c r="V14456" s="2"/>
      <c r="W14456" s="2"/>
      <c r="X14456" s="2"/>
      <c r="Y14456" s="2"/>
      <c r="Z14456" s="2"/>
      <c r="AA14456" s="2"/>
      <c r="AB14456" s="2"/>
      <c r="AC14456" s="2"/>
      <c r="AD14456" s="2"/>
    </row>
    <row r="14457" spans="5:30" s="4" customFormat="1" x14ac:dyDescent="0.25">
      <c r="E14457" s="2"/>
      <c r="H14457" s="2"/>
      <c r="L14457" s="2"/>
      <c r="T14457" s="2"/>
      <c r="U14457" s="2"/>
      <c r="V14457" s="2"/>
      <c r="W14457" s="2"/>
      <c r="X14457" s="2"/>
      <c r="Y14457" s="2"/>
      <c r="Z14457" s="2"/>
      <c r="AA14457" s="2"/>
      <c r="AB14457" s="2"/>
      <c r="AC14457" s="2"/>
      <c r="AD14457" s="2"/>
    </row>
    <row r="14458" spans="5:30" s="4" customFormat="1" x14ac:dyDescent="0.25">
      <c r="E14458" s="2"/>
      <c r="H14458" s="2"/>
      <c r="L14458" s="2"/>
      <c r="T14458" s="2"/>
      <c r="U14458" s="2"/>
      <c r="V14458" s="2"/>
      <c r="W14458" s="2"/>
      <c r="X14458" s="2"/>
      <c r="Y14458" s="2"/>
      <c r="Z14458" s="2"/>
      <c r="AA14458" s="2"/>
      <c r="AB14458" s="2"/>
      <c r="AC14458" s="2"/>
      <c r="AD14458" s="2"/>
    </row>
    <row r="14459" spans="5:30" s="4" customFormat="1" x14ac:dyDescent="0.25">
      <c r="E14459" s="2"/>
      <c r="H14459" s="2"/>
      <c r="L14459" s="2"/>
      <c r="T14459" s="2"/>
      <c r="U14459" s="2"/>
      <c r="V14459" s="2"/>
      <c r="W14459" s="2"/>
      <c r="X14459" s="2"/>
      <c r="Y14459" s="2"/>
      <c r="Z14459" s="2"/>
      <c r="AA14459" s="2"/>
      <c r="AB14459" s="2"/>
      <c r="AC14459" s="2"/>
      <c r="AD14459" s="2"/>
    </row>
    <row r="14460" spans="5:30" s="4" customFormat="1" x14ac:dyDescent="0.25">
      <c r="E14460" s="2"/>
      <c r="H14460" s="2"/>
      <c r="L14460" s="2"/>
      <c r="T14460" s="2"/>
      <c r="U14460" s="2"/>
      <c r="V14460" s="2"/>
      <c r="W14460" s="2"/>
      <c r="X14460" s="2"/>
      <c r="Y14460" s="2"/>
      <c r="Z14460" s="2"/>
      <c r="AA14460" s="2"/>
      <c r="AB14460" s="2"/>
      <c r="AC14460" s="2"/>
      <c r="AD14460" s="2"/>
    </row>
    <row r="14461" spans="5:30" s="4" customFormat="1" x14ac:dyDescent="0.25">
      <c r="E14461" s="2"/>
      <c r="H14461" s="2"/>
      <c r="L14461" s="2"/>
      <c r="T14461" s="2"/>
      <c r="U14461" s="2"/>
      <c r="V14461" s="2"/>
      <c r="W14461" s="2"/>
      <c r="X14461" s="2"/>
      <c r="Y14461" s="2"/>
      <c r="Z14461" s="2"/>
      <c r="AA14461" s="2"/>
      <c r="AB14461" s="2"/>
      <c r="AC14461" s="2"/>
      <c r="AD14461" s="2"/>
    </row>
    <row r="14462" spans="5:30" s="4" customFormat="1" x14ac:dyDescent="0.25">
      <c r="E14462" s="2"/>
      <c r="H14462" s="2"/>
      <c r="L14462" s="2"/>
      <c r="T14462" s="2"/>
      <c r="U14462" s="2"/>
      <c r="V14462" s="2"/>
      <c r="W14462" s="2"/>
      <c r="X14462" s="2"/>
      <c r="Y14462" s="2"/>
      <c r="Z14462" s="2"/>
      <c r="AA14462" s="2"/>
      <c r="AB14462" s="2"/>
      <c r="AC14462" s="2"/>
      <c r="AD14462" s="2"/>
    </row>
    <row r="14463" spans="5:30" s="4" customFormat="1" x14ac:dyDescent="0.25">
      <c r="E14463" s="2"/>
      <c r="H14463" s="2"/>
      <c r="L14463" s="2"/>
      <c r="T14463" s="2"/>
      <c r="U14463" s="2"/>
      <c r="V14463" s="2"/>
      <c r="W14463" s="2"/>
      <c r="X14463" s="2"/>
      <c r="Y14463" s="2"/>
      <c r="Z14463" s="2"/>
      <c r="AA14463" s="2"/>
      <c r="AB14463" s="2"/>
      <c r="AC14463" s="2"/>
      <c r="AD14463" s="2"/>
    </row>
    <row r="14464" spans="5:30" s="4" customFormat="1" x14ac:dyDescent="0.25">
      <c r="E14464" s="2"/>
      <c r="H14464" s="2"/>
      <c r="L14464" s="2"/>
      <c r="T14464" s="2"/>
      <c r="U14464" s="2"/>
      <c r="V14464" s="2"/>
      <c r="W14464" s="2"/>
      <c r="X14464" s="2"/>
      <c r="Y14464" s="2"/>
      <c r="Z14464" s="2"/>
      <c r="AA14464" s="2"/>
      <c r="AB14464" s="2"/>
      <c r="AC14464" s="2"/>
      <c r="AD14464" s="2"/>
    </row>
    <row r="14465" spans="5:30" s="4" customFormat="1" x14ac:dyDescent="0.25">
      <c r="E14465" s="2"/>
      <c r="H14465" s="2"/>
      <c r="L14465" s="2"/>
      <c r="T14465" s="2"/>
      <c r="U14465" s="2"/>
      <c r="V14465" s="2"/>
      <c r="W14465" s="2"/>
      <c r="X14465" s="2"/>
      <c r="Y14465" s="2"/>
      <c r="Z14465" s="2"/>
      <c r="AA14465" s="2"/>
      <c r="AB14465" s="2"/>
      <c r="AC14465" s="2"/>
      <c r="AD14465" s="2"/>
    </row>
    <row r="14466" spans="5:30" s="4" customFormat="1" x14ac:dyDescent="0.25">
      <c r="E14466" s="2"/>
      <c r="H14466" s="2"/>
      <c r="L14466" s="2"/>
      <c r="T14466" s="2"/>
      <c r="U14466" s="2"/>
      <c r="V14466" s="2"/>
      <c r="W14466" s="2"/>
      <c r="X14466" s="2"/>
      <c r="Y14466" s="2"/>
      <c r="Z14466" s="2"/>
      <c r="AA14466" s="2"/>
      <c r="AB14466" s="2"/>
      <c r="AC14466" s="2"/>
      <c r="AD14466" s="2"/>
    </row>
    <row r="14467" spans="5:30" s="4" customFormat="1" x14ac:dyDescent="0.25">
      <c r="E14467" s="2"/>
      <c r="H14467" s="2"/>
      <c r="L14467" s="2"/>
      <c r="T14467" s="2"/>
      <c r="U14467" s="2"/>
      <c r="V14467" s="2"/>
      <c r="W14467" s="2"/>
      <c r="X14467" s="2"/>
      <c r="Y14467" s="2"/>
      <c r="Z14467" s="2"/>
      <c r="AA14467" s="2"/>
      <c r="AB14467" s="2"/>
      <c r="AC14467" s="2"/>
      <c r="AD14467" s="2"/>
    </row>
    <row r="14468" spans="5:30" s="4" customFormat="1" x14ac:dyDescent="0.25">
      <c r="E14468" s="2"/>
      <c r="H14468" s="2"/>
      <c r="L14468" s="2"/>
      <c r="T14468" s="2"/>
      <c r="U14468" s="2"/>
      <c r="V14468" s="2"/>
      <c r="W14468" s="2"/>
      <c r="X14468" s="2"/>
      <c r="Y14468" s="2"/>
      <c r="Z14468" s="2"/>
      <c r="AA14468" s="2"/>
      <c r="AB14468" s="2"/>
      <c r="AC14468" s="2"/>
      <c r="AD14468" s="2"/>
    </row>
    <row r="14469" spans="5:30" s="4" customFormat="1" x14ac:dyDescent="0.25">
      <c r="E14469" s="2"/>
      <c r="H14469" s="2"/>
      <c r="L14469" s="2"/>
      <c r="T14469" s="2"/>
      <c r="U14469" s="2"/>
      <c r="V14469" s="2"/>
      <c r="W14469" s="2"/>
      <c r="X14469" s="2"/>
      <c r="Y14469" s="2"/>
      <c r="Z14469" s="2"/>
      <c r="AA14469" s="2"/>
      <c r="AB14469" s="2"/>
      <c r="AC14469" s="2"/>
      <c r="AD14469" s="2"/>
    </row>
    <row r="14470" spans="5:30" s="4" customFormat="1" x14ac:dyDescent="0.25">
      <c r="E14470" s="2"/>
      <c r="H14470" s="2"/>
      <c r="L14470" s="2"/>
      <c r="T14470" s="2"/>
      <c r="U14470" s="2"/>
      <c r="V14470" s="2"/>
      <c r="W14470" s="2"/>
      <c r="X14470" s="2"/>
      <c r="Y14470" s="2"/>
      <c r="Z14470" s="2"/>
      <c r="AA14470" s="2"/>
      <c r="AB14470" s="2"/>
      <c r="AC14470" s="2"/>
      <c r="AD14470" s="2"/>
    </row>
    <row r="14471" spans="5:30" s="4" customFormat="1" x14ac:dyDescent="0.25">
      <c r="E14471" s="2"/>
      <c r="H14471" s="2"/>
      <c r="L14471" s="2"/>
      <c r="T14471" s="2"/>
      <c r="U14471" s="2"/>
      <c r="V14471" s="2"/>
      <c r="W14471" s="2"/>
      <c r="X14471" s="2"/>
      <c r="Y14471" s="2"/>
      <c r="Z14471" s="2"/>
      <c r="AA14471" s="2"/>
      <c r="AB14471" s="2"/>
      <c r="AC14471" s="2"/>
      <c r="AD14471" s="2"/>
    </row>
    <row r="14472" spans="5:30" s="4" customFormat="1" x14ac:dyDescent="0.25">
      <c r="E14472" s="2"/>
      <c r="H14472" s="2"/>
      <c r="L14472" s="2"/>
      <c r="T14472" s="2"/>
      <c r="U14472" s="2"/>
      <c r="V14472" s="2"/>
      <c r="W14472" s="2"/>
      <c r="X14472" s="2"/>
      <c r="Y14472" s="2"/>
      <c r="Z14472" s="2"/>
      <c r="AA14472" s="2"/>
      <c r="AB14472" s="2"/>
      <c r="AC14472" s="2"/>
      <c r="AD14472" s="2"/>
    </row>
    <row r="14473" spans="5:30" s="4" customFormat="1" x14ac:dyDescent="0.25">
      <c r="E14473" s="2"/>
      <c r="H14473" s="2"/>
      <c r="L14473" s="2"/>
      <c r="T14473" s="2"/>
      <c r="U14473" s="2"/>
      <c r="V14473" s="2"/>
      <c r="W14473" s="2"/>
      <c r="X14473" s="2"/>
      <c r="Y14473" s="2"/>
      <c r="Z14473" s="2"/>
      <c r="AA14473" s="2"/>
      <c r="AB14473" s="2"/>
      <c r="AC14473" s="2"/>
      <c r="AD14473" s="2"/>
    </row>
    <row r="14474" spans="5:30" s="4" customFormat="1" x14ac:dyDescent="0.25">
      <c r="E14474" s="2"/>
      <c r="H14474" s="2"/>
      <c r="L14474" s="2"/>
      <c r="T14474" s="2"/>
      <c r="U14474" s="2"/>
      <c r="V14474" s="2"/>
      <c r="W14474" s="2"/>
      <c r="X14474" s="2"/>
      <c r="Y14474" s="2"/>
      <c r="Z14474" s="2"/>
      <c r="AA14474" s="2"/>
      <c r="AB14474" s="2"/>
      <c r="AC14474" s="2"/>
      <c r="AD14474" s="2"/>
    </row>
    <row r="14475" spans="5:30" s="4" customFormat="1" x14ac:dyDescent="0.25">
      <c r="E14475" s="2"/>
      <c r="H14475" s="2"/>
      <c r="L14475" s="2"/>
      <c r="T14475" s="2"/>
      <c r="U14475" s="2"/>
      <c r="V14475" s="2"/>
      <c r="W14475" s="2"/>
      <c r="X14475" s="2"/>
      <c r="Y14475" s="2"/>
      <c r="Z14475" s="2"/>
      <c r="AA14475" s="2"/>
      <c r="AB14475" s="2"/>
      <c r="AC14475" s="2"/>
      <c r="AD14475" s="2"/>
    </row>
    <row r="14476" spans="5:30" s="4" customFormat="1" x14ac:dyDescent="0.25">
      <c r="E14476" s="2"/>
      <c r="H14476" s="2"/>
      <c r="L14476" s="2"/>
      <c r="T14476" s="2"/>
      <c r="U14476" s="2"/>
      <c r="V14476" s="2"/>
      <c r="W14476" s="2"/>
      <c r="X14476" s="2"/>
      <c r="Y14476" s="2"/>
      <c r="Z14476" s="2"/>
      <c r="AA14476" s="2"/>
      <c r="AB14476" s="2"/>
      <c r="AC14476" s="2"/>
      <c r="AD14476" s="2"/>
    </row>
    <row r="14477" spans="5:30" s="4" customFormat="1" x14ac:dyDescent="0.25">
      <c r="E14477" s="2"/>
      <c r="H14477" s="2"/>
      <c r="L14477" s="2"/>
      <c r="T14477" s="2"/>
      <c r="U14477" s="2"/>
      <c r="V14477" s="2"/>
      <c r="W14477" s="2"/>
      <c r="X14477" s="2"/>
      <c r="Y14477" s="2"/>
      <c r="Z14477" s="2"/>
      <c r="AA14477" s="2"/>
      <c r="AB14477" s="2"/>
      <c r="AC14477" s="2"/>
      <c r="AD14477" s="2"/>
    </row>
    <row r="14478" spans="5:30" s="4" customFormat="1" x14ac:dyDescent="0.25">
      <c r="E14478" s="2"/>
      <c r="H14478" s="2"/>
      <c r="L14478" s="2"/>
      <c r="T14478" s="2"/>
      <c r="U14478" s="2"/>
      <c r="V14478" s="2"/>
      <c r="W14478" s="2"/>
      <c r="X14478" s="2"/>
      <c r="Y14478" s="2"/>
      <c r="Z14478" s="2"/>
      <c r="AA14478" s="2"/>
      <c r="AB14478" s="2"/>
      <c r="AC14478" s="2"/>
      <c r="AD14478" s="2"/>
    </row>
    <row r="14479" spans="5:30" s="4" customFormat="1" x14ac:dyDescent="0.25">
      <c r="E14479" s="2"/>
      <c r="H14479" s="2"/>
      <c r="L14479" s="2"/>
      <c r="T14479" s="2"/>
      <c r="U14479" s="2"/>
      <c r="V14479" s="2"/>
      <c r="W14479" s="2"/>
      <c r="X14479" s="2"/>
      <c r="Y14479" s="2"/>
      <c r="Z14479" s="2"/>
      <c r="AA14479" s="2"/>
      <c r="AB14479" s="2"/>
      <c r="AC14479" s="2"/>
      <c r="AD14479" s="2"/>
    </row>
    <row r="14480" spans="5:30" s="4" customFormat="1" x14ac:dyDescent="0.25">
      <c r="E14480" s="2"/>
      <c r="H14480" s="2"/>
      <c r="L14480" s="2"/>
      <c r="T14480" s="2"/>
      <c r="U14480" s="2"/>
      <c r="V14480" s="2"/>
      <c r="W14480" s="2"/>
      <c r="X14480" s="2"/>
      <c r="Y14480" s="2"/>
      <c r="Z14480" s="2"/>
      <c r="AA14480" s="2"/>
      <c r="AB14480" s="2"/>
      <c r="AC14480" s="2"/>
      <c r="AD14480" s="2"/>
    </row>
    <row r="14481" spans="5:30" s="4" customFormat="1" x14ac:dyDescent="0.25">
      <c r="E14481" s="2"/>
      <c r="H14481" s="2"/>
      <c r="L14481" s="2"/>
      <c r="T14481" s="2"/>
      <c r="U14481" s="2"/>
      <c r="V14481" s="2"/>
      <c r="W14481" s="2"/>
      <c r="X14481" s="2"/>
      <c r="Y14481" s="2"/>
      <c r="Z14481" s="2"/>
      <c r="AA14481" s="2"/>
      <c r="AB14481" s="2"/>
      <c r="AC14481" s="2"/>
      <c r="AD14481" s="2"/>
    </row>
    <row r="14482" spans="5:30" s="4" customFormat="1" x14ac:dyDescent="0.25">
      <c r="E14482" s="2"/>
      <c r="H14482" s="2"/>
      <c r="L14482" s="2"/>
      <c r="T14482" s="2"/>
      <c r="U14482" s="2"/>
      <c r="V14482" s="2"/>
      <c r="W14482" s="2"/>
      <c r="X14482" s="2"/>
      <c r="Y14482" s="2"/>
      <c r="Z14482" s="2"/>
      <c r="AA14482" s="2"/>
      <c r="AB14482" s="2"/>
      <c r="AC14482" s="2"/>
      <c r="AD14482" s="2"/>
    </row>
    <row r="14483" spans="5:30" s="4" customFormat="1" x14ac:dyDescent="0.25">
      <c r="E14483" s="2"/>
      <c r="H14483" s="2"/>
      <c r="L14483" s="2"/>
      <c r="T14483" s="2"/>
      <c r="U14483" s="2"/>
      <c r="V14483" s="2"/>
      <c r="W14483" s="2"/>
      <c r="X14483" s="2"/>
      <c r="Y14483" s="2"/>
      <c r="Z14483" s="2"/>
      <c r="AA14483" s="2"/>
      <c r="AB14483" s="2"/>
      <c r="AC14483" s="2"/>
      <c r="AD14483" s="2"/>
    </row>
    <row r="14484" spans="5:30" s="4" customFormat="1" x14ac:dyDescent="0.25">
      <c r="E14484" s="2"/>
      <c r="H14484" s="2"/>
      <c r="L14484" s="2"/>
      <c r="T14484" s="2"/>
      <c r="U14484" s="2"/>
      <c r="V14484" s="2"/>
      <c r="W14484" s="2"/>
      <c r="X14484" s="2"/>
      <c r="Y14484" s="2"/>
      <c r="Z14484" s="2"/>
      <c r="AA14484" s="2"/>
      <c r="AB14484" s="2"/>
      <c r="AC14484" s="2"/>
      <c r="AD14484" s="2"/>
    </row>
    <row r="14485" spans="5:30" s="4" customFormat="1" x14ac:dyDescent="0.25">
      <c r="E14485" s="2"/>
      <c r="H14485" s="2"/>
      <c r="L14485" s="2"/>
      <c r="T14485" s="2"/>
      <c r="U14485" s="2"/>
      <c r="V14485" s="2"/>
      <c r="W14485" s="2"/>
      <c r="X14485" s="2"/>
      <c r="Y14485" s="2"/>
      <c r="Z14485" s="2"/>
      <c r="AA14485" s="2"/>
      <c r="AB14485" s="2"/>
      <c r="AC14485" s="2"/>
      <c r="AD14485" s="2"/>
    </row>
    <row r="14486" spans="5:30" s="4" customFormat="1" x14ac:dyDescent="0.25">
      <c r="E14486" s="2"/>
      <c r="H14486" s="2"/>
      <c r="L14486" s="2"/>
      <c r="T14486" s="2"/>
      <c r="U14486" s="2"/>
      <c r="V14486" s="2"/>
      <c r="W14486" s="2"/>
      <c r="X14486" s="2"/>
      <c r="Y14486" s="2"/>
      <c r="Z14486" s="2"/>
      <c r="AA14486" s="2"/>
      <c r="AB14486" s="2"/>
      <c r="AC14486" s="2"/>
      <c r="AD14486" s="2"/>
    </row>
    <row r="14487" spans="5:30" s="4" customFormat="1" x14ac:dyDescent="0.25">
      <c r="E14487" s="2"/>
      <c r="H14487" s="2"/>
      <c r="L14487" s="2"/>
      <c r="T14487" s="2"/>
      <c r="U14487" s="2"/>
      <c r="V14487" s="2"/>
      <c r="W14487" s="2"/>
      <c r="X14487" s="2"/>
      <c r="Y14487" s="2"/>
      <c r="Z14487" s="2"/>
      <c r="AA14487" s="2"/>
      <c r="AB14487" s="2"/>
      <c r="AC14487" s="2"/>
      <c r="AD14487" s="2"/>
    </row>
    <row r="14488" spans="5:30" s="4" customFormat="1" x14ac:dyDescent="0.25">
      <c r="E14488" s="2"/>
      <c r="H14488" s="2"/>
      <c r="L14488" s="2"/>
      <c r="T14488" s="2"/>
      <c r="U14488" s="2"/>
      <c r="V14488" s="2"/>
      <c r="W14488" s="2"/>
      <c r="X14488" s="2"/>
      <c r="Y14488" s="2"/>
      <c r="Z14488" s="2"/>
      <c r="AA14488" s="2"/>
      <c r="AB14488" s="2"/>
      <c r="AC14488" s="2"/>
      <c r="AD14488" s="2"/>
    </row>
    <row r="14489" spans="5:30" s="4" customFormat="1" x14ac:dyDescent="0.25">
      <c r="E14489" s="2"/>
      <c r="H14489" s="2"/>
      <c r="L14489" s="2"/>
      <c r="T14489" s="2"/>
      <c r="U14489" s="2"/>
      <c r="V14489" s="2"/>
      <c r="W14489" s="2"/>
      <c r="X14489" s="2"/>
      <c r="Y14489" s="2"/>
      <c r="Z14489" s="2"/>
      <c r="AA14489" s="2"/>
      <c r="AB14489" s="2"/>
      <c r="AC14489" s="2"/>
      <c r="AD14489" s="2"/>
    </row>
    <row r="14490" spans="5:30" s="4" customFormat="1" x14ac:dyDescent="0.25">
      <c r="E14490" s="2"/>
      <c r="H14490" s="2"/>
      <c r="L14490" s="2"/>
      <c r="T14490" s="2"/>
      <c r="U14490" s="2"/>
      <c r="V14490" s="2"/>
      <c r="W14490" s="2"/>
      <c r="X14490" s="2"/>
      <c r="Y14490" s="2"/>
      <c r="Z14490" s="2"/>
      <c r="AA14490" s="2"/>
      <c r="AB14490" s="2"/>
      <c r="AC14490" s="2"/>
      <c r="AD14490" s="2"/>
    </row>
    <row r="14491" spans="5:30" s="4" customFormat="1" x14ac:dyDescent="0.25">
      <c r="E14491" s="2"/>
      <c r="H14491" s="2"/>
      <c r="L14491" s="2"/>
      <c r="T14491" s="2"/>
      <c r="U14491" s="2"/>
      <c r="V14491" s="2"/>
      <c r="W14491" s="2"/>
      <c r="X14491" s="2"/>
      <c r="Y14491" s="2"/>
      <c r="Z14491" s="2"/>
      <c r="AA14491" s="2"/>
      <c r="AB14491" s="2"/>
      <c r="AC14491" s="2"/>
      <c r="AD14491" s="2"/>
    </row>
    <row r="14492" spans="5:30" s="4" customFormat="1" x14ac:dyDescent="0.25">
      <c r="E14492" s="2"/>
      <c r="H14492" s="2"/>
      <c r="L14492" s="2"/>
      <c r="T14492" s="2"/>
      <c r="U14492" s="2"/>
      <c r="V14492" s="2"/>
      <c r="W14492" s="2"/>
      <c r="X14492" s="2"/>
      <c r="Y14492" s="2"/>
      <c r="Z14492" s="2"/>
      <c r="AA14492" s="2"/>
      <c r="AB14492" s="2"/>
      <c r="AC14492" s="2"/>
      <c r="AD14492" s="2"/>
    </row>
    <row r="14493" spans="5:30" s="4" customFormat="1" x14ac:dyDescent="0.25">
      <c r="E14493" s="2"/>
      <c r="H14493" s="2"/>
      <c r="L14493" s="2"/>
      <c r="T14493" s="2"/>
      <c r="U14493" s="2"/>
      <c r="V14493" s="2"/>
      <c r="W14493" s="2"/>
      <c r="X14493" s="2"/>
      <c r="Y14493" s="2"/>
      <c r="Z14493" s="2"/>
      <c r="AA14493" s="2"/>
      <c r="AB14493" s="2"/>
      <c r="AC14493" s="2"/>
      <c r="AD14493" s="2"/>
    </row>
    <row r="14494" spans="5:30" s="4" customFormat="1" x14ac:dyDescent="0.25">
      <c r="E14494" s="2"/>
      <c r="H14494" s="2"/>
      <c r="L14494" s="2"/>
      <c r="T14494" s="2"/>
      <c r="U14494" s="2"/>
      <c r="V14494" s="2"/>
      <c r="W14494" s="2"/>
      <c r="X14494" s="2"/>
      <c r="Y14494" s="2"/>
      <c r="Z14494" s="2"/>
      <c r="AA14494" s="2"/>
      <c r="AB14494" s="2"/>
      <c r="AC14494" s="2"/>
      <c r="AD14494" s="2"/>
    </row>
    <row r="14495" spans="5:30" s="4" customFormat="1" x14ac:dyDescent="0.25">
      <c r="E14495" s="2"/>
      <c r="H14495" s="2"/>
      <c r="L14495" s="2"/>
      <c r="T14495" s="2"/>
      <c r="U14495" s="2"/>
      <c r="V14495" s="2"/>
      <c r="W14495" s="2"/>
      <c r="X14495" s="2"/>
      <c r="Y14495" s="2"/>
      <c r="Z14495" s="2"/>
      <c r="AA14495" s="2"/>
      <c r="AB14495" s="2"/>
      <c r="AC14495" s="2"/>
      <c r="AD14495" s="2"/>
    </row>
    <row r="14496" spans="5:30" s="4" customFormat="1" x14ac:dyDescent="0.25">
      <c r="E14496" s="2"/>
      <c r="H14496" s="2"/>
      <c r="L14496" s="2"/>
      <c r="T14496" s="2"/>
      <c r="U14496" s="2"/>
      <c r="V14496" s="2"/>
      <c r="W14496" s="2"/>
      <c r="X14496" s="2"/>
      <c r="Y14496" s="2"/>
      <c r="Z14496" s="2"/>
      <c r="AA14496" s="2"/>
      <c r="AB14496" s="2"/>
      <c r="AC14496" s="2"/>
      <c r="AD14496" s="2"/>
    </row>
    <row r="14497" spans="5:30" s="4" customFormat="1" x14ac:dyDescent="0.25">
      <c r="E14497" s="2"/>
      <c r="H14497" s="2"/>
      <c r="L14497" s="2"/>
      <c r="T14497" s="2"/>
      <c r="U14497" s="2"/>
      <c r="V14497" s="2"/>
      <c r="W14497" s="2"/>
      <c r="X14497" s="2"/>
      <c r="Y14497" s="2"/>
      <c r="Z14497" s="2"/>
      <c r="AA14497" s="2"/>
      <c r="AB14497" s="2"/>
      <c r="AC14497" s="2"/>
      <c r="AD14497" s="2"/>
    </row>
    <row r="14498" spans="5:30" s="4" customFormat="1" x14ac:dyDescent="0.25">
      <c r="E14498" s="2"/>
      <c r="H14498" s="2"/>
      <c r="L14498" s="2"/>
      <c r="T14498" s="2"/>
      <c r="U14498" s="2"/>
      <c r="V14498" s="2"/>
      <c r="W14498" s="2"/>
      <c r="X14498" s="2"/>
      <c r="Y14498" s="2"/>
      <c r="Z14498" s="2"/>
      <c r="AA14498" s="2"/>
      <c r="AB14498" s="2"/>
      <c r="AC14498" s="2"/>
      <c r="AD14498" s="2"/>
    </row>
    <row r="14499" spans="5:30" s="4" customFormat="1" x14ac:dyDescent="0.25">
      <c r="E14499" s="2"/>
      <c r="H14499" s="2"/>
      <c r="L14499" s="2"/>
      <c r="T14499" s="2"/>
      <c r="U14499" s="2"/>
      <c r="V14499" s="2"/>
      <c r="W14499" s="2"/>
      <c r="X14499" s="2"/>
      <c r="Y14499" s="2"/>
      <c r="Z14499" s="2"/>
      <c r="AA14499" s="2"/>
      <c r="AB14499" s="2"/>
      <c r="AC14499" s="2"/>
      <c r="AD14499" s="2"/>
    </row>
    <row r="14500" spans="5:30" s="4" customFormat="1" x14ac:dyDescent="0.25">
      <c r="E14500" s="2"/>
      <c r="H14500" s="2"/>
      <c r="L14500" s="2"/>
      <c r="T14500" s="2"/>
      <c r="U14500" s="2"/>
      <c r="V14500" s="2"/>
      <c r="W14500" s="2"/>
      <c r="X14500" s="2"/>
      <c r="Y14500" s="2"/>
      <c r="Z14500" s="2"/>
      <c r="AA14500" s="2"/>
      <c r="AB14500" s="2"/>
      <c r="AC14500" s="2"/>
      <c r="AD14500" s="2"/>
    </row>
    <row r="14501" spans="5:30" s="4" customFormat="1" x14ac:dyDescent="0.25">
      <c r="E14501" s="2"/>
      <c r="H14501" s="2"/>
      <c r="L14501" s="2"/>
      <c r="T14501" s="2"/>
      <c r="U14501" s="2"/>
      <c r="V14501" s="2"/>
      <c r="W14501" s="2"/>
      <c r="X14501" s="2"/>
      <c r="Y14501" s="2"/>
      <c r="Z14501" s="2"/>
      <c r="AA14501" s="2"/>
      <c r="AB14501" s="2"/>
      <c r="AC14501" s="2"/>
      <c r="AD14501" s="2"/>
    </row>
    <row r="14502" spans="5:30" s="4" customFormat="1" x14ac:dyDescent="0.25">
      <c r="E14502" s="2"/>
      <c r="H14502" s="2"/>
      <c r="L14502" s="2"/>
      <c r="T14502" s="2"/>
      <c r="U14502" s="2"/>
      <c r="V14502" s="2"/>
      <c r="W14502" s="2"/>
      <c r="X14502" s="2"/>
      <c r="Y14502" s="2"/>
      <c r="Z14502" s="2"/>
      <c r="AA14502" s="2"/>
      <c r="AB14502" s="2"/>
      <c r="AC14502" s="2"/>
      <c r="AD14502" s="2"/>
    </row>
    <row r="14503" spans="5:30" s="4" customFormat="1" x14ac:dyDescent="0.25">
      <c r="E14503" s="2"/>
      <c r="H14503" s="2"/>
      <c r="L14503" s="2"/>
      <c r="T14503" s="2"/>
      <c r="U14503" s="2"/>
      <c r="V14503" s="2"/>
      <c r="W14503" s="2"/>
      <c r="X14503" s="2"/>
      <c r="Y14503" s="2"/>
      <c r="Z14503" s="2"/>
      <c r="AA14503" s="2"/>
      <c r="AB14503" s="2"/>
      <c r="AC14503" s="2"/>
      <c r="AD14503" s="2"/>
    </row>
    <row r="14504" spans="5:30" s="4" customFormat="1" x14ac:dyDescent="0.25">
      <c r="E14504" s="2"/>
      <c r="H14504" s="2"/>
      <c r="L14504" s="2"/>
      <c r="T14504" s="2"/>
      <c r="U14504" s="2"/>
      <c r="V14504" s="2"/>
      <c r="W14504" s="2"/>
      <c r="X14504" s="2"/>
      <c r="Y14504" s="2"/>
      <c r="Z14504" s="2"/>
      <c r="AA14504" s="2"/>
      <c r="AB14504" s="2"/>
      <c r="AC14504" s="2"/>
      <c r="AD14504" s="2"/>
    </row>
    <row r="14505" spans="5:30" s="4" customFormat="1" x14ac:dyDescent="0.25">
      <c r="E14505" s="2"/>
      <c r="H14505" s="2"/>
      <c r="L14505" s="2"/>
      <c r="T14505" s="2"/>
      <c r="U14505" s="2"/>
      <c r="V14505" s="2"/>
      <c r="W14505" s="2"/>
      <c r="X14505" s="2"/>
      <c r="Y14505" s="2"/>
      <c r="Z14505" s="2"/>
      <c r="AA14505" s="2"/>
      <c r="AB14505" s="2"/>
      <c r="AC14505" s="2"/>
      <c r="AD14505" s="2"/>
    </row>
    <row r="14506" spans="5:30" s="4" customFormat="1" x14ac:dyDescent="0.25">
      <c r="E14506" s="2"/>
      <c r="H14506" s="2"/>
      <c r="L14506" s="2"/>
      <c r="T14506" s="2"/>
      <c r="U14506" s="2"/>
      <c r="V14506" s="2"/>
      <c r="W14506" s="2"/>
      <c r="X14506" s="2"/>
      <c r="Y14506" s="2"/>
      <c r="Z14506" s="2"/>
      <c r="AA14506" s="2"/>
      <c r="AB14506" s="2"/>
      <c r="AC14506" s="2"/>
      <c r="AD14506" s="2"/>
    </row>
    <row r="14507" spans="5:30" s="4" customFormat="1" x14ac:dyDescent="0.25">
      <c r="E14507" s="2"/>
      <c r="H14507" s="2"/>
      <c r="L14507" s="2"/>
      <c r="T14507" s="2"/>
      <c r="U14507" s="2"/>
      <c r="V14507" s="2"/>
      <c r="W14507" s="2"/>
      <c r="X14507" s="2"/>
      <c r="Y14507" s="2"/>
      <c r="Z14507" s="2"/>
      <c r="AA14507" s="2"/>
      <c r="AB14507" s="2"/>
      <c r="AC14507" s="2"/>
      <c r="AD14507" s="2"/>
    </row>
    <row r="14508" spans="5:30" s="4" customFormat="1" x14ac:dyDescent="0.25">
      <c r="E14508" s="2"/>
      <c r="H14508" s="2"/>
      <c r="L14508" s="2"/>
      <c r="T14508" s="2"/>
      <c r="U14508" s="2"/>
      <c r="V14508" s="2"/>
      <c r="W14508" s="2"/>
      <c r="X14508" s="2"/>
      <c r="Y14508" s="2"/>
      <c r="Z14508" s="2"/>
      <c r="AA14508" s="2"/>
      <c r="AB14508" s="2"/>
      <c r="AC14508" s="2"/>
      <c r="AD14508" s="2"/>
    </row>
    <row r="14509" spans="5:30" s="4" customFormat="1" x14ac:dyDescent="0.25">
      <c r="E14509" s="2"/>
      <c r="H14509" s="2"/>
      <c r="L14509" s="2"/>
      <c r="T14509" s="2"/>
      <c r="U14509" s="2"/>
      <c r="V14509" s="2"/>
      <c r="W14509" s="2"/>
      <c r="X14509" s="2"/>
      <c r="Y14509" s="2"/>
      <c r="Z14509" s="2"/>
      <c r="AA14509" s="2"/>
      <c r="AB14509" s="2"/>
      <c r="AC14509" s="2"/>
      <c r="AD14509" s="2"/>
    </row>
    <row r="14510" spans="5:30" s="4" customFormat="1" x14ac:dyDescent="0.25">
      <c r="E14510" s="2"/>
      <c r="H14510" s="2"/>
      <c r="L14510" s="2"/>
      <c r="T14510" s="2"/>
      <c r="U14510" s="2"/>
      <c r="V14510" s="2"/>
      <c r="W14510" s="2"/>
      <c r="X14510" s="2"/>
      <c r="Y14510" s="2"/>
      <c r="Z14510" s="2"/>
      <c r="AA14510" s="2"/>
      <c r="AB14510" s="2"/>
      <c r="AC14510" s="2"/>
      <c r="AD14510" s="2"/>
    </row>
    <row r="14511" spans="5:30" s="4" customFormat="1" x14ac:dyDescent="0.25">
      <c r="E14511" s="2"/>
      <c r="H14511" s="2"/>
      <c r="L14511" s="2"/>
      <c r="T14511" s="2"/>
      <c r="U14511" s="2"/>
      <c r="V14511" s="2"/>
      <c r="W14511" s="2"/>
      <c r="X14511" s="2"/>
      <c r="Y14511" s="2"/>
      <c r="Z14511" s="2"/>
      <c r="AA14511" s="2"/>
      <c r="AB14511" s="2"/>
      <c r="AC14511" s="2"/>
      <c r="AD14511" s="2"/>
    </row>
    <row r="14512" spans="5:30" s="4" customFormat="1" x14ac:dyDescent="0.25">
      <c r="E14512" s="2"/>
      <c r="H14512" s="2"/>
      <c r="L14512" s="2"/>
      <c r="T14512" s="2"/>
      <c r="U14512" s="2"/>
      <c r="V14512" s="2"/>
      <c r="W14512" s="2"/>
      <c r="X14512" s="2"/>
      <c r="Y14512" s="2"/>
      <c r="Z14512" s="2"/>
      <c r="AA14512" s="2"/>
      <c r="AB14512" s="2"/>
      <c r="AC14512" s="2"/>
      <c r="AD14512" s="2"/>
    </row>
    <row r="14513" spans="5:30" s="4" customFormat="1" x14ac:dyDescent="0.25">
      <c r="E14513" s="2"/>
      <c r="H14513" s="2"/>
      <c r="L14513" s="2"/>
      <c r="T14513" s="2"/>
      <c r="U14513" s="2"/>
      <c r="V14513" s="2"/>
      <c r="W14513" s="2"/>
      <c r="X14513" s="2"/>
      <c r="Y14513" s="2"/>
      <c r="Z14513" s="2"/>
      <c r="AA14513" s="2"/>
      <c r="AB14513" s="2"/>
      <c r="AC14513" s="2"/>
      <c r="AD14513" s="2"/>
    </row>
    <row r="14514" spans="5:30" s="4" customFormat="1" x14ac:dyDescent="0.25">
      <c r="E14514" s="2"/>
      <c r="H14514" s="2"/>
      <c r="L14514" s="2"/>
      <c r="T14514" s="2"/>
      <c r="U14514" s="2"/>
      <c r="V14514" s="2"/>
      <c r="W14514" s="2"/>
      <c r="X14514" s="2"/>
      <c r="Y14514" s="2"/>
      <c r="Z14514" s="2"/>
      <c r="AA14514" s="2"/>
      <c r="AB14514" s="2"/>
      <c r="AC14514" s="2"/>
      <c r="AD14514" s="2"/>
    </row>
    <row r="14515" spans="5:30" s="4" customFormat="1" x14ac:dyDescent="0.25">
      <c r="E14515" s="2"/>
      <c r="H14515" s="2"/>
      <c r="L14515" s="2"/>
      <c r="T14515" s="2"/>
      <c r="U14515" s="2"/>
      <c r="V14515" s="2"/>
      <c r="W14515" s="2"/>
      <c r="X14515" s="2"/>
      <c r="Y14515" s="2"/>
      <c r="Z14515" s="2"/>
      <c r="AA14515" s="2"/>
      <c r="AB14515" s="2"/>
      <c r="AC14515" s="2"/>
      <c r="AD14515" s="2"/>
    </row>
    <row r="14516" spans="5:30" s="4" customFormat="1" x14ac:dyDescent="0.25">
      <c r="E14516" s="2"/>
      <c r="H14516" s="2"/>
      <c r="L14516" s="2"/>
      <c r="T14516" s="2"/>
      <c r="U14516" s="2"/>
      <c r="V14516" s="2"/>
      <c r="W14516" s="2"/>
      <c r="X14516" s="2"/>
      <c r="Y14516" s="2"/>
      <c r="Z14516" s="2"/>
      <c r="AA14516" s="2"/>
      <c r="AB14516" s="2"/>
      <c r="AC14516" s="2"/>
      <c r="AD14516" s="2"/>
    </row>
    <row r="14517" spans="5:30" s="4" customFormat="1" x14ac:dyDescent="0.25">
      <c r="E14517" s="2"/>
      <c r="H14517" s="2"/>
      <c r="L14517" s="2"/>
      <c r="T14517" s="2"/>
      <c r="U14517" s="2"/>
      <c r="V14517" s="2"/>
      <c r="W14517" s="2"/>
      <c r="X14517" s="2"/>
      <c r="Y14517" s="2"/>
      <c r="Z14517" s="2"/>
      <c r="AA14517" s="2"/>
      <c r="AB14517" s="2"/>
      <c r="AC14517" s="2"/>
      <c r="AD14517" s="2"/>
    </row>
    <row r="14518" spans="5:30" s="4" customFormat="1" x14ac:dyDescent="0.25">
      <c r="E14518" s="2"/>
      <c r="H14518" s="2"/>
      <c r="L14518" s="2"/>
      <c r="T14518" s="2"/>
      <c r="U14518" s="2"/>
      <c r="V14518" s="2"/>
      <c r="W14518" s="2"/>
      <c r="X14518" s="2"/>
      <c r="Y14518" s="2"/>
      <c r="Z14518" s="2"/>
      <c r="AA14518" s="2"/>
      <c r="AB14518" s="2"/>
      <c r="AC14518" s="2"/>
      <c r="AD14518" s="2"/>
    </row>
    <row r="14519" spans="5:30" s="4" customFormat="1" x14ac:dyDescent="0.25">
      <c r="E14519" s="2"/>
      <c r="H14519" s="2"/>
      <c r="L14519" s="2"/>
      <c r="T14519" s="2"/>
      <c r="U14519" s="2"/>
      <c r="V14519" s="2"/>
      <c r="W14519" s="2"/>
      <c r="X14519" s="2"/>
      <c r="Y14519" s="2"/>
      <c r="Z14519" s="2"/>
      <c r="AA14519" s="2"/>
      <c r="AB14519" s="2"/>
      <c r="AC14519" s="2"/>
      <c r="AD14519" s="2"/>
    </row>
    <row r="14520" spans="5:30" s="4" customFormat="1" x14ac:dyDescent="0.25">
      <c r="E14520" s="2"/>
      <c r="H14520" s="2"/>
      <c r="L14520" s="2"/>
      <c r="T14520" s="2"/>
      <c r="U14520" s="2"/>
      <c r="V14520" s="2"/>
      <c r="W14520" s="2"/>
      <c r="X14520" s="2"/>
      <c r="Y14520" s="2"/>
      <c r="Z14520" s="2"/>
      <c r="AA14520" s="2"/>
      <c r="AB14520" s="2"/>
      <c r="AC14520" s="2"/>
      <c r="AD14520" s="2"/>
    </row>
    <row r="14521" spans="5:30" s="4" customFormat="1" x14ac:dyDescent="0.25">
      <c r="E14521" s="2"/>
      <c r="H14521" s="2"/>
      <c r="L14521" s="2"/>
      <c r="T14521" s="2"/>
      <c r="U14521" s="2"/>
      <c r="V14521" s="2"/>
      <c r="W14521" s="2"/>
      <c r="X14521" s="2"/>
      <c r="Y14521" s="2"/>
      <c r="Z14521" s="2"/>
      <c r="AA14521" s="2"/>
      <c r="AB14521" s="2"/>
      <c r="AC14521" s="2"/>
      <c r="AD14521" s="2"/>
    </row>
    <row r="14522" spans="5:30" s="4" customFormat="1" x14ac:dyDescent="0.25">
      <c r="E14522" s="2"/>
      <c r="H14522" s="2"/>
      <c r="L14522" s="2"/>
      <c r="T14522" s="2"/>
      <c r="U14522" s="2"/>
      <c r="V14522" s="2"/>
      <c r="W14522" s="2"/>
      <c r="X14522" s="2"/>
      <c r="Y14522" s="2"/>
      <c r="Z14522" s="2"/>
      <c r="AA14522" s="2"/>
      <c r="AB14522" s="2"/>
      <c r="AC14522" s="2"/>
      <c r="AD14522" s="2"/>
    </row>
    <row r="14523" spans="5:30" s="4" customFormat="1" x14ac:dyDescent="0.25">
      <c r="E14523" s="2"/>
      <c r="H14523" s="2"/>
      <c r="L14523" s="2"/>
      <c r="T14523" s="2"/>
      <c r="U14523" s="2"/>
      <c r="V14523" s="2"/>
      <c r="W14523" s="2"/>
      <c r="X14523" s="2"/>
      <c r="Y14523" s="2"/>
      <c r="Z14523" s="2"/>
      <c r="AA14523" s="2"/>
      <c r="AB14523" s="2"/>
      <c r="AC14523" s="2"/>
      <c r="AD14523" s="2"/>
    </row>
    <row r="14524" spans="5:30" s="4" customFormat="1" x14ac:dyDescent="0.25">
      <c r="E14524" s="2"/>
      <c r="H14524" s="2"/>
      <c r="L14524" s="2"/>
      <c r="T14524" s="2"/>
      <c r="U14524" s="2"/>
      <c r="V14524" s="2"/>
      <c r="W14524" s="2"/>
      <c r="X14524" s="2"/>
      <c r="Y14524" s="2"/>
      <c r="Z14524" s="2"/>
      <c r="AA14524" s="2"/>
      <c r="AB14524" s="2"/>
      <c r="AC14524" s="2"/>
      <c r="AD14524" s="2"/>
    </row>
    <row r="14525" spans="5:30" s="4" customFormat="1" x14ac:dyDescent="0.25">
      <c r="E14525" s="2"/>
      <c r="H14525" s="2"/>
      <c r="L14525" s="2"/>
      <c r="T14525" s="2"/>
      <c r="U14525" s="2"/>
      <c r="V14525" s="2"/>
      <c r="W14525" s="2"/>
      <c r="X14525" s="2"/>
      <c r="Y14525" s="2"/>
      <c r="Z14525" s="2"/>
      <c r="AA14525" s="2"/>
      <c r="AB14525" s="2"/>
      <c r="AC14525" s="2"/>
      <c r="AD14525" s="2"/>
    </row>
    <row r="14526" spans="5:30" s="4" customFormat="1" x14ac:dyDescent="0.25">
      <c r="E14526" s="2"/>
      <c r="H14526" s="2"/>
      <c r="L14526" s="2"/>
      <c r="T14526" s="2"/>
      <c r="U14526" s="2"/>
      <c r="V14526" s="2"/>
      <c r="W14526" s="2"/>
      <c r="X14526" s="2"/>
      <c r="Y14526" s="2"/>
      <c r="Z14526" s="2"/>
      <c r="AA14526" s="2"/>
      <c r="AB14526" s="2"/>
      <c r="AC14526" s="2"/>
      <c r="AD14526" s="2"/>
    </row>
    <row r="14527" spans="5:30" s="4" customFormat="1" x14ac:dyDescent="0.25">
      <c r="E14527" s="2"/>
      <c r="H14527" s="2"/>
      <c r="L14527" s="2"/>
      <c r="T14527" s="2"/>
      <c r="U14527" s="2"/>
      <c r="V14527" s="2"/>
      <c r="W14527" s="2"/>
      <c r="X14527" s="2"/>
      <c r="Y14527" s="2"/>
      <c r="Z14527" s="2"/>
      <c r="AA14527" s="2"/>
      <c r="AB14527" s="2"/>
      <c r="AC14527" s="2"/>
      <c r="AD14527" s="2"/>
    </row>
    <row r="14528" spans="5:30" s="4" customFormat="1" x14ac:dyDescent="0.25">
      <c r="E14528" s="2"/>
      <c r="H14528" s="2"/>
      <c r="L14528" s="2"/>
      <c r="T14528" s="2"/>
      <c r="U14528" s="2"/>
      <c r="V14528" s="2"/>
      <c r="W14528" s="2"/>
      <c r="X14528" s="2"/>
      <c r="Y14528" s="2"/>
      <c r="Z14528" s="2"/>
      <c r="AA14528" s="2"/>
      <c r="AB14528" s="2"/>
      <c r="AC14528" s="2"/>
      <c r="AD14528" s="2"/>
    </row>
    <row r="14529" spans="5:30" s="4" customFormat="1" x14ac:dyDescent="0.25">
      <c r="E14529" s="2"/>
      <c r="H14529" s="2"/>
      <c r="L14529" s="2"/>
      <c r="T14529" s="2"/>
      <c r="U14529" s="2"/>
      <c r="V14529" s="2"/>
      <c r="W14529" s="2"/>
      <c r="X14529" s="2"/>
      <c r="Y14529" s="2"/>
      <c r="Z14529" s="2"/>
      <c r="AA14529" s="2"/>
      <c r="AB14529" s="2"/>
      <c r="AC14529" s="2"/>
      <c r="AD14529" s="2"/>
    </row>
    <row r="14530" spans="5:30" s="4" customFormat="1" x14ac:dyDescent="0.25">
      <c r="E14530" s="2"/>
      <c r="H14530" s="2"/>
      <c r="L14530" s="2"/>
      <c r="T14530" s="2"/>
      <c r="U14530" s="2"/>
      <c r="V14530" s="2"/>
      <c r="W14530" s="2"/>
      <c r="X14530" s="2"/>
      <c r="Y14530" s="2"/>
      <c r="Z14530" s="2"/>
      <c r="AA14530" s="2"/>
      <c r="AB14530" s="2"/>
      <c r="AC14530" s="2"/>
      <c r="AD14530" s="2"/>
    </row>
    <row r="14531" spans="5:30" s="4" customFormat="1" x14ac:dyDescent="0.25">
      <c r="E14531" s="2"/>
      <c r="H14531" s="2"/>
      <c r="L14531" s="2"/>
      <c r="T14531" s="2"/>
      <c r="U14531" s="2"/>
      <c r="V14531" s="2"/>
      <c r="W14531" s="2"/>
      <c r="X14531" s="2"/>
      <c r="Y14531" s="2"/>
      <c r="Z14531" s="2"/>
      <c r="AA14531" s="2"/>
      <c r="AB14531" s="2"/>
      <c r="AC14531" s="2"/>
      <c r="AD14531" s="2"/>
    </row>
    <row r="14532" spans="5:30" s="4" customFormat="1" x14ac:dyDescent="0.25">
      <c r="E14532" s="2"/>
      <c r="H14532" s="2"/>
      <c r="L14532" s="2"/>
      <c r="T14532" s="2"/>
      <c r="U14532" s="2"/>
      <c r="V14532" s="2"/>
      <c r="W14532" s="2"/>
      <c r="X14532" s="2"/>
      <c r="Y14532" s="2"/>
      <c r="Z14532" s="2"/>
      <c r="AA14532" s="2"/>
      <c r="AB14532" s="2"/>
      <c r="AC14532" s="2"/>
      <c r="AD14532" s="2"/>
    </row>
    <row r="14533" spans="5:30" s="4" customFormat="1" x14ac:dyDescent="0.25">
      <c r="E14533" s="2"/>
      <c r="H14533" s="2"/>
      <c r="L14533" s="2"/>
      <c r="T14533" s="2"/>
      <c r="U14533" s="2"/>
      <c r="V14533" s="2"/>
      <c r="W14533" s="2"/>
      <c r="X14533" s="2"/>
      <c r="Y14533" s="2"/>
      <c r="Z14533" s="2"/>
      <c r="AA14533" s="2"/>
      <c r="AB14533" s="2"/>
      <c r="AC14533" s="2"/>
      <c r="AD14533" s="2"/>
    </row>
    <row r="14534" spans="5:30" s="4" customFormat="1" x14ac:dyDescent="0.25">
      <c r="E14534" s="2"/>
      <c r="H14534" s="2"/>
      <c r="L14534" s="2"/>
      <c r="T14534" s="2"/>
      <c r="U14534" s="2"/>
      <c r="V14534" s="2"/>
      <c r="W14534" s="2"/>
      <c r="X14534" s="2"/>
      <c r="Y14534" s="2"/>
      <c r="Z14534" s="2"/>
      <c r="AA14534" s="2"/>
      <c r="AB14534" s="2"/>
      <c r="AC14534" s="2"/>
      <c r="AD14534" s="2"/>
    </row>
    <row r="14535" spans="5:30" s="4" customFormat="1" x14ac:dyDescent="0.25">
      <c r="E14535" s="2"/>
      <c r="H14535" s="2"/>
      <c r="L14535" s="2"/>
      <c r="T14535" s="2"/>
      <c r="U14535" s="2"/>
      <c r="V14535" s="2"/>
      <c r="W14535" s="2"/>
      <c r="X14535" s="2"/>
      <c r="Y14535" s="2"/>
      <c r="Z14535" s="2"/>
      <c r="AA14535" s="2"/>
      <c r="AB14535" s="2"/>
      <c r="AC14535" s="2"/>
      <c r="AD14535" s="2"/>
    </row>
    <row r="14536" spans="5:30" s="4" customFormat="1" x14ac:dyDescent="0.25">
      <c r="E14536" s="2"/>
      <c r="H14536" s="2"/>
      <c r="L14536" s="2"/>
      <c r="T14536" s="2"/>
      <c r="U14536" s="2"/>
      <c r="V14536" s="2"/>
      <c r="W14536" s="2"/>
      <c r="X14536" s="2"/>
      <c r="Y14536" s="2"/>
      <c r="Z14536" s="2"/>
      <c r="AA14536" s="2"/>
      <c r="AB14536" s="2"/>
      <c r="AC14536" s="2"/>
      <c r="AD14536" s="2"/>
    </row>
    <row r="14537" spans="5:30" s="4" customFormat="1" x14ac:dyDescent="0.25">
      <c r="E14537" s="2"/>
      <c r="H14537" s="2"/>
      <c r="L14537" s="2"/>
      <c r="T14537" s="2"/>
      <c r="U14537" s="2"/>
      <c r="V14537" s="2"/>
      <c r="W14537" s="2"/>
      <c r="X14537" s="2"/>
      <c r="Y14537" s="2"/>
      <c r="Z14537" s="2"/>
      <c r="AA14537" s="2"/>
      <c r="AB14537" s="2"/>
      <c r="AC14537" s="2"/>
      <c r="AD14537" s="2"/>
    </row>
    <row r="14538" spans="5:30" s="4" customFormat="1" x14ac:dyDescent="0.25">
      <c r="E14538" s="2"/>
      <c r="H14538" s="2"/>
      <c r="L14538" s="2"/>
      <c r="T14538" s="2"/>
      <c r="U14538" s="2"/>
      <c r="V14538" s="2"/>
      <c r="W14538" s="2"/>
      <c r="X14538" s="2"/>
      <c r="Y14538" s="2"/>
      <c r="Z14538" s="2"/>
      <c r="AA14538" s="2"/>
      <c r="AB14538" s="2"/>
      <c r="AC14538" s="2"/>
      <c r="AD14538" s="2"/>
    </row>
    <row r="14539" spans="5:30" s="4" customFormat="1" x14ac:dyDescent="0.25">
      <c r="E14539" s="2"/>
      <c r="H14539" s="2"/>
      <c r="L14539" s="2"/>
      <c r="T14539" s="2"/>
      <c r="U14539" s="2"/>
      <c r="V14539" s="2"/>
      <c r="W14539" s="2"/>
      <c r="X14539" s="2"/>
      <c r="Y14539" s="2"/>
      <c r="Z14539" s="2"/>
      <c r="AA14539" s="2"/>
      <c r="AB14539" s="2"/>
      <c r="AC14539" s="2"/>
      <c r="AD14539" s="2"/>
    </row>
    <row r="14540" spans="5:30" s="4" customFormat="1" x14ac:dyDescent="0.25">
      <c r="E14540" s="2"/>
      <c r="H14540" s="2"/>
      <c r="L14540" s="2"/>
      <c r="T14540" s="2"/>
      <c r="U14540" s="2"/>
      <c r="V14540" s="2"/>
      <c r="W14540" s="2"/>
      <c r="X14540" s="2"/>
      <c r="Y14540" s="2"/>
      <c r="Z14540" s="2"/>
      <c r="AA14540" s="2"/>
      <c r="AB14540" s="2"/>
      <c r="AC14540" s="2"/>
      <c r="AD14540" s="2"/>
    </row>
    <row r="14541" spans="5:30" s="4" customFormat="1" x14ac:dyDescent="0.25">
      <c r="E14541" s="2"/>
      <c r="H14541" s="2"/>
      <c r="L14541" s="2"/>
      <c r="T14541" s="2"/>
      <c r="U14541" s="2"/>
      <c r="V14541" s="2"/>
      <c r="W14541" s="2"/>
      <c r="X14541" s="2"/>
      <c r="Y14541" s="2"/>
      <c r="Z14541" s="2"/>
      <c r="AA14541" s="2"/>
      <c r="AB14541" s="2"/>
      <c r="AC14541" s="2"/>
      <c r="AD14541" s="2"/>
    </row>
    <row r="14542" spans="5:30" s="4" customFormat="1" x14ac:dyDescent="0.25">
      <c r="E14542" s="2"/>
      <c r="H14542" s="2"/>
      <c r="L14542" s="2"/>
      <c r="T14542" s="2"/>
      <c r="U14542" s="2"/>
      <c r="V14542" s="2"/>
      <c r="W14542" s="2"/>
      <c r="X14542" s="2"/>
      <c r="Y14542" s="2"/>
      <c r="Z14542" s="2"/>
      <c r="AA14542" s="2"/>
      <c r="AB14542" s="2"/>
      <c r="AC14542" s="2"/>
      <c r="AD14542" s="2"/>
    </row>
    <row r="14543" spans="5:30" s="4" customFormat="1" x14ac:dyDescent="0.25">
      <c r="E14543" s="2"/>
      <c r="H14543" s="2"/>
      <c r="L14543" s="2"/>
      <c r="T14543" s="2"/>
      <c r="U14543" s="2"/>
      <c r="V14543" s="2"/>
      <c r="W14543" s="2"/>
      <c r="X14543" s="2"/>
      <c r="Y14543" s="2"/>
      <c r="Z14543" s="2"/>
      <c r="AA14543" s="2"/>
      <c r="AB14543" s="2"/>
      <c r="AC14543" s="2"/>
      <c r="AD14543" s="2"/>
    </row>
    <row r="14544" spans="5:30" s="4" customFormat="1" x14ac:dyDescent="0.25">
      <c r="E14544" s="2"/>
      <c r="H14544" s="2"/>
      <c r="L14544" s="2"/>
      <c r="T14544" s="2"/>
      <c r="U14544" s="2"/>
      <c r="V14544" s="2"/>
      <c r="W14544" s="2"/>
      <c r="X14544" s="2"/>
      <c r="Y14544" s="2"/>
      <c r="Z14544" s="2"/>
      <c r="AA14544" s="2"/>
      <c r="AB14544" s="2"/>
      <c r="AC14544" s="2"/>
      <c r="AD14544" s="2"/>
    </row>
    <row r="14545" spans="5:30" s="4" customFormat="1" x14ac:dyDescent="0.25">
      <c r="E14545" s="2"/>
      <c r="H14545" s="2"/>
      <c r="L14545" s="2"/>
      <c r="T14545" s="2"/>
      <c r="U14545" s="2"/>
      <c r="V14545" s="2"/>
      <c r="W14545" s="2"/>
      <c r="X14545" s="2"/>
      <c r="Y14545" s="2"/>
      <c r="Z14545" s="2"/>
      <c r="AA14545" s="2"/>
      <c r="AB14545" s="2"/>
      <c r="AC14545" s="2"/>
      <c r="AD14545" s="2"/>
    </row>
    <row r="14546" spans="5:30" s="4" customFormat="1" x14ac:dyDescent="0.25">
      <c r="E14546" s="2"/>
      <c r="H14546" s="2"/>
      <c r="L14546" s="2"/>
      <c r="T14546" s="2"/>
      <c r="U14546" s="2"/>
      <c r="V14546" s="2"/>
      <c r="W14546" s="2"/>
      <c r="X14546" s="2"/>
      <c r="Y14546" s="2"/>
      <c r="Z14546" s="2"/>
      <c r="AA14546" s="2"/>
      <c r="AB14546" s="2"/>
      <c r="AC14546" s="2"/>
      <c r="AD14546" s="2"/>
    </row>
    <row r="14547" spans="5:30" s="4" customFormat="1" x14ac:dyDescent="0.25">
      <c r="E14547" s="2"/>
      <c r="H14547" s="2"/>
      <c r="L14547" s="2"/>
      <c r="T14547" s="2"/>
      <c r="U14547" s="2"/>
      <c r="V14547" s="2"/>
      <c r="W14547" s="2"/>
      <c r="X14547" s="2"/>
      <c r="Y14547" s="2"/>
      <c r="Z14547" s="2"/>
      <c r="AA14547" s="2"/>
      <c r="AB14547" s="2"/>
      <c r="AC14547" s="2"/>
      <c r="AD14547" s="2"/>
    </row>
    <row r="14548" spans="5:30" s="4" customFormat="1" x14ac:dyDescent="0.25">
      <c r="E14548" s="2"/>
      <c r="H14548" s="2"/>
      <c r="L14548" s="2"/>
      <c r="T14548" s="2"/>
      <c r="U14548" s="2"/>
      <c r="V14548" s="2"/>
      <c r="W14548" s="2"/>
      <c r="X14548" s="2"/>
      <c r="Y14548" s="2"/>
      <c r="Z14548" s="2"/>
      <c r="AA14548" s="2"/>
      <c r="AB14548" s="2"/>
      <c r="AC14548" s="2"/>
      <c r="AD14548" s="2"/>
    </row>
    <row r="14549" spans="5:30" s="4" customFormat="1" x14ac:dyDescent="0.25">
      <c r="E14549" s="2"/>
      <c r="H14549" s="2"/>
      <c r="L14549" s="2"/>
      <c r="T14549" s="2"/>
      <c r="U14549" s="2"/>
      <c r="V14549" s="2"/>
      <c r="W14549" s="2"/>
      <c r="X14549" s="2"/>
      <c r="Y14549" s="2"/>
      <c r="Z14549" s="2"/>
      <c r="AA14549" s="2"/>
      <c r="AB14549" s="2"/>
      <c r="AC14549" s="2"/>
      <c r="AD14549" s="2"/>
    </row>
    <row r="14550" spans="5:30" s="4" customFormat="1" x14ac:dyDescent="0.25">
      <c r="E14550" s="2"/>
      <c r="H14550" s="2"/>
      <c r="L14550" s="2"/>
      <c r="T14550" s="2"/>
      <c r="U14550" s="2"/>
      <c r="V14550" s="2"/>
      <c r="W14550" s="2"/>
      <c r="X14550" s="2"/>
      <c r="Y14550" s="2"/>
      <c r="Z14550" s="2"/>
      <c r="AA14550" s="2"/>
      <c r="AB14550" s="2"/>
      <c r="AC14550" s="2"/>
      <c r="AD14550" s="2"/>
    </row>
    <row r="14551" spans="5:30" s="4" customFormat="1" x14ac:dyDescent="0.25">
      <c r="E14551" s="2"/>
      <c r="H14551" s="2"/>
      <c r="L14551" s="2"/>
      <c r="T14551" s="2"/>
      <c r="U14551" s="2"/>
      <c r="V14551" s="2"/>
      <c r="W14551" s="2"/>
      <c r="X14551" s="2"/>
      <c r="Y14551" s="2"/>
      <c r="Z14551" s="2"/>
      <c r="AA14551" s="2"/>
      <c r="AB14551" s="2"/>
      <c r="AC14551" s="2"/>
      <c r="AD14551" s="2"/>
    </row>
    <row r="14552" spans="5:30" s="4" customFormat="1" x14ac:dyDescent="0.25">
      <c r="E14552" s="2"/>
      <c r="H14552" s="2"/>
      <c r="L14552" s="2"/>
      <c r="T14552" s="2"/>
      <c r="U14552" s="2"/>
      <c r="V14552" s="2"/>
      <c r="W14552" s="2"/>
      <c r="X14552" s="2"/>
      <c r="Y14552" s="2"/>
      <c r="Z14552" s="2"/>
      <c r="AA14552" s="2"/>
      <c r="AB14552" s="2"/>
      <c r="AC14552" s="2"/>
      <c r="AD14552" s="2"/>
    </row>
    <row r="14553" spans="5:30" s="4" customFormat="1" x14ac:dyDescent="0.25">
      <c r="E14553" s="2"/>
      <c r="H14553" s="2"/>
      <c r="L14553" s="2"/>
      <c r="T14553" s="2"/>
      <c r="U14553" s="2"/>
      <c r="V14553" s="2"/>
      <c r="W14553" s="2"/>
      <c r="X14553" s="2"/>
      <c r="Y14553" s="2"/>
      <c r="Z14553" s="2"/>
      <c r="AA14553" s="2"/>
      <c r="AB14553" s="2"/>
      <c r="AC14553" s="2"/>
      <c r="AD14553" s="2"/>
    </row>
    <row r="14554" spans="5:30" s="4" customFormat="1" x14ac:dyDescent="0.25">
      <c r="E14554" s="2"/>
      <c r="H14554" s="2"/>
      <c r="L14554" s="2"/>
      <c r="T14554" s="2"/>
      <c r="U14554" s="2"/>
      <c r="V14554" s="2"/>
      <c r="W14554" s="2"/>
      <c r="X14554" s="2"/>
      <c r="Y14554" s="2"/>
      <c r="Z14554" s="2"/>
      <c r="AA14554" s="2"/>
      <c r="AB14554" s="2"/>
      <c r="AC14554" s="2"/>
      <c r="AD14554" s="2"/>
    </row>
    <row r="14555" spans="5:30" s="4" customFormat="1" x14ac:dyDescent="0.25">
      <c r="E14555" s="2"/>
      <c r="H14555" s="2"/>
      <c r="L14555" s="2"/>
      <c r="T14555" s="2"/>
      <c r="U14555" s="2"/>
      <c r="V14555" s="2"/>
      <c r="W14555" s="2"/>
      <c r="X14555" s="2"/>
      <c r="Y14555" s="2"/>
      <c r="Z14555" s="2"/>
      <c r="AA14555" s="2"/>
      <c r="AB14555" s="2"/>
      <c r="AC14555" s="2"/>
      <c r="AD14555" s="2"/>
    </row>
    <row r="14556" spans="5:30" s="4" customFormat="1" x14ac:dyDescent="0.25">
      <c r="E14556" s="2"/>
      <c r="H14556" s="2"/>
      <c r="L14556" s="2"/>
      <c r="T14556" s="2"/>
      <c r="U14556" s="2"/>
      <c r="V14556" s="2"/>
      <c r="W14556" s="2"/>
      <c r="X14556" s="2"/>
      <c r="Y14556" s="2"/>
      <c r="Z14556" s="2"/>
      <c r="AA14556" s="2"/>
      <c r="AB14556" s="2"/>
      <c r="AC14556" s="2"/>
      <c r="AD14556" s="2"/>
    </row>
    <row r="14557" spans="5:30" s="4" customFormat="1" x14ac:dyDescent="0.25">
      <c r="E14557" s="2"/>
      <c r="H14557" s="2"/>
      <c r="L14557" s="2"/>
      <c r="T14557" s="2"/>
      <c r="U14557" s="2"/>
      <c r="V14557" s="2"/>
      <c r="W14557" s="2"/>
      <c r="X14557" s="2"/>
      <c r="Y14557" s="2"/>
      <c r="Z14557" s="2"/>
      <c r="AA14557" s="2"/>
      <c r="AB14557" s="2"/>
      <c r="AC14557" s="2"/>
      <c r="AD14557" s="2"/>
    </row>
    <row r="14558" spans="5:30" s="4" customFormat="1" x14ac:dyDescent="0.25">
      <c r="E14558" s="2"/>
      <c r="H14558" s="2"/>
      <c r="L14558" s="2"/>
      <c r="T14558" s="2"/>
      <c r="U14558" s="2"/>
      <c r="V14558" s="2"/>
      <c r="W14558" s="2"/>
      <c r="X14558" s="2"/>
      <c r="Y14558" s="2"/>
      <c r="Z14558" s="2"/>
      <c r="AA14558" s="2"/>
      <c r="AB14558" s="2"/>
      <c r="AC14558" s="2"/>
      <c r="AD14558" s="2"/>
    </row>
    <row r="14559" spans="5:30" s="4" customFormat="1" x14ac:dyDescent="0.25">
      <c r="E14559" s="2"/>
      <c r="H14559" s="2"/>
      <c r="L14559" s="2"/>
      <c r="T14559" s="2"/>
      <c r="U14559" s="2"/>
      <c r="V14559" s="2"/>
      <c r="W14559" s="2"/>
      <c r="X14559" s="2"/>
      <c r="Y14559" s="2"/>
      <c r="Z14559" s="2"/>
      <c r="AA14559" s="2"/>
      <c r="AB14559" s="2"/>
      <c r="AC14559" s="2"/>
      <c r="AD14559" s="2"/>
    </row>
    <row r="14560" spans="5:30" s="4" customFormat="1" x14ac:dyDescent="0.25">
      <c r="E14560" s="2"/>
      <c r="H14560" s="2"/>
      <c r="L14560" s="2"/>
      <c r="T14560" s="2"/>
      <c r="U14560" s="2"/>
      <c r="V14560" s="2"/>
      <c r="W14560" s="2"/>
      <c r="X14560" s="2"/>
      <c r="Y14560" s="2"/>
      <c r="Z14560" s="2"/>
      <c r="AA14560" s="2"/>
      <c r="AB14560" s="2"/>
      <c r="AC14560" s="2"/>
      <c r="AD14560" s="2"/>
    </row>
    <row r="14561" spans="5:30" s="4" customFormat="1" x14ac:dyDescent="0.25">
      <c r="E14561" s="2"/>
      <c r="H14561" s="2"/>
      <c r="L14561" s="2"/>
      <c r="T14561" s="2"/>
      <c r="U14561" s="2"/>
      <c r="V14561" s="2"/>
      <c r="W14561" s="2"/>
      <c r="X14561" s="2"/>
      <c r="Y14561" s="2"/>
      <c r="Z14561" s="2"/>
      <c r="AA14561" s="2"/>
      <c r="AB14561" s="2"/>
      <c r="AC14561" s="2"/>
      <c r="AD14561" s="2"/>
    </row>
    <row r="14562" spans="5:30" s="4" customFormat="1" x14ac:dyDescent="0.25">
      <c r="E14562" s="2"/>
      <c r="H14562" s="2"/>
      <c r="L14562" s="2"/>
      <c r="T14562" s="2"/>
      <c r="U14562" s="2"/>
      <c r="V14562" s="2"/>
      <c r="W14562" s="2"/>
      <c r="X14562" s="2"/>
      <c r="Y14562" s="2"/>
      <c r="Z14562" s="2"/>
      <c r="AA14562" s="2"/>
      <c r="AB14562" s="2"/>
      <c r="AC14562" s="2"/>
      <c r="AD14562" s="2"/>
    </row>
    <row r="14563" spans="5:30" s="4" customFormat="1" x14ac:dyDescent="0.25">
      <c r="E14563" s="2"/>
      <c r="H14563" s="2"/>
      <c r="L14563" s="2"/>
      <c r="T14563" s="2"/>
      <c r="U14563" s="2"/>
      <c r="V14563" s="2"/>
      <c r="W14563" s="2"/>
      <c r="X14563" s="2"/>
      <c r="Y14563" s="2"/>
      <c r="Z14563" s="2"/>
      <c r="AA14563" s="2"/>
      <c r="AB14563" s="2"/>
      <c r="AC14563" s="2"/>
      <c r="AD14563" s="2"/>
    </row>
    <row r="14564" spans="5:30" s="4" customFormat="1" x14ac:dyDescent="0.25">
      <c r="E14564" s="2"/>
      <c r="H14564" s="2"/>
      <c r="L14564" s="2"/>
      <c r="T14564" s="2"/>
      <c r="U14564" s="2"/>
      <c r="V14564" s="2"/>
      <c r="W14564" s="2"/>
      <c r="X14564" s="2"/>
      <c r="Y14564" s="2"/>
      <c r="Z14564" s="2"/>
      <c r="AA14564" s="2"/>
      <c r="AB14564" s="2"/>
      <c r="AC14564" s="2"/>
      <c r="AD14564" s="2"/>
    </row>
    <row r="14565" spans="5:30" s="4" customFormat="1" x14ac:dyDescent="0.25">
      <c r="E14565" s="2"/>
      <c r="H14565" s="2"/>
      <c r="L14565" s="2"/>
      <c r="T14565" s="2"/>
      <c r="U14565" s="2"/>
      <c r="V14565" s="2"/>
      <c r="W14565" s="2"/>
      <c r="X14565" s="2"/>
      <c r="Y14565" s="2"/>
      <c r="Z14565" s="2"/>
      <c r="AA14565" s="2"/>
      <c r="AB14565" s="2"/>
      <c r="AC14565" s="2"/>
      <c r="AD14565" s="2"/>
    </row>
    <row r="14566" spans="5:30" s="4" customFormat="1" x14ac:dyDescent="0.25">
      <c r="E14566" s="2"/>
      <c r="H14566" s="2"/>
      <c r="L14566" s="2"/>
      <c r="T14566" s="2"/>
      <c r="U14566" s="2"/>
      <c r="V14566" s="2"/>
      <c r="W14566" s="2"/>
      <c r="X14566" s="2"/>
      <c r="Y14566" s="2"/>
      <c r="Z14566" s="2"/>
      <c r="AA14566" s="2"/>
      <c r="AB14566" s="2"/>
      <c r="AC14566" s="2"/>
      <c r="AD14566" s="2"/>
    </row>
    <row r="14567" spans="5:30" s="4" customFormat="1" x14ac:dyDescent="0.25">
      <c r="E14567" s="2"/>
      <c r="H14567" s="2"/>
      <c r="L14567" s="2"/>
      <c r="T14567" s="2"/>
      <c r="U14567" s="2"/>
      <c r="V14567" s="2"/>
      <c r="W14567" s="2"/>
      <c r="X14567" s="2"/>
      <c r="Y14567" s="2"/>
      <c r="Z14567" s="2"/>
      <c r="AA14567" s="2"/>
      <c r="AB14567" s="2"/>
      <c r="AC14567" s="2"/>
      <c r="AD14567" s="2"/>
    </row>
    <row r="14568" spans="5:30" s="4" customFormat="1" x14ac:dyDescent="0.25">
      <c r="E14568" s="2"/>
      <c r="H14568" s="2"/>
      <c r="L14568" s="2"/>
      <c r="T14568" s="2"/>
      <c r="U14568" s="2"/>
      <c r="V14568" s="2"/>
      <c r="W14568" s="2"/>
      <c r="X14568" s="2"/>
      <c r="Y14568" s="2"/>
      <c r="Z14568" s="2"/>
      <c r="AA14568" s="2"/>
      <c r="AB14568" s="2"/>
      <c r="AC14568" s="2"/>
      <c r="AD14568" s="2"/>
    </row>
    <row r="14569" spans="5:30" s="4" customFormat="1" x14ac:dyDescent="0.25">
      <c r="E14569" s="2"/>
      <c r="H14569" s="2"/>
      <c r="L14569" s="2"/>
      <c r="T14569" s="2"/>
      <c r="U14569" s="2"/>
      <c r="V14569" s="2"/>
      <c r="W14569" s="2"/>
      <c r="X14569" s="2"/>
      <c r="Y14569" s="2"/>
      <c r="Z14569" s="2"/>
      <c r="AA14569" s="2"/>
      <c r="AB14569" s="2"/>
      <c r="AC14569" s="2"/>
      <c r="AD14569" s="2"/>
    </row>
    <row r="14570" spans="5:30" s="4" customFormat="1" x14ac:dyDescent="0.25">
      <c r="E14570" s="2"/>
      <c r="H14570" s="2"/>
      <c r="L14570" s="2"/>
      <c r="T14570" s="2"/>
      <c r="U14570" s="2"/>
      <c r="V14570" s="2"/>
      <c r="W14570" s="2"/>
      <c r="X14570" s="2"/>
      <c r="Y14570" s="2"/>
      <c r="Z14570" s="2"/>
      <c r="AA14570" s="2"/>
      <c r="AB14570" s="2"/>
      <c r="AC14570" s="2"/>
      <c r="AD14570" s="2"/>
    </row>
    <row r="14571" spans="5:30" s="4" customFormat="1" x14ac:dyDescent="0.25">
      <c r="E14571" s="2"/>
      <c r="H14571" s="2"/>
      <c r="L14571" s="2"/>
      <c r="T14571" s="2"/>
      <c r="U14571" s="2"/>
      <c r="V14571" s="2"/>
      <c r="W14571" s="2"/>
      <c r="X14571" s="2"/>
      <c r="Y14571" s="2"/>
      <c r="Z14571" s="2"/>
      <c r="AA14571" s="2"/>
      <c r="AB14571" s="2"/>
      <c r="AC14571" s="2"/>
      <c r="AD14571" s="2"/>
    </row>
    <row r="14572" spans="5:30" s="4" customFormat="1" x14ac:dyDescent="0.25">
      <c r="E14572" s="2"/>
      <c r="H14572" s="2"/>
      <c r="L14572" s="2"/>
      <c r="T14572" s="2"/>
      <c r="U14572" s="2"/>
      <c r="V14572" s="2"/>
      <c r="W14572" s="2"/>
      <c r="X14572" s="2"/>
      <c r="Y14572" s="2"/>
      <c r="Z14572" s="2"/>
      <c r="AA14572" s="2"/>
      <c r="AB14572" s="2"/>
      <c r="AC14572" s="2"/>
      <c r="AD14572" s="2"/>
    </row>
    <row r="14573" spans="5:30" s="4" customFormat="1" x14ac:dyDescent="0.25">
      <c r="E14573" s="2"/>
      <c r="H14573" s="2"/>
      <c r="L14573" s="2"/>
      <c r="T14573" s="2"/>
      <c r="U14573" s="2"/>
      <c r="V14573" s="2"/>
      <c r="W14573" s="2"/>
      <c r="X14573" s="2"/>
      <c r="Y14573" s="2"/>
      <c r="Z14573" s="2"/>
      <c r="AA14573" s="2"/>
      <c r="AB14573" s="2"/>
      <c r="AC14573" s="2"/>
      <c r="AD14573" s="2"/>
    </row>
    <row r="14574" spans="5:30" s="4" customFormat="1" x14ac:dyDescent="0.25">
      <c r="E14574" s="2"/>
      <c r="H14574" s="2"/>
      <c r="L14574" s="2"/>
      <c r="T14574" s="2"/>
      <c r="U14574" s="2"/>
      <c r="V14574" s="2"/>
      <c r="W14574" s="2"/>
      <c r="X14574" s="2"/>
      <c r="Y14574" s="2"/>
      <c r="Z14574" s="2"/>
      <c r="AA14574" s="2"/>
      <c r="AB14574" s="2"/>
      <c r="AC14574" s="2"/>
      <c r="AD14574" s="2"/>
    </row>
    <row r="14575" spans="5:30" s="4" customFormat="1" x14ac:dyDescent="0.25">
      <c r="E14575" s="2"/>
      <c r="H14575" s="2"/>
      <c r="L14575" s="2"/>
      <c r="T14575" s="2"/>
      <c r="U14575" s="2"/>
      <c r="V14575" s="2"/>
      <c r="W14575" s="2"/>
      <c r="X14575" s="2"/>
      <c r="Y14575" s="2"/>
      <c r="Z14575" s="2"/>
      <c r="AA14575" s="2"/>
      <c r="AB14575" s="2"/>
      <c r="AC14575" s="2"/>
      <c r="AD14575" s="2"/>
    </row>
    <row r="14576" spans="5:30" s="4" customFormat="1" x14ac:dyDescent="0.25">
      <c r="E14576" s="2"/>
      <c r="H14576" s="2"/>
      <c r="L14576" s="2"/>
      <c r="T14576" s="2"/>
      <c r="U14576" s="2"/>
      <c r="V14576" s="2"/>
      <c r="W14576" s="2"/>
      <c r="X14576" s="2"/>
      <c r="Y14576" s="2"/>
      <c r="Z14576" s="2"/>
      <c r="AA14576" s="2"/>
      <c r="AB14576" s="2"/>
      <c r="AC14576" s="2"/>
      <c r="AD14576" s="2"/>
    </row>
    <row r="14577" spans="5:30" s="4" customFormat="1" x14ac:dyDescent="0.25">
      <c r="E14577" s="2"/>
      <c r="H14577" s="2"/>
      <c r="L14577" s="2"/>
      <c r="T14577" s="2"/>
      <c r="U14577" s="2"/>
      <c r="V14577" s="2"/>
      <c r="W14577" s="2"/>
      <c r="X14577" s="2"/>
      <c r="Y14577" s="2"/>
      <c r="Z14577" s="2"/>
      <c r="AA14577" s="2"/>
      <c r="AB14577" s="2"/>
      <c r="AC14577" s="2"/>
      <c r="AD14577" s="2"/>
    </row>
    <row r="14594" spans="5:30" s="4" customFormat="1" x14ac:dyDescent="0.25">
      <c r="E14594" s="2"/>
      <c r="H14594" s="2"/>
      <c r="L14594" s="2"/>
      <c r="T14594" s="2"/>
      <c r="U14594" s="2"/>
      <c r="V14594" s="2"/>
      <c r="W14594" s="2"/>
      <c r="X14594" s="2"/>
      <c r="Y14594" s="2"/>
      <c r="Z14594" s="2"/>
      <c r="AA14594" s="2"/>
      <c r="AB14594" s="2"/>
      <c r="AC14594" s="2"/>
      <c r="AD14594" s="2"/>
    </row>
    <row r="14595" spans="5:30" s="4" customFormat="1" x14ac:dyDescent="0.25">
      <c r="E14595" s="2"/>
      <c r="H14595" s="2"/>
      <c r="L14595" s="2"/>
      <c r="T14595" s="2"/>
      <c r="U14595" s="2"/>
      <c r="V14595" s="2"/>
      <c r="W14595" s="2"/>
      <c r="X14595" s="2"/>
      <c r="Y14595" s="2"/>
      <c r="Z14595" s="2"/>
      <c r="AA14595" s="2"/>
      <c r="AB14595" s="2"/>
      <c r="AC14595" s="2"/>
      <c r="AD14595" s="2"/>
    </row>
    <row r="14596" spans="5:30" s="4" customFormat="1" x14ac:dyDescent="0.25">
      <c r="E14596" s="2"/>
      <c r="H14596" s="2"/>
      <c r="L14596" s="2"/>
      <c r="T14596" s="2"/>
      <c r="U14596" s="2"/>
      <c r="V14596" s="2"/>
      <c r="W14596" s="2"/>
      <c r="X14596" s="2"/>
      <c r="Y14596" s="2"/>
      <c r="Z14596" s="2"/>
      <c r="AA14596" s="2"/>
      <c r="AB14596" s="2"/>
      <c r="AC14596" s="2"/>
      <c r="AD14596" s="2"/>
    </row>
    <row r="14597" spans="5:30" s="4" customFormat="1" x14ac:dyDescent="0.25">
      <c r="E14597" s="2"/>
      <c r="H14597" s="2"/>
      <c r="L14597" s="2"/>
      <c r="T14597" s="2"/>
      <c r="U14597" s="2"/>
      <c r="V14597" s="2"/>
      <c r="W14597" s="2"/>
      <c r="X14597" s="2"/>
      <c r="Y14597" s="2"/>
      <c r="Z14597" s="2"/>
      <c r="AA14597" s="2"/>
      <c r="AB14597" s="2"/>
      <c r="AC14597" s="2"/>
      <c r="AD14597" s="2"/>
    </row>
    <row r="14598" spans="5:30" s="4" customFormat="1" x14ac:dyDescent="0.25">
      <c r="E14598" s="2"/>
      <c r="H14598" s="2"/>
      <c r="L14598" s="2"/>
      <c r="T14598" s="2"/>
      <c r="U14598" s="2"/>
      <c r="V14598" s="2"/>
      <c r="W14598" s="2"/>
      <c r="X14598" s="2"/>
      <c r="Y14598" s="2"/>
      <c r="Z14598" s="2"/>
      <c r="AA14598" s="2"/>
      <c r="AB14598" s="2"/>
      <c r="AC14598" s="2"/>
      <c r="AD14598" s="2"/>
    </row>
    <row r="14599" spans="5:30" s="4" customFormat="1" x14ac:dyDescent="0.25">
      <c r="E14599" s="2"/>
      <c r="H14599" s="2"/>
      <c r="L14599" s="2"/>
      <c r="T14599" s="2"/>
      <c r="U14599" s="2"/>
      <c r="V14599" s="2"/>
      <c r="W14599" s="2"/>
      <c r="X14599" s="2"/>
      <c r="Y14599" s="2"/>
      <c r="Z14599" s="2"/>
      <c r="AA14599" s="2"/>
      <c r="AB14599" s="2"/>
      <c r="AC14599" s="2"/>
      <c r="AD14599" s="2"/>
    </row>
    <row r="14600" spans="5:30" s="4" customFormat="1" x14ac:dyDescent="0.25">
      <c r="E14600" s="2"/>
      <c r="H14600" s="2"/>
      <c r="L14600" s="2"/>
      <c r="T14600" s="2"/>
      <c r="U14600" s="2"/>
      <c r="V14600" s="2"/>
      <c r="W14600" s="2"/>
      <c r="X14600" s="2"/>
      <c r="Y14600" s="2"/>
      <c r="Z14600" s="2"/>
      <c r="AA14600" s="2"/>
      <c r="AB14600" s="2"/>
      <c r="AC14600" s="2"/>
      <c r="AD14600" s="2"/>
    </row>
    <row r="14601" spans="5:30" s="4" customFormat="1" x14ac:dyDescent="0.25">
      <c r="E14601" s="2"/>
      <c r="H14601" s="2"/>
      <c r="L14601" s="2"/>
      <c r="T14601" s="2"/>
      <c r="U14601" s="2"/>
      <c r="V14601" s="2"/>
      <c r="W14601" s="2"/>
      <c r="X14601" s="2"/>
      <c r="Y14601" s="2"/>
      <c r="Z14601" s="2"/>
      <c r="AA14601" s="2"/>
      <c r="AB14601" s="2"/>
      <c r="AC14601" s="2"/>
      <c r="AD14601" s="2"/>
    </row>
    <row r="14602" spans="5:30" s="4" customFormat="1" x14ac:dyDescent="0.25">
      <c r="E14602" s="2"/>
      <c r="H14602" s="2"/>
      <c r="L14602" s="2"/>
      <c r="T14602" s="2"/>
      <c r="U14602" s="2"/>
      <c r="V14602" s="2"/>
      <c r="W14602" s="2"/>
      <c r="X14602" s="2"/>
      <c r="Y14602" s="2"/>
      <c r="Z14602" s="2"/>
      <c r="AA14602" s="2"/>
      <c r="AB14602" s="2"/>
      <c r="AC14602" s="2"/>
      <c r="AD14602" s="2"/>
    </row>
    <row r="14603" spans="5:30" s="4" customFormat="1" x14ac:dyDescent="0.25">
      <c r="E14603" s="2"/>
      <c r="H14603" s="2"/>
      <c r="L14603" s="2"/>
      <c r="T14603" s="2"/>
      <c r="U14603" s="2"/>
      <c r="V14603" s="2"/>
      <c r="W14603" s="2"/>
      <c r="X14603" s="2"/>
      <c r="Y14603" s="2"/>
      <c r="Z14603" s="2"/>
      <c r="AA14603" s="2"/>
      <c r="AB14603" s="2"/>
      <c r="AC14603" s="2"/>
      <c r="AD14603" s="2"/>
    </row>
    <row r="14604" spans="5:30" s="4" customFormat="1" x14ac:dyDescent="0.25">
      <c r="E14604" s="2"/>
      <c r="H14604" s="2"/>
      <c r="L14604" s="2"/>
      <c r="T14604" s="2"/>
      <c r="U14604" s="2"/>
      <c r="V14604" s="2"/>
      <c r="W14604" s="2"/>
      <c r="X14604" s="2"/>
      <c r="Y14604" s="2"/>
      <c r="Z14604" s="2"/>
      <c r="AA14604" s="2"/>
      <c r="AB14604" s="2"/>
      <c r="AC14604" s="2"/>
      <c r="AD14604" s="2"/>
    </row>
    <row r="14605" spans="5:30" s="4" customFormat="1" x14ac:dyDescent="0.25">
      <c r="E14605" s="2"/>
      <c r="H14605" s="2"/>
      <c r="L14605" s="2"/>
      <c r="T14605" s="2"/>
      <c r="U14605" s="2"/>
      <c r="V14605" s="2"/>
      <c r="W14605" s="2"/>
      <c r="X14605" s="2"/>
      <c r="Y14605" s="2"/>
      <c r="Z14605" s="2"/>
      <c r="AA14605" s="2"/>
      <c r="AB14605" s="2"/>
      <c r="AC14605" s="2"/>
      <c r="AD14605" s="2"/>
    </row>
    <row r="14606" spans="5:30" s="4" customFormat="1" x14ac:dyDescent="0.25">
      <c r="E14606" s="2"/>
      <c r="H14606" s="2"/>
      <c r="L14606" s="2"/>
      <c r="T14606" s="2"/>
      <c r="U14606" s="2"/>
      <c r="V14606" s="2"/>
      <c r="W14606" s="2"/>
      <c r="X14606" s="2"/>
      <c r="Y14606" s="2"/>
      <c r="Z14606" s="2"/>
      <c r="AA14606" s="2"/>
      <c r="AB14606" s="2"/>
      <c r="AC14606" s="2"/>
      <c r="AD14606" s="2"/>
    </row>
    <row r="14607" spans="5:30" s="4" customFormat="1" x14ac:dyDescent="0.25">
      <c r="E14607" s="2"/>
      <c r="H14607" s="2"/>
      <c r="L14607" s="2"/>
      <c r="T14607" s="2"/>
      <c r="U14607" s="2"/>
      <c r="V14607" s="2"/>
      <c r="W14607" s="2"/>
      <c r="X14607" s="2"/>
      <c r="Y14607" s="2"/>
      <c r="Z14607" s="2"/>
      <c r="AA14607" s="2"/>
      <c r="AB14607" s="2"/>
      <c r="AC14607" s="2"/>
      <c r="AD14607" s="2"/>
    </row>
    <row r="14608" spans="5:30" s="4" customFormat="1" x14ac:dyDescent="0.25">
      <c r="E14608" s="2"/>
      <c r="H14608" s="2"/>
      <c r="L14608" s="2"/>
      <c r="T14608" s="2"/>
      <c r="U14608" s="2"/>
      <c r="V14608" s="2"/>
      <c r="W14608" s="2"/>
      <c r="X14608" s="2"/>
      <c r="Y14608" s="2"/>
      <c r="Z14608" s="2"/>
      <c r="AA14608" s="2"/>
      <c r="AB14608" s="2"/>
      <c r="AC14608" s="2"/>
      <c r="AD14608" s="2"/>
    </row>
    <row r="14609" spans="5:30" s="4" customFormat="1" x14ac:dyDescent="0.25">
      <c r="E14609" s="2"/>
      <c r="H14609" s="2"/>
      <c r="L14609" s="2"/>
      <c r="T14609" s="2"/>
      <c r="U14609" s="2"/>
      <c r="V14609" s="2"/>
      <c r="W14609" s="2"/>
      <c r="X14609" s="2"/>
      <c r="Y14609" s="2"/>
      <c r="Z14609" s="2"/>
      <c r="AA14609" s="2"/>
      <c r="AB14609" s="2"/>
      <c r="AC14609" s="2"/>
      <c r="AD14609" s="2"/>
    </row>
    <row r="14610" spans="5:30" s="4" customFormat="1" x14ac:dyDescent="0.25">
      <c r="E14610" s="2"/>
      <c r="H14610" s="2"/>
      <c r="L14610" s="2"/>
      <c r="T14610" s="2"/>
      <c r="U14610" s="2"/>
      <c r="V14610" s="2"/>
      <c r="W14610" s="2"/>
      <c r="X14610" s="2"/>
      <c r="Y14610" s="2"/>
      <c r="Z14610" s="2"/>
      <c r="AA14610" s="2"/>
      <c r="AB14610" s="2"/>
      <c r="AC14610" s="2"/>
      <c r="AD14610" s="2"/>
    </row>
    <row r="14611" spans="5:30" s="4" customFormat="1" x14ac:dyDescent="0.25">
      <c r="E14611" s="2"/>
      <c r="H14611" s="2"/>
      <c r="L14611" s="2"/>
      <c r="T14611" s="2"/>
      <c r="U14611" s="2"/>
      <c r="V14611" s="2"/>
      <c r="W14611" s="2"/>
      <c r="X14611" s="2"/>
      <c r="Y14611" s="2"/>
      <c r="Z14611" s="2"/>
      <c r="AA14611" s="2"/>
      <c r="AB14611" s="2"/>
      <c r="AC14611" s="2"/>
      <c r="AD14611" s="2"/>
    </row>
    <row r="14612" spans="5:30" s="4" customFormat="1" x14ac:dyDescent="0.25">
      <c r="E14612" s="2"/>
      <c r="H14612" s="2"/>
      <c r="L14612" s="2"/>
      <c r="T14612" s="2"/>
      <c r="U14612" s="2"/>
      <c r="V14612" s="2"/>
      <c r="W14612" s="2"/>
      <c r="X14612" s="2"/>
      <c r="Y14612" s="2"/>
      <c r="Z14612" s="2"/>
      <c r="AA14612" s="2"/>
      <c r="AB14612" s="2"/>
      <c r="AC14612" s="2"/>
      <c r="AD14612" s="2"/>
    </row>
    <row r="14613" spans="5:30" s="4" customFormat="1" x14ac:dyDescent="0.25">
      <c r="E14613" s="2"/>
      <c r="H14613" s="2"/>
      <c r="L14613" s="2"/>
      <c r="T14613" s="2"/>
      <c r="U14613" s="2"/>
      <c r="V14613" s="2"/>
      <c r="W14613" s="2"/>
      <c r="X14613" s="2"/>
      <c r="Y14613" s="2"/>
      <c r="Z14613" s="2"/>
      <c r="AA14613" s="2"/>
      <c r="AB14613" s="2"/>
      <c r="AC14613" s="2"/>
      <c r="AD14613" s="2"/>
    </row>
    <row r="14614" spans="5:30" s="4" customFormat="1" x14ac:dyDescent="0.25">
      <c r="E14614" s="2"/>
      <c r="H14614" s="2"/>
      <c r="L14614" s="2"/>
      <c r="T14614" s="2"/>
      <c r="U14614" s="2"/>
      <c r="V14614" s="2"/>
      <c r="W14614" s="2"/>
      <c r="X14614" s="2"/>
      <c r="Y14614" s="2"/>
      <c r="Z14614" s="2"/>
      <c r="AA14614" s="2"/>
      <c r="AB14614" s="2"/>
      <c r="AC14614" s="2"/>
      <c r="AD14614" s="2"/>
    </row>
    <row r="14615" spans="5:30" s="4" customFormat="1" x14ac:dyDescent="0.25">
      <c r="E14615" s="2"/>
      <c r="H14615" s="2"/>
      <c r="L14615" s="2"/>
      <c r="T14615" s="2"/>
      <c r="U14615" s="2"/>
      <c r="V14615" s="2"/>
      <c r="W14615" s="2"/>
      <c r="X14615" s="2"/>
      <c r="Y14615" s="2"/>
      <c r="Z14615" s="2"/>
      <c r="AA14615" s="2"/>
      <c r="AB14615" s="2"/>
      <c r="AC14615" s="2"/>
      <c r="AD14615" s="2"/>
    </row>
    <row r="14616" spans="5:30" s="4" customFormat="1" x14ac:dyDescent="0.25">
      <c r="E14616" s="2"/>
      <c r="H14616" s="2"/>
      <c r="L14616" s="2"/>
      <c r="T14616" s="2"/>
      <c r="U14616" s="2"/>
      <c r="V14616" s="2"/>
      <c r="W14616" s="2"/>
      <c r="X14616" s="2"/>
      <c r="Y14616" s="2"/>
      <c r="Z14616" s="2"/>
      <c r="AA14616" s="2"/>
      <c r="AB14616" s="2"/>
      <c r="AC14616" s="2"/>
      <c r="AD14616" s="2"/>
    </row>
    <row r="14617" spans="5:30" s="4" customFormat="1" x14ac:dyDescent="0.25">
      <c r="E14617" s="2"/>
      <c r="H14617" s="2"/>
      <c r="L14617" s="2"/>
      <c r="T14617" s="2"/>
      <c r="U14617" s="2"/>
      <c r="V14617" s="2"/>
      <c r="W14617" s="2"/>
      <c r="X14617" s="2"/>
      <c r="Y14617" s="2"/>
      <c r="Z14617" s="2"/>
      <c r="AA14617" s="2"/>
      <c r="AB14617" s="2"/>
      <c r="AC14617" s="2"/>
      <c r="AD14617" s="2"/>
    </row>
    <row r="14618" spans="5:30" s="4" customFormat="1" x14ac:dyDescent="0.25">
      <c r="E14618" s="2"/>
      <c r="H14618" s="2"/>
      <c r="L14618" s="2"/>
      <c r="T14618" s="2"/>
      <c r="U14618" s="2"/>
      <c r="V14618" s="2"/>
      <c r="W14618" s="2"/>
      <c r="X14618" s="2"/>
      <c r="Y14618" s="2"/>
      <c r="Z14618" s="2"/>
      <c r="AA14618" s="2"/>
      <c r="AB14618" s="2"/>
      <c r="AC14618" s="2"/>
      <c r="AD14618" s="2"/>
    </row>
    <row r="14619" spans="5:30" s="4" customFormat="1" x14ac:dyDescent="0.25">
      <c r="E14619" s="2"/>
      <c r="H14619" s="2"/>
      <c r="L14619" s="2"/>
      <c r="T14619" s="2"/>
      <c r="U14619" s="2"/>
      <c r="V14619" s="2"/>
      <c r="W14619" s="2"/>
      <c r="X14619" s="2"/>
      <c r="Y14619" s="2"/>
      <c r="Z14619" s="2"/>
      <c r="AA14619" s="2"/>
      <c r="AB14619" s="2"/>
      <c r="AC14619" s="2"/>
      <c r="AD14619" s="2"/>
    </row>
    <row r="14620" spans="5:30" s="4" customFormat="1" x14ac:dyDescent="0.25">
      <c r="E14620" s="2"/>
      <c r="H14620" s="2"/>
      <c r="L14620" s="2"/>
      <c r="T14620" s="2"/>
      <c r="U14620" s="2"/>
      <c r="V14620" s="2"/>
      <c r="W14620" s="2"/>
      <c r="X14620" s="2"/>
      <c r="Y14620" s="2"/>
      <c r="Z14620" s="2"/>
      <c r="AA14620" s="2"/>
      <c r="AB14620" s="2"/>
      <c r="AC14620" s="2"/>
      <c r="AD14620" s="2"/>
    </row>
    <row r="14621" spans="5:30" s="4" customFormat="1" x14ac:dyDescent="0.25">
      <c r="E14621" s="2"/>
      <c r="H14621" s="2"/>
      <c r="L14621" s="2"/>
      <c r="T14621" s="2"/>
      <c r="U14621" s="2"/>
      <c r="V14621" s="2"/>
      <c r="W14621" s="2"/>
      <c r="X14621" s="2"/>
      <c r="Y14621" s="2"/>
      <c r="Z14621" s="2"/>
      <c r="AA14621" s="2"/>
      <c r="AB14621" s="2"/>
      <c r="AC14621" s="2"/>
      <c r="AD14621" s="2"/>
    </row>
    <row r="14622" spans="5:30" s="4" customFormat="1" x14ac:dyDescent="0.25">
      <c r="E14622" s="2"/>
      <c r="H14622" s="2"/>
      <c r="L14622" s="2"/>
      <c r="T14622" s="2"/>
      <c r="U14622" s="2"/>
      <c r="V14622" s="2"/>
      <c r="W14622" s="2"/>
      <c r="X14622" s="2"/>
      <c r="Y14622" s="2"/>
      <c r="Z14622" s="2"/>
      <c r="AA14622" s="2"/>
      <c r="AB14622" s="2"/>
      <c r="AC14622" s="2"/>
      <c r="AD14622" s="2"/>
    </row>
    <row r="14623" spans="5:30" s="4" customFormat="1" x14ac:dyDescent="0.25">
      <c r="E14623" s="2"/>
      <c r="H14623" s="2"/>
      <c r="L14623" s="2"/>
      <c r="T14623" s="2"/>
      <c r="U14623" s="2"/>
      <c r="V14623" s="2"/>
      <c r="W14623" s="2"/>
      <c r="X14623" s="2"/>
      <c r="Y14623" s="2"/>
      <c r="Z14623" s="2"/>
      <c r="AA14623" s="2"/>
      <c r="AB14623" s="2"/>
      <c r="AC14623" s="2"/>
      <c r="AD14623" s="2"/>
    </row>
    <row r="14624" spans="5:30" s="4" customFormat="1" x14ac:dyDescent="0.25">
      <c r="E14624" s="2"/>
      <c r="H14624" s="2"/>
      <c r="L14624" s="2"/>
      <c r="T14624" s="2"/>
      <c r="U14624" s="2"/>
      <c r="V14624" s="2"/>
      <c r="W14624" s="2"/>
      <c r="X14624" s="2"/>
      <c r="Y14624" s="2"/>
      <c r="Z14624" s="2"/>
      <c r="AA14624" s="2"/>
      <c r="AB14624" s="2"/>
      <c r="AC14624" s="2"/>
      <c r="AD14624" s="2"/>
    </row>
    <row r="14625" spans="5:30" s="4" customFormat="1" x14ac:dyDescent="0.25">
      <c r="E14625" s="2"/>
      <c r="H14625" s="2"/>
      <c r="L14625" s="2"/>
      <c r="T14625" s="2"/>
      <c r="U14625" s="2"/>
      <c r="V14625" s="2"/>
      <c r="W14625" s="2"/>
      <c r="X14625" s="2"/>
      <c r="Y14625" s="2"/>
      <c r="Z14625" s="2"/>
      <c r="AA14625" s="2"/>
      <c r="AB14625" s="2"/>
      <c r="AC14625" s="2"/>
      <c r="AD14625" s="2"/>
    </row>
    <row r="14642" spans="5:30" s="4" customFormat="1" x14ac:dyDescent="0.25">
      <c r="E14642" s="2"/>
      <c r="H14642" s="2"/>
      <c r="L14642" s="2"/>
      <c r="T14642" s="2"/>
      <c r="U14642" s="2"/>
      <c r="V14642" s="2"/>
      <c r="W14642" s="2"/>
      <c r="X14642" s="2"/>
      <c r="Y14642" s="2"/>
      <c r="Z14642" s="2"/>
      <c r="AA14642" s="2"/>
      <c r="AB14642" s="2"/>
      <c r="AC14642" s="2"/>
      <c r="AD14642" s="2"/>
    </row>
    <row r="14643" spans="5:30" s="4" customFormat="1" x14ac:dyDescent="0.25">
      <c r="E14643" s="2"/>
      <c r="H14643" s="2"/>
      <c r="L14643" s="2"/>
      <c r="T14643" s="2"/>
      <c r="U14643" s="2"/>
      <c r="V14643" s="2"/>
      <c r="W14643" s="2"/>
      <c r="X14643" s="2"/>
      <c r="Y14643" s="2"/>
      <c r="Z14643" s="2"/>
      <c r="AA14643" s="2"/>
      <c r="AB14643" s="2"/>
      <c r="AC14643" s="2"/>
      <c r="AD14643" s="2"/>
    </row>
    <row r="14644" spans="5:30" s="4" customFormat="1" x14ac:dyDescent="0.25">
      <c r="E14644" s="2"/>
      <c r="H14644" s="2"/>
      <c r="L14644" s="2"/>
      <c r="T14644" s="2"/>
      <c r="U14644" s="2"/>
      <c r="V14644" s="2"/>
      <c r="W14644" s="2"/>
      <c r="X14644" s="2"/>
      <c r="Y14644" s="2"/>
      <c r="Z14644" s="2"/>
      <c r="AA14644" s="2"/>
      <c r="AB14644" s="2"/>
      <c r="AC14644" s="2"/>
      <c r="AD14644" s="2"/>
    </row>
    <row r="14645" spans="5:30" s="4" customFormat="1" x14ac:dyDescent="0.25">
      <c r="E14645" s="2"/>
      <c r="H14645" s="2"/>
      <c r="L14645" s="2"/>
      <c r="T14645" s="2"/>
      <c r="U14645" s="2"/>
      <c r="V14645" s="2"/>
      <c r="W14645" s="2"/>
      <c r="X14645" s="2"/>
      <c r="Y14645" s="2"/>
      <c r="Z14645" s="2"/>
      <c r="AA14645" s="2"/>
      <c r="AB14645" s="2"/>
      <c r="AC14645" s="2"/>
      <c r="AD14645" s="2"/>
    </row>
    <row r="14646" spans="5:30" s="4" customFormat="1" x14ac:dyDescent="0.25">
      <c r="E14646" s="2"/>
      <c r="H14646" s="2"/>
      <c r="L14646" s="2"/>
      <c r="T14646" s="2"/>
      <c r="U14646" s="2"/>
      <c r="V14646" s="2"/>
      <c r="W14646" s="2"/>
      <c r="X14646" s="2"/>
      <c r="Y14646" s="2"/>
      <c r="Z14646" s="2"/>
      <c r="AA14646" s="2"/>
      <c r="AB14646" s="2"/>
      <c r="AC14646" s="2"/>
      <c r="AD14646" s="2"/>
    </row>
    <row r="14647" spans="5:30" s="4" customFormat="1" x14ac:dyDescent="0.25">
      <c r="E14647" s="2"/>
      <c r="H14647" s="2"/>
      <c r="L14647" s="2"/>
      <c r="T14647" s="2"/>
      <c r="U14647" s="2"/>
      <c r="V14647" s="2"/>
      <c r="W14647" s="2"/>
      <c r="X14647" s="2"/>
      <c r="Y14647" s="2"/>
      <c r="Z14647" s="2"/>
      <c r="AA14647" s="2"/>
      <c r="AB14647" s="2"/>
      <c r="AC14647" s="2"/>
      <c r="AD14647" s="2"/>
    </row>
    <row r="14648" spans="5:30" s="4" customFormat="1" x14ac:dyDescent="0.25">
      <c r="E14648" s="2"/>
      <c r="H14648" s="2"/>
      <c r="L14648" s="2"/>
      <c r="T14648" s="2"/>
      <c r="U14648" s="2"/>
      <c r="V14648" s="2"/>
      <c r="W14648" s="2"/>
      <c r="X14648" s="2"/>
      <c r="Y14648" s="2"/>
      <c r="Z14648" s="2"/>
      <c r="AA14648" s="2"/>
      <c r="AB14648" s="2"/>
      <c r="AC14648" s="2"/>
      <c r="AD14648" s="2"/>
    </row>
    <row r="14649" spans="5:30" s="4" customFormat="1" x14ac:dyDescent="0.25">
      <c r="E14649" s="2"/>
      <c r="H14649" s="2"/>
      <c r="L14649" s="2"/>
      <c r="T14649" s="2"/>
      <c r="U14649" s="2"/>
      <c r="V14649" s="2"/>
      <c r="W14649" s="2"/>
      <c r="X14649" s="2"/>
      <c r="Y14649" s="2"/>
      <c r="Z14649" s="2"/>
      <c r="AA14649" s="2"/>
      <c r="AB14649" s="2"/>
      <c r="AC14649" s="2"/>
      <c r="AD14649" s="2"/>
    </row>
    <row r="14650" spans="5:30" s="4" customFormat="1" x14ac:dyDescent="0.25">
      <c r="E14650" s="2"/>
      <c r="H14650" s="2"/>
      <c r="L14650" s="2"/>
      <c r="T14650" s="2"/>
      <c r="U14650" s="2"/>
      <c r="V14650" s="2"/>
      <c r="W14650" s="2"/>
      <c r="X14650" s="2"/>
      <c r="Y14650" s="2"/>
      <c r="Z14650" s="2"/>
      <c r="AA14650" s="2"/>
      <c r="AB14650" s="2"/>
      <c r="AC14650" s="2"/>
      <c r="AD14650" s="2"/>
    </row>
    <row r="14651" spans="5:30" s="4" customFormat="1" x14ac:dyDescent="0.25">
      <c r="E14651" s="2"/>
      <c r="H14651" s="2"/>
      <c r="L14651" s="2"/>
      <c r="T14651" s="2"/>
      <c r="U14651" s="2"/>
      <c r="V14651" s="2"/>
      <c r="W14651" s="2"/>
      <c r="X14651" s="2"/>
      <c r="Y14651" s="2"/>
      <c r="Z14651" s="2"/>
      <c r="AA14651" s="2"/>
      <c r="AB14651" s="2"/>
      <c r="AC14651" s="2"/>
      <c r="AD14651" s="2"/>
    </row>
    <row r="14652" spans="5:30" s="4" customFormat="1" x14ac:dyDescent="0.25">
      <c r="E14652" s="2"/>
      <c r="H14652" s="2"/>
      <c r="L14652" s="2"/>
      <c r="T14652" s="2"/>
      <c r="U14652" s="2"/>
      <c r="V14652" s="2"/>
      <c r="W14652" s="2"/>
      <c r="X14652" s="2"/>
      <c r="Y14652" s="2"/>
      <c r="Z14652" s="2"/>
      <c r="AA14652" s="2"/>
      <c r="AB14652" s="2"/>
      <c r="AC14652" s="2"/>
      <c r="AD14652" s="2"/>
    </row>
    <row r="14653" spans="5:30" s="4" customFormat="1" x14ac:dyDescent="0.25">
      <c r="E14653" s="2"/>
      <c r="H14653" s="2"/>
      <c r="L14653" s="2"/>
      <c r="T14653" s="2"/>
      <c r="U14653" s="2"/>
      <c r="V14653" s="2"/>
      <c r="W14653" s="2"/>
      <c r="X14653" s="2"/>
      <c r="Y14653" s="2"/>
      <c r="Z14653" s="2"/>
      <c r="AA14653" s="2"/>
      <c r="AB14653" s="2"/>
      <c r="AC14653" s="2"/>
      <c r="AD14653" s="2"/>
    </row>
    <row r="14654" spans="5:30" s="4" customFormat="1" x14ac:dyDescent="0.25">
      <c r="E14654" s="2"/>
      <c r="H14654" s="2"/>
      <c r="L14654" s="2"/>
      <c r="T14654" s="2"/>
      <c r="U14654" s="2"/>
      <c r="V14654" s="2"/>
      <c r="W14654" s="2"/>
      <c r="X14654" s="2"/>
      <c r="Y14654" s="2"/>
      <c r="Z14654" s="2"/>
      <c r="AA14654" s="2"/>
      <c r="AB14654" s="2"/>
      <c r="AC14654" s="2"/>
      <c r="AD14654" s="2"/>
    </row>
    <row r="14655" spans="5:30" s="4" customFormat="1" x14ac:dyDescent="0.25">
      <c r="E14655" s="2"/>
      <c r="H14655" s="2"/>
      <c r="L14655" s="2"/>
      <c r="T14655" s="2"/>
      <c r="U14655" s="2"/>
      <c r="V14655" s="2"/>
      <c r="W14655" s="2"/>
      <c r="X14655" s="2"/>
      <c r="Y14655" s="2"/>
      <c r="Z14655" s="2"/>
      <c r="AA14655" s="2"/>
      <c r="AB14655" s="2"/>
      <c r="AC14655" s="2"/>
      <c r="AD14655" s="2"/>
    </row>
    <row r="14656" spans="5:30" s="4" customFormat="1" x14ac:dyDescent="0.25">
      <c r="E14656" s="2"/>
      <c r="H14656" s="2"/>
      <c r="L14656" s="2"/>
      <c r="T14656" s="2"/>
      <c r="U14656" s="2"/>
      <c r="V14656" s="2"/>
      <c r="W14656" s="2"/>
      <c r="X14656" s="2"/>
      <c r="Y14656" s="2"/>
      <c r="Z14656" s="2"/>
      <c r="AA14656" s="2"/>
      <c r="AB14656" s="2"/>
      <c r="AC14656" s="2"/>
      <c r="AD14656" s="2"/>
    </row>
    <row r="14657" spans="5:30" s="4" customFormat="1" x14ac:dyDescent="0.25">
      <c r="E14657" s="2"/>
      <c r="H14657" s="2"/>
      <c r="L14657" s="2"/>
      <c r="T14657" s="2"/>
      <c r="U14657" s="2"/>
      <c r="V14657" s="2"/>
      <c r="W14657" s="2"/>
      <c r="X14657" s="2"/>
      <c r="Y14657" s="2"/>
      <c r="Z14657" s="2"/>
      <c r="AA14657" s="2"/>
      <c r="AB14657" s="2"/>
      <c r="AC14657" s="2"/>
      <c r="AD14657" s="2"/>
    </row>
    <row r="14658" spans="5:30" s="4" customFormat="1" x14ac:dyDescent="0.25">
      <c r="E14658" s="2"/>
      <c r="H14658" s="2"/>
      <c r="L14658" s="2"/>
      <c r="T14658" s="2"/>
      <c r="U14658" s="2"/>
      <c r="V14658" s="2"/>
      <c r="W14658" s="2"/>
      <c r="X14658" s="2"/>
      <c r="Y14658" s="2"/>
      <c r="Z14658" s="2"/>
      <c r="AA14658" s="2"/>
      <c r="AB14658" s="2"/>
      <c r="AC14658" s="2"/>
      <c r="AD14658" s="2"/>
    </row>
    <row r="14659" spans="5:30" s="4" customFormat="1" x14ac:dyDescent="0.25">
      <c r="E14659" s="2"/>
      <c r="H14659" s="2"/>
      <c r="L14659" s="2"/>
      <c r="T14659" s="2"/>
      <c r="U14659" s="2"/>
      <c r="V14659" s="2"/>
      <c r="W14659" s="2"/>
      <c r="X14659" s="2"/>
      <c r="Y14659" s="2"/>
      <c r="Z14659" s="2"/>
      <c r="AA14659" s="2"/>
      <c r="AB14659" s="2"/>
      <c r="AC14659" s="2"/>
      <c r="AD14659" s="2"/>
    </row>
    <row r="14660" spans="5:30" s="4" customFormat="1" x14ac:dyDescent="0.25">
      <c r="E14660" s="2"/>
      <c r="H14660" s="2"/>
      <c r="L14660" s="2"/>
      <c r="T14660" s="2"/>
      <c r="U14660" s="2"/>
      <c r="V14660" s="2"/>
      <c r="W14660" s="2"/>
      <c r="X14660" s="2"/>
      <c r="Y14660" s="2"/>
      <c r="Z14660" s="2"/>
      <c r="AA14660" s="2"/>
      <c r="AB14660" s="2"/>
      <c r="AC14660" s="2"/>
      <c r="AD14660" s="2"/>
    </row>
    <row r="14661" spans="5:30" s="4" customFormat="1" x14ac:dyDescent="0.25">
      <c r="E14661" s="2"/>
      <c r="H14661" s="2"/>
      <c r="L14661" s="2"/>
      <c r="T14661" s="2"/>
      <c r="U14661" s="2"/>
      <c r="V14661" s="2"/>
      <c r="W14661" s="2"/>
      <c r="X14661" s="2"/>
      <c r="Y14661" s="2"/>
      <c r="Z14661" s="2"/>
      <c r="AA14661" s="2"/>
      <c r="AB14661" s="2"/>
      <c r="AC14661" s="2"/>
      <c r="AD14661" s="2"/>
    </row>
    <row r="14662" spans="5:30" s="4" customFormat="1" x14ac:dyDescent="0.25">
      <c r="E14662" s="2"/>
      <c r="H14662" s="2"/>
      <c r="L14662" s="2"/>
      <c r="T14662" s="2"/>
      <c r="U14662" s="2"/>
      <c r="V14662" s="2"/>
      <c r="W14662" s="2"/>
      <c r="X14662" s="2"/>
      <c r="Y14662" s="2"/>
      <c r="Z14662" s="2"/>
      <c r="AA14662" s="2"/>
      <c r="AB14662" s="2"/>
      <c r="AC14662" s="2"/>
      <c r="AD14662" s="2"/>
    </row>
    <row r="14663" spans="5:30" s="4" customFormat="1" x14ac:dyDescent="0.25">
      <c r="E14663" s="2"/>
      <c r="H14663" s="2"/>
      <c r="L14663" s="2"/>
      <c r="T14663" s="2"/>
      <c r="U14663" s="2"/>
      <c r="V14663" s="2"/>
      <c r="W14663" s="2"/>
      <c r="X14663" s="2"/>
      <c r="Y14663" s="2"/>
      <c r="Z14663" s="2"/>
      <c r="AA14663" s="2"/>
      <c r="AB14663" s="2"/>
      <c r="AC14663" s="2"/>
      <c r="AD14663" s="2"/>
    </row>
    <row r="14664" spans="5:30" s="4" customFormat="1" x14ac:dyDescent="0.25">
      <c r="E14664" s="2"/>
      <c r="H14664" s="2"/>
      <c r="L14664" s="2"/>
      <c r="T14664" s="2"/>
      <c r="U14664" s="2"/>
      <c r="V14664" s="2"/>
      <c r="W14664" s="2"/>
      <c r="X14664" s="2"/>
      <c r="Y14664" s="2"/>
      <c r="Z14664" s="2"/>
      <c r="AA14664" s="2"/>
      <c r="AB14664" s="2"/>
      <c r="AC14664" s="2"/>
      <c r="AD14664" s="2"/>
    </row>
    <row r="14665" spans="5:30" s="4" customFormat="1" x14ac:dyDescent="0.25">
      <c r="E14665" s="2"/>
      <c r="H14665" s="2"/>
      <c r="L14665" s="2"/>
      <c r="T14665" s="2"/>
      <c r="U14665" s="2"/>
      <c r="V14665" s="2"/>
      <c r="W14665" s="2"/>
      <c r="X14665" s="2"/>
      <c r="Y14665" s="2"/>
      <c r="Z14665" s="2"/>
      <c r="AA14665" s="2"/>
      <c r="AB14665" s="2"/>
      <c r="AC14665" s="2"/>
      <c r="AD14665" s="2"/>
    </row>
    <row r="14666" spans="5:30" s="4" customFormat="1" x14ac:dyDescent="0.25">
      <c r="E14666" s="2"/>
      <c r="H14666" s="2"/>
      <c r="L14666" s="2"/>
      <c r="T14666" s="2"/>
      <c r="U14666" s="2"/>
      <c r="V14666" s="2"/>
      <c r="W14666" s="2"/>
      <c r="X14666" s="2"/>
      <c r="Y14666" s="2"/>
      <c r="Z14666" s="2"/>
      <c r="AA14666" s="2"/>
      <c r="AB14666" s="2"/>
      <c r="AC14666" s="2"/>
      <c r="AD14666" s="2"/>
    </row>
    <row r="14667" spans="5:30" s="4" customFormat="1" x14ac:dyDescent="0.25">
      <c r="E14667" s="2"/>
      <c r="H14667" s="2"/>
      <c r="L14667" s="2"/>
      <c r="T14667" s="2"/>
      <c r="U14667" s="2"/>
      <c r="V14667" s="2"/>
      <c r="W14667" s="2"/>
      <c r="X14667" s="2"/>
      <c r="Y14667" s="2"/>
      <c r="Z14667" s="2"/>
      <c r="AA14667" s="2"/>
      <c r="AB14667" s="2"/>
      <c r="AC14667" s="2"/>
      <c r="AD14667" s="2"/>
    </row>
    <row r="14668" spans="5:30" s="4" customFormat="1" x14ac:dyDescent="0.25">
      <c r="E14668" s="2"/>
      <c r="H14668" s="2"/>
      <c r="L14668" s="2"/>
      <c r="T14668" s="2"/>
      <c r="U14668" s="2"/>
      <c r="V14668" s="2"/>
      <c r="W14668" s="2"/>
      <c r="X14668" s="2"/>
      <c r="Y14668" s="2"/>
      <c r="Z14668" s="2"/>
      <c r="AA14668" s="2"/>
      <c r="AB14668" s="2"/>
      <c r="AC14668" s="2"/>
      <c r="AD14668" s="2"/>
    </row>
    <row r="14669" spans="5:30" s="4" customFormat="1" x14ac:dyDescent="0.25">
      <c r="E14669" s="2"/>
      <c r="H14669" s="2"/>
      <c r="L14669" s="2"/>
      <c r="T14669" s="2"/>
      <c r="U14669" s="2"/>
      <c r="V14669" s="2"/>
      <c r="W14669" s="2"/>
      <c r="X14669" s="2"/>
      <c r="Y14669" s="2"/>
      <c r="Z14669" s="2"/>
      <c r="AA14669" s="2"/>
      <c r="AB14669" s="2"/>
      <c r="AC14669" s="2"/>
      <c r="AD14669" s="2"/>
    </row>
    <row r="14670" spans="5:30" s="4" customFormat="1" x14ac:dyDescent="0.25">
      <c r="E14670" s="2"/>
      <c r="H14670" s="2"/>
      <c r="L14670" s="2"/>
      <c r="T14670" s="2"/>
      <c r="U14670" s="2"/>
      <c r="V14670" s="2"/>
      <c r="W14670" s="2"/>
      <c r="X14670" s="2"/>
      <c r="Y14670" s="2"/>
      <c r="Z14670" s="2"/>
      <c r="AA14670" s="2"/>
      <c r="AB14670" s="2"/>
      <c r="AC14670" s="2"/>
      <c r="AD14670" s="2"/>
    </row>
    <row r="14671" spans="5:30" s="4" customFormat="1" x14ac:dyDescent="0.25">
      <c r="E14671" s="2"/>
      <c r="H14671" s="2"/>
      <c r="L14671" s="2"/>
      <c r="T14671" s="2"/>
      <c r="U14671" s="2"/>
      <c r="V14671" s="2"/>
      <c r="W14671" s="2"/>
      <c r="X14671" s="2"/>
      <c r="Y14671" s="2"/>
      <c r="Z14671" s="2"/>
      <c r="AA14671" s="2"/>
      <c r="AB14671" s="2"/>
      <c r="AC14671" s="2"/>
      <c r="AD14671" s="2"/>
    </row>
    <row r="14672" spans="5:30" s="4" customFormat="1" x14ac:dyDescent="0.25">
      <c r="E14672" s="2"/>
      <c r="H14672" s="2"/>
      <c r="L14672" s="2"/>
      <c r="T14672" s="2"/>
      <c r="U14672" s="2"/>
      <c r="V14672" s="2"/>
      <c r="W14672" s="2"/>
      <c r="X14672" s="2"/>
      <c r="Y14672" s="2"/>
      <c r="Z14672" s="2"/>
      <c r="AA14672" s="2"/>
      <c r="AB14672" s="2"/>
      <c r="AC14672" s="2"/>
      <c r="AD14672" s="2"/>
    </row>
    <row r="14673" spans="5:30" s="4" customFormat="1" x14ac:dyDescent="0.25">
      <c r="E14673" s="2"/>
      <c r="H14673" s="2"/>
      <c r="L14673" s="2"/>
      <c r="T14673" s="2"/>
      <c r="U14673" s="2"/>
      <c r="V14673" s="2"/>
      <c r="W14673" s="2"/>
      <c r="X14673" s="2"/>
      <c r="Y14673" s="2"/>
      <c r="Z14673" s="2"/>
      <c r="AA14673" s="2"/>
      <c r="AB14673" s="2"/>
      <c r="AC14673" s="2"/>
      <c r="AD14673" s="2"/>
    </row>
    <row r="14674" spans="5:30" s="4" customFormat="1" x14ac:dyDescent="0.25">
      <c r="E14674" s="2"/>
      <c r="H14674" s="2"/>
      <c r="L14674" s="2"/>
      <c r="T14674" s="2"/>
      <c r="U14674" s="2"/>
      <c r="V14674" s="2"/>
      <c r="W14674" s="2"/>
      <c r="X14674" s="2"/>
      <c r="Y14674" s="2"/>
      <c r="Z14674" s="2"/>
      <c r="AA14674" s="2"/>
      <c r="AB14674" s="2"/>
      <c r="AC14674" s="2"/>
      <c r="AD14674" s="2"/>
    </row>
    <row r="14675" spans="5:30" s="4" customFormat="1" x14ac:dyDescent="0.25">
      <c r="E14675" s="2"/>
      <c r="H14675" s="2"/>
      <c r="L14675" s="2"/>
      <c r="T14675" s="2"/>
      <c r="U14675" s="2"/>
      <c r="V14675" s="2"/>
      <c r="W14675" s="2"/>
      <c r="X14675" s="2"/>
      <c r="Y14675" s="2"/>
      <c r="Z14675" s="2"/>
      <c r="AA14675" s="2"/>
      <c r="AB14675" s="2"/>
      <c r="AC14675" s="2"/>
      <c r="AD14675" s="2"/>
    </row>
    <row r="14676" spans="5:30" s="4" customFormat="1" x14ac:dyDescent="0.25">
      <c r="E14676" s="2"/>
      <c r="H14676" s="2"/>
      <c r="L14676" s="2"/>
      <c r="T14676" s="2"/>
      <c r="U14676" s="2"/>
      <c r="V14676" s="2"/>
      <c r="W14676" s="2"/>
      <c r="X14676" s="2"/>
      <c r="Y14676" s="2"/>
      <c r="Z14676" s="2"/>
      <c r="AA14676" s="2"/>
      <c r="AB14676" s="2"/>
      <c r="AC14676" s="2"/>
      <c r="AD14676" s="2"/>
    </row>
    <row r="14677" spans="5:30" s="4" customFormat="1" x14ac:dyDescent="0.25">
      <c r="E14677" s="2"/>
      <c r="H14677" s="2"/>
      <c r="L14677" s="2"/>
      <c r="T14677" s="2"/>
      <c r="U14677" s="2"/>
      <c r="V14677" s="2"/>
      <c r="W14677" s="2"/>
      <c r="X14677" s="2"/>
      <c r="Y14677" s="2"/>
      <c r="Z14677" s="2"/>
      <c r="AA14677" s="2"/>
      <c r="AB14677" s="2"/>
      <c r="AC14677" s="2"/>
      <c r="AD14677" s="2"/>
    </row>
    <row r="14678" spans="5:30" s="4" customFormat="1" x14ac:dyDescent="0.25">
      <c r="E14678" s="2"/>
      <c r="H14678" s="2"/>
      <c r="L14678" s="2"/>
      <c r="T14678" s="2"/>
      <c r="U14678" s="2"/>
      <c r="V14678" s="2"/>
      <c r="W14678" s="2"/>
      <c r="X14678" s="2"/>
      <c r="Y14678" s="2"/>
      <c r="Z14678" s="2"/>
      <c r="AA14678" s="2"/>
      <c r="AB14678" s="2"/>
      <c r="AC14678" s="2"/>
      <c r="AD14678" s="2"/>
    </row>
    <row r="14679" spans="5:30" s="4" customFormat="1" x14ac:dyDescent="0.25">
      <c r="E14679" s="2"/>
      <c r="H14679" s="2"/>
      <c r="L14679" s="2"/>
      <c r="T14679" s="2"/>
      <c r="U14679" s="2"/>
      <c r="V14679" s="2"/>
      <c r="W14679" s="2"/>
      <c r="X14679" s="2"/>
      <c r="Y14679" s="2"/>
      <c r="Z14679" s="2"/>
      <c r="AA14679" s="2"/>
      <c r="AB14679" s="2"/>
      <c r="AC14679" s="2"/>
      <c r="AD14679" s="2"/>
    </row>
    <row r="14680" spans="5:30" s="4" customFormat="1" x14ac:dyDescent="0.25">
      <c r="E14680" s="2"/>
      <c r="H14680" s="2"/>
      <c r="L14680" s="2"/>
      <c r="T14680" s="2"/>
      <c r="U14680" s="2"/>
      <c r="V14680" s="2"/>
      <c r="W14680" s="2"/>
      <c r="X14680" s="2"/>
      <c r="Y14680" s="2"/>
      <c r="Z14680" s="2"/>
      <c r="AA14680" s="2"/>
      <c r="AB14680" s="2"/>
      <c r="AC14680" s="2"/>
      <c r="AD14680" s="2"/>
    </row>
    <row r="14681" spans="5:30" s="4" customFormat="1" x14ac:dyDescent="0.25">
      <c r="E14681" s="2"/>
      <c r="H14681" s="2"/>
      <c r="L14681" s="2"/>
      <c r="T14681" s="2"/>
      <c r="U14681" s="2"/>
      <c r="V14681" s="2"/>
      <c r="W14681" s="2"/>
      <c r="X14681" s="2"/>
      <c r="Y14681" s="2"/>
      <c r="Z14681" s="2"/>
      <c r="AA14681" s="2"/>
      <c r="AB14681" s="2"/>
      <c r="AC14681" s="2"/>
      <c r="AD14681" s="2"/>
    </row>
    <row r="14682" spans="5:30" s="4" customFormat="1" x14ac:dyDescent="0.25">
      <c r="E14682" s="2"/>
      <c r="H14682" s="2"/>
      <c r="L14682" s="2"/>
      <c r="T14682" s="2"/>
      <c r="U14682" s="2"/>
      <c r="V14682" s="2"/>
      <c r="W14682" s="2"/>
      <c r="X14682" s="2"/>
      <c r="Y14682" s="2"/>
      <c r="Z14682" s="2"/>
      <c r="AA14682" s="2"/>
      <c r="AB14682" s="2"/>
      <c r="AC14682" s="2"/>
      <c r="AD14682" s="2"/>
    </row>
    <row r="14683" spans="5:30" s="4" customFormat="1" x14ac:dyDescent="0.25">
      <c r="E14683" s="2"/>
      <c r="H14683" s="2"/>
      <c r="L14683" s="2"/>
      <c r="T14683" s="2"/>
      <c r="U14683" s="2"/>
      <c r="V14683" s="2"/>
      <c r="W14683" s="2"/>
      <c r="X14683" s="2"/>
      <c r="Y14683" s="2"/>
      <c r="Z14683" s="2"/>
      <c r="AA14683" s="2"/>
      <c r="AB14683" s="2"/>
      <c r="AC14683" s="2"/>
      <c r="AD14683" s="2"/>
    </row>
    <row r="14684" spans="5:30" s="4" customFormat="1" x14ac:dyDescent="0.25">
      <c r="E14684" s="2"/>
      <c r="H14684" s="2"/>
      <c r="L14684" s="2"/>
      <c r="T14684" s="2"/>
      <c r="U14684" s="2"/>
      <c r="V14684" s="2"/>
      <c r="W14684" s="2"/>
      <c r="X14684" s="2"/>
      <c r="Y14684" s="2"/>
      <c r="Z14684" s="2"/>
      <c r="AA14684" s="2"/>
      <c r="AB14684" s="2"/>
      <c r="AC14684" s="2"/>
      <c r="AD14684" s="2"/>
    </row>
    <row r="14685" spans="5:30" s="4" customFormat="1" x14ac:dyDescent="0.25">
      <c r="E14685" s="2"/>
      <c r="H14685" s="2"/>
      <c r="L14685" s="2"/>
      <c r="T14685" s="2"/>
      <c r="U14685" s="2"/>
      <c r="V14685" s="2"/>
      <c r="W14685" s="2"/>
      <c r="X14685" s="2"/>
      <c r="Y14685" s="2"/>
      <c r="Z14685" s="2"/>
      <c r="AA14685" s="2"/>
      <c r="AB14685" s="2"/>
      <c r="AC14685" s="2"/>
      <c r="AD14685" s="2"/>
    </row>
    <row r="14686" spans="5:30" s="4" customFormat="1" x14ac:dyDescent="0.25">
      <c r="E14686" s="2"/>
      <c r="H14686" s="2"/>
      <c r="L14686" s="2"/>
      <c r="T14686" s="2"/>
      <c r="U14686" s="2"/>
      <c r="V14686" s="2"/>
      <c r="W14686" s="2"/>
      <c r="X14686" s="2"/>
      <c r="Y14686" s="2"/>
      <c r="Z14686" s="2"/>
      <c r="AA14686" s="2"/>
      <c r="AB14686" s="2"/>
      <c r="AC14686" s="2"/>
      <c r="AD14686" s="2"/>
    </row>
    <row r="14687" spans="5:30" s="4" customFormat="1" x14ac:dyDescent="0.25">
      <c r="E14687" s="2"/>
      <c r="H14687" s="2"/>
      <c r="L14687" s="2"/>
      <c r="T14687" s="2"/>
      <c r="U14687" s="2"/>
      <c r="V14687" s="2"/>
      <c r="W14687" s="2"/>
      <c r="X14687" s="2"/>
      <c r="Y14687" s="2"/>
      <c r="Z14687" s="2"/>
      <c r="AA14687" s="2"/>
      <c r="AB14687" s="2"/>
      <c r="AC14687" s="2"/>
      <c r="AD14687" s="2"/>
    </row>
    <row r="14688" spans="5:30" s="4" customFormat="1" x14ac:dyDescent="0.25">
      <c r="E14688" s="2"/>
      <c r="H14688" s="2"/>
      <c r="L14688" s="2"/>
      <c r="T14688" s="2"/>
      <c r="U14688" s="2"/>
      <c r="V14688" s="2"/>
      <c r="W14688" s="2"/>
      <c r="X14688" s="2"/>
      <c r="Y14688" s="2"/>
      <c r="Z14688" s="2"/>
      <c r="AA14688" s="2"/>
      <c r="AB14688" s="2"/>
      <c r="AC14688" s="2"/>
      <c r="AD14688" s="2"/>
    </row>
    <row r="14689" spans="5:30" s="4" customFormat="1" x14ac:dyDescent="0.25">
      <c r="E14689" s="2"/>
      <c r="H14689" s="2"/>
      <c r="L14689" s="2"/>
      <c r="T14689" s="2"/>
      <c r="U14689" s="2"/>
      <c r="V14689" s="2"/>
      <c r="W14689" s="2"/>
      <c r="X14689" s="2"/>
      <c r="Y14689" s="2"/>
      <c r="Z14689" s="2"/>
      <c r="AA14689" s="2"/>
      <c r="AB14689" s="2"/>
      <c r="AC14689" s="2"/>
      <c r="AD14689" s="2"/>
    </row>
    <row r="14706" spans="5:30" s="4" customFormat="1" x14ac:dyDescent="0.25">
      <c r="E14706" s="2"/>
      <c r="H14706" s="2"/>
      <c r="L14706" s="2"/>
      <c r="T14706" s="2"/>
      <c r="U14706" s="2"/>
      <c r="V14706" s="2"/>
      <c r="W14706" s="2"/>
      <c r="X14706" s="2"/>
      <c r="Y14706" s="2"/>
      <c r="Z14706" s="2"/>
      <c r="AA14706" s="2"/>
      <c r="AB14706" s="2"/>
      <c r="AC14706" s="2"/>
      <c r="AD14706" s="2"/>
    </row>
    <row r="14707" spans="5:30" s="4" customFormat="1" x14ac:dyDescent="0.25">
      <c r="E14707" s="2"/>
      <c r="H14707" s="2"/>
      <c r="L14707" s="2"/>
      <c r="T14707" s="2"/>
      <c r="U14707" s="2"/>
      <c r="V14707" s="2"/>
      <c r="W14707" s="2"/>
      <c r="X14707" s="2"/>
      <c r="Y14707" s="2"/>
      <c r="Z14707" s="2"/>
      <c r="AA14707" s="2"/>
      <c r="AB14707" s="2"/>
      <c r="AC14707" s="2"/>
      <c r="AD14707" s="2"/>
    </row>
    <row r="14708" spans="5:30" s="4" customFormat="1" x14ac:dyDescent="0.25">
      <c r="E14708" s="2"/>
      <c r="H14708" s="2"/>
      <c r="L14708" s="2"/>
      <c r="T14708" s="2"/>
      <c r="U14708" s="2"/>
      <c r="V14708" s="2"/>
      <c r="W14708" s="2"/>
      <c r="X14708" s="2"/>
      <c r="Y14708" s="2"/>
      <c r="Z14708" s="2"/>
      <c r="AA14708" s="2"/>
      <c r="AB14708" s="2"/>
      <c r="AC14708" s="2"/>
      <c r="AD14708" s="2"/>
    </row>
    <row r="14709" spans="5:30" s="4" customFormat="1" x14ac:dyDescent="0.25">
      <c r="E14709" s="2"/>
      <c r="H14709" s="2"/>
      <c r="L14709" s="2"/>
      <c r="T14709" s="2"/>
      <c r="U14709" s="2"/>
      <c r="V14709" s="2"/>
      <c r="W14709" s="2"/>
      <c r="X14709" s="2"/>
      <c r="Y14709" s="2"/>
      <c r="Z14709" s="2"/>
      <c r="AA14709" s="2"/>
      <c r="AB14709" s="2"/>
      <c r="AC14709" s="2"/>
      <c r="AD14709" s="2"/>
    </row>
    <row r="14710" spans="5:30" s="4" customFormat="1" x14ac:dyDescent="0.25">
      <c r="E14710" s="2"/>
      <c r="H14710" s="2"/>
      <c r="L14710" s="2"/>
      <c r="T14710" s="2"/>
      <c r="U14710" s="2"/>
      <c r="V14710" s="2"/>
      <c r="W14710" s="2"/>
      <c r="X14710" s="2"/>
      <c r="Y14710" s="2"/>
      <c r="Z14710" s="2"/>
      <c r="AA14710" s="2"/>
      <c r="AB14710" s="2"/>
      <c r="AC14710" s="2"/>
      <c r="AD14710" s="2"/>
    </row>
    <row r="14711" spans="5:30" s="4" customFormat="1" x14ac:dyDescent="0.25">
      <c r="E14711" s="2"/>
      <c r="H14711" s="2"/>
      <c r="L14711" s="2"/>
      <c r="T14711" s="2"/>
      <c r="U14711" s="2"/>
      <c r="V14711" s="2"/>
      <c r="W14711" s="2"/>
      <c r="X14711" s="2"/>
      <c r="Y14711" s="2"/>
      <c r="Z14711" s="2"/>
      <c r="AA14711" s="2"/>
      <c r="AB14711" s="2"/>
      <c r="AC14711" s="2"/>
      <c r="AD14711" s="2"/>
    </row>
    <row r="14712" spans="5:30" s="4" customFormat="1" x14ac:dyDescent="0.25">
      <c r="E14712" s="2"/>
      <c r="H14712" s="2"/>
      <c r="L14712" s="2"/>
      <c r="T14712" s="2"/>
      <c r="U14712" s="2"/>
      <c r="V14712" s="2"/>
      <c r="W14712" s="2"/>
      <c r="X14712" s="2"/>
      <c r="Y14712" s="2"/>
      <c r="Z14712" s="2"/>
      <c r="AA14712" s="2"/>
      <c r="AB14712" s="2"/>
      <c r="AC14712" s="2"/>
      <c r="AD14712" s="2"/>
    </row>
    <row r="14713" spans="5:30" s="4" customFormat="1" x14ac:dyDescent="0.25">
      <c r="E14713" s="2"/>
      <c r="H14713" s="2"/>
      <c r="L14713" s="2"/>
      <c r="T14713" s="2"/>
      <c r="U14713" s="2"/>
      <c r="V14713" s="2"/>
      <c r="W14713" s="2"/>
      <c r="X14713" s="2"/>
      <c r="Y14713" s="2"/>
      <c r="Z14713" s="2"/>
      <c r="AA14713" s="2"/>
      <c r="AB14713" s="2"/>
      <c r="AC14713" s="2"/>
      <c r="AD14713" s="2"/>
    </row>
    <row r="14714" spans="5:30" s="4" customFormat="1" x14ac:dyDescent="0.25">
      <c r="E14714" s="2"/>
      <c r="H14714" s="2"/>
      <c r="L14714" s="2"/>
      <c r="T14714" s="2"/>
      <c r="U14714" s="2"/>
      <c r="V14714" s="2"/>
      <c r="W14714" s="2"/>
      <c r="X14714" s="2"/>
      <c r="Y14714" s="2"/>
      <c r="Z14714" s="2"/>
      <c r="AA14714" s="2"/>
      <c r="AB14714" s="2"/>
      <c r="AC14714" s="2"/>
      <c r="AD14714" s="2"/>
    </row>
    <row r="14715" spans="5:30" s="4" customFormat="1" x14ac:dyDescent="0.25">
      <c r="E14715" s="2"/>
      <c r="H14715" s="2"/>
      <c r="L14715" s="2"/>
      <c r="T14715" s="2"/>
      <c r="U14715" s="2"/>
      <c r="V14715" s="2"/>
      <c r="W14715" s="2"/>
      <c r="X14715" s="2"/>
      <c r="Y14715" s="2"/>
      <c r="Z14715" s="2"/>
      <c r="AA14715" s="2"/>
      <c r="AB14715" s="2"/>
      <c r="AC14715" s="2"/>
      <c r="AD14715" s="2"/>
    </row>
    <row r="14716" spans="5:30" s="4" customFormat="1" x14ac:dyDescent="0.25">
      <c r="E14716" s="2"/>
      <c r="H14716" s="2"/>
      <c r="L14716" s="2"/>
      <c r="T14716" s="2"/>
      <c r="U14716" s="2"/>
      <c r="V14716" s="2"/>
      <c r="W14716" s="2"/>
      <c r="X14716" s="2"/>
      <c r="Y14716" s="2"/>
      <c r="Z14716" s="2"/>
      <c r="AA14716" s="2"/>
      <c r="AB14716" s="2"/>
      <c r="AC14716" s="2"/>
      <c r="AD14716" s="2"/>
    </row>
    <row r="14717" spans="5:30" s="4" customFormat="1" x14ac:dyDescent="0.25">
      <c r="E14717" s="2"/>
      <c r="H14717" s="2"/>
      <c r="L14717" s="2"/>
      <c r="T14717" s="2"/>
      <c r="U14717" s="2"/>
      <c r="V14717" s="2"/>
      <c r="W14717" s="2"/>
      <c r="X14717" s="2"/>
      <c r="Y14717" s="2"/>
      <c r="Z14717" s="2"/>
      <c r="AA14717" s="2"/>
      <c r="AB14717" s="2"/>
      <c r="AC14717" s="2"/>
      <c r="AD14717" s="2"/>
    </row>
    <row r="14718" spans="5:30" s="4" customFormat="1" x14ac:dyDescent="0.25">
      <c r="E14718" s="2"/>
      <c r="H14718" s="2"/>
      <c r="L14718" s="2"/>
      <c r="T14718" s="2"/>
      <c r="U14718" s="2"/>
      <c r="V14718" s="2"/>
      <c r="W14718" s="2"/>
      <c r="X14718" s="2"/>
      <c r="Y14718" s="2"/>
      <c r="Z14718" s="2"/>
      <c r="AA14718" s="2"/>
      <c r="AB14718" s="2"/>
      <c r="AC14718" s="2"/>
      <c r="AD14718" s="2"/>
    </row>
    <row r="14719" spans="5:30" s="4" customFormat="1" x14ac:dyDescent="0.25">
      <c r="E14719" s="2"/>
      <c r="H14719" s="2"/>
      <c r="L14719" s="2"/>
      <c r="T14719" s="2"/>
      <c r="U14719" s="2"/>
      <c r="V14719" s="2"/>
      <c r="W14719" s="2"/>
      <c r="X14719" s="2"/>
      <c r="Y14719" s="2"/>
      <c r="Z14719" s="2"/>
      <c r="AA14719" s="2"/>
      <c r="AB14719" s="2"/>
      <c r="AC14719" s="2"/>
      <c r="AD14719" s="2"/>
    </row>
    <row r="14720" spans="5:30" s="4" customFormat="1" x14ac:dyDescent="0.25">
      <c r="E14720" s="2"/>
      <c r="H14720" s="2"/>
      <c r="L14720" s="2"/>
      <c r="T14720" s="2"/>
      <c r="U14720" s="2"/>
      <c r="V14720" s="2"/>
      <c r="W14720" s="2"/>
      <c r="X14720" s="2"/>
      <c r="Y14720" s="2"/>
      <c r="Z14720" s="2"/>
      <c r="AA14720" s="2"/>
      <c r="AB14720" s="2"/>
      <c r="AC14720" s="2"/>
      <c r="AD14720" s="2"/>
    </row>
    <row r="14721" spans="5:30" s="4" customFormat="1" x14ac:dyDescent="0.25">
      <c r="E14721" s="2"/>
      <c r="H14721" s="2"/>
      <c r="L14721" s="2"/>
      <c r="T14721" s="2"/>
      <c r="U14721" s="2"/>
      <c r="V14721" s="2"/>
      <c r="W14721" s="2"/>
      <c r="X14721" s="2"/>
      <c r="Y14721" s="2"/>
      <c r="Z14721" s="2"/>
      <c r="AA14721" s="2"/>
      <c r="AB14721" s="2"/>
      <c r="AC14721" s="2"/>
      <c r="AD14721" s="2"/>
    </row>
    <row r="14722" spans="5:30" s="4" customFormat="1" x14ac:dyDescent="0.25">
      <c r="E14722" s="2"/>
      <c r="H14722" s="2"/>
      <c r="L14722" s="2"/>
      <c r="T14722" s="2"/>
      <c r="U14722" s="2"/>
      <c r="V14722" s="2"/>
      <c r="W14722" s="2"/>
      <c r="X14722" s="2"/>
      <c r="Y14722" s="2"/>
      <c r="Z14722" s="2"/>
      <c r="AA14722" s="2"/>
      <c r="AB14722" s="2"/>
      <c r="AC14722" s="2"/>
      <c r="AD14722" s="2"/>
    </row>
    <row r="14723" spans="5:30" s="4" customFormat="1" x14ac:dyDescent="0.25">
      <c r="E14723" s="2"/>
      <c r="H14723" s="2"/>
      <c r="L14723" s="2"/>
      <c r="T14723" s="2"/>
      <c r="U14723" s="2"/>
      <c r="V14723" s="2"/>
      <c r="W14723" s="2"/>
      <c r="X14723" s="2"/>
      <c r="Y14723" s="2"/>
      <c r="Z14723" s="2"/>
      <c r="AA14723" s="2"/>
      <c r="AB14723" s="2"/>
      <c r="AC14723" s="2"/>
      <c r="AD14723" s="2"/>
    </row>
    <row r="14724" spans="5:30" s="4" customFormat="1" x14ac:dyDescent="0.25">
      <c r="E14724" s="2"/>
      <c r="H14724" s="2"/>
      <c r="L14724" s="2"/>
      <c r="T14724" s="2"/>
      <c r="U14724" s="2"/>
      <c r="V14724" s="2"/>
      <c r="W14724" s="2"/>
      <c r="X14724" s="2"/>
      <c r="Y14724" s="2"/>
      <c r="Z14724" s="2"/>
      <c r="AA14724" s="2"/>
      <c r="AB14724" s="2"/>
      <c r="AC14724" s="2"/>
      <c r="AD14724" s="2"/>
    </row>
    <row r="14725" spans="5:30" s="4" customFormat="1" x14ac:dyDescent="0.25">
      <c r="E14725" s="2"/>
      <c r="H14725" s="2"/>
      <c r="L14725" s="2"/>
      <c r="T14725" s="2"/>
      <c r="U14725" s="2"/>
      <c r="V14725" s="2"/>
      <c r="W14725" s="2"/>
      <c r="X14725" s="2"/>
      <c r="Y14725" s="2"/>
      <c r="Z14725" s="2"/>
      <c r="AA14725" s="2"/>
      <c r="AB14725" s="2"/>
      <c r="AC14725" s="2"/>
      <c r="AD14725" s="2"/>
    </row>
    <row r="14726" spans="5:30" s="4" customFormat="1" x14ac:dyDescent="0.25">
      <c r="E14726" s="2"/>
      <c r="H14726" s="2"/>
      <c r="L14726" s="2"/>
      <c r="T14726" s="2"/>
      <c r="U14726" s="2"/>
      <c r="V14726" s="2"/>
      <c r="W14726" s="2"/>
      <c r="X14726" s="2"/>
      <c r="Y14726" s="2"/>
      <c r="Z14726" s="2"/>
      <c r="AA14726" s="2"/>
      <c r="AB14726" s="2"/>
      <c r="AC14726" s="2"/>
      <c r="AD14726" s="2"/>
    </row>
    <row r="14727" spans="5:30" s="4" customFormat="1" x14ac:dyDescent="0.25">
      <c r="E14727" s="2"/>
      <c r="H14727" s="2"/>
      <c r="L14727" s="2"/>
      <c r="T14727" s="2"/>
      <c r="U14727" s="2"/>
      <c r="V14727" s="2"/>
      <c r="W14727" s="2"/>
      <c r="X14727" s="2"/>
      <c r="Y14727" s="2"/>
      <c r="Z14727" s="2"/>
      <c r="AA14727" s="2"/>
      <c r="AB14727" s="2"/>
      <c r="AC14727" s="2"/>
      <c r="AD14727" s="2"/>
    </row>
    <row r="14728" spans="5:30" s="4" customFormat="1" x14ac:dyDescent="0.25">
      <c r="E14728" s="2"/>
      <c r="H14728" s="2"/>
      <c r="L14728" s="2"/>
      <c r="T14728" s="2"/>
      <c r="U14728" s="2"/>
      <c r="V14728" s="2"/>
      <c r="W14728" s="2"/>
      <c r="X14728" s="2"/>
      <c r="Y14728" s="2"/>
      <c r="Z14728" s="2"/>
      <c r="AA14728" s="2"/>
      <c r="AB14728" s="2"/>
      <c r="AC14728" s="2"/>
      <c r="AD14728" s="2"/>
    </row>
    <row r="14729" spans="5:30" s="4" customFormat="1" x14ac:dyDescent="0.25">
      <c r="E14729" s="2"/>
      <c r="H14729" s="2"/>
      <c r="L14729" s="2"/>
      <c r="T14729" s="2"/>
      <c r="U14729" s="2"/>
      <c r="V14729" s="2"/>
      <c r="W14729" s="2"/>
      <c r="X14729" s="2"/>
      <c r="Y14729" s="2"/>
      <c r="Z14729" s="2"/>
      <c r="AA14729" s="2"/>
      <c r="AB14729" s="2"/>
      <c r="AC14729" s="2"/>
      <c r="AD14729" s="2"/>
    </row>
    <row r="14730" spans="5:30" s="4" customFormat="1" x14ac:dyDescent="0.25">
      <c r="E14730" s="2"/>
      <c r="H14730" s="2"/>
      <c r="L14730" s="2"/>
      <c r="T14730" s="2"/>
      <c r="U14730" s="2"/>
      <c r="V14730" s="2"/>
      <c r="W14730" s="2"/>
      <c r="X14730" s="2"/>
      <c r="Y14730" s="2"/>
      <c r="Z14730" s="2"/>
      <c r="AA14730" s="2"/>
      <c r="AB14730" s="2"/>
      <c r="AC14730" s="2"/>
      <c r="AD14730" s="2"/>
    </row>
    <row r="14731" spans="5:30" s="4" customFormat="1" x14ac:dyDescent="0.25">
      <c r="E14731" s="2"/>
      <c r="H14731" s="2"/>
      <c r="L14731" s="2"/>
      <c r="T14731" s="2"/>
      <c r="U14731" s="2"/>
      <c r="V14731" s="2"/>
      <c r="W14731" s="2"/>
      <c r="X14731" s="2"/>
      <c r="Y14731" s="2"/>
      <c r="Z14731" s="2"/>
      <c r="AA14731" s="2"/>
      <c r="AB14731" s="2"/>
      <c r="AC14731" s="2"/>
      <c r="AD14731" s="2"/>
    </row>
    <row r="14732" spans="5:30" s="4" customFormat="1" x14ac:dyDescent="0.25">
      <c r="E14732" s="2"/>
      <c r="H14732" s="2"/>
      <c r="L14732" s="2"/>
      <c r="T14732" s="2"/>
      <c r="U14732" s="2"/>
      <c r="V14732" s="2"/>
      <c r="W14732" s="2"/>
      <c r="X14732" s="2"/>
      <c r="Y14732" s="2"/>
      <c r="Z14732" s="2"/>
      <c r="AA14732" s="2"/>
      <c r="AB14732" s="2"/>
      <c r="AC14732" s="2"/>
      <c r="AD14732" s="2"/>
    </row>
    <row r="14733" spans="5:30" s="4" customFormat="1" x14ac:dyDescent="0.25">
      <c r="E14733" s="2"/>
      <c r="H14733" s="2"/>
      <c r="L14733" s="2"/>
      <c r="T14733" s="2"/>
      <c r="U14733" s="2"/>
      <c r="V14733" s="2"/>
      <c r="W14733" s="2"/>
      <c r="X14733" s="2"/>
      <c r="Y14733" s="2"/>
      <c r="Z14733" s="2"/>
      <c r="AA14733" s="2"/>
      <c r="AB14733" s="2"/>
      <c r="AC14733" s="2"/>
      <c r="AD14733" s="2"/>
    </row>
    <row r="14734" spans="5:30" s="4" customFormat="1" x14ac:dyDescent="0.25">
      <c r="E14734" s="2"/>
      <c r="H14734" s="2"/>
      <c r="L14734" s="2"/>
      <c r="T14734" s="2"/>
      <c r="U14734" s="2"/>
      <c r="V14734" s="2"/>
      <c r="W14734" s="2"/>
      <c r="X14734" s="2"/>
      <c r="Y14734" s="2"/>
      <c r="Z14734" s="2"/>
      <c r="AA14734" s="2"/>
      <c r="AB14734" s="2"/>
      <c r="AC14734" s="2"/>
      <c r="AD14734" s="2"/>
    </row>
    <row r="14735" spans="5:30" s="4" customFormat="1" x14ac:dyDescent="0.25">
      <c r="E14735" s="2"/>
      <c r="H14735" s="2"/>
      <c r="L14735" s="2"/>
      <c r="T14735" s="2"/>
      <c r="U14735" s="2"/>
      <c r="V14735" s="2"/>
      <c r="W14735" s="2"/>
      <c r="X14735" s="2"/>
      <c r="Y14735" s="2"/>
      <c r="Z14735" s="2"/>
      <c r="AA14735" s="2"/>
      <c r="AB14735" s="2"/>
      <c r="AC14735" s="2"/>
      <c r="AD14735" s="2"/>
    </row>
    <row r="14736" spans="5:30" s="4" customFormat="1" x14ac:dyDescent="0.25">
      <c r="E14736" s="2"/>
      <c r="H14736" s="2"/>
      <c r="L14736" s="2"/>
      <c r="T14736" s="2"/>
      <c r="U14736" s="2"/>
      <c r="V14736" s="2"/>
      <c r="W14736" s="2"/>
      <c r="X14736" s="2"/>
      <c r="Y14736" s="2"/>
      <c r="Z14736" s="2"/>
      <c r="AA14736" s="2"/>
      <c r="AB14736" s="2"/>
      <c r="AC14736" s="2"/>
      <c r="AD14736" s="2"/>
    </row>
    <row r="14737" spans="5:30" s="4" customFormat="1" x14ac:dyDescent="0.25">
      <c r="E14737" s="2"/>
      <c r="H14737" s="2"/>
      <c r="L14737" s="2"/>
      <c r="T14737" s="2"/>
      <c r="U14737" s="2"/>
      <c r="V14737" s="2"/>
      <c r="W14737" s="2"/>
      <c r="X14737" s="2"/>
      <c r="Y14737" s="2"/>
      <c r="Z14737" s="2"/>
      <c r="AA14737" s="2"/>
      <c r="AB14737" s="2"/>
      <c r="AC14737" s="2"/>
      <c r="AD14737" s="2"/>
    </row>
    <row r="14738" spans="5:30" s="4" customFormat="1" x14ac:dyDescent="0.25">
      <c r="E14738" s="2"/>
      <c r="H14738" s="2"/>
      <c r="L14738" s="2"/>
      <c r="T14738" s="2"/>
      <c r="U14738" s="2"/>
      <c r="V14738" s="2"/>
      <c r="W14738" s="2"/>
      <c r="X14738" s="2"/>
      <c r="Y14738" s="2"/>
      <c r="Z14738" s="2"/>
      <c r="AA14738" s="2"/>
      <c r="AB14738" s="2"/>
      <c r="AC14738" s="2"/>
      <c r="AD14738" s="2"/>
    </row>
    <row r="14739" spans="5:30" s="4" customFormat="1" x14ac:dyDescent="0.25">
      <c r="E14739" s="2"/>
      <c r="H14739" s="2"/>
      <c r="L14739" s="2"/>
      <c r="T14739" s="2"/>
      <c r="U14739" s="2"/>
      <c r="V14739" s="2"/>
      <c r="W14739" s="2"/>
      <c r="X14739" s="2"/>
      <c r="Y14739" s="2"/>
      <c r="Z14739" s="2"/>
      <c r="AA14739" s="2"/>
      <c r="AB14739" s="2"/>
      <c r="AC14739" s="2"/>
      <c r="AD14739" s="2"/>
    </row>
    <row r="14740" spans="5:30" s="4" customFormat="1" x14ac:dyDescent="0.25">
      <c r="E14740" s="2"/>
      <c r="H14740" s="2"/>
      <c r="L14740" s="2"/>
      <c r="T14740" s="2"/>
      <c r="U14740" s="2"/>
      <c r="V14740" s="2"/>
      <c r="W14740" s="2"/>
      <c r="X14740" s="2"/>
      <c r="Y14740" s="2"/>
      <c r="Z14740" s="2"/>
      <c r="AA14740" s="2"/>
      <c r="AB14740" s="2"/>
      <c r="AC14740" s="2"/>
      <c r="AD14740" s="2"/>
    </row>
    <row r="14741" spans="5:30" s="4" customFormat="1" x14ac:dyDescent="0.25">
      <c r="E14741" s="2"/>
      <c r="H14741" s="2"/>
      <c r="L14741" s="2"/>
      <c r="T14741" s="2"/>
      <c r="U14741" s="2"/>
      <c r="V14741" s="2"/>
      <c r="W14741" s="2"/>
      <c r="X14741" s="2"/>
      <c r="Y14741" s="2"/>
      <c r="Z14741" s="2"/>
      <c r="AA14741" s="2"/>
      <c r="AB14741" s="2"/>
      <c r="AC14741" s="2"/>
      <c r="AD14741" s="2"/>
    </row>
    <row r="14742" spans="5:30" s="4" customFormat="1" x14ac:dyDescent="0.25">
      <c r="E14742" s="2"/>
      <c r="H14742" s="2"/>
      <c r="L14742" s="2"/>
      <c r="T14742" s="2"/>
      <c r="U14742" s="2"/>
      <c r="V14742" s="2"/>
      <c r="W14742" s="2"/>
      <c r="X14742" s="2"/>
      <c r="Y14742" s="2"/>
      <c r="Z14742" s="2"/>
      <c r="AA14742" s="2"/>
      <c r="AB14742" s="2"/>
      <c r="AC14742" s="2"/>
      <c r="AD14742" s="2"/>
    </row>
    <row r="14743" spans="5:30" s="4" customFormat="1" x14ac:dyDescent="0.25">
      <c r="E14743" s="2"/>
      <c r="H14743" s="2"/>
      <c r="L14743" s="2"/>
      <c r="T14743" s="2"/>
      <c r="U14743" s="2"/>
      <c r="V14743" s="2"/>
      <c r="W14743" s="2"/>
      <c r="X14743" s="2"/>
      <c r="Y14743" s="2"/>
      <c r="Z14743" s="2"/>
      <c r="AA14743" s="2"/>
      <c r="AB14743" s="2"/>
      <c r="AC14743" s="2"/>
      <c r="AD14743" s="2"/>
    </row>
    <row r="14744" spans="5:30" s="4" customFormat="1" x14ac:dyDescent="0.25">
      <c r="E14744" s="2"/>
      <c r="H14744" s="2"/>
      <c r="L14744" s="2"/>
      <c r="T14744" s="2"/>
      <c r="U14744" s="2"/>
      <c r="V14744" s="2"/>
      <c r="W14744" s="2"/>
      <c r="X14744" s="2"/>
      <c r="Y14744" s="2"/>
      <c r="Z14744" s="2"/>
      <c r="AA14744" s="2"/>
      <c r="AB14744" s="2"/>
      <c r="AC14744" s="2"/>
      <c r="AD14744" s="2"/>
    </row>
    <row r="14745" spans="5:30" s="4" customFormat="1" x14ac:dyDescent="0.25">
      <c r="E14745" s="2"/>
      <c r="H14745" s="2"/>
      <c r="L14745" s="2"/>
      <c r="T14745" s="2"/>
      <c r="U14745" s="2"/>
      <c r="V14745" s="2"/>
      <c r="W14745" s="2"/>
      <c r="X14745" s="2"/>
      <c r="Y14745" s="2"/>
      <c r="Z14745" s="2"/>
      <c r="AA14745" s="2"/>
      <c r="AB14745" s="2"/>
      <c r="AC14745" s="2"/>
      <c r="AD14745" s="2"/>
    </row>
    <row r="14746" spans="5:30" s="4" customFormat="1" x14ac:dyDescent="0.25">
      <c r="E14746" s="2"/>
      <c r="H14746" s="2"/>
      <c r="L14746" s="2"/>
      <c r="T14746" s="2"/>
      <c r="U14746" s="2"/>
      <c r="V14746" s="2"/>
      <c r="W14746" s="2"/>
      <c r="X14746" s="2"/>
      <c r="Y14746" s="2"/>
      <c r="Z14746" s="2"/>
      <c r="AA14746" s="2"/>
      <c r="AB14746" s="2"/>
      <c r="AC14746" s="2"/>
      <c r="AD14746" s="2"/>
    </row>
    <row r="14747" spans="5:30" s="4" customFormat="1" x14ac:dyDescent="0.25">
      <c r="E14747" s="2"/>
      <c r="H14747" s="2"/>
      <c r="L14747" s="2"/>
      <c r="T14747" s="2"/>
      <c r="U14747" s="2"/>
      <c r="V14747" s="2"/>
      <c r="W14747" s="2"/>
      <c r="X14747" s="2"/>
      <c r="Y14747" s="2"/>
      <c r="Z14747" s="2"/>
      <c r="AA14747" s="2"/>
      <c r="AB14747" s="2"/>
      <c r="AC14747" s="2"/>
      <c r="AD14747" s="2"/>
    </row>
    <row r="14748" spans="5:30" s="4" customFormat="1" x14ac:dyDescent="0.25">
      <c r="E14748" s="2"/>
      <c r="H14748" s="2"/>
      <c r="L14748" s="2"/>
      <c r="T14748" s="2"/>
      <c r="U14748" s="2"/>
      <c r="V14748" s="2"/>
      <c r="W14748" s="2"/>
      <c r="X14748" s="2"/>
      <c r="Y14748" s="2"/>
      <c r="Z14748" s="2"/>
      <c r="AA14748" s="2"/>
      <c r="AB14748" s="2"/>
      <c r="AC14748" s="2"/>
      <c r="AD14748" s="2"/>
    </row>
    <row r="14749" spans="5:30" s="4" customFormat="1" x14ac:dyDescent="0.25">
      <c r="E14749" s="2"/>
      <c r="H14749" s="2"/>
      <c r="L14749" s="2"/>
      <c r="T14749" s="2"/>
      <c r="U14749" s="2"/>
      <c r="V14749" s="2"/>
      <c r="W14749" s="2"/>
      <c r="X14749" s="2"/>
      <c r="Y14749" s="2"/>
      <c r="Z14749" s="2"/>
      <c r="AA14749" s="2"/>
      <c r="AB14749" s="2"/>
      <c r="AC14749" s="2"/>
      <c r="AD14749" s="2"/>
    </row>
    <row r="14750" spans="5:30" s="4" customFormat="1" x14ac:dyDescent="0.25">
      <c r="E14750" s="2"/>
      <c r="H14750" s="2"/>
      <c r="L14750" s="2"/>
      <c r="T14750" s="2"/>
      <c r="U14750" s="2"/>
      <c r="V14750" s="2"/>
      <c r="W14750" s="2"/>
      <c r="X14750" s="2"/>
      <c r="Y14750" s="2"/>
      <c r="Z14750" s="2"/>
      <c r="AA14750" s="2"/>
      <c r="AB14750" s="2"/>
      <c r="AC14750" s="2"/>
      <c r="AD14750" s="2"/>
    </row>
    <row r="14751" spans="5:30" s="4" customFormat="1" x14ac:dyDescent="0.25">
      <c r="E14751" s="2"/>
      <c r="H14751" s="2"/>
      <c r="L14751" s="2"/>
      <c r="T14751" s="2"/>
      <c r="U14751" s="2"/>
      <c r="V14751" s="2"/>
      <c r="W14751" s="2"/>
      <c r="X14751" s="2"/>
      <c r="Y14751" s="2"/>
      <c r="Z14751" s="2"/>
      <c r="AA14751" s="2"/>
      <c r="AB14751" s="2"/>
      <c r="AC14751" s="2"/>
      <c r="AD14751" s="2"/>
    </row>
    <row r="14752" spans="5:30" s="4" customFormat="1" x14ac:dyDescent="0.25">
      <c r="E14752" s="2"/>
      <c r="H14752" s="2"/>
      <c r="L14752" s="2"/>
      <c r="T14752" s="2"/>
      <c r="U14752" s="2"/>
      <c r="V14752" s="2"/>
      <c r="W14752" s="2"/>
      <c r="X14752" s="2"/>
      <c r="Y14752" s="2"/>
      <c r="Z14752" s="2"/>
      <c r="AA14752" s="2"/>
      <c r="AB14752" s="2"/>
      <c r="AC14752" s="2"/>
      <c r="AD14752" s="2"/>
    </row>
    <row r="14753" spans="5:30" s="4" customFormat="1" x14ac:dyDescent="0.25">
      <c r="E14753" s="2"/>
      <c r="H14753" s="2"/>
      <c r="L14753" s="2"/>
      <c r="T14753" s="2"/>
      <c r="U14753" s="2"/>
      <c r="V14753" s="2"/>
      <c r="W14753" s="2"/>
      <c r="X14753" s="2"/>
      <c r="Y14753" s="2"/>
      <c r="Z14753" s="2"/>
      <c r="AA14753" s="2"/>
      <c r="AB14753" s="2"/>
      <c r="AC14753" s="2"/>
      <c r="AD14753" s="2"/>
    </row>
    <row r="14754" spans="5:30" s="4" customFormat="1" x14ac:dyDescent="0.25">
      <c r="E14754" s="2"/>
      <c r="H14754" s="2"/>
      <c r="L14754" s="2"/>
      <c r="T14754" s="2"/>
      <c r="U14754" s="2"/>
      <c r="V14754" s="2"/>
      <c r="W14754" s="2"/>
      <c r="X14754" s="2"/>
      <c r="Y14754" s="2"/>
      <c r="Z14754" s="2"/>
      <c r="AA14754" s="2"/>
      <c r="AB14754" s="2"/>
      <c r="AC14754" s="2"/>
      <c r="AD14754" s="2"/>
    </row>
    <row r="14755" spans="5:30" s="4" customFormat="1" x14ac:dyDescent="0.25">
      <c r="E14755" s="2"/>
      <c r="H14755" s="2"/>
      <c r="L14755" s="2"/>
      <c r="T14755" s="2"/>
      <c r="U14755" s="2"/>
      <c r="V14755" s="2"/>
      <c r="W14755" s="2"/>
      <c r="X14755" s="2"/>
      <c r="Y14755" s="2"/>
      <c r="Z14755" s="2"/>
      <c r="AA14755" s="2"/>
      <c r="AB14755" s="2"/>
      <c r="AC14755" s="2"/>
      <c r="AD14755" s="2"/>
    </row>
    <row r="14756" spans="5:30" s="4" customFormat="1" x14ac:dyDescent="0.25">
      <c r="E14756" s="2"/>
      <c r="H14756" s="2"/>
      <c r="L14756" s="2"/>
      <c r="T14756" s="2"/>
      <c r="U14756" s="2"/>
      <c r="V14756" s="2"/>
      <c r="W14756" s="2"/>
      <c r="X14756" s="2"/>
      <c r="Y14756" s="2"/>
      <c r="Z14756" s="2"/>
      <c r="AA14756" s="2"/>
      <c r="AB14756" s="2"/>
      <c r="AC14756" s="2"/>
      <c r="AD14756" s="2"/>
    </row>
    <row r="14757" spans="5:30" s="4" customFormat="1" x14ac:dyDescent="0.25">
      <c r="E14757" s="2"/>
      <c r="H14757" s="2"/>
      <c r="L14757" s="2"/>
      <c r="T14757" s="2"/>
      <c r="U14757" s="2"/>
      <c r="V14757" s="2"/>
      <c r="W14757" s="2"/>
      <c r="X14757" s="2"/>
      <c r="Y14757" s="2"/>
      <c r="Z14757" s="2"/>
      <c r="AA14757" s="2"/>
      <c r="AB14757" s="2"/>
      <c r="AC14757" s="2"/>
      <c r="AD14757" s="2"/>
    </row>
    <row r="14758" spans="5:30" s="4" customFormat="1" x14ac:dyDescent="0.25">
      <c r="E14758" s="2"/>
      <c r="H14758" s="2"/>
      <c r="L14758" s="2"/>
      <c r="T14758" s="2"/>
      <c r="U14758" s="2"/>
      <c r="V14758" s="2"/>
      <c r="W14758" s="2"/>
      <c r="X14758" s="2"/>
      <c r="Y14758" s="2"/>
      <c r="Z14758" s="2"/>
      <c r="AA14758" s="2"/>
      <c r="AB14758" s="2"/>
      <c r="AC14758" s="2"/>
      <c r="AD14758" s="2"/>
    </row>
    <row r="14759" spans="5:30" s="4" customFormat="1" x14ac:dyDescent="0.25">
      <c r="E14759" s="2"/>
      <c r="H14759" s="2"/>
      <c r="L14759" s="2"/>
      <c r="T14759" s="2"/>
      <c r="U14759" s="2"/>
      <c r="V14759" s="2"/>
      <c r="W14759" s="2"/>
      <c r="X14759" s="2"/>
      <c r="Y14759" s="2"/>
      <c r="Z14759" s="2"/>
      <c r="AA14759" s="2"/>
      <c r="AB14759" s="2"/>
      <c r="AC14759" s="2"/>
      <c r="AD14759" s="2"/>
    </row>
    <row r="14760" spans="5:30" s="4" customFormat="1" x14ac:dyDescent="0.25">
      <c r="E14760" s="2"/>
      <c r="H14760" s="2"/>
      <c r="L14760" s="2"/>
      <c r="T14760" s="2"/>
      <c r="U14760" s="2"/>
      <c r="V14760" s="2"/>
      <c r="W14760" s="2"/>
      <c r="X14760" s="2"/>
      <c r="Y14760" s="2"/>
      <c r="Z14760" s="2"/>
      <c r="AA14760" s="2"/>
      <c r="AB14760" s="2"/>
      <c r="AC14760" s="2"/>
      <c r="AD14760" s="2"/>
    </row>
    <row r="14761" spans="5:30" s="4" customFormat="1" x14ac:dyDescent="0.25">
      <c r="E14761" s="2"/>
      <c r="H14761" s="2"/>
      <c r="L14761" s="2"/>
      <c r="T14761" s="2"/>
      <c r="U14761" s="2"/>
      <c r="V14761" s="2"/>
      <c r="W14761" s="2"/>
      <c r="X14761" s="2"/>
      <c r="Y14761" s="2"/>
      <c r="Z14761" s="2"/>
      <c r="AA14761" s="2"/>
      <c r="AB14761" s="2"/>
      <c r="AC14761" s="2"/>
      <c r="AD14761" s="2"/>
    </row>
    <row r="14762" spans="5:30" s="4" customFormat="1" x14ac:dyDescent="0.25">
      <c r="E14762" s="2"/>
      <c r="H14762" s="2"/>
      <c r="L14762" s="2"/>
      <c r="T14762" s="2"/>
      <c r="U14762" s="2"/>
      <c r="V14762" s="2"/>
      <c r="W14762" s="2"/>
      <c r="X14762" s="2"/>
      <c r="Y14762" s="2"/>
      <c r="Z14762" s="2"/>
      <c r="AA14762" s="2"/>
      <c r="AB14762" s="2"/>
      <c r="AC14762" s="2"/>
      <c r="AD14762" s="2"/>
    </row>
    <row r="14763" spans="5:30" s="4" customFormat="1" x14ac:dyDescent="0.25">
      <c r="E14763" s="2"/>
      <c r="H14763" s="2"/>
      <c r="L14763" s="2"/>
      <c r="T14763" s="2"/>
      <c r="U14763" s="2"/>
      <c r="V14763" s="2"/>
      <c r="W14763" s="2"/>
      <c r="X14763" s="2"/>
      <c r="Y14763" s="2"/>
      <c r="Z14763" s="2"/>
      <c r="AA14763" s="2"/>
      <c r="AB14763" s="2"/>
      <c r="AC14763" s="2"/>
      <c r="AD14763" s="2"/>
    </row>
    <row r="14764" spans="5:30" s="4" customFormat="1" x14ac:dyDescent="0.25">
      <c r="E14764" s="2"/>
      <c r="H14764" s="2"/>
      <c r="L14764" s="2"/>
      <c r="T14764" s="2"/>
      <c r="U14764" s="2"/>
      <c r="V14764" s="2"/>
      <c r="W14764" s="2"/>
      <c r="X14764" s="2"/>
      <c r="Y14764" s="2"/>
      <c r="Z14764" s="2"/>
      <c r="AA14764" s="2"/>
      <c r="AB14764" s="2"/>
      <c r="AC14764" s="2"/>
      <c r="AD14764" s="2"/>
    </row>
    <row r="14765" spans="5:30" s="4" customFormat="1" x14ac:dyDescent="0.25">
      <c r="E14765" s="2"/>
      <c r="H14765" s="2"/>
      <c r="L14765" s="2"/>
      <c r="T14765" s="2"/>
      <c r="U14765" s="2"/>
      <c r="V14765" s="2"/>
      <c r="W14765" s="2"/>
      <c r="X14765" s="2"/>
      <c r="Y14765" s="2"/>
      <c r="Z14765" s="2"/>
      <c r="AA14765" s="2"/>
      <c r="AB14765" s="2"/>
      <c r="AC14765" s="2"/>
      <c r="AD14765" s="2"/>
    </row>
    <row r="14766" spans="5:30" s="4" customFormat="1" x14ac:dyDescent="0.25">
      <c r="E14766" s="2"/>
      <c r="H14766" s="2"/>
      <c r="L14766" s="2"/>
      <c r="T14766" s="2"/>
      <c r="U14766" s="2"/>
      <c r="V14766" s="2"/>
      <c r="W14766" s="2"/>
      <c r="X14766" s="2"/>
      <c r="Y14766" s="2"/>
      <c r="Z14766" s="2"/>
      <c r="AA14766" s="2"/>
      <c r="AB14766" s="2"/>
      <c r="AC14766" s="2"/>
      <c r="AD14766" s="2"/>
    </row>
    <row r="14767" spans="5:30" s="4" customFormat="1" x14ac:dyDescent="0.25">
      <c r="E14767" s="2"/>
      <c r="H14767" s="2"/>
      <c r="L14767" s="2"/>
      <c r="T14767" s="2"/>
      <c r="U14767" s="2"/>
      <c r="V14767" s="2"/>
      <c r="W14767" s="2"/>
      <c r="X14767" s="2"/>
      <c r="Y14767" s="2"/>
      <c r="Z14767" s="2"/>
      <c r="AA14767" s="2"/>
      <c r="AB14767" s="2"/>
      <c r="AC14767" s="2"/>
      <c r="AD14767" s="2"/>
    </row>
    <row r="14768" spans="5:30" s="4" customFormat="1" x14ac:dyDescent="0.25">
      <c r="E14768" s="2"/>
      <c r="H14768" s="2"/>
      <c r="L14768" s="2"/>
      <c r="T14768" s="2"/>
      <c r="U14768" s="2"/>
      <c r="V14768" s="2"/>
      <c r="W14768" s="2"/>
      <c r="X14768" s="2"/>
      <c r="Y14768" s="2"/>
      <c r="Z14768" s="2"/>
      <c r="AA14768" s="2"/>
      <c r="AB14768" s="2"/>
      <c r="AC14768" s="2"/>
      <c r="AD14768" s="2"/>
    </row>
    <row r="14769" spans="5:30" s="4" customFormat="1" x14ac:dyDescent="0.25">
      <c r="E14769" s="2"/>
      <c r="H14769" s="2"/>
      <c r="L14769" s="2"/>
      <c r="T14769" s="2"/>
      <c r="U14769" s="2"/>
      <c r="V14769" s="2"/>
      <c r="W14769" s="2"/>
      <c r="X14769" s="2"/>
      <c r="Y14769" s="2"/>
      <c r="Z14769" s="2"/>
      <c r="AA14769" s="2"/>
      <c r="AB14769" s="2"/>
      <c r="AC14769" s="2"/>
      <c r="AD14769" s="2"/>
    </row>
    <row r="14770" spans="5:30" s="4" customFormat="1" x14ac:dyDescent="0.25">
      <c r="E14770" s="2"/>
      <c r="H14770" s="2"/>
      <c r="L14770" s="2"/>
      <c r="T14770" s="2"/>
      <c r="U14770" s="2"/>
      <c r="V14770" s="2"/>
      <c r="W14770" s="2"/>
      <c r="X14770" s="2"/>
      <c r="Y14770" s="2"/>
      <c r="Z14770" s="2"/>
      <c r="AA14770" s="2"/>
      <c r="AB14770" s="2"/>
      <c r="AC14770" s="2"/>
      <c r="AD14770" s="2"/>
    </row>
    <row r="14771" spans="5:30" s="4" customFormat="1" x14ac:dyDescent="0.25">
      <c r="E14771" s="2"/>
      <c r="H14771" s="2"/>
      <c r="L14771" s="2"/>
      <c r="T14771" s="2"/>
      <c r="U14771" s="2"/>
      <c r="V14771" s="2"/>
      <c r="W14771" s="2"/>
      <c r="X14771" s="2"/>
      <c r="Y14771" s="2"/>
      <c r="Z14771" s="2"/>
      <c r="AA14771" s="2"/>
      <c r="AB14771" s="2"/>
      <c r="AC14771" s="2"/>
      <c r="AD14771" s="2"/>
    </row>
    <row r="14772" spans="5:30" s="4" customFormat="1" x14ac:dyDescent="0.25">
      <c r="E14772" s="2"/>
      <c r="H14772" s="2"/>
      <c r="L14772" s="2"/>
      <c r="T14772" s="2"/>
      <c r="U14772" s="2"/>
      <c r="V14772" s="2"/>
      <c r="W14772" s="2"/>
      <c r="X14772" s="2"/>
      <c r="Y14772" s="2"/>
      <c r="Z14772" s="2"/>
      <c r="AA14772" s="2"/>
      <c r="AB14772" s="2"/>
      <c r="AC14772" s="2"/>
      <c r="AD14772" s="2"/>
    </row>
    <row r="14773" spans="5:30" s="4" customFormat="1" x14ac:dyDescent="0.25">
      <c r="E14773" s="2"/>
      <c r="H14773" s="2"/>
      <c r="L14773" s="2"/>
      <c r="T14773" s="2"/>
      <c r="U14773" s="2"/>
      <c r="V14773" s="2"/>
      <c r="W14773" s="2"/>
      <c r="X14773" s="2"/>
      <c r="Y14773" s="2"/>
      <c r="Z14773" s="2"/>
      <c r="AA14773" s="2"/>
      <c r="AB14773" s="2"/>
      <c r="AC14773" s="2"/>
      <c r="AD14773" s="2"/>
    </row>
    <row r="14774" spans="5:30" s="4" customFormat="1" x14ac:dyDescent="0.25">
      <c r="E14774" s="2"/>
      <c r="H14774" s="2"/>
      <c r="L14774" s="2"/>
      <c r="T14774" s="2"/>
      <c r="U14774" s="2"/>
      <c r="V14774" s="2"/>
      <c r="W14774" s="2"/>
      <c r="X14774" s="2"/>
      <c r="Y14774" s="2"/>
      <c r="Z14774" s="2"/>
      <c r="AA14774" s="2"/>
      <c r="AB14774" s="2"/>
      <c r="AC14774" s="2"/>
      <c r="AD14774" s="2"/>
    </row>
    <row r="14775" spans="5:30" s="4" customFormat="1" x14ac:dyDescent="0.25">
      <c r="E14775" s="2"/>
      <c r="H14775" s="2"/>
      <c r="L14775" s="2"/>
      <c r="T14775" s="2"/>
      <c r="U14775" s="2"/>
      <c r="V14775" s="2"/>
      <c r="W14775" s="2"/>
      <c r="X14775" s="2"/>
      <c r="Y14775" s="2"/>
      <c r="Z14775" s="2"/>
      <c r="AA14775" s="2"/>
      <c r="AB14775" s="2"/>
      <c r="AC14775" s="2"/>
      <c r="AD14775" s="2"/>
    </row>
    <row r="14776" spans="5:30" s="4" customFormat="1" x14ac:dyDescent="0.25">
      <c r="E14776" s="2"/>
      <c r="H14776" s="2"/>
      <c r="L14776" s="2"/>
      <c r="T14776" s="2"/>
      <c r="U14776" s="2"/>
      <c r="V14776" s="2"/>
      <c r="W14776" s="2"/>
      <c r="X14776" s="2"/>
      <c r="Y14776" s="2"/>
      <c r="Z14776" s="2"/>
      <c r="AA14776" s="2"/>
      <c r="AB14776" s="2"/>
      <c r="AC14776" s="2"/>
      <c r="AD14776" s="2"/>
    </row>
    <row r="14777" spans="5:30" s="4" customFormat="1" x14ac:dyDescent="0.25">
      <c r="E14777" s="2"/>
      <c r="H14777" s="2"/>
      <c r="L14777" s="2"/>
      <c r="T14777" s="2"/>
      <c r="U14777" s="2"/>
      <c r="V14777" s="2"/>
      <c r="W14777" s="2"/>
      <c r="X14777" s="2"/>
      <c r="Y14777" s="2"/>
      <c r="Z14777" s="2"/>
      <c r="AA14777" s="2"/>
      <c r="AB14777" s="2"/>
      <c r="AC14777" s="2"/>
      <c r="AD14777" s="2"/>
    </row>
    <row r="14778" spans="5:30" s="4" customFormat="1" x14ac:dyDescent="0.25">
      <c r="E14778" s="2"/>
      <c r="H14778" s="2"/>
      <c r="L14778" s="2"/>
      <c r="T14778" s="2"/>
      <c r="U14778" s="2"/>
      <c r="V14778" s="2"/>
      <c r="W14778" s="2"/>
      <c r="X14778" s="2"/>
      <c r="Y14778" s="2"/>
      <c r="Z14778" s="2"/>
      <c r="AA14778" s="2"/>
      <c r="AB14778" s="2"/>
      <c r="AC14778" s="2"/>
      <c r="AD14778" s="2"/>
    </row>
    <row r="14779" spans="5:30" s="4" customFormat="1" x14ac:dyDescent="0.25">
      <c r="E14779" s="2"/>
      <c r="H14779" s="2"/>
      <c r="L14779" s="2"/>
      <c r="T14779" s="2"/>
      <c r="U14779" s="2"/>
      <c r="V14779" s="2"/>
      <c r="W14779" s="2"/>
      <c r="X14779" s="2"/>
      <c r="Y14779" s="2"/>
      <c r="Z14779" s="2"/>
      <c r="AA14779" s="2"/>
      <c r="AB14779" s="2"/>
      <c r="AC14779" s="2"/>
      <c r="AD14779" s="2"/>
    </row>
    <row r="14780" spans="5:30" s="4" customFormat="1" x14ac:dyDescent="0.25">
      <c r="E14780" s="2"/>
      <c r="H14780" s="2"/>
      <c r="L14780" s="2"/>
      <c r="T14780" s="2"/>
      <c r="U14780" s="2"/>
      <c r="V14780" s="2"/>
      <c r="W14780" s="2"/>
      <c r="X14780" s="2"/>
      <c r="Y14780" s="2"/>
      <c r="Z14780" s="2"/>
      <c r="AA14780" s="2"/>
      <c r="AB14780" s="2"/>
      <c r="AC14780" s="2"/>
      <c r="AD14780" s="2"/>
    </row>
    <row r="14781" spans="5:30" s="4" customFormat="1" x14ac:dyDescent="0.25">
      <c r="E14781" s="2"/>
      <c r="H14781" s="2"/>
      <c r="L14781" s="2"/>
      <c r="T14781" s="2"/>
      <c r="U14781" s="2"/>
      <c r="V14781" s="2"/>
      <c r="W14781" s="2"/>
      <c r="X14781" s="2"/>
      <c r="Y14781" s="2"/>
      <c r="Z14781" s="2"/>
      <c r="AA14781" s="2"/>
      <c r="AB14781" s="2"/>
      <c r="AC14781" s="2"/>
      <c r="AD14781" s="2"/>
    </row>
    <row r="14782" spans="5:30" s="4" customFormat="1" x14ac:dyDescent="0.25">
      <c r="E14782" s="2"/>
      <c r="H14782" s="2"/>
      <c r="L14782" s="2"/>
      <c r="T14782" s="2"/>
      <c r="U14782" s="2"/>
      <c r="V14782" s="2"/>
      <c r="W14782" s="2"/>
      <c r="X14782" s="2"/>
      <c r="Y14782" s="2"/>
      <c r="Z14782" s="2"/>
      <c r="AA14782" s="2"/>
      <c r="AB14782" s="2"/>
      <c r="AC14782" s="2"/>
      <c r="AD14782" s="2"/>
    </row>
    <row r="14783" spans="5:30" s="4" customFormat="1" x14ac:dyDescent="0.25">
      <c r="E14783" s="2"/>
      <c r="H14783" s="2"/>
      <c r="L14783" s="2"/>
      <c r="T14783" s="2"/>
      <c r="U14783" s="2"/>
      <c r="V14783" s="2"/>
      <c r="W14783" s="2"/>
      <c r="X14783" s="2"/>
      <c r="Y14783" s="2"/>
      <c r="Z14783" s="2"/>
      <c r="AA14783" s="2"/>
      <c r="AB14783" s="2"/>
      <c r="AC14783" s="2"/>
      <c r="AD14783" s="2"/>
    </row>
    <row r="14784" spans="5:30" s="4" customFormat="1" x14ac:dyDescent="0.25">
      <c r="E14784" s="2"/>
      <c r="H14784" s="2"/>
      <c r="L14784" s="2"/>
      <c r="T14784" s="2"/>
      <c r="U14784" s="2"/>
      <c r="V14784" s="2"/>
      <c r="W14784" s="2"/>
      <c r="X14784" s="2"/>
      <c r="Y14784" s="2"/>
      <c r="Z14784" s="2"/>
      <c r="AA14784" s="2"/>
      <c r="AB14784" s="2"/>
      <c r="AC14784" s="2"/>
      <c r="AD14784" s="2"/>
    </row>
    <row r="14785" spans="5:30" s="4" customFormat="1" x14ac:dyDescent="0.25">
      <c r="E14785" s="2"/>
      <c r="H14785" s="2"/>
      <c r="L14785" s="2"/>
      <c r="T14785" s="2"/>
      <c r="U14785" s="2"/>
      <c r="V14785" s="2"/>
      <c r="W14785" s="2"/>
      <c r="X14785" s="2"/>
      <c r="Y14785" s="2"/>
      <c r="Z14785" s="2"/>
      <c r="AA14785" s="2"/>
      <c r="AB14785" s="2"/>
      <c r="AC14785" s="2"/>
      <c r="AD14785" s="2"/>
    </row>
    <row r="14786" spans="5:30" s="4" customFormat="1" x14ac:dyDescent="0.25">
      <c r="E14786" s="2"/>
      <c r="H14786" s="2"/>
      <c r="L14786" s="2"/>
      <c r="T14786" s="2"/>
      <c r="U14786" s="2"/>
      <c r="V14786" s="2"/>
      <c r="W14786" s="2"/>
      <c r="X14786" s="2"/>
      <c r="Y14786" s="2"/>
      <c r="Z14786" s="2"/>
      <c r="AA14786" s="2"/>
      <c r="AB14786" s="2"/>
      <c r="AC14786" s="2"/>
      <c r="AD14786" s="2"/>
    </row>
    <row r="14787" spans="5:30" s="4" customFormat="1" x14ac:dyDescent="0.25">
      <c r="E14787" s="2"/>
      <c r="H14787" s="2"/>
      <c r="L14787" s="2"/>
      <c r="T14787" s="2"/>
      <c r="U14787" s="2"/>
      <c r="V14787" s="2"/>
      <c r="W14787" s="2"/>
      <c r="X14787" s="2"/>
      <c r="Y14787" s="2"/>
      <c r="Z14787" s="2"/>
      <c r="AA14787" s="2"/>
      <c r="AB14787" s="2"/>
      <c r="AC14787" s="2"/>
      <c r="AD14787" s="2"/>
    </row>
    <row r="14788" spans="5:30" s="4" customFormat="1" x14ac:dyDescent="0.25">
      <c r="E14788" s="2"/>
      <c r="H14788" s="2"/>
      <c r="L14788" s="2"/>
      <c r="T14788" s="2"/>
      <c r="U14788" s="2"/>
      <c r="V14788" s="2"/>
      <c r="W14788" s="2"/>
      <c r="X14788" s="2"/>
      <c r="Y14788" s="2"/>
      <c r="Z14788" s="2"/>
      <c r="AA14788" s="2"/>
      <c r="AB14788" s="2"/>
      <c r="AC14788" s="2"/>
      <c r="AD14788" s="2"/>
    </row>
    <row r="14789" spans="5:30" s="4" customFormat="1" x14ac:dyDescent="0.25">
      <c r="E14789" s="2"/>
      <c r="H14789" s="2"/>
      <c r="L14789" s="2"/>
      <c r="T14789" s="2"/>
      <c r="U14789" s="2"/>
      <c r="V14789" s="2"/>
      <c r="W14789" s="2"/>
      <c r="X14789" s="2"/>
      <c r="Y14789" s="2"/>
      <c r="Z14789" s="2"/>
      <c r="AA14789" s="2"/>
      <c r="AB14789" s="2"/>
      <c r="AC14789" s="2"/>
      <c r="AD14789" s="2"/>
    </row>
    <row r="14790" spans="5:30" s="4" customFormat="1" x14ac:dyDescent="0.25">
      <c r="E14790" s="2"/>
      <c r="H14790" s="2"/>
      <c r="L14790" s="2"/>
      <c r="T14790" s="2"/>
      <c r="U14790" s="2"/>
      <c r="V14790" s="2"/>
      <c r="W14790" s="2"/>
      <c r="X14790" s="2"/>
      <c r="Y14790" s="2"/>
      <c r="Z14790" s="2"/>
      <c r="AA14790" s="2"/>
      <c r="AB14790" s="2"/>
      <c r="AC14790" s="2"/>
      <c r="AD14790" s="2"/>
    </row>
    <row r="14791" spans="5:30" s="4" customFormat="1" x14ac:dyDescent="0.25">
      <c r="E14791" s="2"/>
      <c r="H14791" s="2"/>
      <c r="L14791" s="2"/>
      <c r="T14791" s="2"/>
      <c r="U14791" s="2"/>
      <c r="V14791" s="2"/>
      <c r="W14791" s="2"/>
      <c r="X14791" s="2"/>
      <c r="Y14791" s="2"/>
      <c r="Z14791" s="2"/>
      <c r="AA14791" s="2"/>
      <c r="AB14791" s="2"/>
      <c r="AC14791" s="2"/>
      <c r="AD14791" s="2"/>
    </row>
    <row r="14792" spans="5:30" s="4" customFormat="1" x14ac:dyDescent="0.25">
      <c r="E14792" s="2"/>
      <c r="H14792" s="2"/>
      <c r="L14792" s="2"/>
      <c r="T14792" s="2"/>
      <c r="U14792" s="2"/>
      <c r="V14792" s="2"/>
      <c r="W14792" s="2"/>
      <c r="X14792" s="2"/>
      <c r="Y14792" s="2"/>
      <c r="Z14792" s="2"/>
      <c r="AA14792" s="2"/>
      <c r="AB14792" s="2"/>
      <c r="AC14792" s="2"/>
      <c r="AD14792" s="2"/>
    </row>
    <row r="14793" spans="5:30" s="4" customFormat="1" x14ac:dyDescent="0.25">
      <c r="E14793" s="2"/>
      <c r="H14793" s="2"/>
      <c r="L14793" s="2"/>
      <c r="T14793" s="2"/>
      <c r="U14793" s="2"/>
      <c r="V14793" s="2"/>
      <c r="W14793" s="2"/>
      <c r="X14793" s="2"/>
      <c r="Y14793" s="2"/>
      <c r="Z14793" s="2"/>
      <c r="AA14793" s="2"/>
      <c r="AB14793" s="2"/>
      <c r="AC14793" s="2"/>
      <c r="AD14793" s="2"/>
    </row>
    <row r="14794" spans="5:30" s="4" customFormat="1" x14ac:dyDescent="0.25">
      <c r="E14794" s="2"/>
      <c r="H14794" s="2"/>
      <c r="L14794" s="2"/>
      <c r="T14794" s="2"/>
      <c r="U14794" s="2"/>
      <c r="V14794" s="2"/>
      <c r="W14794" s="2"/>
      <c r="X14794" s="2"/>
      <c r="Y14794" s="2"/>
      <c r="Z14794" s="2"/>
      <c r="AA14794" s="2"/>
      <c r="AB14794" s="2"/>
      <c r="AC14794" s="2"/>
      <c r="AD14794" s="2"/>
    </row>
    <row r="14795" spans="5:30" s="4" customFormat="1" x14ac:dyDescent="0.25">
      <c r="E14795" s="2"/>
      <c r="H14795" s="2"/>
      <c r="L14795" s="2"/>
      <c r="T14795" s="2"/>
      <c r="U14795" s="2"/>
      <c r="V14795" s="2"/>
      <c r="W14795" s="2"/>
      <c r="X14795" s="2"/>
      <c r="Y14795" s="2"/>
      <c r="Z14795" s="2"/>
      <c r="AA14795" s="2"/>
      <c r="AB14795" s="2"/>
      <c r="AC14795" s="2"/>
      <c r="AD14795" s="2"/>
    </row>
    <row r="14796" spans="5:30" s="4" customFormat="1" x14ac:dyDescent="0.25">
      <c r="E14796" s="2"/>
      <c r="H14796" s="2"/>
      <c r="L14796" s="2"/>
      <c r="T14796" s="2"/>
      <c r="U14796" s="2"/>
      <c r="V14796" s="2"/>
      <c r="W14796" s="2"/>
      <c r="X14796" s="2"/>
      <c r="Y14796" s="2"/>
      <c r="Z14796" s="2"/>
      <c r="AA14796" s="2"/>
      <c r="AB14796" s="2"/>
      <c r="AC14796" s="2"/>
      <c r="AD14796" s="2"/>
    </row>
    <row r="14797" spans="5:30" s="4" customFormat="1" x14ac:dyDescent="0.25">
      <c r="E14797" s="2"/>
      <c r="H14797" s="2"/>
      <c r="L14797" s="2"/>
      <c r="T14797" s="2"/>
      <c r="U14797" s="2"/>
      <c r="V14797" s="2"/>
      <c r="W14797" s="2"/>
      <c r="X14797" s="2"/>
      <c r="Y14797" s="2"/>
      <c r="Z14797" s="2"/>
      <c r="AA14797" s="2"/>
      <c r="AB14797" s="2"/>
      <c r="AC14797" s="2"/>
      <c r="AD14797" s="2"/>
    </row>
    <row r="14798" spans="5:30" s="4" customFormat="1" x14ac:dyDescent="0.25">
      <c r="E14798" s="2"/>
      <c r="H14798" s="2"/>
      <c r="L14798" s="2"/>
      <c r="T14798" s="2"/>
      <c r="U14798" s="2"/>
      <c r="V14798" s="2"/>
      <c r="W14798" s="2"/>
      <c r="X14798" s="2"/>
      <c r="Y14798" s="2"/>
      <c r="Z14798" s="2"/>
      <c r="AA14798" s="2"/>
      <c r="AB14798" s="2"/>
      <c r="AC14798" s="2"/>
      <c r="AD14798" s="2"/>
    </row>
    <row r="14799" spans="5:30" s="4" customFormat="1" x14ac:dyDescent="0.25">
      <c r="E14799" s="2"/>
      <c r="H14799" s="2"/>
      <c r="L14799" s="2"/>
      <c r="T14799" s="2"/>
      <c r="U14799" s="2"/>
      <c r="V14799" s="2"/>
      <c r="W14799" s="2"/>
      <c r="X14799" s="2"/>
      <c r="Y14799" s="2"/>
      <c r="Z14799" s="2"/>
      <c r="AA14799" s="2"/>
      <c r="AB14799" s="2"/>
      <c r="AC14799" s="2"/>
      <c r="AD14799" s="2"/>
    </row>
    <row r="14800" spans="5:30" s="4" customFormat="1" x14ac:dyDescent="0.25">
      <c r="E14800" s="2"/>
      <c r="H14800" s="2"/>
      <c r="L14800" s="2"/>
      <c r="T14800" s="2"/>
      <c r="U14800" s="2"/>
      <c r="V14800" s="2"/>
      <c r="W14800" s="2"/>
      <c r="X14800" s="2"/>
      <c r="Y14800" s="2"/>
      <c r="Z14800" s="2"/>
      <c r="AA14800" s="2"/>
      <c r="AB14800" s="2"/>
      <c r="AC14800" s="2"/>
      <c r="AD14800" s="2"/>
    </row>
    <row r="14801" spans="5:30" s="4" customFormat="1" x14ac:dyDescent="0.25">
      <c r="E14801" s="2"/>
      <c r="H14801" s="2"/>
      <c r="L14801" s="2"/>
      <c r="T14801" s="2"/>
      <c r="U14801" s="2"/>
      <c r="V14801" s="2"/>
      <c r="W14801" s="2"/>
      <c r="X14801" s="2"/>
      <c r="Y14801" s="2"/>
      <c r="Z14801" s="2"/>
      <c r="AA14801" s="2"/>
      <c r="AB14801" s="2"/>
      <c r="AC14801" s="2"/>
      <c r="AD14801" s="2"/>
    </row>
    <row r="14834" spans="5:30" s="4" customFormat="1" x14ac:dyDescent="0.25">
      <c r="E14834" s="2"/>
      <c r="H14834" s="2"/>
      <c r="L14834" s="2"/>
      <c r="T14834" s="2"/>
      <c r="U14834" s="2"/>
      <c r="V14834" s="2"/>
      <c r="W14834" s="2"/>
      <c r="X14834" s="2"/>
      <c r="Y14834" s="2"/>
      <c r="Z14834" s="2"/>
      <c r="AA14834" s="2"/>
      <c r="AB14834" s="2"/>
      <c r="AC14834" s="2"/>
      <c r="AD14834" s="2"/>
    </row>
    <row r="14835" spans="5:30" s="4" customFormat="1" x14ac:dyDescent="0.25">
      <c r="E14835" s="2"/>
      <c r="H14835" s="2"/>
      <c r="L14835" s="2"/>
      <c r="T14835" s="2"/>
      <c r="U14835" s="2"/>
      <c r="V14835" s="2"/>
      <c r="W14835" s="2"/>
      <c r="X14835" s="2"/>
      <c r="Y14835" s="2"/>
      <c r="Z14835" s="2"/>
      <c r="AA14835" s="2"/>
      <c r="AB14835" s="2"/>
      <c r="AC14835" s="2"/>
      <c r="AD14835" s="2"/>
    </row>
    <row r="14836" spans="5:30" s="4" customFormat="1" x14ac:dyDescent="0.25">
      <c r="E14836" s="2"/>
      <c r="H14836" s="2"/>
      <c r="L14836" s="2"/>
      <c r="T14836" s="2"/>
      <c r="U14836" s="2"/>
      <c r="V14836" s="2"/>
      <c r="W14836" s="2"/>
      <c r="X14836" s="2"/>
      <c r="Y14836" s="2"/>
      <c r="Z14836" s="2"/>
      <c r="AA14836" s="2"/>
      <c r="AB14836" s="2"/>
      <c r="AC14836" s="2"/>
      <c r="AD14836" s="2"/>
    </row>
    <row r="14837" spans="5:30" s="4" customFormat="1" x14ac:dyDescent="0.25">
      <c r="E14837" s="2"/>
      <c r="H14837" s="2"/>
      <c r="L14837" s="2"/>
      <c r="T14837" s="2"/>
      <c r="U14837" s="2"/>
      <c r="V14837" s="2"/>
      <c r="W14837" s="2"/>
      <c r="X14837" s="2"/>
      <c r="Y14837" s="2"/>
      <c r="Z14837" s="2"/>
      <c r="AA14837" s="2"/>
      <c r="AB14837" s="2"/>
      <c r="AC14837" s="2"/>
      <c r="AD14837" s="2"/>
    </row>
    <row r="14838" spans="5:30" s="4" customFormat="1" x14ac:dyDescent="0.25">
      <c r="E14838" s="2"/>
      <c r="H14838" s="2"/>
      <c r="L14838" s="2"/>
      <c r="T14838" s="2"/>
      <c r="U14838" s="2"/>
      <c r="V14838" s="2"/>
      <c r="W14838" s="2"/>
      <c r="X14838" s="2"/>
      <c r="Y14838" s="2"/>
      <c r="Z14838" s="2"/>
      <c r="AA14838" s="2"/>
      <c r="AB14838" s="2"/>
      <c r="AC14838" s="2"/>
      <c r="AD14838" s="2"/>
    </row>
    <row r="14839" spans="5:30" s="4" customFormat="1" x14ac:dyDescent="0.25">
      <c r="E14839" s="2"/>
      <c r="H14839" s="2"/>
      <c r="L14839" s="2"/>
      <c r="T14839" s="2"/>
      <c r="U14839" s="2"/>
      <c r="V14839" s="2"/>
      <c r="W14839" s="2"/>
      <c r="X14839" s="2"/>
      <c r="Y14839" s="2"/>
      <c r="Z14839" s="2"/>
      <c r="AA14839" s="2"/>
      <c r="AB14839" s="2"/>
      <c r="AC14839" s="2"/>
      <c r="AD14839" s="2"/>
    </row>
    <row r="14840" spans="5:30" s="4" customFormat="1" x14ac:dyDescent="0.25">
      <c r="E14840" s="2"/>
      <c r="H14840" s="2"/>
      <c r="L14840" s="2"/>
      <c r="T14840" s="2"/>
      <c r="U14840" s="2"/>
      <c r="V14840" s="2"/>
      <c r="W14840" s="2"/>
      <c r="X14840" s="2"/>
      <c r="Y14840" s="2"/>
      <c r="Z14840" s="2"/>
      <c r="AA14840" s="2"/>
      <c r="AB14840" s="2"/>
      <c r="AC14840" s="2"/>
      <c r="AD14840" s="2"/>
    </row>
    <row r="14841" spans="5:30" s="4" customFormat="1" x14ac:dyDescent="0.25">
      <c r="E14841" s="2"/>
      <c r="H14841" s="2"/>
      <c r="L14841" s="2"/>
      <c r="T14841" s="2"/>
      <c r="U14841" s="2"/>
      <c r="V14841" s="2"/>
      <c r="W14841" s="2"/>
      <c r="X14841" s="2"/>
      <c r="Y14841" s="2"/>
      <c r="Z14841" s="2"/>
      <c r="AA14841" s="2"/>
      <c r="AB14841" s="2"/>
      <c r="AC14841" s="2"/>
      <c r="AD14841" s="2"/>
    </row>
    <row r="14842" spans="5:30" s="4" customFormat="1" x14ac:dyDescent="0.25">
      <c r="E14842" s="2"/>
      <c r="H14842" s="2"/>
      <c r="L14842" s="2"/>
      <c r="T14842" s="2"/>
      <c r="U14842" s="2"/>
      <c r="V14842" s="2"/>
      <c r="W14842" s="2"/>
      <c r="X14842" s="2"/>
      <c r="Y14842" s="2"/>
      <c r="Z14842" s="2"/>
      <c r="AA14842" s="2"/>
      <c r="AB14842" s="2"/>
      <c r="AC14842" s="2"/>
      <c r="AD14842" s="2"/>
    </row>
    <row r="14843" spans="5:30" s="4" customFormat="1" x14ac:dyDescent="0.25">
      <c r="E14843" s="2"/>
      <c r="H14843" s="2"/>
      <c r="L14843" s="2"/>
      <c r="T14843" s="2"/>
      <c r="U14843" s="2"/>
      <c r="V14843" s="2"/>
      <c r="W14843" s="2"/>
      <c r="X14843" s="2"/>
      <c r="Y14843" s="2"/>
      <c r="Z14843" s="2"/>
      <c r="AA14843" s="2"/>
      <c r="AB14843" s="2"/>
      <c r="AC14843" s="2"/>
      <c r="AD14843" s="2"/>
    </row>
    <row r="14844" spans="5:30" s="4" customFormat="1" x14ac:dyDescent="0.25">
      <c r="E14844" s="2"/>
      <c r="H14844" s="2"/>
      <c r="L14844" s="2"/>
      <c r="T14844" s="2"/>
      <c r="U14844" s="2"/>
      <c r="V14844" s="2"/>
      <c r="W14844" s="2"/>
      <c r="X14844" s="2"/>
      <c r="Y14844" s="2"/>
      <c r="Z14844" s="2"/>
      <c r="AA14844" s="2"/>
      <c r="AB14844" s="2"/>
      <c r="AC14844" s="2"/>
      <c r="AD14844" s="2"/>
    </row>
    <row r="14845" spans="5:30" s="4" customFormat="1" x14ac:dyDescent="0.25">
      <c r="E14845" s="2"/>
      <c r="H14845" s="2"/>
      <c r="L14845" s="2"/>
      <c r="T14845" s="2"/>
      <c r="U14845" s="2"/>
      <c r="V14845" s="2"/>
      <c r="W14845" s="2"/>
      <c r="X14845" s="2"/>
      <c r="Y14845" s="2"/>
      <c r="Z14845" s="2"/>
      <c r="AA14845" s="2"/>
      <c r="AB14845" s="2"/>
      <c r="AC14845" s="2"/>
      <c r="AD14845" s="2"/>
    </row>
    <row r="14846" spans="5:30" s="4" customFormat="1" x14ac:dyDescent="0.25">
      <c r="E14846" s="2"/>
      <c r="H14846" s="2"/>
      <c r="L14846" s="2"/>
      <c r="T14846" s="2"/>
      <c r="U14846" s="2"/>
      <c r="V14846" s="2"/>
      <c r="W14846" s="2"/>
      <c r="X14846" s="2"/>
      <c r="Y14846" s="2"/>
      <c r="Z14846" s="2"/>
      <c r="AA14846" s="2"/>
      <c r="AB14846" s="2"/>
      <c r="AC14846" s="2"/>
      <c r="AD14846" s="2"/>
    </row>
    <row r="14847" spans="5:30" s="4" customFormat="1" x14ac:dyDescent="0.25">
      <c r="E14847" s="2"/>
      <c r="H14847" s="2"/>
      <c r="L14847" s="2"/>
      <c r="T14847" s="2"/>
      <c r="U14847" s="2"/>
      <c r="V14847" s="2"/>
      <c r="W14847" s="2"/>
      <c r="X14847" s="2"/>
      <c r="Y14847" s="2"/>
      <c r="Z14847" s="2"/>
      <c r="AA14847" s="2"/>
      <c r="AB14847" s="2"/>
      <c r="AC14847" s="2"/>
      <c r="AD14847" s="2"/>
    </row>
    <row r="14848" spans="5:30" s="4" customFormat="1" x14ac:dyDescent="0.25">
      <c r="E14848" s="2"/>
      <c r="H14848" s="2"/>
      <c r="L14848" s="2"/>
      <c r="T14848" s="2"/>
      <c r="U14848" s="2"/>
      <c r="V14848" s="2"/>
      <c r="W14848" s="2"/>
      <c r="X14848" s="2"/>
      <c r="Y14848" s="2"/>
      <c r="Z14848" s="2"/>
      <c r="AA14848" s="2"/>
      <c r="AB14848" s="2"/>
      <c r="AC14848" s="2"/>
      <c r="AD14848" s="2"/>
    </row>
    <row r="14849" spans="5:30" s="4" customFormat="1" x14ac:dyDescent="0.25">
      <c r="E14849" s="2"/>
      <c r="H14849" s="2"/>
      <c r="L14849" s="2"/>
      <c r="T14849" s="2"/>
      <c r="U14849" s="2"/>
      <c r="V14849" s="2"/>
      <c r="W14849" s="2"/>
      <c r="X14849" s="2"/>
      <c r="Y14849" s="2"/>
      <c r="Z14849" s="2"/>
      <c r="AA14849" s="2"/>
      <c r="AB14849" s="2"/>
      <c r="AC14849" s="2"/>
      <c r="AD14849" s="2"/>
    </row>
    <row r="14850" spans="5:30" s="4" customFormat="1" x14ac:dyDescent="0.25">
      <c r="E14850" s="2"/>
      <c r="H14850" s="2"/>
      <c r="L14850" s="2"/>
      <c r="T14850" s="2"/>
      <c r="U14850" s="2"/>
      <c r="V14850" s="2"/>
      <c r="W14850" s="2"/>
      <c r="X14850" s="2"/>
      <c r="Y14850" s="2"/>
      <c r="Z14850" s="2"/>
      <c r="AA14850" s="2"/>
      <c r="AB14850" s="2"/>
      <c r="AC14850" s="2"/>
      <c r="AD14850" s="2"/>
    </row>
    <row r="14851" spans="5:30" s="4" customFormat="1" x14ac:dyDescent="0.25">
      <c r="E14851" s="2"/>
      <c r="H14851" s="2"/>
      <c r="L14851" s="2"/>
      <c r="T14851" s="2"/>
      <c r="U14851" s="2"/>
      <c r="V14851" s="2"/>
      <c r="W14851" s="2"/>
      <c r="X14851" s="2"/>
      <c r="Y14851" s="2"/>
      <c r="Z14851" s="2"/>
      <c r="AA14851" s="2"/>
      <c r="AB14851" s="2"/>
      <c r="AC14851" s="2"/>
      <c r="AD14851" s="2"/>
    </row>
    <row r="14852" spans="5:30" s="4" customFormat="1" x14ac:dyDescent="0.25">
      <c r="E14852" s="2"/>
      <c r="H14852" s="2"/>
      <c r="L14852" s="2"/>
      <c r="T14852" s="2"/>
      <c r="U14852" s="2"/>
      <c r="V14852" s="2"/>
      <c r="W14852" s="2"/>
      <c r="X14852" s="2"/>
      <c r="Y14852" s="2"/>
      <c r="Z14852" s="2"/>
      <c r="AA14852" s="2"/>
      <c r="AB14852" s="2"/>
      <c r="AC14852" s="2"/>
      <c r="AD14852" s="2"/>
    </row>
    <row r="14853" spans="5:30" s="4" customFormat="1" x14ac:dyDescent="0.25">
      <c r="E14853" s="2"/>
      <c r="H14853" s="2"/>
      <c r="L14853" s="2"/>
      <c r="T14853" s="2"/>
      <c r="U14853" s="2"/>
      <c r="V14853" s="2"/>
      <c r="W14853" s="2"/>
      <c r="X14853" s="2"/>
      <c r="Y14853" s="2"/>
      <c r="Z14853" s="2"/>
      <c r="AA14853" s="2"/>
      <c r="AB14853" s="2"/>
      <c r="AC14853" s="2"/>
      <c r="AD14853" s="2"/>
    </row>
    <row r="14854" spans="5:30" s="4" customFormat="1" x14ac:dyDescent="0.25">
      <c r="E14854" s="2"/>
      <c r="H14854" s="2"/>
      <c r="L14854" s="2"/>
      <c r="T14854" s="2"/>
      <c r="U14854" s="2"/>
      <c r="V14854" s="2"/>
      <c r="W14854" s="2"/>
      <c r="X14854" s="2"/>
      <c r="Y14854" s="2"/>
      <c r="Z14854" s="2"/>
      <c r="AA14854" s="2"/>
      <c r="AB14854" s="2"/>
      <c r="AC14854" s="2"/>
      <c r="AD14854" s="2"/>
    </row>
    <row r="14855" spans="5:30" s="4" customFormat="1" x14ac:dyDescent="0.25">
      <c r="E14855" s="2"/>
      <c r="H14855" s="2"/>
      <c r="L14855" s="2"/>
      <c r="T14855" s="2"/>
      <c r="U14855" s="2"/>
      <c r="V14855" s="2"/>
      <c r="W14855" s="2"/>
      <c r="X14855" s="2"/>
      <c r="Y14855" s="2"/>
      <c r="Z14855" s="2"/>
      <c r="AA14855" s="2"/>
      <c r="AB14855" s="2"/>
      <c r="AC14855" s="2"/>
      <c r="AD14855" s="2"/>
    </row>
    <row r="14856" spans="5:30" s="4" customFormat="1" x14ac:dyDescent="0.25">
      <c r="E14856" s="2"/>
      <c r="H14856" s="2"/>
      <c r="L14856" s="2"/>
      <c r="T14856" s="2"/>
      <c r="U14856" s="2"/>
      <c r="V14856" s="2"/>
      <c r="W14856" s="2"/>
      <c r="X14856" s="2"/>
      <c r="Y14856" s="2"/>
      <c r="Z14856" s="2"/>
      <c r="AA14856" s="2"/>
      <c r="AB14856" s="2"/>
      <c r="AC14856" s="2"/>
      <c r="AD14856" s="2"/>
    </row>
    <row r="14857" spans="5:30" s="4" customFormat="1" x14ac:dyDescent="0.25">
      <c r="E14857" s="2"/>
      <c r="H14857" s="2"/>
      <c r="L14857" s="2"/>
      <c r="T14857" s="2"/>
      <c r="U14857" s="2"/>
      <c r="V14857" s="2"/>
      <c r="W14857" s="2"/>
      <c r="X14857" s="2"/>
      <c r="Y14857" s="2"/>
      <c r="Z14857" s="2"/>
      <c r="AA14857" s="2"/>
      <c r="AB14857" s="2"/>
      <c r="AC14857" s="2"/>
      <c r="AD14857" s="2"/>
    </row>
    <row r="14858" spans="5:30" s="4" customFormat="1" x14ac:dyDescent="0.25">
      <c r="E14858" s="2"/>
      <c r="H14858" s="2"/>
      <c r="L14858" s="2"/>
      <c r="T14858" s="2"/>
      <c r="U14858" s="2"/>
      <c r="V14858" s="2"/>
      <c r="W14858" s="2"/>
      <c r="X14858" s="2"/>
      <c r="Y14858" s="2"/>
      <c r="Z14858" s="2"/>
      <c r="AA14858" s="2"/>
      <c r="AB14858" s="2"/>
      <c r="AC14858" s="2"/>
      <c r="AD14858" s="2"/>
    </row>
    <row r="14859" spans="5:30" s="4" customFormat="1" x14ac:dyDescent="0.25">
      <c r="E14859" s="2"/>
      <c r="H14859" s="2"/>
      <c r="L14859" s="2"/>
      <c r="T14859" s="2"/>
      <c r="U14859" s="2"/>
      <c r="V14859" s="2"/>
      <c r="W14859" s="2"/>
      <c r="X14859" s="2"/>
      <c r="Y14859" s="2"/>
      <c r="Z14859" s="2"/>
      <c r="AA14859" s="2"/>
      <c r="AB14859" s="2"/>
      <c r="AC14859" s="2"/>
      <c r="AD14859" s="2"/>
    </row>
    <row r="14860" spans="5:30" s="4" customFormat="1" x14ac:dyDescent="0.25">
      <c r="E14860" s="2"/>
      <c r="H14860" s="2"/>
      <c r="L14860" s="2"/>
      <c r="T14860" s="2"/>
      <c r="U14860" s="2"/>
      <c r="V14860" s="2"/>
      <c r="W14860" s="2"/>
      <c r="X14860" s="2"/>
      <c r="Y14860" s="2"/>
      <c r="Z14860" s="2"/>
      <c r="AA14860" s="2"/>
      <c r="AB14860" s="2"/>
      <c r="AC14860" s="2"/>
      <c r="AD14860" s="2"/>
    </row>
    <row r="14861" spans="5:30" s="4" customFormat="1" x14ac:dyDescent="0.25">
      <c r="E14861" s="2"/>
      <c r="H14861" s="2"/>
      <c r="L14861" s="2"/>
      <c r="T14861" s="2"/>
      <c r="U14861" s="2"/>
      <c r="V14861" s="2"/>
      <c r="W14861" s="2"/>
      <c r="X14861" s="2"/>
      <c r="Y14861" s="2"/>
      <c r="Z14861" s="2"/>
      <c r="AA14861" s="2"/>
      <c r="AB14861" s="2"/>
      <c r="AC14861" s="2"/>
      <c r="AD14861" s="2"/>
    </row>
    <row r="14862" spans="5:30" s="4" customFormat="1" x14ac:dyDescent="0.25">
      <c r="E14862" s="2"/>
      <c r="H14862" s="2"/>
      <c r="L14862" s="2"/>
      <c r="T14862" s="2"/>
      <c r="U14862" s="2"/>
      <c r="V14862" s="2"/>
      <c r="W14862" s="2"/>
      <c r="X14862" s="2"/>
      <c r="Y14862" s="2"/>
      <c r="Z14862" s="2"/>
      <c r="AA14862" s="2"/>
      <c r="AB14862" s="2"/>
      <c r="AC14862" s="2"/>
      <c r="AD14862" s="2"/>
    </row>
    <row r="14863" spans="5:30" s="4" customFormat="1" x14ac:dyDescent="0.25">
      <c r="E14863" s="2"/>
      <c r="H14863" s="2"/>
      <c r="L14863" s="2"/>
      <c r="T14863" s="2"/>
      <c r="U14863" s="2"/>
      <c r="V14863" s="2"/>
      <c r="W14863" s="2"/>
      <c r="X14863" s="2"/>
      <c r="Y14863" s="2"/>
      <c r="Z14863" s="2"/>
      <c r="AA14863" s="2"/>
      <c r="AB14863" s="2"/>
      <c r="AC14863" s="2"/>
      <c r="AD14863" s="2"/>
    </row>
    <row r="14864" spans="5:30" s="4" customFormat="1" x14ac:dyDescent="0.25">
      <c r="E14864" s="2"/>
      <c r="H14864" s="2"/>
      <c r="L14864" s="2"/>
      <c r="T14864" s="2"/>
      <c r="U14864" s="2"/>
      <c r="V14864" s="2"/>
      <c r="W14864" s="2"/>
      <c r="X14864" s="2"/>
      <c r="Y14864" s="2"/>
      <c r="Z14864" s="2"/>
      <c r="AA14864" s="2"/>
      <c r="AB14864" s="2"/>
      <c r="AC14864" s="2"/>
      <c r="AD14864" s="2"/>
    </row>
    <row r="14865" spans="5:30" s="4" customFormat="1" x14ac:dyDescent="0.25">
      <c r="E14865" s="2"/>
      <c r="H14865" s="2"/>
      <c r="L14865" s="2"/>
      <c r="T14865" s="2"/>
      <c r="U14865" s="2"/>
      <c r="V14865" s="2"/>
      <c r="W14865" s="2"/>
      <c r="X14865" s="2"/>
      <c r="Y14865" s="2"/>
      <c r="Z14865" s="2"/>
      <c r="AA14865" s="2"/>
      <c r="AB14865" s="2"/>
      <c r="AC14865" s="2"/>
      <c r="AD14865" s="2"/>
    </row>
    <row r="14866" spans="5:30" s="4" customFormat="1" x14ac:dyDescent="0.25">
      <c r="E14866" s="2"/>
      <c r="H14866" s="2"/>
      <c r="L14866" s="2"/>
      <c r="T14866" s="2"/>
      <c r="U14866" s="2"/>
      <c r="V14866" s="2"/>
      <c r="W14866" s="2"/>
      <c r="X14866" s="2"/>
      <c r="Y14866" s="2"/>
      <c r="Z14866" s="2"/>
      <c r="AA14866" s="2"/>
      <c r="AB14866" s="2"/>
      <c r="AC14866" s="2"/>
      <c r="AD14866" s="2"/>
    </row>
    <row r="14867" spans="5:30" s="4" customFormat="1" x14ac:dyDescent="0.25">
      <c r="E14867" s="2"/>
      <c r="H14867" s="2"/>
      <c r="L14867" s="2"/>
      <c r="T14867" s="2"/>
      <c r="U14867" s="2"/>
      <c r="V14867" s="2"/>
      <c r="W14867" s="2"/>
      <c r="X14867" s="2"/>
      <c r="Y14867" s="2"/>
      <c r="Z14867" s="2"/>
      <c r="AA14867" s="2"/>
      <c r="AB14867" s="2"/>
      <c r="AC14867" s="2"/>
      <c r="AD14867" s="2"/>
    </row>
    <row r="14868" spans="5:30" s="4" customFormat="1" x14ac:dyDescent="0.25">
      <c r="E14868" s="2"/>
      <c r="H14868" s="2"/>
      <c r="L14868" s="2"/>
      <c r="T14868" s="2"/>
      <c r="U14868" s="2"/>
      <c r="V14868" s="2"/>
      <c r="W14868" s="2"/>
      <c r="X14868" s="2"/>
      <c r="Y14868" s="2"/>
      <c r="Z14868" s="2"/>
      <c r="AA14868" s="2"/>
      <c r="AB14868" s="2"/>
      <c r="AC14868" s="2"/>
      <c r="AD14868" s="2"/>
    </row>
    <row r="14869" spans="5:30" s="4" customFormat="1" x14ac:dyDescent="0.25">
      <c r="E14869" s="2"/>
      <c r="H14869" s="2"/>
      <c r="L14869" s="2"/>
      <c r="T14869" s="2"/>
      <c r="U14869" s="2"/>
      <c r="V14869" s="2"/>
      <c r="W14869" s="2"/>
      <c r="X14869" s="2"/>
      <c r="Y14869" s="2"/>
      <c r="Z14869" s="2"/>
      <c r="AA14869" s="2"/>
      <c r="AB14869" s="2"/>
      <c r="AC14869" s="2"/>
      <c r="AD14869" s="2"/>
    </row>
    <row r="14870" spans="5:30" s="4" customFormat="1" x14ac:dyDescent="0.25">
      <c r="E14870" s="2"/>
      <c r="H14870" s="2"/>
      <c r="L14870" s="2"/>
      <c r="T14870" s="2"/>
      <c r="U14870" s="2"/>
      <c r="V14870" s="2"/>
      <c r="W14870" s="2"/>
      <c r="X14870" s="2"/>
      <c r="Y14870" s="2"/>
      <c r="Z14870" s="2"/>
      <c r="AA14870" s="2"/>
      <c r="AB14870" s="2"/>
      <c r="AC14870" s="2"/>
      <c r="AD14870" s="2"/>
    </row>
    <row r="14871" spans="5:30" s="4" customFormat="1" x14ac:dyDescent="0.25">
      <c r="E14871" s="2"/>
      <c r="H14871" s="2"/>
      <c r="L14871" s="2"/>
      <c r="T14871" s="2"/>
      <c r="U14871" s="2"/>
      <c r="V14871" s="2"/>
      <c r="W14871" s="2"/>
      <c r="X14871" s="2"/>
      <c r="Y14871" s="2"/>
      <c r="Z14871" s="2"/>
      <c r="AA14871" s="2"/>
      <c r="AB14871" s="2"/>
      <c r="AC14871" s="2"/>
      <c r="AD14871" s="2"/>
    </row>
    <row r="14872" spans="5:30" s="4" customFormat="1" x14ac:dyDescent="0.25">
      <c r="E14872" s="2"/>
      <c r="H14872" s="2"/>
      <c r="L14872" s="2"/>
      <c r="T14872" s="2"/>
      <c r="U14872" s="2"/>
      <c r="V14872" s="2"/>
      <c r="W14872" s="2"/>
      <c r="X14872" s="2"/>
      <c r="Y14872" s="2"/>
      <c r="Z14872" s="2"/>
      <c r="AA14872" s="2"/>
      <c r="AB14872" s="2"/>
      <c r="AC14872" s="2"/>
      <c r="AD14872" s="2"/>
    </row>
    <row r="14873" spans="5:30" s="4" customFormat="1" x14ac:dyDescent="0.25">
      <c r="E14873" s="2"/>
      <c r="H14873" s="2"/>
      <c r="L14873" s="2"/>
      <c r="T14873" s="2"/>
      <c r="U14873" s="2"/>
      <c r="V14873" s="2"/>
      <c r="W14873" s="2"/>
      <c r="X14873" s="2"/>
      <c r="Y14873" s="2"/>
      <c r="Z14873" s="2"/>
      <c r="AA14873" s="2"/>
      <c r="AB14873" s="2"/>
      <c r="AC14873" s="2"/>
      <c r="AD14873" s="2"/>
    </row>
    <row r="14874" spans="5:30" s="4" customFormat="1" x14ac:dyDescent="0.25">
      <c r="E14874" s="2"/>
      <c r="H14874" s="2"/>
      <c r="L14874" s="2"/>
      <c r="T14874" s="2"/>
      <c r="U14874" s="2"/>
      <c r="V14874" s="2"/>
      <c r="W14874" s="2"/>
      <c r="X14874" s="2"/>
      <c r="Y14874" s="2"/>
      <c r="Z14874" s="2"/>
      <c r="AA14874" s="2"/>
      <c r="AB14874" s="2"/>
      <c r="AC14874" s="2"/>
      <c r="AD14874" s="2"/>
    </row>
    <row r="14875" spans="5:30" s="4" customFormat="1" x14ac:dyDescent="0.25">
      <c r="E14875" s="2"/>
      <c r="H14875" s="2"/>
      <c r="L14875" s="2"/>
      <c r="T14875" s="2"/>
      <c r="U14875" s="2"/>
      <c r="V14875" s="2"/>
      <c r="W14875" s="2"/>
      <c r="X14875" s="2"/>
      <c r="Y14875" s="2"/>
      <c r="Z14875" s="2"/>
      <c r="AA14875" s="2"/>
      <c r="AB14875" s="2"/>
      <c r="AC14875" s="2"/>
      <c r="AD14875" s="2"/>
    </row>
    <row r="14876" spans="5:30" s="4" customFormat="1" x14ac:dyDescent="0.25">
      <c r="E14876" s="2"/>
      <c r="H14876" s="2"/>
      <c r="L14876" s="2"/>
      <c r="T14876" s="2"/>
      <c r="U14876" s="2"/>
      <c r="V14876" s="2"/>
      <c r="W14876" s="2"/>
      <c r="X14876" s="2"/>
      <c r="Y14876" s="2"/>
      <c r="Z14876" s="2"/>
      <c r="AA14876" s="2"/>
      <c r="AB14876" s="2"/>
      <c r="AC14876" s="2"/>
      <c r="AD14876" s="2"/>
    </row>
    <row r="14877" spans="5:30" s="4" customFormat="1" x14ac:dyDescent="0.25">
      <c r="E14877" s="2"/>
      <c r="H14877" s="2"/>
      <c r="L14877" s="2"/>
      <c r="T14877" s="2"/>
      <c r="U14877" s="2"/>
      <c r="V14877" s="2"/>
      <c r="W14877" s="2"/>
      <c r="X14877" s="2"/>
      <c r="Y14877" s="2"/>
      <c r="Z14877" s="2"/>
      <c r="AA14877" s="2"/>
      <c r="AB14877" s="2"/>
      <c r="AC14877" s="2"/>
      <c r="AD14877" s="2"/>
    </row>
    <row r="14878" spans="5:30" s="4" customFormat="1" x14ac:dyDescent="0.25">
      <c r="E14878" s="2"/>
      <c r="H14878" s="2"/>
      <c r="L14878" s="2"/>
      <c r="T14878" s="2"/>
      <c r="U14878" s="2"/>
      <c r="V14878" s="2"/>
      <c r="W14878" s="2"/>
      <c r="X14878" s="2"/>
      <c r="Y14878" s="2"/>
      <c r="Z14878" s="2"/>
      <c r="AA14878" s="2"/>
      <c r="AB14878" s="2"/>
      <c r="AC14878" s="2"/>
      <c r="AD14878" s="2"/>
    </row>
    <row r="14879" spans="5:30" s="4" customFormat="1" x14ac:dyDescent="0.25">
      <c r="E14879" s="2"/>
      <c r="H14879" s="2"/>
      <c r="L14879" s="2"/>
      <c r="T14879" s="2"/>
      <c r="U14879" s="2"/>
      <c r="V14879" s="2"/>
      <c r="W14879" s="2"/>
      <c r="X14879" s="2"/>
      <c r="Y14879" s="2"/>
      <c r="Z14879" s="2"/>
      <c r="AA14879" s="2"/>
      <c r="AB14879" s="2"/>
      <c r="AC14879" s="2"/>
      <c r="AD14879" s="2"/>
    </row>
    <row r="14880" spans="5:30" s="4" customFormat="1" x14ac:dyDescent="0.25">
      <c r="E14880" s="2"/>
      <c r="H14880" s="2"/>
      <c r="L14880" s="2"/>
      <c r="T14880" s="2"/>
      <c r="U14880" s="2"/>
      <c r="V14880" s="2"/>
      <c r="W14880" s="2"/>
      <c r="X14880" s="2"/>
      <c r="Y14880" s="2"/>
      <c r="Z14880" s="2"/>
      <c r="AA14880" s="2"/>
      <c r="AB14880" s="2"/>
      <c r="AC14880" s="2"/>
      <c r="AD14880" s="2"/>
    </row>
    <row r="14881" spans="5:30" s="4" customFormat="1" x14ac:dyDescent="0.25">
      <c r="E14881" s="2"/>
      <c r="H14881" s="2"/>
      <c r="L14881" s="2"/>
      <c r="T14881" s="2"/>
      <c r="U14881" s="2"/>
      <c r="V14881" s="2"/>
      <c r="W14881" s="2"/>
      <c r="X14881" s="2"/>
      <c r="Y14881" s="2"/>
      <c r="Z14881" s="2"/>
      <c r="AA14881" s="2"/>
      <c r="AB14881" s="2"/>
      <c r="AC14881" s="2"/>
      <c r="AD14881" s="2"/>
    </row>
    <row r="14898" spans="5:30" s="4" customFormat="1" x14ac:dyDescent="0.25">
      <c r="E14898" s="2"/>
      <c r="H14898" s="2"/>
      <c r="L14898" s="2"/>
      <c r="T14898" s="2"/>
      <c r="U14898" s="2"/>
      <c r="V14898" s="2"/>
      <c r="W14898" s="2"/>
      <c r="X14898" s="2"/>
      <c r="Y14898" s="2"/>
      <c r="Z14898" s="2"/>
      <c r="AA14898" s="2"/>
      <c r="AB14898" s="2"/>
      <c r="AC14898" s="2"/>
      <c r="AD14898" s="2"/>
    </row>
    <row r="14899" spans="5:30" s="4" customFormat="1" x14ac:dyDescent="0.25">
      <c r="E14899" s="2"/>
      <c r="H14899" s="2"/>
      <c r="L14899" s="2"/>
      <c r="T14899" s="2"/>
      <c r="U14899" s="2"/>
      <c r="V14899" s="2"/>
      <c r="W14899" s="2"/>
      <c r="X14899" s="2"/>
      <c r="Y14899" s="2"/>
      <c r="Z14899" s="2"/>
      <c r="AA14899" s="2"/>
      <c r="AB14899" s="2"/>
      <c r="AC14899" s="2"/>
      <c r="AD14899" s="2"/>
    </row>
    <row r="14900" spans="5:30" s="4" customFormat="1" x14ac:dyDescent="0.25">
      <c r="E14900" s="2"/>
      <c r="H14900" s="2"/>
      <c r="L14900" s="2"/>
      <c r="T14900" s="2"/>
      <c r="U14900" s="2"/>
      <c r="V14900" s="2"/>
      <c r="W14900" s="2"/>
      <c r="X14900" s="2"/>
      <c r="Y14900" s="2"/>
      <c r="Z14900" s="2"/>
      <c r="AA14900" s="2"/>
      <c r="AB14900" s="2"/>
      <c r="AC14900" s="2"/>
      <c r="AD14900" s="2"/>
    </row>
    <row r="14901" spans="5:30" s="4" customFormat="1" x14ac:dyDescent="0.25">
      <c r="E14901" s="2"/>
      <c r="H14901" s="2"/>
      <c r="L14901" s="2"/>
      <c r="T14901" s="2"/>
      <c r="U14901" s="2"/>
      <c r="V14901" s="2"/>
      <c r="W14901" s="2"/>
      <c r="X14901" s="2"/>
      <c r="Y14901" s="2"/>
      <c r="Z14901" s="2"/>
      <c r="AA14901" s="2"/>
      <c r="AB14901" s="2"/>
      <c r="AC14901" s="2"/>
      <c r="AD14901" s="2"/>
    </row>
    <row r="14902" spans="5:30" s="4" customFormat="1" x14ac:dyDescent="0.25">
      <c r="E14902" s="2"/>
      <c r="H14902" s="2"/>
      <c r="L14902" s="2"/>
      <c r="T14902" s="2"/>
      <c r="U14902" s="2"/>
      <c r="V14902" s="2"/>
      <c r="W14902" s="2"/>
      <c r="X14902" s="2"/>
      <c r="Y14902" s="2"/>
      <c r="Z14902" s="2"/>
      <c r="AA14902" s="2"/>
      <c r="AB14902" s="2"/>
      <c r="AC14902" s="2"/>
      <c r="AD14902" s="2"/>
    </row>
    <row r="14903" spans="5:30" s="4" customFormat="1" x14ac:dyDescent="0.25">
      <c r="E14903" s="2"/>
      <c r="H14903" s="2"/>
      <c r="L14903" s="2"/>
      <c r="T14903" s="2"/>
      <c r="U14903" s="2"/>
      <c r="V14903" s="2"/>
      <c r="W14903" s="2"/>
      <c r="X14903" s="2"/>
      <c r="Y14903" s="2"/>
      <c r="Z14903" s="2"/>
      <c r="AA14903" s="2"/>
      <c r="AB14903" s="2"/>
      <c r="AC14903" s="2"/>
      <c r="AD14903" s="2"/>
    </row>
    <row r="14904" spans="5:30" s="4" customFormat="1" x14ac:dyDescent="0.25">
      <c r="E14904" s="2"/>
      <c r="H14904" s="2"/>
      <c r="L14904" s="2"/>
      <c r="T14904" s="2"/>
      <c r="U14904" s="2"/>
      <c r="V14904" s="2"/>
      <c r="W14904" s="2"/>
      <c r="X14904" s="2"/>
      <c r="Y14904" s="2"/>
      <c r="Z14904" s="2"/>
      <c r="AA14904" s="2"/>
      <c r="AB14904" s="2"/>
      <c r="AC14904" s="2"/>
      <c r="AD14904" s="2"/>
    </row>
    <row r="14905" spans="5:30" s="4" customFormat="1" x14ac:dyDescent="0.25">
      <c r="E14905" s="2"/>
      <c r="H14905" s="2"/>
      <c r="L14905" s="2"/>
      <c r="T14905" s="2"/>
      <c r="U14905" s="2"/>
      <c r="V14905" s="2"/>
      <c r="W14905" s="2"/>
      <c r="X14905" s="2"/>
      <c r="Y14905" s="2"/>
      <c r="Z14905" s="2"/>
      <c r="AA14905" s="2"/>
      <c r="AB14905" s="2"/>
      <c r="AC14905" s="2"/>
      <c r="AD14905" s="2"/>
    </row>
    <row r="14906" spans="5:30" s="4" customFormat="1" x14ac:dyDescent="0.25">
      <c r="E14906" s="2"/>
      <c r="H14906" s="2"/>
      <c r="L14906" s="2"/>
      <c r="T14906" s="2"/>
      <c r="U14906" s="2"/>
      <c r="V14906" s="2"/>
      <c r="W14906" s="2"/>
      <c r="X14906" s="2"/>
      <c r="Y14906" s="2"/>
      <c r="Z14906" s="2"/>
      <c r="AA14906" s="2"/>
      <c r="AB14906" s="2"/>
      <c r="AC14906" s="2"/>
      <c r="AD14906" s="2"/>
    </row>
    <row r="14907" spans="5:30" s="4" customFormat="1" x14ac:dyDescent="0.25">
      <c r="E14907" s="2"/>
      <c r="H14907" s="2"/>
      <c r="L14907" s="2"/>
      <c r="T14907" s="2"/>
      <c r="U14907" s="2"/>
      <c r="V14907" s="2"/>
      <c r="W14907" s="2"/>
      <c r="X14907" s="2"/>
      <c r="Y14907" s="2"/>
      <c r="Z14907" s="2"/>
      <c r="AA14907" s="2"/>
      <c r="AB14907" s="2"/>
      <c r="AC14907" s="2"/>
      <c r="AD14907" s="2"/>
    </row>
    <row r="14908" spans="5:30" s="4" customFormat="1" x14ac:dyDescent="0.25">
      <c r="E14908" s="2"/>
      <c r="H14908" s="2"/>
      <c r="L14908" s="2"/>
      <c r="T14908" s="2"/>
      <c r="U14908" s="2"/>
      <c r="V14908" s="2"/>
      <c r="W14908" s="2"/>
      <c r="X14908" s="2"/>
      <c r="Y14908" s="2"/>
      <c r="Z14908" s="2"/>
      <c r="AA14908" s="2"/>
      <c r="AB14908" s="2"/>
      <c r="AC14908" s="2"/>
      <c r="AD14908" s="2"/>
    </row>
    <row r="14909" spans="5:30" s="4" customFormat="1" x14ac:dyDescent="0.25">
      <c r="E14909" s="2"/>
      <c r="H14909" s="2"/>
      <c r="L14909" s="2"/>
      <c r="T14909" s="2"/>
      <c r="U14909" s="2"/>
      <c r="V14909" s="2"/>
      <c r="W14909" s="2"/>
      <c r="X14909" s="2"/>
      <c r="Y14909" s="2"/>
      <c r="Z14909" s="2"/>
      <c r="AA14909" s="2"/>
      <c r="AB14909" s="2"/>
      <c r="AC14909" s="2"/>
      <c r="AD14909" s="2"/>
    </row>
    <row r="14910" spans="5:30" s="4" customFormat="1" x14ac:dyDescent="0.25">
      <c r="E14910" s="2"/>
      <c r="H14910" s="2"/>
      <c r="L14910" s="2"/>
      <c r="T14910" s="2"/>
      <c r="U14910" s="2"/>
      <c r="V14910" s="2"/>
      <c r="W14910" s="2"/>
      <c r="X14910" s="2"/>
      <c r="Y14910" s="2"/>
      <c r="Z14910" s="2"/>
      <c r="AA14910" s="2"/>
      <c r="AB14910" s="2"/>
      <c r="AC14910" s="2"/>
      <c r="AD14910" s="2"/>
    </row>
    <row r="14911" spans="5:30" s="4" customFormat="1" x14ac:dyDescent="0.25">
      <c r="E14911" s="2"/>
      <c r="H14911" s="2"/>
      <c r="L14911" s="2"/>
      <c r="T14911" s="2"/>
      <c r="U14911" s="2"/>
      <c r="V14911" s="2"/>
      <c r="W14911" s="2"/>
      <c r="X14911" s="2"/>
      <c r="Y14911" s="2"/>
      <c r="Z14911" s="2"/>
      <c r="AA14911" s="2"/>
      <c r="AB14911" s="2"/>
      <c r="AC14911" s="2"/>
      <c r="AD14911" s="2"/>
    </row>
    <row r="14912" spans="5:30" s="4" customFormat="1" x14ac:dyDescent="0.25">
      <c r="E14912" s="2"/>
      <c r="H14912" s="2"/>
      <c r="L14912" s="2"/>
      <c r="T14912" s="2"/>
      <c r="U14912" s="2"/>
      <c r="V14912" s="2"/>
      <c r="W14912" s="2"/>
      <c r="X14912" s="2"/>
      <c r="Y14912" s="2"/>
      <c r="Z14912" s="2"/>
      <c r="AA14912" s="2"/>
      <c r="AB14912" s="2"/>
      <c r="AC14912" s="2"/>
      <c r="AD14912" s="2"/>
    </row>
    <row r="14913" spans="5:30" s="4" customFormat="1" x14ac:dyDescent="0.25">
      <c r="E14913" s="2"/>
      <c r="H14913" s="2"/>
      <c r="L14913" s="2"/>
      <c r="T14913" s="2"/>
      <c r="U14913" s="2"/>
      <c r="V14913" s="2"/>
      <c r="W14913" s="2"/>
      <c r="X14913" s="2"/>
      <c r="Y14913" s="2"/>
      <c r="Z14913" s="2"/>
      <c r="AA14913" s="2"/>
      <c r="AB14913" s="2"/>
      <c r="AC14913" s="2"/>
      <c r="AD14913" s="2"/>
    </row>
    <row r="14914" spans="5:30" s="4" customFormat="1" x14ac:dyDescent="0.25">
      <c r="E14914" s="2"/>
      <c r="H14914" s="2"/>
      <c r="L14914" s="2"/>
      <c r="T14914" s="2"/>
      <c r="U14914" s="2"/>
      <c r="V14914" s="2"/>
      <c r="W14914" s="2"/>
      <c r="X14914" s="2"/>
      <c r="Y14914" s="2"/>
      <c r="Z14914" s="2"/>
      <c r="AA14914" s="2"/>
      <c r="AB14914" s="2"/>
      <c r="AC14914" s="2"/>
      <c r="AD14914" s="2"/>
    </row>
    <row r="14915" spans="5:30" s="4" customFormat="1" x14ac:dyDescent="0.25">
      <c r="E14915" s="2"/>
      <c r="H14915" s="2"/>
      <c r="L14915" s="2"/>
      <c r="T14915" s="2"/>
      <c r="U14915" s="2"/>
      <c r="V14915" s="2"/>
      <c r="W14915" s="2"/>
      <c r="X14915" s="2"/>
      <c r="Y14915" s="2"/>
      <c r="Z14915" s="2"/>
      <c r="AA14915" s="2"/>
      <c r="AB14915" s="2"/>
      <c r="AC14915" s="2"/>
      <c r="AD14915" s="2"/>
    </row>
    <row r="14916" spans="5:30" s="4" customFormat="1" x14ac:dyDescent="0.25">
      <c r="E14916" s="2"/>
      <c r="H14916" s="2"/>
      <c r="L14916" s="2"/>
      <c r="T14916" s="2"/>
      <c r="U14916" s="2"/>
      <c r="V14916" s="2"/>
      <c r="W14916" s="2"/>
      <c r="X14916" s="2"/>
      <c r="Y14916" s="2"/>
      <c r="Z14916" s="2"/>
      <c r="AA14916" s="2"/>
      <c r="AB14916" s="2"/>
      <c r="AC14916" s="2"/>
      <c r="AD14916" s="2"/>
    </row>
    <row r="14917" spans="5:30" s="4" customFormat="1" x14ac:dyDescent="0.25">
      <c r="E14917" s="2"/>
      <c r="H14917" s="2"/>
      <c r="L14917" s="2"/>
      <c r="T14917" s="2"/>
      <c r="U14917" s="2"/>
      <c r="V14917" s="2"/>
      <c r="W14917" s="2"/>
      <c r="X14917" s="2"/>
      <c r="Y14917" s="2"/>
      <c r="Z14917" s="2"/>
      <c r="AA14917" s="2"/>
      <c r="AB14917" s="2"/>
      <c r="AC14917" s="2"/>
      <c r="AD14917" s="2"/>
    </row>
    <row r="14918" spans="5:30" s="4" customFormat="1" x14ac:dyDescent="0.25">
      <c r="E14918" s="2"/>
      <c r="H14918" s="2"/>
      <c r="L14918" s="2"/>
      <c r="T14918" s="2"/>
      <c r="U14918" s="2"/>
      <c r="V14918" s="2"/>
      <c r="W14918" s="2"/>
      <c r="X14918" s="2"/>
      <c r="Y14918" s="2"/>
      <c r="Z14918" s="2"/>
      <c r="AA14918" s="2"/>
      <c r="AB14918" s="2"/>
      <c r="AC14918" s="2"/>
      <c r="AD14918" s="2"/>
    </row>
    <row r="14919" spans="5:30" s="4" customFormat="1" x14ac:dyDescent="0.25">
      <c r="E14919" s="2"/>
      <c r="H14919" s="2"/>
      <c r="L14919" s="2"/>
      <c r="T14919" s="2"/>
      <c r="U14919" s="2"/>
      <c r="V14919" s="2"/>
      <c r="W14919" s="2"/>
      <c r="X14919" s="2"/>
      <c r="Y14919" s="2"/>
      <c r="Z14919" s="2"/>
      <c r="AA14919" s="2"/>
      <c r="AB14919" s="2"/>
      <c r="AC14919" s="2"/>
      <c r="AD14919" s="2"/>
    </row>
    <row r="14920" spans="5:30" s="4" customFormat="1" x14ac:dyDescent="0.25">
      <c r="E14920" s="2"/>
      <c r="H14920" s="2"/>
      <c r="L14920" s="2"/>
      <c r="T14920" s="2"/>
      <c r="U14920" s="2"/>
      <c r="V14920" s="2"/>
      <c r="W14920" s="2"/>
      <c r="X14920" s="2"/>
      <c r="Y14920" s="2"/>
      <c r="Z14920" s="2"/>
      <c r="AA14920" s="2"/>
      <c r="AB14920" s="2"/>
      <c r="AC14920" s="2"/>
      <c r="AD14920" s="2"/>
    </row>
    <row r="14921" spans="5:30" s="4" customFormat="1" x14ac:dyDescent="0.25">
      <c r="E14921" s="2"/>
      <c r="H14921" s="2"/>
      <c r="L14921" s="2"/>
      <c r="T14921" s="2"/>
      <c r="U14921" s="2"/>
      <c r="V14921" s="2"/>
      <c r="W14921" s="2"/>
      <c r="X14921" s="2"/>
      <c r="Y14921" s="2"/>
      <c r="Z14921" s="2"/>
      <c r="AA14921" s="2"/>
      <c r="AB14921" s="2"/>
      <c r="AC14921" s="2"/>
      <c r="AD14921" s="2"/>
    </row>
    <row r="14922" spans="5:30" s="4" customFormat="1" x14ac:dyDescent="0.25">
      <c r="E14922" s="2"/>
      <c r="H14922" s="2"/>
      <c r="L14922" s="2"/>
      <c r="T14922" s="2"/>
      <c r="U14922" s="2"/>
      <c r="V14922" s="2"/>
      <c r="W14922" s="2"/>
      <c r="X14922" s="2"/>
      <c r="Y14922" s="2"/>
      <c r="Z14922" s="2"/>
      <c r="AA14922" s="2"/>
      <c r="AB14922" s="2"/>
      <c r="AC14922" s="2"/>
      <c r="AD14922" s="2"/>
    </row>
    <row r="14923" spans="5:30" s="4" customFormat="1" x14ac:dyDescent="0.25">
      <c r="E14923" s="2"/>
      <c r="H14923" s="2"/>
      <c r="L14923" s="2"/>
      <c r="T14923" s="2"/>
      <c r="U14923" s="2"/>
      <c r="V14923" s="2"/>
      <c r="W14923" s="2"/>
      <c r="X14923" s="2"/>
      <c r="Y14923" s="2"/>
      <c r="Z14923" s="2"/>
      <c r="AA14923" s="2"/>
      <c r="AB14923" s="2"/>
      <c r="AC14923" s="2"/>
      <c r="AD14923" s="2"/>
    </row>
    <row r="14924" spans="5:30" s="4" customFormat="1" x14ac:dyDescent="0.25">
      <c r="E14924" s="2"/>
      <c r="H14924" s="2"/>
      <c r="L14924" s="2"/>
      <c r="T14924" s="2"/>
      <c r="U14924" s="2"/>
      <c r="V14924" s="2"/>
      <c r="W14924" s="2"/>
      <c r="X14924" s="2"/>
      <c r="Y14924" s="2"/>
      <c r="Z14924" s="2"/>
      <c r="AA14924" s="2"/>
      <c r="AB14924" s="2"/>
      <c r="AC14924" s="2"/>
      <c r="AD14924" s="2"/>
    </row>
    <row r="14925" spans="5:30" s="4" customFormat="1" x14ac:dyDescent="0.25">
      <c r="E14925" s="2"/>
      <c r="H14925" s="2"/>
      <c r="L14925" s="2"/>
      <c r="T14925" s="2"/>
      <c r="U14925" s="2"/>
      <c r="V14925" s="2"/>
      <c r="W14925" s="2"/>
      <c r="X14925" s="2"/>
      <c r="Y14925" s="2"/>
      <c r="Z14925" s="2"/>
      <c r="AA14925" s="2"/>
      <c r="AB14925" s="2"/>
      <c r="AC14925" s="2"/>
      <c r="AD14925" s="2"/>
    </row>
    <row r="14926" spans="5:30" s="4" customFormat="1" x14ac:dyDescent="0.25">
      <c r="E14926" s="2"/>
      <c r="H14926" s="2"/>
      <c r="L14926" s="2"/>
      <c r="T14926" s="2"/>
      <c r="U14926" s="2"/>
      <c r="V14926" s="2"/>
      <c r="W14926" s="2"/>
      <c r="X14926" s="2"/>
      <c r="Y14926" s="2"/>
      <c r="Z14926" s="2"/>
      <c r="AA14926" s="2"/>
      <c r="AB14926" s="2"/>
      <c r="AC14926" s="2"/>
      <c r="AD14926" s="2"/>
    </row>
    <row r="14927" spans="5:30" s="4" customFormat="1" x14ac:dyDescent="0.25">
      <c r="E14927" s="2"/>
      <c r="H14927" s="2"/>
      <c r="L14927" s="2"/>
      <c r="T14927" s="2"/>
      <c r="U14927" s="2"/>
      <c r="V14927" s="2"/>
      <c r="W14927" s="2"/>
      <c r="X14927" s="2"/>
      <c r="Y14927" s="2"/>
      <c r="Z14927" s="2"/>
      <c r="AA14927" s="2"/>
      <c r="AB14927" s="2"/>
      <c r="AC14927" s="2"/>
      <c r="AD14927" s="2"/>
    </row>
    <row r="14928" spans="5:30" s="4" customFormat="1" x14ac:dyDescent="0.25">
      <c r="E14928" s="2"/>
      <c r="H14928" s="2"/>
      <c r="L14928" s="2"/>
      <c r="T14928" s="2"/>
      <c r="U14928" s="2"/>
      <c r="V14928" s="2"/>
      <c r="W14928" s="2"/>
      <c r="X14928" s="2"/>
      <c r="Y14928" s="2"/>
      <c r="Z14928" s="2"/>
      <c r="AA14928" s="2"/>
      <c r="AB14928" s="2"/>
      <c r="AC14928" s="2"/>
      <c r="AD14928" s="2"/>
    </row>
    <row r="14929" spans="5:30" s="4" customFormat="1" x14ac:dyDescent="0.25">
      <c r="E14929" s="2"/>
      <c r="H14929" s="2"/>
      <c r="L14929" s="2"/>
      <c r="T14929" s="2"/>
      <c r="U14929" s="2"/>
      <c r="V14929" s="2"/>
      <c r="W14929" s="2"/>
      <c r="X14929" s="2"/>
      <c r="Y14929" s="2"/>
      <c r="Z14929" s="2"/>
      <c r="AA14929" s="2"/>
      <c r="AB14929" s="2"/>
      <c r="AC14929" s="2"/>
      <c r="AD14929" s="2"/>
    </row>
    <row r="14946" spans="5:30" s="4" customFormat="1" x14ac:dyDescent="0.25">
      <c r="E14946" s="2"/>
      <c r="H14946" s="2"/>
      <c r="L14946" s="2"/>
      <c r="T14946" s="2"/>
      <c r="U14946" s="2"/>
      <c r="V14946" s="2"/>
      <c r="W14946" s="2"/>
      <c r="X14946" s="2"/>
      <c r="Y14946" s="2"/>
      <c r="Z14946" s="2"/>
      <c r="AA14946" s="2"/>
      <c r="AB14946" s="2"/>
      <c r="AC14946" s="2"/>
      <c r="AD14946" s="2"/>
    </row>
    <row r="14947" spans="5:30" s="4" customFormat="1" x14ac:dyDescent="0.25">
      <c r="E14947" s="2"/>
      <c r="H14947" s="2"/>
      <c r="L14947" s="2"/>
      <c r="T14947" s="2"/>
      <c r="U14947" s="2"/>
      <c r="V14947" s="2"/>
      <c r="W14947" s="2"/>
      <c r="X14947" s="2"/>
      <c r="Y14947" s="2"/>
      <c r="Z14947" s="2"/>
      <c r="AA14947" s="2"/>
      <c r="AB14947" s="2"/>
      <c r="AC14947" s="2"/>
      <c r="AD14947" s="2"/>
    </row>
    <row r="14948" spans="5:30" s="4" customFormat="1" x14ac:dyDescent="0.25">
      <c r="E14948" s="2"/>
      <c r="H14948" s="2"/>
      <c r="L14948" s="2"/>
      <c r="T14948" s="2"/>
      <c r="U14948" s="2"/>
      <c r="V14948" s="2"/>
      <c r="W14948" s="2"/>
      <c r="X14948" s="2"/>
      <c r="Y14948" s="2"/>
      <c r="Z14948" s="2"/>
      <c r="AA14948" s="2"/>
      <c r="AB14948" s="2"/>
      <c r="AC14948" s="2"/>
      <c r="AD14948" s="2"/>
    </row>
    <row r="14949" spans="5:30" s="4" customFormat="1" x14ac:dyDescent="0.25">
      <c r="E14949" s="2"/>
      <c r="H14949" s="2"/>
      <c r="L14949" s="2"/>
      <c r="T14949" s="2"/>
      <c r="U14949" s="2"/>
      <c r="V14949" s="2"/>
      <c r="W14949" s="2"/>
      <c r="X14949" s="2"/>
      <c r="Y14949" s="2"/>
      <c r="Z14949" s="2"/>
      <c r="AA14949" s="2"/>
      <c r="AB14949" s="2"/>
      <c r="AC14949" s="2"/>
      <c r="AD14949" s="2"/>
    </row>
    <row r="14950" spans="5:30" s="4" customFormat="1" x14ac:dyDescent="0.25">
      <c r="E14950" s="2"/>
      <c r="H14950" s="2"/>
      <c r="L14950" s="2"/>
      <c r="T14950" s="2"/>
      <c r="U14950" s="2"/>
      <c r="V14950" s="2"/>
      <c r="W14950" s="2"/>
      <c r="X14950" s="2"/>
      <c r="Y14950" s="2"/>
      <c r="Z14950" s="2"/>
      <c r="AA14950" s="2"/>
      <c r="AB14950" s="2"/>
      <c r="AC14950" s="2"/>
      <c r="AD14950" s="2"/>
    </row>
    <row r="14951" spans="5:30" s="4" customFormat="1" x14ac:dyDescent="0.25">
      <c r="E14951" s="2"/>
      <c r="H14951" s="2"/>
      <c r="L14951" s="2"/>
      <c r="T14951" s="2"/>
      <c r="U14951" s="2"/>
      <c r="V14951" s="2"/>
      <c r="W14951" s="2"/>
      <c r="X14951" s="2"/>
      <c r="Y14951" s="2"/>
      <c r="Z14951" s="2"/>
      <c r="AA14951" s="2"/>
      <c r="AB14951" s="2"/>
      <c r="AC14951" s="2"/>
      <c r="AD14951" s="2"/>
    </row>
    <row r="14952" spans="5:30" s="4" customFormat="1" x14ac:dyDescent="0.25">
      <c r="E14952" s="2"/>
      <c r="H14952" s="2"/>
      <c r="L14952" s="2"/>
      <c r="T14952" s="2"/>
      <c r="U14952" s="2"/>
      <c r="V14952" s="2"/>
      <c r="W14952" s="2"/>
      <c r="X14952" s="2"/>
      <c r="Y14952" s="2"/>
      <c r="Z14952" s="2"/>
      <c r="AA14952" s="2"/>
      <c r="AB14952" s="2"/>
      <c r="AC14952" s="2"/>
      <c r="AD14952" s="2"/>
    </row>
    <row r="14953" spans="5:30" s="4" customFormat="1" x14ac:dyDescent="0.25">
      <c r="E14953" s="2"/>
      <c r="H14953" s="2"/>
      <c r="L14953" s="2"/>
      <c r="T14953" s="2"/>
      <c r="U14953" s="2"/>
      <c r="V14953" s="2"/>
      <c r="W14953" s="2"/>
      <c r="X14953" s="2"/>
      <c r="Y14953" s="2"/>
      <c r="Z14953" s="2"/>
      <c r="AA14953" s="2"/>
      <c r="AB14953" s="2"/>
      <c r="AC14953" s="2"/>
      <c r="AD14953" s="2"/>
    </row>
    <row r="14954" spans="5:30" s="4" customFormat="1" x14ac:dyDescent="0.25">
      <c r="E14954" s="2"/>
      <c r="H14954" s="2"/>
      <c r="L14954" s="2"/>
      <c r="T14954" s="2"/>
      <c r="U14954" s="2"/>
      <c r="V14954" s="2"/>
      <c r="W14954" s="2"/>
      <c r="X14954" s="2"/>
      <c r="Y14954" s="2"/>
      <c r="Z14954" s="2"/>
      <c r="AA14954" s="2"/>
      <c r="AB14954" s="2"/>
      <c r="AC14954" s="2"/>
      <c r="AD14954" s="2"/>
    </row>
    <row r="14955" spans="5:30" s="4" customFormat="1" x14ac:dyDescent="0.25">
      <c r="E14955" s="2"/>
      <c r="H14955" s="2"/>
      <c r="L14955" s="2"/>
      <c r="T14955" s="2"/>
      <c r="U14955" s="2"/>
      <c r="V14955" s="2"/>
      <c r="W14955" s="2"/>
      <c r="X14955" s="2"/>
      <c r="Y14955" s="2"/>
      <c r="Z14955" s="2"/>
      <c r="AA14955" s="2"/>
      <c r="AB14955" s="2"/>
      <c r="AC14955" s="2"/>
      <c r="AD14955" s="2"/>
    </row>
    <row r="14956" spans="5:30" s="4" customFormat="1" x14ac:dyDescent="0.25">
      <c r="E14956" s="2"/>
      <c r="H14956" s="2"/>
      <c r="L14956" s="2"/>
      <c r="T14956" s="2"/>
      <c r="U14956" s="2"/>
      <c r="V14956" s="2"/>
      <c r="W14956" s="2"/>
      <c r="X14956" s="2"/>
      <c r="Y14956" s="2"/>
      <c r="Z14956" s="2"/>
      <c r="AA14956" s="2"/>
      <c r="AB14956" s="2"/>
      <c r="AC14956" s="2"/>
      <c r="AD14956" s="2"/>
    </row>
    <row r="14957" spans="5:30" s="4" customFormat="1" x14ac:dyDescent="0.25">
      <c r="E14957" s="2"/>
      <c r="H14957" s="2"/>
      <c r="L14957" s="2"/>
      <c r="T14957" s="2"/>
      <c r="U14957" s="2"/>
      <c r="V14957" s="2"/>
      <c r="W14957" s="2"/>
      <c r="X14957" s="2"/>
      <c r="Y14957" s="2"/>
      <c r="Z14957" s="2"/>
      <c r="AA14957" s="2"/>
      <c r="AB14957" s="2"/>
      <c r="AC14957" s="2"/>
      <c r="AD14957" s="2"/>
    </row>
    <row r="14958" spans="5:30" s="4" customFormat="1" x14ac:dyDescent="0.25">
      <c r="E14958" s="2"/>
      <c r="H14958" s="2"/>
      <c r="L14958" s="2"/>
      <c r="T14958" s="2"/>
      <c r="U14958" s="2"/>
      <c r="V14958" s="2"/>
      <c r="W14958" s="2"/>
      <c r="X14958" s="2"/>
      <c r="Y14958" s="2"/>
      <c r="Z14958" s="2"/>
      <c r="AA14958" s="2"/>
      <c r="AB14958" s="2"/>
      <c r="AC14958" s="2"/>
      <c r="AD14958" s="2"/>
    </row>
    <row r="14959" spans="5:30" s="4" customFormat="1" x14ac:dyDescent="0.25">
      <c r="E14959" s="2"/>
      <c r="H14959" s="2"/>
      <c r="L14959" s="2"/>
      <c r="T14959" s="2"/>
      <c r="U14959" s="2"/>
      <c r="V14959" s="2"/>
      <c r="W14959" s="2"/>
      <c r="X14959" s="2"/>
      <c r="Y14959" s="2"/>
      <c r="Z14959" s="2"/>
      <c r="AA14959" s="2"/>
      <c r="AB14959" s="2"/>
      <c r="AC14959" s="2"/>
      <c r="AD14959" s="2"/>
    </row>
    <row r="14960" spans="5:30" s="4" customFormat="1" x14ac:dyDescent="0.25">
      <c r="E14960" s="2"/>
      <c r="H14960" s="2"/>
      <c r="L14960" s="2"/>
      <c r="T14960" s="2"/>
      <c r="U14960" s="2"/>
      <c r="V14960" s="2"/>
      <c r="W14960" s="2"/>
      <c r="X14960" s="2"/>
      <c r="Y14960" s="2"/>
      <c r="Z14960" s="2"/>
      <c r="AA14960" s="2"/>
      <c r="AB14960" s="2"/>
      <c r="AC14960" s="2"/>
      <c r="AD14960" s="2"/>
    </row>
    <row r="14961" spans="5:30" s="4" customFormat="1" x14ac:dyDescent="0.25">
      <c r="E14961" s="2"/>
      <c r="H14961" s="2"/>
      <c r="L14961" s="2"/>
      <c r="T14961" s="2"/>
      <c r="U14961" s="2"/>
      <c r="V14961" s="2"/>
      <c r="W14961" s="2"/>
      <c r="X14961" s="2"/>
      <c r="Y14961" s="2"/>
      <c r="Z14961" s="2"/>
      <c r="AA14961" s="2"/>
      <c r="AB14961" s="2"/>
      <c r="AC14961" s="2"/>
      <c r="AD14961" s="2"/>
    </row>
    <row r="14962" spans="5:30" s="4" customFormat="1" x14ac:dyDescent="0.25">
      <c r="E14962" s="2"/>
      <c r="H14962" s="2"/>
      <c r="L14962" s="2"/>
      <c r="T14962" s="2"/>
      <c r="U14962" s="2"/>
      <c r="V14962" s="2"/>
      <c r="W14962" s="2"/>
      <c r="X14962" s="2"/>
      <c r="Y14962" s="2"/>
      <c r="Z14962" s="2"/>
      <c r="AA14962" s="2"/>
      <c r="AB14962" s="2"/>
      <c r="AC14962" s="2"/>
      <c r="AD14962" s="2"/>
    </row>
    <row r="14963" spans="5:30" s="4" customFormat="1" x14ac:dyDescent="0.25">
      <c r="E14963" s="2"/>
      <c r="H14963" s="2"/>
      <c r="L14963" s="2"/>
      <c r="T14963" s="2"/>
      <c r="U14963" s="2"/>
      <c r="V14963" s="2"/>
      <c r="W14963" s="2"/>
      <c r="X14963" s="2"/>
      <c r="Y14963" s="2"/>
      <c r="Z14963" s="2"/>
      <c r="AA14963" s="2"/>
      <c r="AB14963" s="2"/>
      <c r="AC14963" s="2"/>
      <c r="AD14963" s="2"/>
    </row>
    <row r="14964" spans="5:30" s="4" customFormat="1" x14ac:dyDescent="0.25">
      <c r="E14964" s="2"/>
      <c r="H14964" s="2"/>
      <c r="L14964" s="2"/>
      <c r="T14964" s="2"/>
      <c r="U14964" s="2"/>
      <c r="V14964" s="2"/>
      <c r="W14964" s="2"/>
      <c r="X14964" s="2"/>
      <c r="Y14964" s="2"/>
      <c r="Z14964" s="2"/>
      <c r="AA14964" s="2"/>
      <c r="AB14964" s="2"/>
      <c r="AC14964" s="2"/>
      <c r="AD14964" s="2"/>
    </row>
    <row r="14965" spans="5:30" s="4" customFormat="1" x14ac:dyDescent="0.25">
      <c r="E14965" s="2"/>
      <c r="H14965" s="2"/>
      <c r="L14965" s="2"/>
      <c r="T14965" s="2"/>
      <c r="U14965" s="2"/>
      <c r="V14965" s="2"/>
      <c r="W14965" s="2"/>
      <c r="X14965" s="2"/>
      <c r="Y14965" s="2"/>
      <c r="Z14965" s="2"/>
      <c r="AA14965" s="2"/>
      <c r="AB14965" s="2"/>
      <c r="AC14965" s="2"/>
      <c r="AD14965" s="2"/>
    </row>
    <row r="14966" spans="5:30" s="4" customFormat="1" x14ac:dyDescent="0.25">
      <c r="E14966" s="2"/>
      <c r="H14966" s="2"/>
      <c r="L14966" s="2"/>
      <c r="T14966" s="2"/>
      <c r="U14966" s="2"/>
      <c r="V14966" s="2"/>
      <c r="W14966" s="2"/>
      <c r="X14966" s="2"/>
      <c r="Y14966" s="2"/>
      <c r="Z14966" s="2"/>
      <c r="AA14966" s="2"/>
      <c r="AB14966" s="2"/>
      <c r="AC14966" s="2"/>
      <c r="AD14966" s="2"/>
    </row>
    <row r="14967" spans="5:30" s="4" customFormat="1" x14ac:dyDescent="0.25">
      <c r="E14967" s="2"/>
      <c r="H14967" s="2"/>
      <c r="L14967" s="2"/>
      <c r="T14967" s="2"/>
      <c r="U14967" s="2"/>
      <c r="V14967" s="2"/>
      <c r="W14967" s="2"/>
      <c r="X14967" s="2"/>
      <c r="Y14967" s="2"/>
      <c r="Z14967" s="2"/>
      <c r="AA14967" s="2"/>
      <c r="AB14967" s="2"/>
      <c r="AC14967" s="2"/>
      <c r="AD14967" s="2"/>
    </row>
    <row r="14968" spans="5:30" s="4" customFormat="1" x14ac:dyDescent="0.25">
      <c r="E14968" s="2"/>
      <c r="H14968" s="2"/>
      <c r="L14968" s="2"/>
      <c r="T14968" s="2"/>
      <c r="U14968" s="2"/>
      <c r="V14968" s="2"/>
      <c r="W14968" s="2"/>
      <c r="X14968" s="2"/>
      <c r="Y14968" s="2"/>
      <c r="Z14968" s="2"/>
      <c r="AA14968" s="2"/>
      <c r="AB14968" s="2"/>
      <c r="AC14968" s="2"/>
      <c r="AD14968" s="2"/>
    </row>
    <row r="14969" spans="5:30" s="4" customFormat="1" x14ac:dyDescent="0.25">
      <c r="E14969" s="2"/>
      <c r="H14969" s="2"/>
      <c r="L14969" s="2"/>
      <c r="T14969" s="2"/>
      <c r="U14969" s="2"/>
      <c r="V14969" s="2"/>
      <c r="W14969" s="2"/>
      <c r="X14969" s="2"/>
      <c r="Y14969" s="2"/>
      <c r="Z14969" s="2"/>
      <c r="AA14969" s="2"/>
      <c r="AB14969" s="2"/>
      <c r="AC14969" s="2"/>
      <c r="AD14969" s="2"/>
    </row>
    <row r="14970" spans="5:30" s="4" customFormat="1" x14ac:dyDescent="0.25">
      <c r="E14970" s="2"/>
      <c r="H14970" s="2"/>
      <c r="L14970" s="2"/>
      <c r="T14970" s="2"/>
      <c r="U14970" s="2"/>
      <c r="V14970" s="2"/>
      <c r="W14970" s="2"/>
      <c r="X14970" s="2"/>
      <c r="Y14970" s="2"/>
      <c r="Z14970" s="2"/>
      <c r="AA14970" s="2"/>
      <c r="AB14970" s="2"/>
      <c r="AC14970" s="2"/>
      <c r="AD14970" s="2"/>
    </row>
    <row r="14971" spans="5:30" s="4" customFormat="1" x14ac:dyDescent="0.25">
      <c r="E14971" s="2"/>
      <c r="H14971" s="2"/>
      <c r="L14971" s="2"/>
      <c r="T14971" s="2"/>
      <c r="U14971" s="2"/>
      <c r="V14971" s="2"/>
      <c r="W14971" s="2"/>
      <c r="X14971" s="2"/>
      <c r="Y14971" s="2"/>
      <c r="Z14971" s="2"/>
      <c r="AA14971" s="2"/>
      <c r="AB14971" s="2"/>
      <c r="AC14971" s="2"/>
      <c r="AD14971" s="2"/>
    </row>
    <row r="14972" spans="5:30" s="4" customFormat="1" x14ac:dyDescent="0.25">
      <c r="E14972" s="2"/>
      <c r="H14972" s="2"/>
      <c r="L14972" s="2"/>
      <c r="T14972" s="2"/>
      <c r="U14972" s="2"/>
      <c r="V14972" s="2"/>
      <c r="W14972" s="2"/>
      <c r="X14972" s="2"/>
      <c r="Y14972" s="2"/>
      <c r="Z14972" s="2"/>
      <c r="AA14972" s="2"/>
      <c r="AB14972" s="2"/>
      <c r="AC14972" s="2"/>
      <c r="AD14972" s="2"/>
    </row>
    <row r="14973" spans="5:30" s="4" customFormat="1" x14ac:dyDescent="0.25">
      <c r="E14973" s="2"/>
      <c r="H14973" s="2"/>
      <c r="L14973" s="2"/>
      <c r="T14973" s="2"/>
      <c r="U14973" s="2"/>
      <c r="V14973" s="2"/>
      <c r="W14973" s="2"/>
      <c r="X14973" s="2"/>
      <c r="Y14973" s="2"/>
      <c r="Z14973" s="2"/>
      <c r="AA14973" s="2"/>
      <c r="AB14973" s="2"/>
      <c r="AC14973" s="2"/>
      <c r="AD14973" s="2"/>
    </row>
    <row r="14974" spans="5:30" s="4" customFormat="1" x14ac:dyDescent="0.25">
      <c r="E14974" s="2"/>
      <c r="H14974" s="2"/>
      <c r="L14974" s="2"/>
      <c r="T14974" s="2"/>
      <c r="U14974" s="2"/>
      <c r="V14974" s="2"/>
      <c r="W14974" s="2"/>
      <c r="X14974" s="2"/>
      <c r="Y14974" s="2"/>
      <c r="Z14974" s="2"/>
      <c r="AA14974" s="2"/>
      <c r="AB14974" s="2"/>
      <c r="AC14974" s="2"/>
      <c r="AD14974" s="2"/>
    </row>
    <row r="14975" spans="5:30" s="4" customFormat="1" x14ac:dyDescent="0.25">
      <c r="E14975" s="2"/>
      <c r="H14975" s="2"/>
      <c r="L14975" s="2"/>
      <c r="T14975" s="2"/>
      <c r="U14975" s="2"/>
      <c r="V14975" s="2"/>
      <c r="W14975" s="2"/>
      <c r="X14975" s="2"/>
      <c r="Y14975" s="2"/>
      <c r="Z14975" s="2"/>
      <c r="AA14975" s="2"/>
      <c r="AB14975" s="2"/>
      <c r="AC14975" s="2"/>
      <c r="AD14975" s="2"/>
    </row>
    <row r="14976" spans="5:30" s="4" customFormat="1" x14ac:dyDescent="0.25">
      <c r="E14976" s="2"/>
      <c r="H14976" s="2"/>
      <c r="L14976" s="2"/>
      <c r="T14976" s="2"/>
      <c r="U14976" s="2"/>
      <c r="V14976" s="2"/>
      <c r="W14976" s="2"/>
      <c r="X14976" s="2"/>
      <c r="Y14976" s="2"/>
      <c r="Z14976" s="2"/>
      <c r="AA14976" s="2"/>
      <c r="AB14976" s="2"/>
      <c r="AC14976" s="2"/>
      <c r="AD14976" s="2"/>
    </row>
    <row r="14977" spans="5:30" s="4" customFormat="1" x14ac:dyDescent="0.25">
      <c r="E14977" s="2"/>
      <c r="H14977" s="2"/>
      <c r="L14977" s="2"/>
      <c r="T14977" s="2"/>
      <c r="U14977" s="2"/>
      <c r="V14977" s="2"/>
      <c r="W14977" s="2"/>
      <c r="X14977" s="2"/>
      <c r="Y14977" s="2"/>
      <c r="Z14977" s="2"/>
      <c r="AA14977" s="2"/>
      <c r="AB14977" s="2"/>
      <c r="AC14977" s="2"/>
      <c r="AD14977" s="2"/>
    </row>
    <row r="14994" spans="5:30" s="4" customFormat="1" x14ac:dyDescent="0.25">
      <c r="E14994" s="2"/>
      <c r="H14994" s="2"/>
      <c r="L14994" s="2"/>
      <c r="T14994" s="2"/>
      <c r="U14994" s="2"/>
      <c r="V14994" s="2"/>
      <c r="W14994" s="2"/>
      <c r="X14994" s="2"/>
      <c r="Y14994" s="2"/>
      <c r="Z14994" s="2"/>
      <c r="AA14994" s="2"/>
      <c r="AB14994" s="2"/>
      <c r="AC14994" s="2"/>
      <c r="AD14994" s="2"/>
    </row>
    <row r="14995" spans="5:30" s="4" customFormat="1" x14ac:dyDescent="0.25">
      <c r="E14995" s="2"/>
      <c r="H14995" s="2"/>
      <c r="L14995" s="2"/>
      <c r="T14995" s="2"/>
      <c r="U14995" s="2"/>
      <c r="V14995" s="2"/>
      <c r="W14995" s="2"/>
      <c r="X14995" s="2"/>
      <c r="Y14995" s="2"/>
      <c r="Z14995" s="2"/>
      <c r="AA14995" s="2"/>
      <c r="AB14995" s="2"/>
      <c r="AC14995" s="2"/>
      <c r="AD14995" s="2"/>
    </row>
    <row r="14996" spans="5:30" s="4" customFormat="1" x14ac:dyDescent="0.25">
      <c r="E14996" s="2"/>
      <c r="H14996" s="2"/>
      <c r="L14996" s="2"/>
      <c r="T14996" s="2"/>
      <c r="U14996" s="2"/>
      <c r="V14996" s="2"/>
      <c r="W14996" s="2"/>
      <c r="X14996" s="2"/>
      <c r="Y14996" s="2"/>
      <c r="Z14996" s="2"/>
      <c r="AA14996" s="2"/>
      <c r="AB14996" s="2"/>
      <c r="AC14996" s="2"/>
      <c r="AD14996" s="2"/>
    </row>
    <row r="14997" spans="5:30" s="4" customFormat="1" x14ac:dyDescent="0.25">
      <c r="E14997" s="2"/>
      <c r="H14997" s="2"/>
      <c r="L14997" s="2"/>
      <c r="T14997" s="2"/>
      <c r="U14997" s="2"/>
      <c r="V14997" s="2"/>
      <c r="W14997" s="2"/>
      <c r="X14997" s="2"/>
      <c r="Y14997" s="2"/>
      <c r="Z14997" s="2"/>
      <c r="AA14997" s="2"/>
      <c r="AB14997" s="2"/>
      <c r="AC14997" s="2"/>
      <c r="AD14997" s="2"/>
    </row>
    <row r="14998" spans="5:30" s="4" customFormat="1" x14ac:dyDescent="0.25">
      <c r="E14998" s="2"/>
      <c r="H14998" s="2"/>
      <c r="L14998" s="2"/>
      <c r="T14998" s="2"/>
      <c r="U14998" s="2"/>
      <c r="V14998" s="2"/>
      <c r="W14998" s="2"/>
      <c r="X14998" s="2"/>
      <c r="Y14998" s="2"/>
      <c r="Z14998" s="2"/>
      <c r="AA14998" s="2"/>
      <c r="AB14998" s="2"/>
      <c r="AC14998" s="2"/>
      <c r="AD14998" s="2"/>
    </row>
    <row r="14999" spans="5:30" s="4" customFormat="1" x14ac:dyDescent="0.25">
      <c r="E14999" s="2"/>
      <c r="H14999" s="2"/>
      <c r="L14999" s="2"/>
      <c r="T14999" s="2"/>
      <c r="U14999" s="2"/>
      <c r="V14999" s="2"/>
      <c r="W14999" s="2"/>
      <c r="X14999" s="2"/>
      <c r="Y14999" s="2"/>
      <c r="Z14999" s="2"/>
      <c r="AA14999" s="2"/>
      <c r="AB14999" s="2"/>
      <c r="AC14999" s="2"/>
      <c r="AD14999" s="2"/>
    </row>
    <row r="15000" spans="5:30" s="4" customFormat="1" x14ac:dyDescent="0.25">
      <c r="E15000" s="2"/>
      <c r="H15000" s="2"/>
      <c r="L15000" s="2"/>
      <c r="T15000" s="2"/>
      <c r="U15000" s="2"/>
      <c r="V15000" s="2"/>
      <c r="W15000" s="2"/>
      <c r="X15000" s="2"/>
      <c r="Y15000" s="2"/>
      <c r="Z15000" s="2"/>
      <c r="AA15000" s="2"/>
      <c r="AB15000" s="2"/>
      <c r="AC15000" s="2"/>
      <c r="AD15000" s="2"/>
    </row>
    <row r="15001" spans="5:30" s="4" customFormat="1" x14ac:dyDescent="0.25">
      <c r="E15001" s="2"/>
      <c r="H15001" s="2"/>
      <c r="L15001" s="2"/>
      <c r="T15001" s="2"/>
      <c r="U15001" s="2"/>
      <c r="V15001" s="2"/>
      <c r="W15001" s="2"/>
      <c r="X15001" s="2"/>
      <c r="Y15001" s="2"/>
      <c r="Z15001" s="2"/>
      <c r="AA15001" s="2"/>
      <c r="AB15001" s="2"/>
      <c r="AC15001" s="2"/>
      <c r="AD15001" s="2"/>
    </row>
    <row r="15002" spans="5:30" s="4" customFormat="1" x14ac:dyDescent="0.25">
      <c r="E15002" s="2"/>
      <c r="H15002" s="2"/>
      <c r="L15002" s="2"/>
      <c r="T15002" s="2"/>
      <c r="U15002" s="2"/>
      <c r="V15002" s="2"/>
      <c r="W15002" s="2"/>
      <c r="X15002" s="2"/>
      <c r="Y15002" s="2"/>
      <c r="Z15002" s="2"/>
      <c r="AA15002" s="2"/>
      <c r="AB15002" s="2"/>
      <c r="AC15002" s="2"/>
      <c r="AD15002" s="2"/>
    </row>
    <row r="15003" spans="5:30" s="4" customFormat="1" x14ac:dyDescent="0.25">
      <c r="E15003" s="2"/>
      <c r="H15003" s="2"/>
      <c r="L15003" s="2"/>
      <c r="T15003" s="2"/>
      <c r="U15003" s="2"/>
      <c r="V15003" s="2"/>
      <c r="W15003" s="2"/>
      <c r="X15003" s="2"/>
      <c r="Y15003" s="2"/>
      <c r="Z15003" s="2"/>
      <c r="AA15003" s="2"/>
      <c r="AB15003" s="2"/>
      <c r="AC15003" s="2"/>
      <c r="AD15003" s="2"/>
    </row>
    <row r="15004" spans="5:30" s="4" customFormat="1" x14ac:dyDescent="0.25">
      <c r="E15004" s="2"/>
      <c r="H15004" s="2"/>
      <c r="L15004" s="2"/>
      <c r="T15004" s="2"/>
      <c r="U15004" s="2"/>
      <c r="V15004" s="2"/>
      <c r="W15004" s="2"/>
      <c r="X15004" s="2"/>
      <c r="Y15004" s="2"/>
      <c r="Z15004" s="2"/>
      <c r="AA15004" s="2"/>
      <c r="AB15004" s="2"/>
      <c r="AC15004" s="2"/>
      <c r="AD15004" s="2"/>
    </row>
    <row r="15005" spans="5:30" s="4" customFormat="1" x14ac:dyDescent="0.25">
      <c r="E15005" s="2"/>
      <c r="H15005" s="2"/>
      <c r="L15005" s="2"/>
      <c r="T15005" s="2"/>
      <c r="U15005" s="2"/>
      <c r="V15005" s="2"/>
      <c r="W15005" s="2"/>
      <c r="X15005" s="2"/>
      <c r="Y15005" s="2"/>
      <c r="Z15005" s="2"/>
      <c r="AA15005" s="2"/>
      <c r="AB15005" s="2"/>
      <c r="AC15005" s="2"/>
      <c r="AD15005" s="2"/>
    </row>
    <row r="15006" spans="5:30" s="4" customFormat="1" x14ac:dyDescent="0.25">
      <c r="E15006" s="2"/>
      <c r="H15006" s="2"/>
      <c r="L15006" s="2"/>
      <c r="T15006" s="2"/>
      <c r="U15006" s="2"/>
      <c r="V15006" s="2"/>
      <c r="W15006" s="2"/>
      <c r="X15006" s="2"/>
      <c r="Y15006" s="2"/>
      <c r="Z15006" s="2"/>
      <c r="AA15006" s="2"/>
      <c r="AB15006" s="2"/>
      <c r="AC15006" s="2"/>
      <c r="AD15006" s="2"/>
    </row>
    <row r="15007" spans="5:30" s="4" customFormat="1" x14ac:dyDescent="0.25">
      <c r="E15007" s="2"/>
      <c r="H15007" s="2"/>
      <c r="L15007" s="2"/>
      <c r="T15007" s="2"/>
      <c r="U15007" s="2"/>
      <c r="V15007" s="2"/>
      <c r="W15007" s="2"/>
      <c r="X15007" s="2"/>
      <c r="Y15007" s="2"/>
      <c r="Z15007" s="2"/>
      <c r="AA15007" s="2"/>
      <c r="AB15007" s="2"/>
      <c r="AC15007" s="2"/>
      <c r="AD15007" s="2"/>
    </row>
    <row r="15008" spans="5:30" s="4" customFormat="1" x14ac:dyDescent="0.25">
      <c r="E15008" s="2"/>
      <c r="H15008" s="2"/>
      <c r="L15008" s="2"/>
      <c r="T15008" s="2"/>
      <c r="U15008" s="2"/>
      <c r="V15008" s="2"/>
      <c r="W15008" s="2"/>
      <c r="X15008" s="2"/>
      <c r="Y15008" s="2"/>
      <c r="Z15008" s="2"/>
      <c r="AA15008" s="2"/>
      <c r="AB15008" s="2"/>
      <c r="AC15008" s="2"/>
      <c r="AD15008" s="2"/>
    </row>
    <row r="15009" spans="5:30" s="4" customFormat="1" x14ac:dyDescent="0.25">
      <c r="E15009" s="2"/>
      <c r="H15009" s="2"/>
      <c r="L15009" s="2"/>
      <c r="T15009" s="2"/>
      <c r="U15009" s="2"/>
      <c r="V15009" s="2"/>
      <c r="W15009" s="2"/>
      <c r="X15009" s="2"/>
      <c r="Y15009" s="2"/>
      <c r="Z15009" s="2"/>
      <c r="AA15009" s="2"/>
      <c r="AB15009" s="2"/>
      <c r="AC15009" s="2"/>
      <c r="AD15009" s="2"/>
    </row>
    <row r="15010" spans="5:30" s="4" customFormat="1" x14ac:dyDescent="0.25">
      <c r="E15010" s="2"/>
      <c r="H15010" s="2"/>
      <c r="L15010" s="2"/>
      <c r="T15010" s="2"/>
      <c r="U15010" s="2"/>
      <c r="V15010" s="2"/>
      <c r="W15010" s="2"/>
      <c r="X15010" s="2"/>
      <c r="Y15010" s="2"/>
      <c r="Z15010" s="2"/>
      <c r="AA15010" s="2"/>
      <c r="AB15010" s="2"/>
      <c r="AC15010" s="2"/>
      <c r="AD15010" s="2"/>
    </row>
    <row r="15011" spans="5:30" s="4" customFormat="1" x14ac:dyDescent="0.25">
      <c r="E15011" s="2"/>
      <c r="H15011" s="2"/>
      <c r="L15011" s="2"/>
      <c r="T15011" s="2"/>
      <c r="U15011" s="2"/>
      <c r="V15011" s="2"/>
      <c r="W15011" s="2"/>
      <c r="X15011" s="2"/>
      <c r="Y15011" s="2"/>
      <c r="Z15011" s="2"/>
      <c r="AA15011" s="2"/>
      <c r="AB15011" s="2"/>
      <c r="AC15011" s="2"/>
      <c r="AD15011" s="2"/>
    </row>
    <row r="15012" spans="5:30" s="4" customFormat="1" x14ac:dyDescent="0.25">
      <c r="E15012" s="2"/>
      <c r="H15012" s="2"/>
      <c r="L15012" s="2"/>
      <c r="T15012" s="2"/>
      <c r="U15012" s="2"/>
      <c r="V15012" s="2"/>
      <c r="W15012" s="2"/>
      <c r="X15012" s="2"/>
      <c r="Y15012" s="2"/>
      <c r="Z15012" s="2"/>
      <c r="AA15012" s="2"/>
      <c r="AB15012" s="2"/>
      <c r="AC15012" s="2"/>
      <c r="AD15012" s="2"/>
    </row>
    <row r="15013" spans="5:30" s="4" customFormat="1" x14ac:dyDescent="0.25">
      <c r="E15013" s="2"/>
      <c r="H15013" s="2"/>
      <c r="L15013" s="2"/>
      <c r="T15013" s="2"/>
      <c r="U15013" s="2"/>
      <c r="V15013" s="2"/>
      <c r="W15013" s="2"/>
      <c r="X15013" s="2"/>
      <c r="Y15013" s="2"/>
      <c r="Z15013" s="2"/>
      <c r="AA15013" s="2"/>
      <c r="AB15013" s="2"/>
      <c r="AC15013" s="2"/>
      <c r="AD15013" s="2"/>
    </row>
    <row r="15014" spans="5:30" s="4" customFormat="1" x14ac:dyDescent="0.25">
      <c r="E15014" s="2"/>
      <c r="H15014" s="2"/>
      <c r="L15014" s="2"/>
      <c r="T15014" s="2"/>
      <c r="U15014" s="2"/>
      <c r="V15014" s="2"/>
      <c r="W15014" s="2"/>
      <c r="X15014" s="2"/>
      <c r="Y15014" s="2"/>
      <c r="Z15014" s="2"/>
      <c r="AA15014" s="2"/>
      <c r="AB15014" s="2"/>
      <c r="AC15014" s="2"/>
      <c r="AD15014" s="2"/>
    </row>
    <row r="15015" spans="5:30" s="4" customFormat="1" x14ac:dyDescent="0.25">
      <c r="E15015" s="2"/>
      <c r="H15015" s="2"/>
      <c r="L15015" s="2"/>
      <c r="T15015" s="2"/>
      <c r="U15015" s="2"/>
      <c r="V15015" s="2"/>
      <c r="W15015" s="2"/>
      <c r="X15015" s="2"/>
      <c r="Y15015" s="2"/>
      <c r="Z15015" s="2"/>
      <c r="AA15015" s="2"/>
      <c r="AB15015" s="2"/>
      <c r="AC15015" s="2"/>
      <c r="AD15015" s="2"/>
    </row>
    <row r="15016" spans="5:30" s="4" customFormat="1" x14ac:dyDescent="0.25">
      <c r="E15016" s="2"/>
      <c r="H15016" s="2"/>
      <c r="L15016" s="2"/>
      <c r="T15016" s="2"/>
      <c r="U15016" s="2"/>
      <c r="V15016" s="2"/>
      <c r="W15016" s="2"/>
      <c r="X15016" s="2"/>
      <c r="Y15016" s="2"/>
      <c r="Z15016" s="2"/>
      <c r="AA15016" s="2"/>
      <c r="AB15016" s="2"/>
      <c r="AC15016" s="2"/>
      <c r="AD15016" s="2"/>
    </row>
    <row r="15017" spans="5:30" s="4" customFormat="1" x14ac:dyDescent="0.25">
      <c r="E15017" s="2"/>
      <c r="H15017" s="2"/>
      <c r="L15017" s="2"/>
      <c r="T15017" s="2"/>
      <c r="U15017" s="2"/>
      <c r="V15017" s="2"/>
      <c r="W15017" s="2"/>
      <c r="X15017" s="2"/>
      <c r="Y15017" s="2"/>
      <c r="Z15017" s="2"/>
      <c r="AA15017" s="2"/>
      <c r="AB15017" s="2"/>
      <c r="AC15017" s="2"/>
      <c r="AD15017" s="2"/>
    </row>
    <row r="15018" spans="5:30" s="4" customFormat="1" x14ac:dyDescent="0.25">
      <c r="E15018" s="2"/>
      <c r="H15018" s="2"/>
      <c r="L15018" s="2"/>
      <c r="T15018" s="2"/>
      <c r="U15018" s="2"/>
      <c r="V15018" s="2"/>
      <c r="W15018" s="2"/>
      <c r="X15018" s="2"/>
      <c r="Y15018" s="2"/>
      <c r="Z15018" s="2"/>
      <c r="AA15018" s="2"/>
      <c r="AB15018" s="2"/>
      <c r="AC15018" s="2"/>
      <c r="AD15018" s="2"/>
    </row>
    <row r="15019" spans="5:30" s="4" customFormat="1" x14ac:dyDescent="0.25">
      <c r="E15019" s="2"/>
      <c r="H15019" s="2"/>
      <c r="L15019" s="2"/>
      <c r="T15019" s="2"/>
      <c r="U15019" s="2"/>
      <c r="V15019" s="2"/>
      <c r="W15019" s="2"/>
      <c r="X15019" s="2"/>
      <c r="Y15019" s="2"/>
      <c r="Z15019" s="2"/>
      <c r="AA15019" s="2"/>
      <c r="AB15019" s="2"/>
      <c r="AC15019" s="2"/>
      <c r="AD15019" s="2"/>
    </row>
    <row r="15020" spans="5:30" s="4" customFormat="1" x14ac:dyDescent="0.25">
      <c r="E15020" s="2"/>
      <c r="H15020" s="2"/>
      <c r="L15020" s="2"/>
      <c r="T15020" s="2"/>
      <c r="U15020" s="2"/>
      <c r="V15020" s="2"/>
      <c r="W15020" s="2"/>
      <c r="X15020" s="2"/>
      <c r="Y15020" s="2"/>
      <c r="Z15020" s="2"/>
      <c r="AA15020" s="2"/>
      <c r="AB15020" s="2"/>
      <c r="AC15020" s="2"/>
      <c r="AD15020" s="2"/>
    </row>
    <row r="15021" spans="5:30" s="4" customFormat="1" x14ac:dyDescent="0.25">
      <c r="E15021" s="2"/>
      <c r="H15021" s="2"/>
      <c r="L15021" s="2"/>
      <c r="T15021" s="2"/>
      <c r="U15021" s="2"/>
      <c r="V15021" s="2"/>
      <c r="W15021" s="2"/>
      <c r="X15021" s="2"/>
      <c r="Y15021" s="2"/>
      <c r="Z15021" s="2"/>
      <c r="AA15021" s="2"/>
      <c r="AB15021" s="2"/>
      <c r="AC15021" s="2"/>
      <c r="AD15021" s="2"/>
    </row>
    <row r="15022" spans="5:30" s="4" customFormat="1" x14ac:dyDescent="0.25">
      <c r="E15022" s="2"/>
      <c r="H15022" s="2"/>
      <c r="L15022" s="2"/>
      <c r="T15022" s="2"/>
      <c r="U15022" s="2"/>
      <c r="V15022" s="2"/>
      <c r="W15022" s="2"/>
      <c r="X15022" s="2"/>
      <c r="Y15022" s="2"/>
      <c r="Z15022" s="2"/>
      <c r="AA15022" s="2"/>
      <c r="AB15022" s="2"/>
      <c r="AC15022" s="2"/>
      <c r="AD15022" s="2"/>
    </row>
    <row r="15023" spans="5:30" s="4" customFormat="1" x14ac:dyDescent="0.25">
      <c r="E15023" s="2"/>
      <c r="H15023" s="2"/>
      <c r="L15023" s="2"/>
      <c r="T15023" s="2"/>
      <c r="U15023" s="2"/>
      <c r="V15023" s="2"/>
      <c r="W15023" s="2"/>
      <c r="X15023" s="2"/>
      <c r="Y15023" s="2"/>
      <c r="Z15023" s="2"/>
      <c r="AA15023" s="2"/>
      <c r="AB15023" s="2"/>
      <c r="AC15023" s="2"/>
      <c r="AD15023" s="2"/>
    </row>
    <row r="15024" spans="5:30" s="4" customFormat="1" x14ac:dyDescent="0.25">
      <c r="E15024" s="2"/>
      <c r="H15024" s="2"/>
      <c r="L15024" s="2"/>
      <c r="T15024" s="2"/>
      <c r="U15024" s="2"/>
      <c r="V15024" s="2"/>
      <c r="W15024" s="2"/>
      <c r="X15024" s="2"/>
      <c r="Y15024" s="2"/>
      <c r="Z15024" s="2"/>
      <c r="AA15024" s="2"/>
      <c r="AB15024" s="2"/>
      <c r="AC15024" s="2"/>
      <c r="AD15024" s="2"/>
    </row>
    <row r="15025" spans="5:30" s="4" customFormat="1" x14ac:dyDescent="0.25">
      <c r="E15025" s="2"/>
      <c r="H15025" s="2"/>
      <c r="L15025" s="2"/>
      <c r="T15025" s="2"/>
      <c r="U15025" s="2"/>
      <c r="V15025" s="2"/>
      <c r="W15025" s="2"/>
      <c r="X15025" s="2"/>
      <c r="Y15025" s="2"/>
      <c r="Z15025" s="2"/>
      <c r="AA15025" s="2"/>
      <c r="AB15025" s="2"/>
      <c r="AC15025" s="2"/>
      <c r="AD15025" s="2"/>
    </row>
    <row r="15026" spans="5:30" s="4" customFormat="1" x14ac:dyDescent="0.25">
      <c r="E15026" s="2"/>
      <c r="H15026" s="2"/>
      <c r="L15026" s="2"/>
      <c r="T15026" s="2"/>
      <c r="U15026" s="2"/>
      <c r="V15026" s="2"/>
      <c r="W15026" s="2"/>
      <c r="X15026" s="2"/>
      <c r="Y15026" s="2"/>
      <c r="Z15026" s="2"/>
      <c r="AA15026" s="2"/>
      <c r="AB15026" s="2"/>
      <c r="AC15026" s="2"/>
      <c r="AD15026" s="2"/>
    </row>
    <row r="15027" spans="5:30" s="4" customFormat="1" x14ac:dyDescent="0.25">
      <c r="E15027" s="2"/>
      <c r="H15027" s="2"/>
      <c r="L15027" s="2"/>
      <c r="T15027" s="2"/>
      <c r="U15027" s="2"/>
      <c r="V15027" s="2"/>
      <c r="W15027" s="2"/>
      <c r="X15027" s="2"/>
      <c r="Y15027" s="2"/>
      <c r="Z15027" s="2"/>
      <c r="AA15027" s="2"/>
      <c r="AB15027" s="2"/>
      <c r="AC15027" s="2"/>
      <c r="AD15027" s="2"/>
    </row>
    <row r="15028" spans="5:30" s="4" customFormat="1" x14ac:dyDescent="0.25">
      <c r="E15028" s="2"/>
      <c r="H15028" s="2"/>
      <c r="L15028" s="2"/>
      <c r="T15028" s="2"/>
      <c r="U15028" s="2"/>
      <c r="V15028" s="2"/>
      <c r="W15028" s="2"/>
      <c r="X15028" s="2"/>
      <c r="Y15028" s="2"/>
      <c r="Z15028" s="2"/>
      <c r="AA15028" s="2"/>
      <c r="AB15028" s="2"/>
      <c r="AC15028" s="2"/>
      <c r="AD15028" s="2"/>
    </row>
    <row r="15029" spans="5:30" s="4" customFormat="1" x14ac:dyDescent="0.25">
      <c r="E15029" s="2"/>
      <c r="H15029" s="2"/>
      <c r="L15029" s="2"/>
      <c r="T15029" s="2"/>
      <c r="U15029" s="2"/>
      <c r="V15029" s="2"/>
      <c r="W15029" s="2"/>
      <c r="X15029" s="2"/>
      <c r="Y15029" s="2"/>
      <c r="Z15029" s="2"/>
      <c r="AA15029" s="2"/>
      <c r="AB15029" s="2"/>
      <c r="AC15029" s="2"/>
      <c r="AD15029" s="2"/>
    </row>
    <row r="15030" spans="5:30" s="4" customFormat="1" x14ac:dyDescent="0.25">
      <c r="E15030" s="2"/>
      <c r="H15030" s="2"/>
      <c r="L15030" s="2"/>
      <c r="T15030" s="2"/>
      <c r="U15030" s="2"/>
      <c r="V15030" s="2"/>
      <c r="W15030" s="2"/>
      <c r="X15030" s="2"/>
      <c r="Y15030" s="2"/>
      <c r="Z15030" s="2"/>
      <c r="AA15030" s="2"/>
      <c r="AB15030" s="2"/>
      <c r="AC15030" s="2"/>
      <c r="AD15030" s="2"/>
    </row>
    <row r="15031" spans="5:30" s="4" customFormat="1" x14ac:dyDescent="0.25">
      <c r="E15031" s="2"/>
      <c r="H15031" s="2"/>
      <c r="L15031" s="2"/>
      <c r="T15031" s="2"/>
      <c r="U15031" s="2"/>
      <c r="V15031" s="2"/>
      <c r="W15031" s="2"/>
      <c r="X15031" s="2"/>
      <c r="Y15031" s="2"/>
      <c r="Z15031" s="2"/>
      <c r="AA15031" s="2"/>
      <c r="AB15031" s="2"/>
      <c r="AC15031" s="2"/>
      <c r="AD15031" s="2"/>
    </row>
    <row r="15032" spans="5:30" s="4" customFormat="1" x14ac:dyDescent="0.25">
      <c r="E15032" s="2"/>
      <c r="H15032" s="2"/>
      <c r="L15032" s="2"/>
      <c r="T15032" s="2"/>
      <c r="U15032" s="2"/>
      <c r="V15032" s="2"/>
      <c r="W15032" s="2"/>
      <c r="X15032" s="2"/>
      <c r="Y15032" s="2"/>
      <c r="Z15032" s="2"/>
      <c r="AA15032" s="2"/>
      <c r="AB15032" s="2"/>
      <c r="AC15032" s="2"/>
      <c r="AD15032" s="2"/>
    </row>
    <row r="15033" spans="5:30" s="4" customFormat="1" x14ac:dyDescent="0.25">
      <c r="E15033" s="2"/>
      <c r="H15033" s="2"/>
      <c r="L15033" s="2"/>
      <c r="T15033" s="2"/>
      <c r="U15033" s="2"/>
      <c r="V15033" s="2"/>
      <c r="W15033" s="2"/>
      <c r="X15033" s="2"/>
      <c r="Y15033" s="2"/>
      <c r="Z15033" s="2"/>
      <c r="AA15033" s="2"/>
      <c r="AB15033" s="2"/>
      <c r="AC15033" s="2"/>
      <c r="AD15033" s="2"/>
    </row>
    <row r="15034" spans="5:30" s="4" customFormat="1" x14ac:dyDescent="0.25">
      <c r="E15034" s="2"/>
      <c r="H15034" s="2"/>
      <c r="L15034" s="2"/>
      <c r="T15034" s="2"/>
      <c r="U15034" s="2"/>
      <c r="V15034" s="2"/>
      <c r="W15034" s="2"/>
      <c r="X15034" s="2"/>
      <c r="Y15034" s="2"/>
      <c r="Z15034" s="2"/>
      <c r="AA15034" s="2"/>
      <c r="AB15034" s="2"/>
      <c r="AC15034" s="2"/>
      <c r="AD15034" s="2"/>
    </row>
    <row r="15035" spans="5:30" s="4" customFormat="1" x14ac:dyDescent="0.25">
      <c r="E15035" s="2"/>
      <c r="H15035" s="2"/>
      <c r="L15035" s="2"/>
      <c r="T15035" s="2"/>
      <c r="U15035" s="2"/>
      <c r="V15035" s="2"/>
      <c r="W15035" s="2"/>
      <c r="X15035" s="2"/>
      <c r="Y15035" s="2"/>
      <c r="Z15035" s="2"/>
      <c r="AA15035" s="2"/>
      <c r="AB15035" s="2"/>
      <c r="AC15035" s="2"/>
      <c r="AD15035" s="2"/>
    </row>
    <row r="15036" spans="5:30" s="4" customFormat="1" x14ac:dyDescent="0.25">
      <c r="E15036" s="2"/>
      <c r="H15036" s="2"/>
      <c r="L15036" s="2"/>
      <c r="T15036" s="2"/>
      <c r="U15036" s="2"/>
      <c r="V15036" s="2"/>
      <c r="W15036" s="2"/>
      <c r="X15036" s="2"/>
      <c r="Y15036" s="2"/>
      <c r="Z15036" s="2"/>
      <c r="AA15036" s="2"/>
      <c r="AB15036" s="2"/>
      <c r="AC15036" s="2"/>
      <c r="AD15036" s="2"/>
    </row>
    <row r="15037" spans="5:30" s="4" customFormat="1" x14ac:dyDescent="0.25">
      <c r="E15037" s="2"/>
      <c r="H15037" s="2"/>
      <c r="L15037" s="2"/>
      <c r="T15037" s="2"/>
      <c r="U15037" s="2"/>
      <c r="V15037" s="2"/>
      <c r="W15037" s="2"/>
      <c r="X15037" s="2"/>
      <c r="Y15037" s="2"/>
      <c r="Z15037" s="2"/>
      <c r="AA15037" s="2"/>
      <c r="AB15037" s="2"/>
      <c r="AC15037" s="2"/>
      <c r="AD15037" s="2"/>
    </row>
    <row r="15038" spans="5:30" s="4" customFormat="1" x14ac:dyDescent="0.25">
      <c r="E15038" s="2"/>
      <c r="H15038" s="2"/>
      <c r="L15038" s="2"/>
      <c r="T15038" s="2"/>
      <c r="U15038" s="2"/>
      <c r="V15038" s="2"/>
      <c r="W15038" s="2"/>
      <c r="X15038" s="2"/>
      <c r="Y15038" s="2"/>
      <c r="Z15038" s="2"/>
      <c r="AA15038" s="2"/>
      <c r="AB15038" s="2"/>
      <c r="AC15038" s="2"/>
      <c r="AD15038" s="2"/>
    </row>
    <row r="15039" spans="5:30" s="4" customFormat="1" x14ac:dyDescent="0.25">
      <c r="E15039" s="2"/>
      <c r="H15039" s="2"/>
      <c r="L15039" s="2"/>
      <c r="T15039" s="2"/>
      <c r="U15039" s="2"/>
      <c r="V15039" s="2"/>
      <c r="W15039" s="2"/>
      <c r="X15039" s="2"/>
      <c r="Y15039" s="2"/>
      <c r="Z15039" s="2"/>
      <c r="AA15039" s="2"/>
      <c r="AB15039" s="2"/>
      <c r="AC15039" s="2"/>
      <c r="AD15039" s="2"/>
    </row>
    <row r="15040" spans="5:30" s="4" customFormat="1" x14ac:dyDescent="0.25">
      <c r="E15040" s="2"/>
      <c r="H15040" s="2"/>
      <c r="L15040" s="2"/>
      <c r="T15040" s="2"/>
      <c r="U15040" s="2"/>
      <c r="V15040" s="2"/>
      <c r="W15040" s="2"/>
      <c r="X15040" s="2"/>
      <c r="Y15040" s="2"/>
      <c r="Z15040" s="2"/>
      <c r="AA15040" s="2"/>
      <c r="AB15040" s="2"/>
      <c r="AC15040" s="2"/>
      <c r="AD15040" s="2"/>
    </row>
    <row r="15041" spans="5:30" s="4" customFormat="1" x14ac:dyDescent="0.25">
      <c r="E15041" s="2"/>
      <c r="H15041" s="2"/>
      <c r="L15041" s="2"/>
      <c r="T15041" s="2"/>
      <c r="U15041" s="2"/>
      <c r="V15041" s="2"/>
      <c r="W15041" s="2"/>
      <c r="X15041" s="2"/>
      <c r="Y15041" s="2"/>
      <c r="Z15041" s="2"/>
      <c r="AA15041" s="2"/>
      <c r="AB15041" s="2"/>
      <c r="AC15041" s="2"/>
      <c r="AD15041" s="2"/>
    </row>
    <row r="15042" spans="5:30" s="4" customFormat="1" x14ac:dyDescent="0.25">
      <c r="E15042" s="2"/>
      <c r="H15042" s="2"/>
      <c r="L15042" s="2"/>
      <c r="T15042" s="2"/>
      <c r="U15042" s="2"/>
      <c r="V15042" s="2"/>
      <c r="W15042" s="2"/>
      <c r="X15042" s="2"/>
      <c r="Y15042" s="2"/>
      <c r="Z15042" s="2"/>
      <c r="AA15042" s="2"/>
      <c r="AB15042" s="2"/>
      <c r="AC15042" s="2"/>
      <c r="AD15042" s="2"/>
    </row>
    <row r="15043" spans="5:30" s="4" customFormat="1" x14ac:dyDescent="0.25">
      <c r="E15043" s="2"/>
      <c r="H15043" s="2"/>
      <c r="L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</row>
    <row r="15044" spans="5:30" s="4" customFormat="1" x14ac:dyDescent="0.25">
      <c r="E15044" s="2"/>
      <c r="H15044" s="2"/>
      <c r="L15044" s="2"/>
      <c r="T15044" s="2"/>
      <c r="U15044" s="2"/>
      <c r="V15044" s="2"/>
      <c r="W15044" s="2"/>
      <c r="X15044" s="2"/>
      <c r="Y15044" s="2"/>
      <c r="Z15044" s="2"/>
      <c r="AA15044" s="2"/>
      <c r="AB15044" s="2"/>
      <c r="AC15044" s="2"/>
      <c r="AD15044" s="2"/>
    </row>
    <row r="15045" spans="5:30" s="4" customFormat="1" x14ac:dyDescent="0.25">
      <c r="E15045" s="2"/>
      <c r="H15045" s="2"/>
      <c r="L15045" s="2"/>
      <c r="T15045" s="2"/>
      <c r="U15045" s="2"/>
      <c r="V15045" s="2"/>
      <c r="W15045" s="2"/>
      <c r="X15045" s="2"/>
      <c r="Y15045" s="2"/>
      <c r="Z15045" s="2"/>
      <c r="AA15045" s="2"/>
      <c r="AB15045" s="2"/>
      <c r="AC15045" s="2"/>
      <c r="AD15045" s="2"/>
    </row>
    <row r="15046" spans="5:30" s="4" customFormat="1" x14ac:dyDescent="0.25">
      <c r="E15046" s="2"/>
      <c r="H15046" s="2"/>
      <c r="L15046" s="2"/>
      <c r="T15046" s="2"/>
      <c r="U15046" s="2"/>
      <c r="V15046" s="2"/>
      <c r="W15046" s="2"/>
      <c r="X15046" s="2"/>
      <c r="Y15046" s="2"/>
      <c r="Z15046" s="2"/>
      <c r="AA15046" s="2"/>
      <c r="AB15046" s="2"/>
      <c r="AC15046" s="2"/>
      <c r="AD15046" s="2"/>
    </row>
    <row r="15047" spans="5:30" s="4" customFormat="1" x14ac:dyDescent="0.25">
      <c r="E15047" s="2"/>
      <c r="H15047" s="2"/>
      <c r="L15047" s="2"/>
      <c r="T15047" s="2"/>
      <c r="U15047" s="2"/>
      <c r="V15047" s="2"/>
      <c r="W15047" s="2"/>
      <c r="X15047" s="2"/>
      <c r="Y15047" s="2"/>
      <c r="Z15047" s="2"/>
      <c r="AA15047" s="2"/>
      <c r="AB15047" s="2"/>
      <c r="AC15047" s="2"/>
      <c r="AD15047" s="2"/>
    </row>
    <row r="15048" spans="5:30" s="4" customFormat="1" x14ac:dyDescent="0.25">
      <c r="E15048" s="2"/>
      <c r="H15048" s="2"/>
      <c r="L15048" s="2"/>
      <c r="T15048" s="2"/>
      <c r="U15048" s="2"/>
      <c r="V15048" s="2"/>
      <c r="W15048" s="2"/>
      <c r="X15048" s="2"/>
      <c r="Y15048" s="2"/>
      <c r="Z15048" s="2"/>
      <c r="AA15048" s="2"/>
      <c r="AB15048" s="2"/>
      <c r="AC15048" s="2"/>
      <c r="AD15048" s="2"/>
    </row>
    <row r="15049" spans="5:30" s="4" customFormat="1" x14ac:dyDescent="0.25">
      <c r="E15049" s="2"/>
      <c r="H15049" s="2"/>
      <c r="L15049" s="2"/>
      <c r="T15049" s="2"/>
      <c r="U15049" s="2"/>
      <c r="V15049" s="2"/>
      <c r="W15049" s="2"/>
      <c r="X15049" s="2"/>
      <c r="Y15049" s="2"/>
      <c r="Z15049" s="2"/>
      <c r="AA15049" s="2"/>
      <c r="AB15049" s="2"/>
      <c r="AC15049" s="2"/>
      <c r="AD15049" s="2"/>
    </row>
    <row r="15050" spans="5:30" s="4" customFormat="1" x14ac:dyDescent="0.25">
      <c r="E15050" s="2"/>
      <c r="H15050" s="2"/>
      <c r="L15050" s="2"/>
      <c r="T15050" s="2"/>
      <c r="U15050" s="2"/>
      <c r="V15050" s="2"/>
      <c r="W15050" s="2"/>
      <c r="X15050" s="2"/>
      <c r="Y15050" s="2"/>
      <c r="Z15050" s="2"/>
      <c r="AA15050" s="2"/>
      <c r="AB15050" s="2"/>
      <c r="AC15050" s="2"/>
      <c r="AD15050" s="2"/>
    </row>
    <row r="15051" spans="5:30" s="4" customFormat="1" x14ac:dyDescent="0.25">
      <c r="E15051" s="2"/>
      <c r="H15051" s="2"/>
      <c r="L15051" s="2"/>
      <c r="T15051" s="2"/>
      <c r="U15051" s="2"/>
      <c r="V15051" s="2"/>
      <c r="W15051" s="2"/>
      <c r="X15051" s="2"/>
      <c r="Y15051" s="2"/>
      <c r="Z15051" s="2"/>
      <c r="AA15051" s="2"/>
      <c r="AB15051" s="2"/>
      <c r="AC15051" s="2"/>
      <c r="AD15051" s="2"/>
    </row>
    <row r="15052" spans="5:30" s="4" customFormat="1" x14ac:dyDescent="0.25">
      <c r="E15052" s="2"/>
      <c r="H15052" s="2"/>
      <c r="L15052" s="2"/>
      <c r="T15052" s="2"/>
      <c r="U15052" s="2"/>
      <c r="V15052" s="2"/>
      <c r="W15052" s="2"/>
      <c r="X15052" s="2"/>
      <c r="Y15052" s="2"/>
      <c r="Z15052" s="2"/>
      <c r="AA15052" s="2"/>
      <c r="AB15052" s="2"/>
      <c r="AC15052" s="2"/>
      <c r="AD15052" s="2"/>
    </row>
    <row r="15053" spans="5:30" s="4" customFormat="1" x14ac:dyDescent="0.25">
      <c r="E15053" s="2"/>
      <c r="H15053" s="2"/>
      <c r="L15053" s="2"/>
      <c r="T15053" s="2"/>
      <c r="U15053" s="2"/>
      <c r="V15053" s="2"/>
      <c r="W15053" s="2"/>
      <c r="X15053" s="2"/>
      <c r="Y15053" s="2"/>
      <c r="Z15053" s="2"/>
      <c r="AA15053" s="2"/>
      <c r="AB15053" s="2"/>
      <c r="AC15053" s="2"/>
      <c r="AD15053" s="2"/>
    </row>
    <row r="15054" spans="5:30" s="4" customFormat="1" x14ac:dyDescent="0.25">
      <c r="E15054" s="2"/>
      <c r="H15054" s="2"/>
      <c r="L15054" s="2"/>
      <c r="T15054" s="2"/>
      <c r="U15054" s="2"/>
      <c r="V15054" s="2"/>
      <c r="W15054" s="2"/>
      <c r="X15054" s="2"/>
      <c r="Y15054" s="2"/>
      <c r="Z15054" s="2"/>
      <c r="AA15054" s="2"/>
      <c r="AB15054" s="2"/>
      <c r="AC15054" s="2"/>
      <c r="AD15054" s="2"/>
    </row>
    <row r="15055" spans="5:30" s="4" customFormat="1" x14ac:dyDescent="0.25">
      <c r="E15055" s="2"/>
      <c r="H15055" s="2"/>
      <c r="L15055" s="2"/>
      <c r="T15055" s="2"/>
      <c r="U15055" s="2"/>
      <c r="V15055" s="2"/>
      <c r="W15055" s="2"/>
      <c r="X15055" s="2"/>
      <c r="Y15055" s="2"/>
      <c r="Z15055" s="2"/>
      <c r="AA15055" s="2"/>
      <c r="AB15055" s="2"/>
      <c r="AC15055" s="2"/>
      <c r="AD15055" s="2"/>
    </row>
    <row r="15056" spans="5:30" s="4" customFormat="1" x14ac:dyDescent="0.25">
      <c r="E15056" s="2"/>
      <c r="H15056" s="2"/>
      <c r="L15056" s="2"/>
      <c r="T15056" s="2"/>
      <c r="U15056" s="2"/>
      <c r="V15056" s="2"/>
      <c r="W15056" s="2"/>
      <c r="X15056" s="2"/>
      <c r="Y15056" s="2"/>
      <c r="Z15056" s="2"/>
      <c r="AA15056" s="2"/>
      <c r="AB15056" s="2"/>
      <c r="AC15056" s="2"/>
      <c r="AD15056" s="2"/>
    </row>
    <row r="15057" spans="5:30" s="4" customFormat="1" x14ac:dyDescent="0.25">
      <c r="E15057" s="2"/>
      <c r="H15057" s="2"/>
      <c r="L15057" s="2"/>
      <c r="T15057" s="2"/>
      <c r="U15057" s="2"/>
      <c r="V15057" s="2"/>
      <c r="W15057" s="2"/>
      <c r="X15057" s="2"/>
      <c r="Y15057" s="2"/>
      <c r="Z15057" s="2"/>
      <c r="AA15057" s="2"/>
      <c r="AB15057" s="2"/>
      <c r="AC15057" s="2"/>
      <c r="AD15057" s="2"/>
    </row>
    <row r="15058" spans="5:30" s="4" customFormat="1" x14ac:dyDescent="0.25">
      <c r="E15058" s="2"/>
      <c r="H15058" s="2"/>
      <c r="L15058" s="2"/>
      <c r="T15058" s="2"/>
      <c r="U15058" s="2"/>
      <c r="V15058" s="2"/>
      <c r="W15058" s="2"/>
      <c r="X15058" s="2"/>
      <c r="Y15058" s="2"/>
      <c r="Z15058" s="2"/>
      <c r="AA15058" s="2"/>
      <c r="AB15058" s="2"/>
      <c r="AC15058" s="2"/>
      <c r="AD15058" s="2"/>
    </row>
    <row r="15059" spans="5:30" s="4" customFormat="1" x14ac:dyDescent="0.25">
      <c r="E15059" s="2"/>
      <c r="H15059" s="2"/>
      <c r="L15059" s="2"/>
      <c r="T15059" s="2"/>
      <c r="U15059" s="2"/>
      <c r="V15059" s="2"/>
      <c r="W15059" s="2"/>
      <c r="X15059" s="2"/>
      <c r="Y15059" s="2"/>
      <c r="Z15059" s="2"/>
      <c r="AA15059" s="2"/>
      <c r="AB15059" s="2"/>
      <c r="AC15059" s="2"/>
      <c r="AD15059" s="2"/>
    </row>
    <row r="15060" spans="5:30" s="4" customFormat="1" x14ac:dyDescent="0.25">
      <c r="E15060" s="2"/>
      <c r="H15060" s="2"/>
      <c r="L15060" s="2"/>
      <c r="T15060" s="2"/>
      <c r="U15060" s="2"/>
      <c r="V15060" s="2"/>
      <c r="W15060" s="2"/>
      <c r="X15060" s="2"/>
      <c r="Y15060" s="2"/>
      <c r="Z15060" s="2"/>
      <c r="AA15060" s="2"/>
      <c r="AB15060" s="2"/>
      <c r="AC15060" s="2"/>
      <c r="AD15060" s="2"/>
    </row>
    <row r="15061" spans="5:30" s="4" customFormat="1" x14ac:dyDescent="0.25">
      <c r="E15061" s="2"/>
      <c r="H15061" s="2"/>
      <c r="L15061" s="2"/>
      <c r="T15061" s="2"/>
      <c r="U15061" s="2"/>
      <c r="V15061" s="2"/>
      <c r="W15061" s="2"/>
      <c r="X15061" s="2"/>
      <c r="Y15061" s="2"/>
      <c r="Z15061" s="2"/>
      <c r="AA15061" s="2"/>
      <c r="AB15061" s="2"/>
      <c r="AC15061" s="2"/>
      <c r="AD15061" s="2"/>
    </row>
    <row r="15062" spans="5:30" s="4" customFormat="1" x14ac:dyDescent="0.25">
      <c r="E15062" s="2"/>
      <c r="H15062" s="2"/>
      <c r="L15062" s="2"/>
      <c r="T15062" s="2"/>
      <c r="U15062" s="2"/>
      <c r="V15062" s="2"/>
      <c r="W15062" s="2"/>
      <c r="X15062" s="2"/>
      <c r="Y15062" s="2"/>
      <c r="Z15062" s="2"/>
      <c r="AA15062" s="2"/>
      <c r="AB15062" s="2"/>
      <c r="AC15062" s="2"/>
      <c r="AD15062" s="2"/>
    </row>
    <row r="15063" spans="5:30" s="4" customFormat="1" x14ac:dyDescent="0.25">
      <c r="E15063" s="2"/>
      <c r="H15063" s="2"/>
      <c r="L15063" s="2"/>
      <c r="T15063" s="2"/>
      <c r="U15063" s="2"/>
      <c r="V15063" s="2"/>
      <c r="W15063" s="2"/>
      <c r="X15063" s="2"/>
      <c r="Y15063" s="2"/>
      <c r="Z15063" s="2"/>
      <c r="AA15063" s="2"/>
      <c r="AB15063" s="2"/>
      <c r="AC15063" s="2"/>
      <c r="AD15063" s="2"/>
    </row>
    <row r="15064" spans="5:30" s="4" customFormat="1" x14ac:dyDescent="0.25">
      <c r="E15064" s="2"/>
      <c r="H15064" s="2"/>
      <c r="L15064" s="2"/>
      <c r="T15064" s="2"/>
      <c r="U15064" s="2"/>
      <c r="V15064" s="2"/>
      <c r="W15064" s="2"/>
      <c r="X15064" s="2"/>
      <c r="Y15064" s="2"/>
      <c r="Z15064" s="2"/>
      <c r="AA15064" s="2"/>
      <c r="AB15064" s="2"/>
      <c r="AC15064" s="2"/>
      <c r="AD15064" s="2"/>
    </row>
    <row r="15065" spans="5:30" s="4" customFormat="1" x14ac:dyDescent="0.25">
      <c r="E15065" s="2"/>
      <c r="H15065" s="2"/>
      <c r="L15065" s="2"/>
      <c r="T15065" s="2"/>
      <c r="U15065" s="2"/>
      <c r="V15065" s="2"/>
      <c r="W15065" s="2"/>
      <c r="X15065" s="2"/>
      <c r="Y15065" s="2"/>
      <c r="Z15065" s="2"/>
      <c r="AA15065" s="2"/>
      <c r="AB15065" s="2"/>
      <c r="AC15065" s="2"/>
      <c r="AD15065" s="2"/>
    </row>
    <row r="15066" spans="5:30" s="4" customFormat="1" x14ac:dyDescent="0.25">
      <c r="E15066" s="2"/>
      <c r="H15066" s="2"/>
      <c r="L15066" s="2"/>
      <c r="T15066" s="2"/>
      <c r="U15066" s="2"/>
      <c r="V15066" s="2"/>
      <c r="W15066" s="2"/>
      <c r="X15066" s="2"/>
      <c r="Y15066" s="2"/>
      <c r="Z15066" s="2"/>
      <c r="AA15066" s="2"/>
      <c r="AB15066" s="2"/>
      <c r="AC15066" s="2"/>
      <c r="AD15066" s="2"/>
    </row>
    <row r="15067" spans="5:30" s="4" customFormat="1" x14ac:dyDescent="0.25">
      <c r="E15067" s="2"/>
      <c r="H15067" s="2"/>
      <c r="L15067" s="2"/>
      <c r="T15067" s="2"/>
      <c r="U15067" s="2"/>
      <c r="V15067" s="2"/>
      <c r="W15067" s="2"/>
      <c r="X15067" s="2"/>
      <c r="Y15067" s="2"/>
      <c r="Z15067" s="2"/>
      <c r="AA15067" s="2"/>
      <c r="AB15067" s="2"/>
      <c r="AC15067" s="2"/>
      <c r="AD15067" s="2"/>
    </row>
    <row r="15068" spans="5:30" s="4" customFormat="1" x14ac:dyDescent="0.25">
      <c r="E15068" s="2"/>
      <c r="H15068" s="2"/>
      <c r="L15068" s="2"/>
      <c r="T15068" s="2"/>
      <c r="U15068" s="2"/>
      <c r="V15068" s="2"/>
      <c r="W15068" s="2"/>
      <c r="X15068" s="2"/>
      <c r="Y15068" s="2"/>
      <c r="Z15068" s="2"/>
      <c r="AA15068" s="2"/>
      <c r="AB15068" s="2"/>
      <c r="AC15068" s="2"/>
      <c r="AD15068" s="2"/>
    </row>
    <row r="15069" spans="5:30" s="4" customFormat="1" x14ac:dyDescent="0.25">
      <c r="E15069" s="2"/>
      <c r="H15069" s="2"/>
      <c r="L15069" s="2"/>
      <c r="T15069" s="2"/>
      <c r="U15069" s="2"/>
      <c r="V15069" s="2"/>
      <c r="W15069" s="2"/>
      <c r="X15069" s="2"/>
      <c r="Y15069" s="2"/>
      <c r="Z15069" s="2"/>
      <c r="AA15069" s="2"/>
      <c r="AB15069" s="2"/>
      <c r="AC15069" s="2"/>
      <c r="AD15069" s="2"/>
    </row>
    <row r="15070" spans="5:30" s="4" customFormat="1" x14ac:dyDescent="0.25">
      <c r="E15070" s="2"/>
      <c r="H15070" s="2"/>
      <c r="L15070" s="2"/>
      <c r="T15070" s="2"/>
      <c r="U15070" s="2"/>
      <c r="V15070" s="2"/>
      <c r="W15070" s="2"/>
      <c r="X15070" s="2"/>
      <c r="Y15070" s="2"/>
      <c r="Z15070" s="2"/>
      <c r="AA15070" s="2"/>
      <c r="AB15070" s="2"/>
      <c r="AC15070" s="2"/>
      <c r="AD15070" s="2"/>
    </row>
    <row r="15071" spans="5:30" s="4" customFormat="1" x14ac:dyDescent="0.25">
      <c r="E15071" s="2"/>
      <c r="H15071" s="2"/>
      <c r="L15071" s="2"/>
      <c r="T15071" s="2"/>
      <c r="U15071" s="2"/>
      <c r="V15071" s="2"/>
      <c r="W15071" s="2"/>
      <c r="X15071" s="2"/>
      <c r="Y15071" s="2"/>
      <c r="Z15071" s="2"/>
      <c r="AA15071" s="2"/>
      <c r="AB15071" s="2"/>
      <c r="AC15071" s="2"/>
      <c r="AD15071" s="2"/>
    </row>
    <row r="15072" spans="5:30" s="4" customFormat="1" x14ac:dyDescent="0.25">
      <c r="E15072" s="2"/>
      <c r="H15072" s="2"/>
      <c r="L15072" s="2"/>
      <c r="T15072" s="2"/>
      <c r="U15072" s="2"/>
      <c r="V15072" s="2"/>
      <c r="W15072" s="2"/>
      <c r="X15072" s="2"/>
      <c r="Y15072" s="2"/>
      <c r="Z15072" s="2"/>
      <c r="AA15072" s="2"/>
      <c r="AB15072" s="2"/>
      <c r="AC15072" s="2"/>
      <c r="AD15072" s="2"/>
    </row>
    <row r="15073" spans="5:30" s="4" customFormat="1" x14ac:dyDescent="0.25">
      <c r="E15073" s="2"/>
      <c r="H15073" s="2"/>
      <c r="L15073" s="2"/>
      <c r="T15073" s="2"/>
      <c r="U15073" s="2"/>
      <c r="V15073" s="2"/>
      <c r="W15073" s="2"/>
      <c r="X15073" s="2"/>
      <c r="Y15073" s="2"/>
      <c r="Z15073" s="2"/>
      <c r="AA15073" s="2"/>
      <c r="AB15073" s="2"/>
      <c r="AC15073" s="2"/>
      <c r="AD15073" s="2"/>
    </row>
    <row r="15074" spans="5:30" s="4" customFormat="1" x14ac:dyDescent="0.25">
      <c r="E15074" s="2"/>
      <c r="H15074" s="2"/>
      <c r="L15074" s="2"/>
      <c r="T15074" s="2"/>
      <c r="U15074" s="2"/>
      <c r="V15074" s="2"/>
      <c r="W15074" s="2"/>
      <c r="X15074" s="2"/>
      <c r="Y15074" s="2"/>
      <c r="Z15074" s="2"/>
      <c r="AA15074" s="2"/>
      <c r="AB15074" s="2"/>
      <c r="AC15074" s="2"/>
      <c r="AD15074" s="2"/>
    </row>
    <row r="15075" spans="5:30" s="4" customFormat="1" x14ac:dyDescent="0.25">
      <c r="E15075" s="2"/>
      <c r="H15075" s="2"/>
      <c r="L15075" s="2"/>
      <c r="T15075" s="2"/>
      <c r="U15075" s="2"/>
      <c r="V15075" s="2"/>
      <c r="W15075" s="2"/>
      <c r="X15075" s="2"/>
      <c r="Y15075" s="2"/>
      <c r="Z15075" s="2"/>
      <c r="AA15075" s="2"/>
      <c r="AB15075" s="2"/>
      <c r="AC15075" s="2"/>
      <c r="AD15075" s="2"/>
    </row>
    <row r="15076" spans="5:30" s="4" customFormat="1" x14ac:dyDescent="0.25">
      <c r="E15076" s="2"/>
      <c r="H15076" s="2"/>
      <c r="L15076" s="2"/>
      <c r="T15076" s="2"/>
      <c r="U15076" s="2"/>
      <c r="V15076" s="2"/>
      <c r="W15076" s="2"/>
      <c r="X15076" s="2"/>
      <c r="Y15076" s="2"/>
      <c r="Z15076" s="2"/>
      <c r="AA15076" s="2"/>
      <c r="AB15076" s="2"/>
      <c r="AC15076" s="2"/>
      <c r="AD15076" s="2"/>
    </row>
    <row r="15077" spans="5:30" s="4" customFormat="1" x14ac:dyDescent="0.25">
      <c r="E15077" s="2"/>
      <c r="H15077" s="2"/>
      <c r="L15077" s="2"/>
      <c r="T15077" s="2"/>
      <c r="U15077" s="2"/>
      <c r="V15077" s="2"/>
      <c r="W15077" s="2"/>
      <c r="X15077" s="2"/>
      <c r="Y15077" s="2"/>
      <c r="Z15077" s="2"/>
      <c r="AA15077" s="2"/>
      <c r="AB15077" s="2"/>
      <c r="AC15077" s="2"/>
      <c r="AD15077" s="2"/>
    </row>
    <row r="15078" spans="5:30" s="4" customFormat="1" x14ac:dyDescent="0.25">
      <c r="E15078" s="2"/>
      <c r="H15078" s="2"/>
      <c r="L15078" s="2"/>
      <c r="T15078" s="2"/>
      <c r="U15078" s="2"/>
      <c r="V15078" s="2"/>
      <c r="W15078" s="2"/>
      <c r="X15078" s="2"/>
      <c r="Y15078" s="2"/>
      <c r="Z15078" s="2"/>
      <c r="AA15078" s="2"/>
      <c r="AB15078" s="2"/>
      <c r="AC15078" s="2"/>
      <c r="AD15078" s="2"/>
    </row>
    <row r="15079" spans="5:30" s="4" customFormat="1" x14ac:dyDescent="0.25">
      <c r="E15079" s="2"/>
      <c r="H15079" s="2"/>
      <c r="L15079" s="2"/>
      <c r="T15079" s="2"/>
      <c r="U15079" s="2"/>
      <c r="V15079" s="2"/>
      <c r="W15079" s="2"/>
      <c r="X15079" s="2"/>
      <c r="Y15079" s="2"/>
      <c r="Z15079" s="2"/>
      <c r="AA15079" s="2"/>
      <c r="AB15079" s="2"/>
      <c r="AC15079" s="2"/>
      <c r="AD15079" s="2"/>
    </row>
    <row r="15080" spans="5:30" s="4" customFormat="1" x14ac:dyDescent="0.25">
      <c r="E15080" s="2"/>
      <c r="H15080" s="2"/>
      <c r="L15080" s="2"/>
      <c r="T15080" s="2"/>
      <c r="U15080" s="2"/>
      <c r="V15080" s="2"/>
      <c r="W15080" s="2"/>
      <c r="X15080" s="2"/>
      <c r="Y15080" s="2"/>
      <c r="Z15080" s="2"/>
      <c r="AA15080" s="2"/>
      <c r="AB15080" s="2"/>
      <c r="AC15080" s="2"/>
      <c r="AD15080" s="2"/>
    </row>
    <row r="15081" spans="5:30" s="4" customFormat="1" x14ac:dyDescent="0.25">
      <c r="E15081" s="2"/>
      <c r="H15081" s="2"/>
      <c r="L15081" s="2"/>
      <c r="T15081" s="2"/>
      <c r="U15081" s="2"/>
      <c r="V15081" s="2"/>
      <c r="W15081" s="2"/>
      <c r="X15081" s="2"/>
      <c r="Y15081" s="2"/>
      <c r="Z15081" s="2"/>
      <c r="AA15081" s="2"/>
      <c r="AB15081" s="2"/>
      <c r="AC15081" s="2"/>
      <c r="AD15081" s="2"/>
    </row>
    <row r="15082" spans="5:30" s="4" customFormat="1" x14ac:dyDescent="0.25">
      <c r="E15082" s="2"/>
      <c r="H15082" s="2"/>
      <c r="L15082" s="2"/>
      <c r="T15082" s="2"/>
      <c r="U15082" s="2"/>
      <c r="V15082" s="2"/>
      <c r="W15082" s="2"/>
      <c r="X15082" s="2"/>
      <c r="Y15082" s="2"/>
      <c r="Z15082" s="2"/>
      <c r="AA15082" s="2"/>
      <c r="AB15082" s="2"/>
      <c r="AC15082" s="2"/>
      <c r="AD15082" s="2"/>
    </row>
    <row r="15083" spans="5:30" s="4" customFormat="1" x14ac:dyDescent="0.25">
      <c r="E15083" s="2"/>
      <c r="H15083" s="2"/>
      <c r="L15083" s="2"/>
      <c r="T15083" s="2"/>
      <c r="U15083" s="2"/>
      <c r="V15083" s="2"/>
      <c r="W15083" s="2"/>
      <c r="X15083" s="2"/>
      <c r="Y15083" s="2"/>
      <c r="Z15083" s="2"/>
      <c r="AA15083" s="2"/>
      <c r="AB15083" s="2"/>
      <c r="AC15083" s="2"/>
      <c r="AD15083" s="2"/>
    </row>
    <row r="15084" spans="5:30" s="4" customFormat="1" x14ac:dyDescent="0.25">
      <c r="E15084" s="2"/>
      <c r="H15084" s="2"/>
      <c r="L15084" s="2"/>
      <c r="T15084" s="2"/>
      <c r="U15084" s="2"/>
      <c r="V15084" s="2"/>
      <c r="W15084" s="2"/>
      <c r="X15084" s="2"/>
      <c r="Y15084" s="2"/>
      <c r="Z15084" s="2"/>
      <c r="AA15084" s="2"/>
      <c r="AB15084" s="2"/>
      <c r="AC15084" s="2"/>
      <c r="AD15084" s="2"/>
    </row>
    <row r="15085" spans="5:30" s="4" customFormat="1" x14ac:dyDescent="0.25">
      <c r="E15085" s="2"/>
      <c r="H15085" s="2"/>
      <c r="L15085" s="2"/>
      <c r="T15085" s="2"/>
      <c r="U15085" s="2"/>
      <c r="V15085" s="2"/>
      <c r="W15085" s="2"/>
      <c r="X15085" s="2"/>
      <c r="Y15085" s="2"/>
      <c r="Z15085" s="2"/>
      <c r="AA15085" s="2"/>
      <c r="AB15085" s="2"/>
      <c r="AC15085" s="2"/>
      <c r="AD15085" s="2"/>
    </row>
    <row r="15086" spans="5:30" s="4" customFormat="1" x14ac:dyDescent="0.25">
      <c r="E15086" s="2"/>
      <c r="H15086" s="2"/>
      <c r="L15086" s="2"/>
      <c r="T15086" s="2"/>
      <c r="U15086" s="2"/>
      <c r="V15086" s="2"/>
      <c r="W15086" s="2"/>
      <c r="X15086" s="2"/>
      <c r="Y15086" s="2"/>
      <c r="Z15086" s="2"/>
      <c r="AA15086" s="2"/>
      <c r="AB15086" s="2"/>
      <c r="AC15086" s="2"/>
      <c r="AD15086" s="2"/>
    </row>
    <row r="15087" spans="5:30" s="4" customFormat="1" x14ac:dyDescent="0.25">
      <c r="E15087" s="2"/>
      <c r="H15087" s="2"/>
      <c r="L15087" s="2"/>
      <c r="T15087" s="2"/>
      <c r="U15087" s="2"/>
      <c r="V15087" s="2"/>
      <c r="W15087" s="2"/>
      <c r="X15087" s="2"/>
      <c r="Y15087" s="2"/>
      <c r="Z15087" s="2"/>
      <c r="AA15087" s="2"/>
      <c r="AB15087" s="2"/>
      <c r="AC15087" s="2"/>
      <c r="AD15087" s="2"/>
    </row>
    <row r="15088" spans="5:30" s="4" customFormat="1" x14ac:dyDescent="0.25">
      <c r="E15088" s="2"/>
      <c r="H15088" s="2"/>
      <c r="L15088" s="2"/>
      <c r="T15088" s="2"/>
      <c r="U15088" s="2"/>
      <c r="V15088" s="2"/>
      <c r="W15088" s="2"/>
      <c r="X15088" s="2"/>
      <c r="Y15088" s="2"/>
      <c r="Z15088" s="2"/>
      <c r="AA15088" s="2"/>
      <c r="AB15088" s="2"/>
      <c r="AC15088" s="2"/>
      <c r="AD15088" s="2"/>
    </row>
    <row r="15089" spans="5:30" s="4" customFormat="1" x14ac:dyDescent="0.25">
      <c r="E15089" s="2"/>
      <c r="H15089" s="2"/>
      <c r="L15089" s="2"/>
      <c r="T15089" s="2"/>
      <c r="U15089" s="2"/>
      <c r="V15089" s="2"/>
      <c r="W15089" s="2"/>
      <c r="X15089" s="2"/>
      <c r="Y15089" s="2"/>
      <c r="Z15089" s="2"/>
      <c r="AA15089" s="2"/>
      <c r="AB15089" s="2"/>
      <c r="AC15089" s="2"/>
      <c r="AD15089" s="2"/>
    </row>
    <row r="15090" spans="5:30" s="4" customFormat="1" x14ac:dyDescent="0.25">
      <c r="E15090" s="2"/>
      <c r="H15090" s="2"/>
      <c r="L15090" s="2"/>
      <c r="T15090" s="2"/>
      <c r="U15090" s="2"/>
      <c r="V15090" s="2"/>
      <c r="W15090" s="2"/>
      <c r="X15090" s="2"/>
      <c r="Y15090" s="2"/>
      <c r="Z15090" s="2"/>
      <c r="AA15090" s="2"/>
      <c r="AB15090" s="2"/>
      <c r="AC15090" s="2"/>
      <c r="AD15090" s="2"/>
    </row>
    <row r="15091" spans="5:30" s="4" customFormat="1" x14ac:dyDescent="0.25">
      <c r="E15091" s="2"/>
      <c r="H15091" s="2"/>
      <c r="L15091" s="2"/>
      <c r="T15091" s="2"/>
      <c r="U15091" s="2"/>
      <c r="V15091" s="2"/>
      <c r="W15091" s="2"/>
      <c r="X15091" s="2"/>
      <c r="Y15091" s="2"/>
      <c r="Z15091" s="2"/>
      <c r="AA15091" s="2"/>
      <c r="AB15091" s="2"/>
      <c r="AC15091" s="2"/>
      <c r="AD15091" s="2"/>
    </row>
    <row r="15092" spans="5:30" s="4" customFormat="1" x14ac:dyDescent="0.25">
      <c r="E15092" s="2"/>
      <c r="H15092" s="2"/>
      <c r="L15092" s="2"/>
      <c r="T15092" s="2"/>
      <c r="U15092" s="2"/>
      <c r="V15092" s="2"/>
      <c r="W15092" s="2"/>
      <c r="X15092" s="2"/>
      <c r="Y15092" s="2"/>
      <c r="Z15092" s="2"/>
      <c r="AA15092" s="2"/>
      <c r="AB15092" s="2"/>
      <c r="AC15092" s="2"/>
      <c r="AD15092" s="2"/>
    </row>
    <row r="15093" spans="5:30" s="4" customFormat="1" x14ac:dyDescent="0.25">
      <c r="E15093" s="2"/>
      <c r="H15093" s="2"/>
      <c r="L15093" s="2"/>
      <c r="T15093" s="2"/>
      <c r="U15093" s="2"/>
      <c r="V15093" s="2"/>
      <c r="W15093" s="2"/>
      <c r="X15093" s="2"/>
      <c r="Y15093" s="2"/>
      <c r="Z15093" s="2"/>
      <c r="AA15093" s="2"/>
      <c r="AB15093" s="2"/>
      <c r="AC15093" s="2"/>
      <c r="AD15093" s="2"/>
    </row>
    <row r="15094" spans="5:30" s="4" customFormat="1" x14ac:dyDescent="0.25">
      <c r="E15094" s="2"/>
      <c r="H15094" s="2"/>
      <c r="L15094" s="2"/>
      <c r="T15094" s="2"/>
      <c r="U15094" s="2"/>
      <c r="V15094" s="2"/>
      <c r="W15094" s="2"/>
      <c r="X15094" s="2"/>
      <c r="Y15094" s="2"/>
      <c r="Z15094" s="2"/>
      <c r="AA15094" s="2"/>
      <c r="AB15094" s="2"/>
      <c r="AC15094" s="2"/>
      <c r="AD15094" s="2"/>
    </row>
    <row r="15095" spans="5:30" s="4" customFormat="1" x14ac:dyDescent="0.25">
      <c r="E15095" s="2"/>
      <c r="H15095" s="2"/>
      <c r="L15095" s="2"/>
      <c r="T15095" s="2"/>
      <c r="U15095" s="2"/>
      <c r="V15095" s="2"/>
      <c r="W15095" s="2"/>
      <c r="X15095" s="2"/>
      <c r="Y15095" s="2"/>
      <c r="Z15095" s="2"/>
      <c r="AA15095" s="2"/>
      <c r="AB15095" s="2"/>
      <c r="AC15095" s="2"/>
      <c r="AD15095" s="2"/>
    </row>
    <row r="15096" spans="5:30" s="4" customFormat="1" x14ac:dyDescent="0.25">
      <c r="E15096" s="2"/>
      <c r="H15096" s="2"/>
      <c r="L15096" s="2"/>
      <c r="T15096" s="2"/>
      <c r="U15096" s="2"/>
      <c r="V15096" s="2"/>
      <c r="W15096" s="2"/>
      <c r="X15096" s="2"/>
      <c r="Y15096" s="2"/>
      <c r="Z15096" s="2"/>
      <c r="AA15096" s="2"/>
      <c r="AB15096" s="2"/>
      <c r="AC15096" s="2"/>
      <c r="AD15096" s="2"/>
    </row>
    <row r="15097" spans="5:30" s="4" customFormat="1" x14ac:dyDescent="0.25">
      <c r="E15097" s="2"/>
      <c r="H15097" s="2"/>
      <c r="L15097" s="2"/>
      <c r="T15097" s="2"/>
      <c r="U15097" s="2"/>
      <c r="V15097" s="2"/>
      <c r="W15097" s="2"/>
      <c r="X15097" s="2"/>
      <c r="Y15097" s="2"/>
      <c r="Z15097" s="2"/>
      <c r="AA15097" s="2"/>
      <c r="AB15097" s="2"/>
      <c r="AC15097" s="2"/>
      <c r="AD15097" s="2"/>
    </row>
    <row r="15098" spans="5:30" s="4" customFormat="1" x14ac:dyDescent="0.25">
      <c r="E15098" s="2"/>
      <c r="H15098" s="2"/>
      <c r="L15098" s="2"/>
      <c r="T15098" s="2"/>
      <c r="U15098" s="2"/>
      <c r="V15098" s="2"/>
      <c r="W15098" s="2"/>
      <c r="X15098" s="2"/>
      <c r="Y15098" s="2"/>
      <c r="Z15098" s="2"/>
      <c r="AA15098" s="2"/>
      <c r="AB15098" s="2"/>
      <c r="AC15098" s="2"/>
      <c r="AD15098" s="2"/>
    </row>
    <row r="15099" spans="5:30" s="4" customFormat="1" x14ac:dyDescent="0.25">
      <c r="E15099" s="2"/>
      <c r="H15099" s="2"/>
      <c r="L15099" s="2"/>
      <c r="T15099" s="2"/>
      <c r="U15099" s="2"/>
      <c r="V15099" s="2"/>
      <c r="W15099" s="2"/>
      <c r="X15099" s="2"/>
      <c r="Y15099" s="2"/>
      <c r="Z15099" s="2"/>
      <c r="AA15099" s="2"/>
      <c r="AB15099" s="2"/>
      <c r="AC15099" s="2"/>
      <c r="AD15099" s="2"/>
    </row>
    <row r="15100" spans="5:30" s="4" customFormat="1" x14ac:dyDescent="0.25">
      <c r="E15100" s="2"/>
      <c r="H15100" s="2"/>
      <c r="L15100" s="2"/>
      <c r="T15100" s="2"/>
      <c r="U15100" s="2"/>
      <c r="V15100" s="2"/>
      <c r="W15100" s="2"/>
      <c r="X15100" s="2"/>
      <c r="Y15100" s="2"/>
      <c r="Z15100" s="2"/>
      <c r="AA15100" s="2"/>
      <c r="AB15100" s="2"/>
      <c r="AC15100" s="2"/>
      <c r="AD15100" s="2"/>
    </row>
    <row r="15101" spans="5:30" s="4" customFormat="1" x14ac:dyDescent="0.25">
      <c r="E15101" s="2"/>
      <c r="H15101" s="2"/>
      <c r="L15101" s="2"/>
      <c r="T15101" s="2"/>
      <c r="U15101" s="2"/>
      <c r="V15101" s="2"/>
      <c r="W15101" s="2"/>
      <c r="X15101" s="2"/>
      <c r="Y15101" s="2"/>
      <c r="Z15101" s="2"/>
      <c r="AA15101" s="2"/>
      <c r="AB15101" s="2"/>
      <c r="AC15101" s="2"/>
      <c r="AD15101" s="2"/>
    </row>
    <row r="15102" spans="5:30" s="4" customFormat="1" x14ac:dyDescent="0.25">
      <c r="E15102" s="2"/>
      <c r="H15102" s="2"/>
      <c r="L15102" s="2"/>
      <c r="T15102" s="2"/>
      <c r="U15102" s="2"/>
      <c r="V15102" s="2"/>
      <c r="W15102" s="2"/>
      <c r="X15102" s="2"/>
      <c r="Y15102" s="2"/>
      <c r="Z15102" s="2"/>
      <c r="AA15102" s="2"/>
      <c r="AB15102" s="2"/>
      <c r="AC15102" s="2"/>
      <c r="AD15102" s="2"/>
    </row>
    <row r="15103" spans="5:30" s="4" customFormat="1" x14ac:dyDescent="0.25">
      <c r="E15103" s="2"/>
      <c r="H15103" s="2"/>
      <c r="L15103" s="2"/>
      <c r="T15103" s="2"/>
      <c r="U15103" s="2"/>
      <c r="V15103" s="2"/>
      <c r="W15103" s="2"/>
      <c r="X15103" s="2"/>
      <c r="Y15103" s="2"/>
      <c r="Z15103" s="2"/>
      <c r="AA15103" s="2"/>
      <c r="AB15103" s="2"/>
      <c r="AC15103" s="2"/>
      <c r="AD15103" s="2"/>
    </row>
    <row r="15104" spans="5:30" s="4" customFormat="1" x14ac:dyDescent="0.25">
      <c r="E15104" s="2"/>
      <c r="H15104" s="2"/>
      <c r="L15104" s="2"/>
      <c r="T15104" s="2"/>
      <c r="U15104" s="2"/>
      <c r="V15104" s="2"/>
      <c r="W15104" s="2"/>
      <c r="X15104" s="2"/>
      <c r="Y15104" s="2"/>
      <c r="Z15104" s="2"/>
      <c r="AA15104" s="2"/>
      <c r="AB15104" s="2"/>
      <c r="AC15104" s="2"/>
      <c r="AD15104" s="2"/>
    </row>
    <row r="15105" spans="5:30" s="4" customFormat="1" x14ac:dyDescent="0.25">
      <c r="E15105" s="2"/>
      <c r="H15105" s="2"/>
      <c r="L15105" s="2"/>
      <c r="T15105" s="2"/>
      <c r="U15105" s="2"/>
      <c r="V15105" s="2"/>
      <c r="W15105" s="2"/>
      <c r="X15105" s="2"/>
      <c r="Y15105" s="2"/>
      <c r="Z15105" s="2"/>
      <c r="AA15105" s="2"/>
      <c r="AB15105" s="2"/>
      <c r="AC15105" s="2"/>
      <c r="AD15105" s="2"/>
    </row>
    <row r="15106" spans="5:30" s="4" customFormat="1" x14ac:dyDescent="0.25">
      <c r="E15106" s="2"/>
      <c r="H15106" s="2"/>
      <c r="L15106" s="2"/>
      <c r="T15106" s="2"/>
      <c r="U15106" s="2"/>
      <c r="V15106" s="2"/>
      <c r="W15106" s="2"/>
      <c r="X15106" s="2"/>
      <c r="Y15106" s="2"/>
      <c r="Z15106" s="2"/>
      <c r="AA15106" s="2"/>
      <c r="AB15106" s="2"/>
      <c r="AC15106" s="2"/>
      <c r="AD15106" s="2"/>
    </row>
    <row r="15107" spans="5:30" s="4" customFormat="1" x14ac:dyDescent="0.25">
      <c r="E15107" s="2"/>
      <c r="H15107" s="2"/>
      <c r="L15107" s="2"/>
      <c r="T15107" s="2"/>
      <c r="U15107" s="2"/>
      <c r="V15107" s="2"/>
      <c r="W15107" s="2"/>
      <c r="X15107" s="2"/>
      <c r="Y15107" s="2"/>
      <c r="Z15107" s="2"/>
      <c r="AA15107" s="2"/>
      <c r="AB15107" s="2"/>
      <c r="AC15107" s="2"/>
      <c r="AD15107" s="2"/>
    </row>
    <row r="15108" spans="5:30" s="4" customFormat="1" x14ac:dyDescent="0.25">
      <c r="E15108" s="2"/>
      <c r="H15108" s="2"/>
      <c r="L15108" s="2"/>
      <c r="T15108" s="2"/>
      <c r="U15108" s="2"/>
      <c r="V15108" s="2"/>
      <c r="W15108" s="2"/>
      <c r="X15108" s="2"/>
      <c r="Y15108" s="2"/>
      <c r="Z15108" s="2"/>
      <c r="AA15108" s="2"/>
      <c r="AB15108" s="2"/>
      <c r="AC15108" s="2"/>
      <c r="AD15108" s="2"/>
    </row>
    <row r="15109" spans="5:30" s="4" customFormat="1" x14ac:dyDescent="0.25">
      <c r="E15109" s="2"/>
      <c r="H15109" s="2"/>
      <c r="L15109" s="2"/>
      <c r="T15109" s="2"/>
      <c r="U15109" s="2"/>
      <c r="V15109" s="2"/>
      <c r="W15109" s="2"/>
      <c r="X15109" s="2"/>
      <c r="Y15109" s="2"/>
      <c r="Z15109" s="2"/>
      <c r="AA15109" s="2"/>
      <c r="AB15109" s="2"/>
      <c r="AC15109" s="2"/>
      <c r="AD15109" s="2"/>
    </row>
    <row r="15110" spans="5:30" s="4" customFormat="1" x14ac:dyDescent="0.25">
      <c r="E15110" s="2"/>
      <c r="H15110" s="2"/>
      <c r="L15110" s="2"/>
      <c r="T15110" s="2"/>
      <c r="U15110" s="2"/>
      <c r="V15110" s="2"/>
      <c r="W15110" s="2"/>
      <c r="X15110" s="2"/>
      <c r="Y15110" s="2"/>
      <c r="Z15110" s="2"/>
      <c r="AA15110" s="2"/>
      <c r="AB15110" s="2"/>
      <c r="AC15110" s="2"/>
      <c r="AD15110" s="2"/>
    </row>
    <row r="15111" spans="5:30" s="4" customFormat="1" x14ac:dyDescent="0.25">
      <c r="E15111" s="2"/>
      <c r="H15111" s="2"/>
      <c r="L15111" s="2"/>
      <c r="T15111" s="2"/>
      <c r="U15111" s="2"/>
      <c r="V15111" s="2"/>
      <c r="W15111" s="2"/>
      <c r="X15111" s="2"/>
      <c r="Y15111" s="2"/>
      <c r="Z15111" s="2"/>
      <c r="AA15111" s="2"/>
      <c r="AB15111" s="2"/>
      <c r="AC15111" s="2"/>
      <c r="AD15111" s="2"/>
    </row>
    <row r="15112" spans="5:30" s="4" customFormat="1" x14ac:dyDescent="0.25">
      <c r="E15112" s="2"/>
      <c r="H15112" s="2"/>
      <c r="L15112" s="2"/>
      <c r="T15112" s="2"/>
      <c r="U15112" s="2"/>
      <c r="V15112" s="2"/>
      <c r="W15112" s="2"/>
      <c r="X15112" s="2"/>
      <c r="Y15112" s="2"/>
      <c r="Z15112" s="2"/>
      <c r="AA15112" s="2"/>
      <c r="AB15112" s="2"/>
      <c r="AC15112" s="2"/>
      <c r="AD15112" s="2"/>
    </row>
    <row r="15113" spans="5:30" s="4" customFormat="1" x14ac:dyDescent="0.25">
      <c r="E15113" s="2"/>
      <c r="H15113" s="2"/>
      <c r="L15113" s="2"/>
      <c r="T15113" s="2"/>
      <c r="U15113" s="2"/>
      <c r="V15113" s="2"/>
      <c r="W15113" s="2"/>
      <c r="X15113" s="2"/>
      <c r="Y15113" s="2"/>
      <c r="Z15113" s="2"/>
      <c r="AA15113" s="2"/>
      <c r="AB15113" s="2"/>
      <c r="AC15113" s="2"/>
      <c r="AD15113" s="2"/>
    </row>
    <row r="15114" spans="5:30" s="4" customFormat="1" x14ac:dyDescent="0.25">
      <c r="E15114" s="2"/>
      <c r="H15114" s="2"/>
      <c r="L15114" s="2"/>
      <c r="T15114" s="2"/>
      <c r="U15114" s="2"/>
      <c r="V15114" s="2"/>
      <c r="W15114" s="2"/>
      <c r="X15114" s="2"/>
      <c r="Y15114" s="2"/>
      <c r="Z15114" s="2"/>
      <c r="AA15114" s="2"/>
      <c r="AB15114" s="2"/>
      <c r="AC15114" s="2"/>
      <c r="AD15114" s="2"/>
    </row>
    <row r="15115" spans="5:30" s="4" customFormat="1" x14ac:dyDescent="0.25">
      <c r="E15115" s="2"/>
      <c r="H15115" s="2"/>
      <c r="L15115" s="2"/>
      <c r="T15115" s="2"/>
      <c r="U15115" s="2"/>
      <c r="V15115" s="2"/>
      <c r="W15115" s="2"/>
      <c r="X15115" s="2"/>
      <c r="Y15115" s="2"/>
      <c r="Z15115" s="2"/>
      <c r="AA15115" s="2"/>
      <c r="AB15115" s="2"/>
      <c r="AC15115" s="2"/>
      <c r="AD15115" s="2"/>
    </row>
    <row r="15116" spans="5:30" s="4" customFormat="1" x14ac:dyDescent="0.25">
      <c r="E15116" s="2"/>
      <c r="H15116" s="2"/>
      <c r="L15116" s="2"/>
      <c r="T15116" s="2"/>
      <c r="U15116" s="2"/>
      <c r="V15116" s="2"/>
      <c r="W15116" s="2"/>
      <c r="X15116" s="2"/>
      <c r="Y15116" s="2"/>
      <c r="Z15116" s="2"/>
      <c r="AA15116" s="2"/>
      <c r="AB15116" s="2"/>
      <c r="AC15116" s="2"/>
      <c r="AD15116" s="2"/>
    </row>
    <row r="15117" spans="5:30" s="4" customFormat="1" x14ac:dyDescent="0.25">
      <c r="E15117" s="2"/>
      <c r="H15117" s="2"/>
      <c r="L15117" s="2"/>
      <c r="T15117" s="2"/>
      <c r="U15117" s="2"/>
      <c r="V15117" s="2"/>
      <c r="W15117" s="2"/>
      <c r="X15117" s="2"/>
      <c r="Y15117" s="2"/>
      <c r="Z15117" s="2"/>
      <c r="AA15117" s="2"/>
      <c r="AB15117" s="2"/>
      <c r="AC15117" s="2"/>
      <c r="AD15117" s="2"/>
    </row>
    <row r="15118" spans="5:30" s="4" customFormat="1" x14ac:dyDescent="0.25">
      <c r="E15118" s="2"/>
      <c r="H15118" s="2"/>
      <c r="L15118" s="2"/>
      <c r="T15118" s="2"/>
      <c r="U15118" s="2"/>
      <c r="V15118" s="2"/>
      <c r="W15118" s="2"/>
      <c r="X15118" s="2"/>
      <c r="Y15118" s="2"/>
      <c r="Z15118" s="2"/>
      <c r="AA15118" s="2"/>
      <c r="AB15118" s="2"/>
      <c r="AC15118" s="2"/>
      <c r="AD15118" s="2"/>
    </row>
    <row r="15119" spans="5:30" s="4" customFormat="1" x14ac:dyDescent="0.25">
      <c r="E15119" s="2"/>
      <c r="H15119" s="2"/>
      <c r="L15119" s="2"/>
      <c r="T15119" s="2"/>
      <c r="U15119" s="2"/>
      <c r="V15119" s="2"/>
      <c r="W15119" s="2"/>
      <c r="X15119" s="2"/>
      <c r="Y15119" s="2"/>
      <c r="Z15119" s="2"/>
      <c r="AA15119" s="2"/>
      <c r="AB15119" s="2"/>
      <c r="AC15119" s="2"/>
      <c r="AD15119" s="2"/>
    </row>
    <row r="15120" spans="5:30" s="4" customFormat="1" x14ac:dyDescent="0.25">
      <c r="E15120" s="2"/>
      <c r="H15120" s="2"/>
      <c r="L15120" s="2"/>
      <c r="T15120" s="2"/>
      <c r="U15120" s="2"/>
      <c r="V15120" s="2"/>
      <c r="W15120" s="2"/>
      <c r="X15120" s="2"/>
      <c r="Y15120" s="2"/>
      <c r="Z15120" s="2"/>
      <c r="AA15120" s="2"/>
      <c r="AB15120" s="2"/>
      <c r="AC15120" s="2"/>
      <c r="AD15120" s="2"/>
    </row>
    <row r="15121" spans="5:30" s="4" customFormat="1" x14ac:dyDescent="0.25">
      <c r="E15121" s="2"/>
      <c r="H15121" s="2"/>
      <c r="L15121" s="2"/>
      <c r="T15121" s="2"/>
      <c r="U15121" s="2"/>
      <c r="V15121" s="2"/>
      <c r="W15121" s="2"/>
      <c r="X15121" s="2"/>
      <c r="Y15121" s="2"/>
      <c r="Z15121" s="2"/>
      <c r="AA15121" s="2"/>
      <c r="AB15121" s="2"/>
      <c r="AC15121" s="2"/>
      <c r="AD15121" s="2"/>
    </row>
    <row r="15122" spans="5:30" s="4" customFormat="1" x14ac:dyDescent="0.25">
      <c r="E15122" s="2"/>
      <c r="H15122" s="2"/>
      <c r="L15122" s="2"/>
      <c r="T15122" s="2"/>
      <c r="U15122" s="2"/>
      <c r="V15122" s="2"/>
      <c r="W15122" s="2"/>
      <c r="X15122" s="2"/>
      <c r="Y15122" s="2"/>
      <c r="Z15122" s="2"/>
      <c r="AA15122" s="2"/>
      <c r="AB15122" s="2"/>
      <c r="AC15122" s="2"/>
      <c r="AD15122" s="2"/>
    </row>
    <row r="15123" spans="5:30" s="4" customFormat="1" x14ac:dyDescent="0.25">
      <c r="E15123" s="2"/>
      <c r="H15123" s="2"/>
      <c r="L15123" s="2"/>
      <c r="T15123" s="2"/>
      <c r="U15123" s="2"/>
      <c r="V15123" s="2"/>
      <c r="W15123" s="2"/>
      <c r="X15123" s="2"/>
      <c r="Y15123" s="2"/>
      <c r="Z15123" s="2"/>
      <c r="AA15123" s="2"/>
      <c r="AB15123" s="2"/>
      <c r="AC15123" s="2"/>
      <c r="AD15123" s="2"/>
    </row>
    <row r="15124" spans="5:30" s="4" customFormat="1" x14ac:dyDescent="0.25">
      <c r="E15124" s="2"/>
      <c r="H15124" s="2"/>
      <c r="L15124" s="2"/>
      <c r="T15124" s="2"/>
      <c r="U15124" s="2"/>
      <c r="V15124" s="2"/>
      <c r="W15124" s="2"/>
      <c r="X15124" s="2"/>
      <c r="Y15124" s="2"/>
      <c r="Z15124" s="2"/>
      <c r="AA15124" s="2"/>
      <c r="AB15124" s="2"/>
      <c r="AC15124" s="2"/>
      <c r="AD15124" s="2"/>
    </row>
    <row r="15125" spans="5:30" s="4" customFormat="1" x14ac:dyDescent="0.25">
      <c r="E15125" s="2"/>
      <c r="H15125" s="2"/>
      <c r="L15125" s="2"/>
      <c r="T15125" s="2"/>
      <c r="U15125" s="2"/>
      <c r="V15125" s="2"/>
      <c r="W15125" s="2"/>
      <c r="X15125" s="2"/>
      <c r="Y15125" s="2"/>
      <c r="Z15125" s="2"/>
      <c r="AA15125" s="2"/>
      <c r="AB15125" s="2"/>
      <c r="AC15125" s="2"/>
      <c r="AD15125" s="2"/>
    </row>
    <row r="15126" spans="5:30" s="4" customFormat="1" x14ac:dyDescent="0.25">
      <c r="E15126" s="2"/>
      <c r="H15126" s="2"/>
      <c r="L15126" s="2"/>
      <c r="T15126" s="2"/>
      <c r="U15126" s="2"/>
      <c r="V15126" s="2"/>
      <c r="W15126" s="2"/>
      <c r="X15126" s="2"/>
      <c r="Y15126" s="2"/>
      <c r="Z15126" s="2"/>
      <c r="AA15126" s="2"/>
      <c r="AB15126" s="2"/>
      <c r="AC15126" s="2"/>
      <c r="AD15126" s="2"/>
    </row>
    <row r="15127" spans="5:30" s="4" customFormat="1" x14ac:dyDescent="0.25">
      <c r="E15127" s="2"/>
      <c r="H15127" s="2"/>
      <c r="L15127" s="2"/>
      <c r="T15127" s="2"/>
      <c r="U15127" s="2"/>
      <c r="V15127" s="2"/>
      <c r="W15127" s="2"/>
      <c r="X15127" s="2"/>
      <c r="Y15127" s="2"/>
      <c r="Z15127" s="2"/>
      <c r="AA15127" s="2"/>
      <c r="AB15127" s="2"/>
      <c r="AC15127" s="2"/>
      <c r="AD15127" s="2"/>
    </row>
    <row r="15128" spans="5:30" s="4" customFormat="1" x14ac:dyDescent="0.25">
      <c r="E15128" s="2"/>
      <c r="H15128" s="2"/>
      <c r="L15128" s="2"/>
      <c r="T15128" s="2"/>
      <c r="U15128" s="2"/>
      <c r="V15128" s="2"/>
      <c r="W15128" s="2"/>
      <c r="X15128" s="2"/>
      <c r="Y15128" s="2"/>
      <c r="Z15128" s="2"/>
      <c r="AA15128" s="2"/>
      <c r="AB15128" s="2"/>
      <c r="AC15128" s="2"/>
      <c r="AD15128" s="2"/>
    </row>
    <row r="15129" spans="5:30" s="4" customFormat="1" x14ac:dyDescent="0.25">
      <c r="E15129" s="2"/>
      <c r="H15129" s="2"/>
      <c r="L15129" s="2"/>
      <c r="T15129" s="2"/>
      <c r="U15129" s="2"/>
      <c r="V15129" s="2"/>
      <c r="W15129" s="2"/>
      <c r="X15129" s="2"/>
      <c r="Y15129" s="2"/>
      <c r="Z15129" s="2"/>
      <c r="AA15129" s="2"/>
      <c r="AB15129" s="2"/>
      <c r="AC15129" s="2"/>
      <c r="AD15129" s="2"/>
    </row>
    <row r="15130" spans="5:30" s="4" customFormat="1" x14ac:dyDescent="0.25">
      <c r="E15130" s="2"/>
      <c r="H15130" s="2"/>
      <c r="L15130" s="2"/>
      <c r="T15130" s="2"/>
      <c r="U15130" s="2"/>
      <c r="V15130" s="2"/>
      <c r="W15130" s="2"/>
      <c r="X15130" s="2"/>
      <c r="Y15130" s="2"/>
      <c r="Z15130" s="2"/>
      <c r="AA15130" s="2"/>
      <c r="AB15130" s="2"/>
      <c r="AC15130" s="2"/>
      <c r="AD15130" s="2"/>
    </row>
    <row r="15131" spans="5:30" s="4" customFormat="1" x14ac:dyDescent="0.25">
      <c r="E15131" s="2"/>
      <c r="H15131" s="2"/>
      <c r="L15131" s="2"/>
      <c r="T15131" s="2"/>
      <c r="U15131" s="2"/>
      <c r="V15131" s="2"/>
      <c r="W15131" s="2"/>
      <c r="X15131" s="2"/>
      <c r="Y15131" s="2"/>
      <c r="Z15131" s="2"/>
      <c r="AA15131" s="2"/>
      <c r="AB15131" s="2"/>
      <c r="AC15131" s="2"/>
      <c r="AD15131" s="2"/>
    </row>
    <row r="15132" spans="5:30" s="4" customFormat="1" x14ac:dyDescent="0.25">
      <c r="E15132" s="2"/>
      <c r="H15132" s="2"/>
      <c r="L15132" s="2"/>
      <c r="T15132" s="2"/>
      <c r="U15132" s="2"/>
      <c r="V15132" s="2"/>
      <c r="W15132" s="2"/>
      <c r="X15132" s="2"/>
      <c r="Y15132" s="2"/>
      <c r="Z15132" s="2"/>
      <c r="AA15132" s="2"/>
      <c r="AB15132" s="2"/>
      <c r="AC15132" s="2"/>
      <c r="AD15132" s="2"/>
    </row>
    <row r="15133" spans="5:30" s="4" customFormat="1" x14ac:dyDescent="0.25">
      <c r="E15133" s="2"/>
      <c r="H15133" s="2"/>
      <c r="L15133" s="2"/>
      <c r="T15133" s="2"/>
      <c r="U15133" s="2"/>
      <c r="V15133" s="2"/>
      <c r="W15133" s="2"/>
      <c r="X15133" s="2"/>
      <c r="Y15133" s="2"/>
      <c r="Z15133" s="2"/>
      <c r="AA15133" s="2"/>
      <c r="AB15133" s="2"/>
      <c r="AC15133" s="2"/>
      <c r="AD15133" s="2"/>
    </row>
    <row r="15134" spans="5:30" s="4" customFormat="1" x14ac:dyDescent="0.25">
      <c r="E15134" s="2"/>
      <c r="H15134" s="2"/>
      <c r="L15134" s="2"/>
      <c r="T15134" s="2"/>
      <c r="U15134" s="2"/>
      <c r="V15134" s="2"/>
      <c r="W15134" s="2"/>
      <c r="X15134" s="2"/>
      <c r="Y15134" s="2"/>
      <c r="Z15134" s="2"/>
      <c r="AA15134" s="2"/>
      <c r="AB15134" s="2"/>
      <c r="AC15134" s="2"/>
      <c r="AD15134" s="2"/>
    </row>
    <row r="15135" spans="5:30" s="4" customFormat="1" x14ac:dyDescent="0.25">
      <c r="E15135" s="2"/>
      <c r="H15135" s="2"/>
      <c r="L15135" s="2"/>
      <c r="T15135" s="2"/>
      <c r="U15135" s="2"/>
      <c r="V15135" s="2"/>
      <c r="W15135" s="2"/>
      <c r="X15135" s="2"/>
      <c r="Y15135" s="2"/>
      <c r="Z15135" s="2"/>
      <c r="AA15135" s="2"/>
      <c r="AB15135" s="2"/>
      <c r="AC15135" s="2"/>
      <c r="AD15135" s="2"/>
    </row>
    <row r="15136" spans="5:30" s="4" customFormat="1" x14ac:dyDescent="0.25">
      <c r="E15136" s="2"/>
      <c r="H15136" s="2"/>
      <c r="L15136" s="2"/>
      <c r="T15136" s="2"/>
      <c r="U15136" s="2"/>
      <c r="V15136" s="2"/>
      <c r="W15136" s="2"/>
      <c r="X15136" s="2"/>
      <c r="Y15136" s="2"/>
      <c r="Z15136" s="2"/>
      <c r="AA15136" s="2"/>
      <c r="AB15136" s="2"/>
      <c r="AC15136" s="2"/>
      <c r="AD15136" s="2"/>
    </row>
    <row r="15137" spans="5:30" s="4" customFormat="1" x14ac:dyDescent="0.25">
      <c r="E15137" s="2"/>
      <c r="H15137" s="2"/>
      <c r="L15137" s="2"/>
      <c r="T15137" s="2"/>
      <c r="U15137" s="2"/>
      <c r="V15137" s="2"/>
      <c r="W15137" s="2"/>
      <c r="X15137" s="2"/>
      <c r="Y15137" s="2"/>
      <c r="Z15137" s="2"/>
      <c r="AA15137" s="2"/>
      <c r="AB15137" s="2"/>
      <c r="AC15137" s="2"/>
      <c r="AD15137" s="2"/>
    </row>
    <row r="15170" spans="5:30" s="4" customFormat="1" x14ac:dyDescent="0.25">
      <c r="E15170" s="2"/>
      <c r="H15170" s="2"/>
      <c r="L15170" s="2"/>
      <c r="T15170" s="2"/>
      <c r="U15170" s="2"/>
      <c r="V15170" s="2"/>
      <c r="W15170" s="2"/>
      <c r="X15170" s="2"/>
      <c r="Y15170" s="2"/>
      <c r="Z15170" s="2"/>
      <c r="AA15170" s="2"/>
      <c r="AB15170" s="2"/>
      <c r="AC15170" s="2"/>
      <c r="AD15170" s="2"/>
    </row>
    <row r="15171" spans="5:30" s="4" customFormat="1" x14ac:dyDescent="0.25">
      <c r="E15171" s="2"/>
      <c r="H15171" s="2"/>
      <c r="L15171" s="2"/>
      <c r="T15171" s="2"/>
      <c r="U15171" s="2"/>
      <c r="V15171" s="2"/>
      <c r="W15171" s="2"/>
      <c r="X15171" s="2"/>
      <c r="Y15171" s="2"/>
      <c r="Z15171" s="2"/>
      <c r="AA15171" s="2"/>
      <c r="AB15171" s="2"/>
      <c r="AC15171" s="2"/>
      <c r="AD15171" s="2"/>
    </row>
    <row r="15172" spans="5:30" s="4" customFormat="1" x14ac:dyDescent="0.25">
      <c r="E15172" s="2"/>
      <c r="H15172" s="2"/>
      <c r="L15172" s="2"/>
      <c r="T15172" s="2"/>
      <c r="U15172" s="2"/>
      <c r="V15172" s="2"/>
      <c r="W15172" s="2"/>
      <c r="X15172" s="2"/>
      <c r="Y15172" s="2"/>
      <c r="Z15172" s="2"/>
      <c r="AA15172" s="2"/>
      <c r="AB15172" s="2"/>
      <c r="AC15172" s="2"/>
      <c r="AD15172" s="2"/>
    </row>
    <row r="15173" spans="5:30" s="4" customFormat="1" x14ac:dyDescent="0.25">
      <c r="E15173" s="2"/>
      <c r="H15173" s="2"/>
      <c r="L15173" s="2"/>
      <c r="T15173" s="2"/>
      <c r="U15173" s="2"/>
      <c r="V15173" s="2"/>
      <c r="W15173" s="2"/>
      <c r="X15173" s="2"/>
      <c r="Y15173" s="2"/>
      <c r="Z15173" s="2"/>
      <c r="AA15173" s="2"/>
      <c r="AB15173" s="2"/>
      <c r="AC15173" s="2"/>
      <c r="AD15173" s="2"/>
    </row>
    <row r="15174" spans="5:30" s="4" customFormat="1" x14ac:dyDescent="0.25">
      <c r="E15174" s="2"/>
      <c r="H15174" s="2"/>
      <c r="L15174" s="2"/>
      <c r="T15174" s="2"/>
      <c r="U15174" s="2"/>
      <c r="V15174" s="2"/>
      <c r="W15174" s="2"/>
      <c r="X15174" s="2"/>
      <c r="Y15174" s="2"/>
      <c r="Z15174" s="2"/>
      <c r="AA15174" s="2"/>
      <c r="AB15174" s="2"/>
      <c r="AC15174" s="2"/>
      <c r="AD15174" s="2"/>
    </row>
    <row r="15175" spans="5:30" s="4" customFormat="1" x14ac:dyDescent="0.25">
      <c r="E15175" s="2"/>
      <c r="H15175" s="2"/>
      <c r="L15175" s="2"/>
      <c r="T15175" s="2"/>
      <c r="U15175" s="2"/>
      <c r="V15175" s="2"/>
      <c r="W15175" s="2"/>
      <c r="X15175" s="2"/>
      <c r="Y15175" s="2"/>
      <c r="Z15175" s="2"/>
      <c r="AA15175" s="2"/>
      <c r="AB15175" s="2"/>
      <c r="AC15175" s="2"/>
      <c r="AD15175" s="2"/>
    </row>
    <row r="15176" spans="5:30" s="4" customFormat="1" x14ac:dyDescent="0.25">
      <c r="E15176" s="2"/>
      <c r="H15176" s="2"/>
      <c r="L15176" s="2"/>
      <c r="T15176" s="2"/>
      <c r="U15176" s="2"/>
      <c r="V15176" s="2"/>
      <c r="W15176" s="2"/>
      <c r="X15176" s="2"/>
      <c r="Y15176" s="2"/>
      <c r="Z15176" s="2"/>
      <c r="AA15176" s="2"/>
      <c r="AB15176" s="2"/>
      <c r="AC15176" s="2"/>
      <c r="AD15176" s="2"/>
    </row>
    <row r="15177" spans="5:30" s="4" customFormat="1" x14ac:dyDescent="0.25">
      <c r="E15177" s="2"/>
      <c r="H15177" s="2"/>
      <c r="L15177" s="2"/>
      <c r="T15177" s="2"/>
      <c r="U15177" s="2"/>
      <c r="V15177" s="2"/>
      <c r="W15177" s="2"/>
      <c r="X15177" s="2"/>
      <c r="Y15177" s="2"/>
      <c r="Z15177" s="2"/>
      <c r="AA15177" s="2"/>
      <c r="AB15177" s="2"/>
      <c r="AC15177" s="2"/>
      <c r="AD15177" s="2"/>
    </row>
    <row r="15178" spans="5:30" s="4" customFormat="1" x14ac:dyDescent="0.25">
      <c r="E15178" s="2"/>
      <c r="H15178" s="2"/>
      <c r="L15178" s="2"/>
      <c r="T15178" s="2"/>
      <c r="U15178" s="2"/>
      <c r="V15178" s="2"/>
      <c r="W15178" s="2"/>
      <c r="X15178" s="2"/>
      <c r="Y15178" s="2"/>
      <c r="Z15178" s="2"/>
      <c r="AA15178" s="2"/>
      <c r="AB15178" s="2"/>
      <c r="AC15178" s="2"/>
      <c r="AD15178" s="2"/>
    </row>
    <row r="15179" spans="5:30" s="4" customFormat="1" x14ac:dyDescent="0.25">
      <c r="E15179" s="2"/>
      <c r="H15179" s="2"/>
      <c r="L15179" s="2"/>
      <c r="T15179" s="2"/>
      <c r="U15179" s="2"/>
      <c r="V15179" s="2"/>
      <c r="W15179" s="2"/>
      <c r="X15179" s="2"/>
      <c r="Y15179" s="2"/>
      <c r="Z15179" s="2"/>
      <c r="AA15179" s="2"/>
      <c r="AB15179" s="2"/>
      <c r="AC15179" s="2"/>
      <c r="AD15179" s="2"/>
    </row>
    <row r="15180" spans="5:30" s="4" customFormat="1" x14ac:dyDescent="0.25">
      <c r="E15180" s="2"/>
      <c r="H15180" s="2"/>
      <c r="L15180" s="2"/>
      <c r="T15180" s="2"/>
      <c r="U15180" s="2"/>
      <c r="V15180" s="2"/>
      <c r="W15180" s="2"/>
      <c r="X15180" s="2"/>
      <c r="Y15180" s="2"/>
      <c r="Z15180" s="2"/>
      <c r="AA15180" s="2"/>
      <c r="AB15180" s="2"/>
      <c r="AC15180" s="2"/>
      <c r="AD15180" s="2"/>
    </row>
    <row r="15181" spans="5:30" s="4" customFormat="1" x14ac:dyDescent="0.25">
      <c r="E15181" s="2"/>
      <c r="H15181" s="2"/>
      <c r="L15181" s="2"/>
      <c r="T15181" s="2"/>
      <c r="U15181" s="2"/>
      <c r="V15181" s="2"/>
      <c r="W15181" s="2"/>
      <c r="X15181" s="2"/>
      <c r="Y15181" s="2"/>
      <c r="Z15181" s="2"/>
      <c r="AA15181" s="2"/>
      <c r="AB15181" s="2"/>
      <c r="AC15181" s="2"/>
      <c r="AD15181" s="2"/>
    </row>
    <row r="15182" spans="5:30" s="4" customFormat="1" x14ac:dyDescent="0.25">
      <c r="E15182" s="2"/>
      <c r="H15182" s="2"/>
      <c r="L15182" s="2"/>
      <c r="T15182" s="2"/>
      <c r="U15182" s="2"/>
      <c r="V15182" s="2"/>
      <c r="W15182" s="2"/>
      <c r="X15182" s="2"/>
      <c r="Y15182" s="2"/>
      <c r="Z15182" s="2"/>
      <c r="AA15182" s="2"/>
      <c r="AB15182" s="2"/>
      <c r="AC15182" s="2"/>
      <c r="AD15182" s="2"/>
    </row>
    <row r="15183" spans="5:30" s="4" customFormat="1" x14ac:dyDescent="0.25">
      <c r="E15183" s="2"/>
      <c r="H15183" s="2"/>
      <c r="L15183" s="2"/>
      <c r="T15183" s="2"/>
      <c r="U15183" s="2"/>
      <c r="V15183" s="2"/>
      <c r="W15183" s="2"/>
      <c r="X15183" s="2"/>
      <c r="Y15183" s="2"/>
      <c r="Z15183" s="2"/>
      <c r="AA15183" s="2"/>
      <c r="AB15183" s="2"/>
      <c r="AC15183" s="2"/>
      <c r="AD15183" s="2"/>
    </row>
    <row r="15184" spans="5:30" s="4" customFormat="1" x14ac:dyDescent="0.25">
      <c r="E15184" s="2"/>
      <c r="H15184" s="2"/>
      <c r="L15184" s="2"/>
      <c r="T15184" s="2"/>
      <c r="U15184" s="2"/>
      <c r="V15184" s="2"/>
      <c r="W15184" s="2"/>
      <c r="X15184" s="2"/>
      <c r="Y15184" s="2"/>
      <c r="Z15184" s="2"/>
      <c r="AA15184" s="2"/>
      <c r="AB15184" s="2"/>
      <c r="AC15184" s="2"/>
      <c r="AD15184" s="2"/>
    </row>
    <row r="15185" spans="5:30" s="4" customFormat="1" x14ac:dyDescent="0.25">
      <c r="E15185" s="2"/>
      <c r="H15185" s="2"/>
      <c r="L15185" s="2"/>
      <c r="T15185" s="2"/>
      <c r="U15185" s="2"/>
      <c r="V15185" s="2"/>
      <c r="W15185" s="2"/>
      <c r="X15185" s="2"/>
      <c r="Y15185" s="2"/>
      <c r="Z15185" s="2"/>
      <c r="AA15185" s="2"/>
      <c r="AB15185" s="2"/>
      <c r="AC15185" s="2"/>
      <c r="AD15185" s="2"/>
    </row>
    <row r="15186" spans="5:30" s="4" customFormat="1" x14ac:dyDescent="0.25">
      <c r="E15186" s="2"/>
      <c r="H15186" s="2"/>
      <c r="L15186" s="2"/>
      <c r="T15186" s="2"/>
      <c r="U15186" s="2"/>
      <c r="V15186" s="2"/>
      <c r="W15186" s="2"/>
      <c r="X15186" s="2"/>
      <c r="Y15186" s="2"/>
      <c r="Z15186" s="2"/>
      <c r="AA15186" s="2"/>
      <c r="AB15186" s="2"/>
      <c r="AC15186" s="2"/>
      <c r="AD15186" s="2"/>
    </row>
    <row r="15187" spans="5:30" s="4" customFormat="1" x14ac:dyDescent="0.25">
      <c r="E15187" s="2"/>
      <c r="H15187" s="2"/>
      <c r="L15187" s="2"/>
      <c r="T15187" s="2"/>
      <c r="U15187" s="2"/>
      <c r="V15187" s="2"/>
      <c r="W15187" s="2"/>
      <c r="X15187" s="2"/>
      <c r="Y15187" s="2"/>
      <c r="Z15187" s="2"/>
      <c r="AA15187" s="2"/>
      <c r="AB15187" s="2"/>
      <c r="AC15187" s="2"/>
      <c r="AD15187" s="2"/>
    </row>
    <row r="15188" spans="5:30" s="4" customFormat="1" x14ac:dyDescent="0.25">
      <c r="E15188" s="2"/>
      <c r="H15188" s="2"/>
      <c r="L15188" s="2"/>
      <c r="T15188" s="2"/>
      <c r="U15188" s="2"/>
      <c r="V15188" s="2"/>
      <c r="W15188" s="2"/>
      <c r="X15188" s="2"/>
      <c r="Y15188" s="2"/>
      <c r="Z15188" s="2"/>
      <c r="AA15188" s="2"/>
      <c r="AB15188" s="2"/>
      <c r="AC15188" s="2"/>
      <c r="AD15188" s="2"/>
    </row>
    <row r="15189" spans="5:30" s="4" customFormat="1" x14ac:dyDescent="0.25">
      <c r="E15189" s="2"/>
      <c r="H15189" s="2"/>
      <c r="L15189" s="2"/>
      <c r="T15189" s="2"/>
      <c r="U15189" s="2"/>
      <c r="V15189" s="2"/>
      <c r="W15189" s="2"/>
      <c r="X15189" s="2"/>
      <c r="Y15189" s="2"/>
      <c r="Z15189" s="2"/>
      <c r="AA15189" s="2"/>
      <c r="AB15189" s="2"/>
      <c r="AC15189" s="2"/>
      <c r="AD15189" s="2"/>
    </row>
    <row r="15190" spans="5:30" s="4" customFormat="1" x14ac:dyDescent="0.25">
      <c r="E15190" s="2"/>
      <c r="H15190" s="2"/>
      <c r="L15190" s="2"/>
      <c r="T15190" s="2"/>
      <c r="U15190" s="2"/>
      <c r="V15190" s="2"/>
      <c r="W15190" s="2"/>
      <c r="X15190" s="2"/>
      <c r="Y15190" s="2"/>
      <c r="Z15190" s="2"/>
      <c r="AA15190" s="2"/>
      <c r="AB15190" s="2"/>
      <c r="AC15190" s="2"/>
      <c r="AD15190" s="2"/>
    </row>
    <row r="15191" spans="5:30" s="4" customFormat="1" x14ac:dyDescent="0.25">
      <c r="E15191" s="2"/>
      <c r="H15191" s="2"/>
      <c r="L15191" s="2"/>
      <c r="T15191" s="2"/>
      <c r="U15191" s="2"/>
      <c r="V15191" s="2"/>
      <c r="W15191" s="2"/>
      <c r="X15191" s="2"/>
      <c r="Y15191" s="2"/>
      <c r="Z15191" s="2"/>
      <c r="AA15191" s="2"/>
      <c r="AB15191" s="2"/>
      <c r="AC15191" s="2"/>
      <c r="AD15191" s="2"/>
    </row>
    <row r="15192" spans="5:30" s="4" customFormat="1" x14ac:dyDescent="0.25">
      <c r="E15192" s="2"/>
      <c r="H15192" s="2"/>
      <c r="L15192" s="2"/>
      <c r="T15192" s="2"/>
      <c r="U15192" s="2"/>
      <c r="V15192" s="2"/>
      <c r="W15192" s="2"/>
      <c r="X15192" s="2"/>
      <c r="Y15192" s="2"/>
      <c r="Z15192" s="2"/>
      <c r="AA15192" s="2"/>
      <c r="AB15192" s="2"/>
      <c r="AC15192" s="2"/>
      <c r="AD15192" s="2"/>
    </row>
    <row r="15193" spans="5:30" s="4" customFormat="1" x14ac:dyDescent="0.25">
      <c r="E15193" s="2"/>
      <c r="H15193" s="2"/>
      <c r="L15193" s="2"/>
      <c r="T15193" s="2"/>
      <c r="U15193" s="2"/>
      <c r="V15193" s="2"/>
      <c r="W15193" s="2"/>
      <c r="X15193" s="2"/>
      <c r="Y15193" s="2"/>
      <c r="Z15193" s="2"/>
      <c r="AA15193" s="2"/>
      <c r="AB15193" s="2"/>
      <c r="AC15193" s="2"/>
      <c r="AD15193" s="2"/>
    </row>
    <row r="15194" spans="5:30" s="4" customFormat="1" x14ac:dyDescent="0.25">
      <c r="E15194" s="2"/>
      <c r="H15194" s="2"/>
      <c r="L15194" s="2"/>
      <c r="T15194" s="2"/>
      <c r="U15194" s="2"/>
      <c r="V15194" s="2"/>
      <c r="W15194" s="2"/>
      <c r="X15194" s="2"/>
      <c r="Y15194" s="2"/>
      <c r="Z15194" s="2"/>
      <c r="AA15194" s="2"/>
      <c r="AB15194" s="2"/>
      <c r="AC15194" s="2"/>
      <c r="AD15194" s="2"/>
    </row>
    <row r="15195" spans="5:30" s="4" customFormat="1" x14ac:dyDescent="0.25">
      <c r="E15195" s="2"/>
      <c r="H15195" s="2"/>
      <c r="L15195" s="2"/>
      <c r="T15195" s="2"/>
      <c r="U15195" s="2"/>
      <c r="V15195" s="2"/>
      <c r="W15195" s="2"/>
      <c r="X15195" s="2"/>
      <c r="Y15195" s="2"/>
      <c r="Z15195" s="2"/>
      <c r="AA15195" s="2"/>
      <c r="AB15195" s="2"/>
      <c r="AC15195" s="2"/>
      <c r="AD15195" s="2"/>
    </row>
    <row r="15196" spans="5:30" s="4" customFormat="1" x14ac:dyDescent="0.25">
      <c r="E15196" s="2"/>
      <c r="H15196" s="2"/>
      <c r="L15196" s="2"/>
      <c r="T15196" s="2"/>
      <c r="U15196" s="2"/>
      <c r="V15196" s="2"/>
      <c r="W15196" s="2"/>
      <c r="X15196" s="2"/>
      <c r="Y15196" s="2"/>
      <c r="Z15196" s="2"/>
      <c r="AA15196" s="2"/>
      <c r="AB15196" s="2"/>
      <c r="AC15196" s="2"/>
      <c r="AD15196" s="2"/>
    </row>
    <row r="15197" spans="5:30" s="4" customFormat="1" x14ac:dyDescent="0.25">
      <c r="E15197" s="2"/>
      <c r="H15197" s="2"/>
      <c r="L15197" s="2"/>
      <c r="T15197" s="2"/>
      <c r="U15197" s="2"/>
      <c r="V15197" s="2"/>
      <c r="W15197" s="2"/>
      <c r="X15197" s="2"/>
      <c r="Y15197" s="2"/>
      <c r="Z15197" s="2"/>
      <c r="AA15197" s="2"/>
      <c r="AB15197" s="2"/>
      <c r="AC15197" s="2"/>
      <c r="AD15197" s="2"/>
    </row>
    <row r="15198" spans="5:30" s="4" customFormat="1" x14ac:dyDescent="0.25">
      <c r="E15198" s="2"/>
      <c r="H15198" s="2"/>
      <c r="L15198" s="2"/>
      <c r="T15198" s="2"/>
      <c r="U15198" s="2"/>
      <c r="V15198" s="2"/>
      <c r="W15198" s="2"/>
      <c r="X15198" s="2"/>
      <c r="Y15198" s="2"/>
      <c r="Z15198" s="2"/>
      <c r="AA15198" s="2"/>
      <c r="AB15198" s="2"/>
      <c r="AC15198" s="2"/>
      <c r="AD15198" s="2"/>
    </row>
    <row r="15199" spans="5:30" s="4" customFormat="1" x14ac:dyDescent="0.25">
      <c r="E15199" s="2"/>
      <c r="H15199" s="2"/>
      <c r="L15199" s="2"/>
      <c r="T15199" s="2"/>
      <c r="U15199" s="2"/>
      <c r="V15199" s="2"/>
      <c r="W15199" s="2"/>
      <c r="X15199" s="2"/>
      <c r="Y15199" s="2"/>
      <c r="Z15199" s="2"/>
      <c r="AA15199" s="2"/>
      <c r="AB15199" s="2"/>
      <c r="AC15199" s="2"/>
      <c r="AD15199" s="2"/>
    </row>
    <row r="15200" spans="5:30" s="4" customFormat="1" x14ac:dyDescent="0.25">
      <c r="E15200" s="2"/>
      <c r="H15200" s="2"/>
      <c r="L15200" s="2"/>
      <c r="T15200" s="2"/>
      <c r="U15200" s="2"/>
      <c r="V15200" s="2"/>
      <c r="W15200" s="2"/>
      <c r="X15200" s="2"/>
      <c r="Y15200" s="2"/>
      <c r="Z15200" s="2"/>
      <c r="AA15200" s="2"/>
      <c r="AB15200" s="2"/>
      <c r="AC15200" s="2"/>
      <c r="AD15200" s="2"/>
    </row>
    <row r="15201" spans="5:30" s="4" customFormat="1" x14ac:dyDescent="0.25">
      <c r="E15201" s="2"/>
      <c r="H15201" s="2"/>
      <c r="L15201" s="2"/>
      <c r="T15201" s="2"/>
      <c r="U15201" s="2"/>
      <c r="V15201" s="2"/>
      <c r="W15201" s="2"/>
      <c r="X15201" s="2"/>
      <c r="Y15201" s="2"/>
      <c r="Z15201" s="2"/>
      <c r="AA15201" s="2"/>
      <c r="AB15201" s="2"/>
      <c r="AC15201" s="2"/>
      <c r="AD15201" s="2"/>
    </row>
    <row r="15202" spans="5:30" s="4" customFormat="1" x14ac:dyDescent="0.25">
      <c r="E15202" s="2"/>
      <c r="H15202" s="2"/>
      <c r="L15202" s="2"/>
      <c r="T15202" s="2"/>
      <c r="U15202" s="2"/>
      <c r="V15202" s="2"/>
      <c r="W15202" s="2"/>
      <c r="X15202" s="2"/>
      <c r="Y15202" s="2"/>
      <c r="Z15202" s="2"/>
      <c r="AA15202" s="2"/>
      <c r="AB15202" s="2"/>
      <c r="AC15202" s="2"/>
      <c r="AD15202" s="2"/>
    </row>
    <row r="15203" spans="5:30" s="4" customFormat="1" x14ac:dyDescent="0.25">
      <c r="E15203" s="2"/>
      <c r="H15203" s="2"/>
      <c r="L15203" s="2"/>
      <c r="T15203" s="2"/>
      <c r="U15203" s="2"/>
      <c r="V15203" s="2"/>
      <c r="W15203" s="2"/>
      <c r="X15203" s="2"/>
      <c r="Y15203" s="2"/>
      <c r="Z15203" s="2"/>
      <c r="AA15203" s="2"/>
      <c r="AB15203" s="2"/>
      <c r="AC15203" s="2"/>
      <c r="AD15203" s="2"/>
    </row>
    <row r="15204" spans="5:30" s="4" customFormat="1" x14ac:dyDescent="0.25">
      <c r="E15204" s="2"/>
      <c r="H15204" s="2"/>
      <c r="L15204" s="2"/>
      <c r="T15204" s="2"/>
      <c r="U15204" s="2"/>
      <c r="V15204" s="2"/>
      <c r="W15204" s="2"/>
      <c r="X15204" s="2"/>
      <c r="Y15204" s="2"/>
      <c r="Z15204" s="2"/>
      <c r="AA15204" s="2"/>
      <c r="AB15204" s="2"/>
      <c r="AC15204" s="2"/>
      <c r="AD15204" s="2"/>
    </row>
    <row r="15205" spans="5:30" s="4" customFormat="1" x14ac:dyDescent="0.25">
      <c r="E15205" s="2"/>
      <c r="H15205" s="2"/>
      <c r="L15205" s="2"/>
      <c r="T15205" s="2"/>
      <c r="U15205" s="2"/>
      <c r="V15205" s="2"/>
      <c r="W15205" s="2"/>
      <c r="X15205" s="2"/>
      <c r="Y15205" s="2"/>
      <c r="Z15205" s="2"/>
      <c r="AA15205" s="2"/>
      <c r="AB15205" s="2"/>
      <c r="AC15205" s="2"/>
      <c r="AD15205" s="2"/>
    </row>
    <row r="15206" spans="5:30" s="4" customFormat="1" x14ac:dyDescent="0.25">
      <c r="E15206" s="2"/>
      <c r="H15206" s="2"/>
      <c r="L15206" s="2"/>
      <c r="T15206" s="2"/>
      <c r="U15206" s="2"/>
      <c r="V15206" s="2"/>
      <c r="W15206" s="2"/>
      <c r="X15206" s="2"/>
      <c r="Y15206" s="2"/>
      <c r="Z15206" s="2"/>
      <c r="AA15206" s="2"/>
      <c r="AB15206" s="2"/>
      <c r="AC15206" s="2"/>
      <c r="AD15206" s="2"/>
    </row>
    <row r="15207" spans="5:30" s="4" customFormat="1" x14ac:dyDescent="0.25">
      <c r="E15207" s="2"/>
      <c r="H15207" s="2"/>
      <c r="L15207" s="2"/>
      <c r="T15207" s="2"/>
      <c r="U15207" s="2"/>
      <c r="V15207" s="2"/>
      <c r="W15207" s="2"/>
      <c r="X15207" s="2"/>
      <c r="Y15207" s="2"/>
      <c r="Z15207" s="2"/>
      <c r="AA15207" s="2"/>
      <c r="AB15207" s="2"/>
      <c r="AC15207" s="2"/>
      <c r="AD15207" s="2"/>
    </row>
    <row r="15208" spans="5:30" s="4" customFormat="1" x14ac:dyDescent="0.25">
      <c r="E15208" s="2"/>
      <c r="H15208" s="2"/>
      <c r="L15208" s="2"/>
      <c r="T15208" s="2"/>
      <c r="U15208" s="2"/>
      <c r="V15208" s="2"/>
      <c r="W15208" s="2"/>
      <c r="X15208" s="2"/>
      <c r="Y15208" s="2"/>
      <c r="Z15208" s="2"/>
      <c r="AA15208" s="2"/>
      <c r="AB15208" s="2"/>
      <c r="AC15208" s="2"/>
      <c r="AD15208" s="2"/>
    </row>
    <row r="15209" spans="5:30" s="4" customFormat="1" x14ac:dyDescent="0.25">
      <c r="E15209" s="2"/>
      <c r="H15209" s="2"/>
      <c r="L15209" s="2"/>
      <c r="T15209" s="2"/>
      <c r="U15209" s="2"/>
      <c r="V15209" s="2"/>
      <c r="W15209" s="2"/>
      <c r="X15209" s="2"/>
      <c r="Y15209" s="2"/>
      <c r="Z15209" s="2"/>
      <c r="AA15209" s="2"/>
      <c r="AB15209" s="2"/>
      <c r="AC15209" s="2"/>
      <c r="AD15209" s="2"/>
    </row>
    <row r="15210" spans="5:30" s="4" customFormat="1" x14ac:dyDescent="0.25">
      <c r="E15210" s="2"/>
      <c r="H15210" s="2"/>
      <c r="L15210" s="2"/>
      <c r="T15210" s="2"/>
      <c r="U15210" s="2"/>
      <c r="V15210" s="2"/>
      <c r="W15210" s="2"/>
      <c r="X15210" s="2"/>
      <c r="Y15210" s="2"/>
      <c r="Z15210" s="2"/>
      <c r="AA15210" s="2"/>
      <c r="AB15210" s="2"/>
      <c r="AC15210" s="2"/>
      <c r="AD15210" s="2"/>
    </row>
    <row r="15211" spans="5:30" s="4" customFormat="1" x14ac:dyDescent="0.25">
      <c r="E15211" s="2"/>
      <c r="H15211" s="2"/>
      <c r="L15211" s="2"/>
      <c r="T15211" s="2"/>
      <c r="U15211" s="2"/>
      <c r="V15211" s="2"/>
      <c r="W15211" s="2"/>
      <c r="X15211" s="2"/>
      <c r="Y15211" s="2"/>
      <c r="Z15211" s="2"/>
      <c r="AA15211" s="2"/>
      <c r="AB15211" s="2"/>
      <c r="AC15211" s="2"/>
      <c r="AD15211" s="2"/>
    </row>
    <row r="15212" spans="5:30" s="4" customFormat="1" x14ac:dyDescent="0.25">
      <c r="E15212" s="2"/>
      <c r="H15212" s="2"/>
      <c r="L15212" s="2"/>
      <c r="T15212" s="2"/>
      <c r="U15212" s="2"/>
      <c r="V15212" s="2"/>
      <c r="W15212" s="2"/>
      <c r="X15212" s="2"/>
      <c r="Y15212" s="2"/>
      <c r="Z15212" s="2"/>
      <c r="AA15212" s="2"/>
      <c r="AB15212" s="2"/>
      <c r="AC15212" s="2"/>
      <c r="AD15212" s="2"/>
    </row>
    <row r="15213" spans="5:30" s="4" customFormat="1" x14ac:dyDescent="0.25">
      <c r="E15213" s="2"/>
      <c r="H15213" s="2"/>
      <c r="L15213" s="2"/>
      <c r="T15213" s="2"/>
      <c r="U15213" s="2"/>
      <c r="V15213" s="2"/>
      <c r="W15213" s="2"/>
      <c r="X15213" s="2"/>
      <c r="Y15213" s="2"/>
      <c r="Z15213" s="2"/>
      <c r="AA15213" s="2"/>
      <c r="AB15213" s="2"/>
      <c r="AC15213" s="2"/>
      <c r="AD15213" s="2"/>
    </row>
    <row r="15214" spans="5:30" s="4" customFormat="1" x14ac:dyDescent="0.25">
      <c r="E15214" s="2"/>
      <c r="H15214" s="2"/>
      <c r="L15214" s="2"/>
      <c r="T15214" s="2"/>
      <c r="U15214" s="2"/>
      <c r="V15214" s="2"/>
      <c r="W15214" s="2"/>
      <c r="X15214" s="2"/>
      <c r="Y15214" s="2"/>
      <c r="Z15214" s="2"/>
      <c r="AA15214" s="2"/>
      <c r="AB15214" s="2"/>
      <c r="AC15214" s="2"/>
      <c r="AD15214" s="2"/>
    </row>
    <row r="15215" spans="5:30" s="4" customFormat="1" x14ac:dyDescent="0.25">
      <c r="E15215" s="2"/>
      <c r="H15215" s="2"/>
      <c r="L15215" s="2"/>
      <c r="T15215" s="2"/>
      <c r="U15215" s="2"/>
      <c r="V15215" s="2"/>
      <c r="W15215" s="2"/>
      <c r="X15215" s="2"/>
      <c r="Y15215" s="2"/>
      <c r="Z15215" s="2"/>
      <c r="AA15215" s="2"/>
      <c r="AB15215" s="2"/>
      <c r="AC15215" s="2"/>
      <c r="AD15215" s="2"/>
    </row>
    <row r="15216" spans="5:30" s="4" customFormat="1" x14ac:dyDescent="0.25">
      <c r="E15216" s="2"/>
      <c r="H15216" s="2"/>
      <c r="L15216" s="2"/>
      <c r="T15216" s="2"/>
      <c r="U15216" s="2"/>
      <c r="V15216" s="2"/>
      <c r="W15216" s="2"/>
      <c r="X15216" s="2"/>
      <c r="Y15216" s="2"/>
      <c r="Z15216" s="2"/>
      <c r="AA15216" s="2"/>
      <c r="AB15216" s="2"/>
      <c r="AC15216" s="2"/>
      <c r="AD15216" s="2"/>
    </row>
    <row r="15217" spans="5:30" s="4" customFormat="1" x14ac:dyDescent="0.25">
      <c r="E15217" s="2"/>
      <c r="H15217" s="2"/>
      <c r="L15217" s="2"/>
      <c r="T15217" s="2"/>
      <c r="U15217" s="2"/>
      <c r="V15217" s="2"/>
      <c r="W15217" s="2"/>
      <c r="X15217" s="2"/>
      <c r="Y15217" s="2"/>
      <c r="Z15217" s="2"/>
      <c r="AA15217" s="2"/>
      <c r="AB15217" s="2"/>
      <c r="AC15217" s="2"/>
      <c r="AD15217" s="2"/>
    </row>
    <row r="15218" spans="5:30" s="4" customFormat="1" x14ac:dyDescent="0.25">
      <c r="E15218" s="2"/>
      <c r="H15218" s="2"/>
      <c r="L15218" s="2"/>
      <c r="T15218" s="2"/>
      <c r="U15218" s="2"/>
      <c r="V15218" s="2"/>
      <c r="W15218" s="2"/>
      <c r="X15218" s="2"/>
      <c r="Y15218" s="2"/>
      <c r="Z15218" s="2"/>
      <c r="AA15218" s="2"/>
      <c r="AB15218" s="2"/>
      <c r="AC15218" s="2"/>
      <c r="AD15218" s="2"/>
    </row>
    <row r="15219" spans="5:30" s="4" customFormat="1" x14ac:dyDescent="0.25">
      <c r="E15219" s="2"/>
      <c r="H15219" s="2"/>
      <c r="L15219" s="2"/>
      <c r="T15219" s="2"/>
      <c r="U15219" s="2"/>
      <c r="V15219" s="2"/>
      <c r="W15219" s="2"/>
      <c r="X15219" s="2"/>
      <c r="Y15219" s="2"/>
      <c r="Z15219" s="2"/>
      <c r="AA15219" s="2"/>
      <c r="AB15219" s="2"/>
      <c r="AC15219" s="2"/>
      <c r="AD15219" s="2"/>
    </row>
    <row r="15220" spans="5:30" s="4" customFormat="1" x14ac:dyDescent="0.25">
      <c r="E15220" s="2"/>
      <c r="H15220" s="2"/>
      <c r="L15220" s="2"/>
      <c r="T15220" s="2"/>
      <c r="U15220" s="2"/>
      <c r="V15220" s="2"/>
      <c r="W15220" s="2"/>
      <c r="X15220" s="2"/>
      <c r="Y15220" s="2"/>
      <c r="Z15220" s="2"/>
      <c r="AA15220" s="2"/>
      <c r="AB15220" s="2"/>
      <c r="AC15220" s="2"/>
      <c r="AD15220" s="2"/>
    </row>
    <row r="15221" spans="5:30" s="4" customFormat="1" x14ac:dyDescent="0.25">
      <c r="E15221" s="2"/>
      <c r="H15221" s="2"/>
      <c r="L15221" s="2"/>
      <c r="T15221" s="2"/>
      <c r="U15221" s="2"/>
      <c r="V15221" s="2"/>
      <c r="W15221" s="2"/>
      <c r="X15221" s="2"/>
      <c r="Y15221" s="2"/>
      <c r="Z15221" s="2"/>
      <c r="AA15221" s="2"/>
      <c r="AB15221" s="2"/>
      <c r="AC15221" s="2"/>
      <c r="AD15221" s="2"/>
    </row>
    <row r="15222" spans="5:30" s="4" customFormat="1" x14ac:dyDescent="0.25">
      <c r="E15222" s="2"/>
      <c r="H15222" s="2"/>
      <c r="L15222" s="2"/>
      <c r="T15222" s="2"/>
      <c r="U15222" s="2"/>
      <c r="V15222" s="2"/>
      <c r="W15222" s="2"/>
      <c r="X15222" s="2"/>
      <c r="Y15222" s="2"/>
      <c r="Z15222" s="2"/>
      <c r="AA15222" s="2"/>
      <c r="AB15222" s="2"/>
      <c r="AC15222" s="2"/>
      <c r="AD15222" s="2"/>
    </row>
    <row r="15223" spans="5:30" s="4" customFormat="1" x14ac:dyDescent="0.25">
      <c r="E15223" s="2"/>
      <c r="H15223" s="2"/>
      <c r="L15223" s="2"/>
      <c r="T15223" s="2"/>
      <c r="U15223" s="2"/>
      <c r="V15223" s="2"/>
      <c r="W15223" s="2"/>
      <c r="X15223" s="2"/>
      <c r="Y15223" s="2"/>
      <c r="Z15223" s="2"/>
      <c r="AA15223" s="2"/>
      <c r="AB15223" s="2"/>
      <c r="AC15223" s="2"/>
      <c r="AD15223" s="2"/>
    </row>
    <row r="15224" spans="5:30" s="4" customFormat="1" x14ac:dyDescent="0.25">
      <c r="E15224" s="2"/>
      <c r="H15224" s="2"/>
      <c r="L15224" s="2"/>
      <c r="T15224" s="2"/>
      <c r="U15224" s="2"/>
      <c r="V15224" s="2"/>
      <c r="W15224" s="2"/>
      <c r="X15224" s="2"/>
      <c r="Y15224" s="2"/>
      <c r="Z15224" s="2"/>
      <c r="AA15224" s="2"/>
      <c r="AB15224" s="2"/>
      <c r="AC15224" s="2"/>
      <c r="AD15224" s="2"/>
    </row>
    <row r="15225" spans="5:30" s="4" customFormat="1" x14ac:dyDescent="0.25">
      <c r="E15225" s="2"/>
      <c r="H15225" s="2"/>
      <c r="L15225" s="2"/>
      <c r="T15225" s="2"/>
      <c r="U15225" s="2"/>
      <c r="V15225" s="2"/>
      <c r="W15225" s="2"/>
      <c r="X15225" s="2"/>
      <c r="Y15225" s="2"/>
      <c r="Z15225" s="2"/>
      <c r="AA15225" s="2"/>
      <c r="AB15225" s="2"/>
      <c r="AC15225" s="2"/>
      <c r="AD15225" s="2"/>
    </row>
    <row r="15226" spans="5:30" s="4" customFormat="1" x14ac:dyDescent="0.25">
      <c r="E15226" s="2"/>
      <c r="H15226" s="2"/>
      <c r="L15226" s="2"/>
      <c r="T15226" s="2"/>
      <c r="U15226" s="2"/>
      <c r="V15226" s="2"/>
      <c r="W15226" s="2"/>
      <c r="X15226" s="2"/>
      <c r="Y15226" s="2"/>
      <c r="Z15226" s="2"/>
      <c r="AA15226" s="2"/>
      <c r="AB15226" s="2"/>
      <c r="AC15226" s="2"/>
      <c r="AD15226" s="2"/>
    </row>
    <row r="15227" spans="5:30" s="4" customFormat="1" x14ac:dyDescent="0.25">
      <c r="E15227" s="2"/>
      <c r="H15227" s="2"/>
      <c r="L15227" s="2"/>
      <c r="T15227" s="2"/>
      <c r="U15227" s="2"/>
      <c r="V15227" s="2"/>
      <c r="W15227" s="2"/>
      <c r="X15227" s="2"/>
      <c r="Y15227" s="2"/>
      <c r="Z15227" s="2"/>
      <c r="AA15227" s="2"/>
      <c r="AB15227" s="2"/>
      <c r="AC15227" s="2"/>
      <c r="AD15227" s="2"/>
    </row>
    <row r="15228" spans="5:30" s="4" customFormat="1" x14ac:dyDescent="0.25">
      <c r="E15228" s="2"/>
      <c r="H15228" s="2"/>
      <c r="L15228" s="2"/>
      <c r="T15228" s="2"/>
      <c r="U15228" s="2"/>
      <c r="V15228" s="2"/>
      <c r="W15228" s="2"/>
      <c r="X15228" s="2"/>
      <c r="Y15228" s="2"/>
      <c r="Z15228" s="2"/>
      <c r="AA15228" s="2"/>
      <c r="AB15228" s="2"/>
      <c r="AC15228" s="2"/>
      <c r="AD15228" s="2"/>
    </row>
    <row r="15229" spans="5:30" s="4" customFormat="1" x14ac:dyDescent="0.25">
      <c r="E15229" s="2"/>
      <c r="H15229" s="2"/>
      <c r="L15229" s="2"/>
      <c r="T15229" s="2"/>
      <c r="U15229" s="2"/>
      <c r="V15229" s="2"/>
      <c r="W15229" s="2"/>
      <c r="X15229" s="2"/>
      <c r="Y15229" s="2"/>
      <c r="Z15229" s="2"/>
      <c r="AA15229" s="2"/>
      <c r="AB15229" s="2"/>
      <c r="AC15229" s="2"/>
      <c r="AD15229" s="2"/>
    </row>
    <row r="15230" spans="5:30" s="4" customFormat="1" x14ac:dyDescent="0.25">
      <c r="E15230" s="2"/>
      <c r="H15230" s="2"/>
      <c r="L15230" s="2"/>
      <c r="T15230" s="2"/>
      <c r="U15230" s="2"/>
      <c r="V15230" s="2"/>
      <c r="W15230" s="2"/>
      <c r="X15230" s="2"/>
      <c r="Y15230" s="2"/>
      <c r="Z15230" s="2"/>
      <c r="AA15230" s="2"/>
      <c r="AB15230" s="2"/>
      <c r="AC15230" s="2"/>
      <c r="AD15230" s="2"/>
    </row>
    <row r="15231" spans="5:30" s="4" customFormat="1" x14ac:dyDescent="0.25">
      <c r="E15231" s="2"/>
      <c r="H15231" s="2"/>
      <c r="L15231" s="2"/>
      <c r="T15231" s="2"/>
      <c r="U15231" s="2"/>
      <c r="V15231" s="2"/>
      <c r="W15231" s="2"/>
      <c r="X15231" s="2"/>
      <c r="Y15231" s="2"/>
      <c r="Z15231" s="2"/>
      <c r="AA15231" s="2"/>
      <c r="AB15231" s="2"/>
      <c r="AC15231" s="2"/>
      <c r="AD15231" s="2"/>
    </row>
    <row r="15232" spans="5:30" s="4" customFormat="1" x14ac:dyDescent="0.25">
      <c r="E15232" s="2"/>
      <c r="H15232" s="2"/>
      <c r="L15232" s="2"/>
      <c r="T15232" s="2"/>
      <c r="U15232" s="2"/>
      <c r="V15232" s="2"/>
      <c r="W15232" s="2"/>
      <c r="X15232" s="2"/>
      <c r="Y15232" s="2"/>
      <c r="Z15232" s="2"/>
      <c r="AA15232" s="2"/>
      <c r="AB15232" s="2"/>
      <c r="AC15232" s="2"/>
      <c r="AD15232" s="2"/>
    </row>
    <row r="15233" spans="5:30" s="4" customFormat="1" x14ac:dyDescent="0.25">
      <c r="E15233" s="2"/>
      <c r="H15233" s="2"/>
      <c r="L15233" s="2"/>
      <c r="T15233" s="2"/>
      <c r="U15233" s="2"/>
      <c r="V15233" s="2"/>
      <c r="W15233" s="2"/>
      <c r="X15233" s="2"/>
      <c r="Y15233" s="2"/>
      <c r="Z15233" s="2"/>
      <c r="AA15233" s="2"/>
      <c r="AB15233" s="2"/>
      <c r="AC15233" s="2"/>
      <c r="AD15233" s="2"/>
    </row>
    <row r="15234" spans="5:30" s="4" customFormat="1" x14ac:dyDescent="0.25">
      <c r="E15234" s="2"/>
      <c r="H15234" s="2"/>
      <c r="L15234" s="2"/>
      <c r="T15234" s="2"/>
      <c r="U15234" s="2"/>
      <c r="V15234" s="2"/>
      <c r="W15234" s="2"/>
      <c r="X15234" s="2"/>
      <c r="Y15234" s="2"/>
      <c r="Z15234" s="2"/>
      <c r="AA15234" s="2"/>
      <c r="AB15234" s="2"/>
      <c r="AC15234" s="2"/>
      <c r="AD15234" s="2"/>
    </row>
    <row r="15235" spans="5:30" s="4" customFormat="1" x14ac:dyDescent="0.25">
      <c r="E15235" s="2"/>
      <c r="H15235" s="2"/>
      <c r="L15235" s="2"/>
      <c r="T15235" s="2"/>
      <c r="U15235" s="2"/>
      <c r="V15235" s="2"/>
      <c r="W15235" s="2"/>
      <c r="X15235" s="2"/>
      <c r="Y15235" s="2"/>
      <c r="Z15235" s="2"/>
      <c r="AA15235" s="2"/>
      <c r="AB15235" s="2"/>
      <c r="AC15235" s="2"/>
      <c r="AD15235" s="2"/>
    </row>
    <row r="15236" spans="5:30" s="4" customFormat="1" x14ac:dyDescent="0.25">
      <c r="E15236" s="2"/>
      <c r="H15236" s="2"/>
      <c r="L15236" s="2"/>
      <c r="T15236" s="2"/>
      <c r="U15236" s="2"/>
      <c r="V15236" s="2"/>
      <c r="W15236" s="2"/>
      <c r="X15236" s="2"/>
      <c r="Y15236" s="2"/>
      <c r="Z15236" s="2"/>
      <c r="AA15236" s="2"/>
      <c r="AB15236" s="2"/>
      <c r="AC15236" s="2"/>
      <c r="AD15236" s="2"/>
    </row>
    <row r="15237" spans="5:30" s="4" customFormat="1" x14ac:dyDescent="0.25">
      <c r="E15237" s="2"/>
      <c r="H15237" s="2"/>
      <c r="L15237" s="2"/>
      <c r="T15237" s="2"/>
      <c r="U15237" s="2"/>
      <c r="V15237" s="2"/>
      <c r="W15237" s="2"/>
      <c r="X15237" s="2"/>
      <c r="Y15237" s="2"/>
      <c r="Z15237" s="2"/>
      <c r="AA15237" s="2"/>
      <c r="AB15237" s="2"/>
      <c r="AC15237" s="2"/>
      <c r="AD15237" s="2"/>
    </row>
    <row r="15238" spans="5:30" s="4" customFormat="1" x14ac:dyDescent="0.25">
      <c r="E15238" s="2"/>
      <c r="H15238" s="2"/>
      <c r="L15238" s="2"/>
      <c r="T15238" s="2"/>
      <c r="U15238" s="2"/>
      <c r="V15238" s="2"/>
      <c r="W15238" s="2"/>
      <c r="X15238" s="2"/>
      <c r="Y15238" s="2"/>
      <c r="Z15238" s="2"/>
      <c r="AA15238" s="2"/>
      <c r="AB15238" s="2"/>
      <c r="AC15238" s="2"/>
      <c r="AD15238" s="2"/>
    </row>
    <row r="15239" spans="5:30" s="4" customFormat="1" x14ac:dyDescent="0.25">
      <c r="E15239" s="2"/>
      <c r="H15239" s="2"/>
      <c r="L15239" s="2"/>
      <c r="T15239" s="2"/>
      <c r="U15239" s="2"/>
      <c r="V15239" s="2"/>
      <c r="W15239" s="2"/>
      <c r="X15239" s="2"/>
      <c r="Y15239" s="2"/>
      <c r="Z15239" s="2"/>
      <c r="AA15239" s="2"/>
      <c r="AB15239" s="2"/>
      <c r="AC15239" s="2"/>
      <c r="AD15239" s="2"/>
    </row>
    <row r="15240" spans="5:30" s="4" customFormat="1" x14ac:dyDescent="0.25">
      <c r="E15240" s="2"/>
      <c r="H15240" s="2"/>
      <c r="L15240" s="2"/>
      <c r="T15240" s="2"/>
      <c r="U15240" s="2"/>
      <c r="V15240" s="2"/>
      <c r="W15240" s="2"/>
      <c r="X15240" s="2"/>
      <c r="Y15240" s="2"/>
      <c r="Z15240" s="2"/>
      <c r="AA15240" s="2"/>
      <c r="AB15240" s="2"/>
      <c r="AC15240" s="2"/>
      <c r="AD15240" s="2"/>
    </row>
    <row r="15241" spans="5:30" s="4" customFormat="1" x14ac:dyDescent="0.25">
      <c r="E15241" s="2"/>
      <c r="H15241" s="2"/>
      <c r="L15241" s="2"/>
      <c r="T15241" s="2"/>
      <c r="U15241" s="2"/>
      <c r="V15241" s="2"/>
      <c r="W15241" s="2"/>
      <c r="X15241" s="2"/>
      <c r="Y15241" s="2"/>
      <c r="Z15241" s="2"/>
      <c r="AA15241" s="2"/>
      <c r="AB15241" s="2"/>
      <c r="AC15241" s="2"/>
      <c r="AD15241" s="2"/>
    </row>
    <row r="15242" spans="5:30" s="4" customFormat="1" x14ac:dyDescent="0.25">
      <c r="E15242" s="2"/>
      <c r="H15242" s="2"/>
      <c r="L15242" s="2"/>
      <c r="T15242" s="2"/>
      <c r="U15242" s="2"/>
      <c r="V15242" s="2"/>
      <c r="W15242" s="2"/>
      <c r="X15242" s="2"/>
      <c r="Y15242" s="2"/>
      <c r="Z15242" s="2"/>
      <c r="AA15242" s="2"/>
      <c r="AB15242" s="2"/>
      <c r="AC15242" s="2"/>
      <c r="AD15242" s="2"/>
    </row>
    <row r="15243" spans="5:30" s="4" customFormat="1" x14ac:dyDescent="0.25">
      <c r="E15243" s="2"/>
      <c r="H15243" s="2"/>
      <c r="L15243" s="2"/>
      <c r="T15243" s="2"/>
      <c r="U15243" s="2"/>
      <c r="V15243" s="2"/>
      <c r="W15243" s="2"/>
      <c r="X15243" s="2"/>
      <c r="Y15243" s="2"/>
      <c r="Z15243" s="2"/>
      <c r="AA15243" s="2"/>
      <c r="AB15243" s="2"/>
      <c r="AC15243" s="2"/>
      <c r="AD15243" s="2"/>
    </row>
    <row r="15244" spans="5:30" s="4" customFormat="1" x14ac:dyDescent="0.25">
      <c r="E15244" s="2"/>
      <c r="H15244" s="2"/>
      <c r="L15244" s="2"/>
      <c r="T15244" s="2"/>
      <c r="U15244" s="2"/>
      <c r="V15244" s="2"/>
      <c r="W15244" s="2"/>
      <c r="X15244" s="2"/>
      <c r="Y15244" s="2"/>
      <c r="Z15244" s="2"/>
      <c r="AA15244" s="2"/>
      <c r="AB15244" s="2"/>
      <c r="AC15244" s="2"/>
      <c r="AD15244" s="2"/>
    </row>
    <row r="15245" spans="5:30" s="4" customFormat="1" x14ac:dyDescent="0.25">
      <c r="E15245" s="2"/>
      <c r="H15245" s="2"/>
      <c r="L15245" s="2"/>
      <c r="T15245" s="2"/>
      <c r="U15245" s="2"/>
      <c r="V15245" s="2"/>
      <c r="W15245" s="2"/>
      <c r="X15245" s="2"/>
      <c r="Y15245" s="2"/>
      <c r="Z15245" s="2"/>
      <c r="AA15245" s="2"/>
      <c r="AB15245" s="2"/>
      <c r="AC15245" s="2"/>
      <c r="AD15245" s="2"/>
    </row>
    <row r="15246" spans="5:30" s="4" customFormat="1" x14ac:dyDescent="0.25">
      <c r="E15246" s="2"/>
      <c r="H15246" s="2"/>
      <c r="L15246" s="2"/>
      <c r="T15246" s="2"/>
      <c r="U15246" s="2"/>
      <c r="V15246" s="2"/>
      <c r="W15246" s="2"/>
      <c r="X15246" s="2"/>
      <c r="Y15246" s="2"/>
      <c r="Z15246" s="2"/>
      <c r="AA15246" s="2"/>
      <c r="AB15246" s="2"/>
      <c r="AC15246" s="2"/>
      <c r="AD15246" s="2"/>
    </row>
    <row r="15247" spans="5:30" s="4" customFormat="1" x14ac:dyDescent="0.25">
      <c r="E15247" s="2"/>
      <c r="H15247" s="2"/>
      <c r="L15247" s="2"/>
      <c r="T15247" s="2"/>
      <c r="U15247" s="2"/>
      <c r="V15247" s="2"/>
      <c r="W15247" s="2"/>
      <c r="X15247" s="2"/>
      <c r="Y15247" s="2"/>
      <c r="Z15247" s="2"/>
      <c r="AA15247" s="2"/>
      <c r="AB15247" s="2"/>
      <c r="AC15247" s="2"/>
      <c r="AD15247" s="2"/>
    </row>
    <row r="15248" spans="5:30" s="4" customFormat="1" x14ac:dyDescent="0.25">
      <c r="E15248" s="2"/>
      <c r="H15248" s="2"/>
      <c r="L15248" s="2"/>
      <c r="T15248" s="2"/>
      <c r="U15248" s="2"/>
      <c r="V15248" s="2"/>
      <c r="W15248" s="2"/>
      <c r="X15248" s="2"/>
      <c r="Y15248" s="2"/>
      <c r="Z15248" s="2"/>
      <c r="AA15248" s="2"/>
      <c r="AB15248" s="2"/>
      <c r="AC15248" s="2"/>
      <c r="AD15248" s="2"/>
    </row>
    <row r="15249" spans="5:30" s="4" customFormat="1" x14ac:dyDescent="0.25">
      <c r="E15249" s="2"/>
      <c r="H15249" s="2"/>
      <c r="L15249" s="2"/>
      <c r="T15249" s="2"/>
      <c r="U15249" s="2"/>
      <c r="V15249" s="2"/>
      <c r="W15249" s="2"/>
      <c r="X15249" s="2"/>
      <c r="Y15249" s="2"/>
      <c r="Z15249" s="2"/>
      <c r="AA15249" s="2"/>
      <c r="AB15249" s="2"/>
      <c r="AC15249" s="2"/>
      <c r="AD15249" s="2"/>
    </row>
    <row r="15250" spans="5:30" s="4" customFormat="1" x14ac:dyDescent="0.25">
      <c r="E15250" s="2"/>
      <c r="H15250" s="2"/>
      <c r="L15250" s="2"/>
      <c r="T15250" s="2"/>
      <c r="U15250" s="2"/>
      <c r="V15250" s="2"/>
      <c r="W15250" s="2"/>
      <c r="X15250" s="2"/>
      <c r="Y15250" s="2"/>
      <c r="Z15250" s="2"/>
      <c r="AA15250" s="2"/>
      <c r="AB15250" s="2"/>
      <c r="AC15250" s="2"/>
      <c r="AD15250" s="2"/>
    </row>
    <row r="15251" spans="5:30" s="4" customFormat="1" x14ac:dyDescent="0.25">
      <c r="E15251" s="2"/>
      <c r="H15251" s="2"/>
      <c r="L15251" s="2"/>
      <c r="T15251" s="2"/>
      <c r="U15251" s="2"/>
      <c r="V15251" s="2"/>
      <c r="W15251" s="2"/>
      <c r="X15251" s="2"/>
      <c r="Y15251" s="2"/>
      <c r="Z15251" s="2"/>
      <c r="AA15251" s="2"/>
      <c r="AB15251" s="2"/>
      <c r="AC15251" s="2"/>
      <c r="AD15251" s="2"/>
    </row>
    <row r="15252" spans="5:30" s="4" customFormat="1" x14ac:dyDescent="0.25">
      <c r="E15252" s="2"/>
      <c r="H15252" s="2"/>
      <c r="L15252" s="2"/>
      <c r="T15252" s="2"/>
      <c r="U15252" s="2"/>
      <c r="V15252" s="2"/>
      <c r="W15252" s="2"/>
      <c r="X15252" s="2"/>
      <c r="Y15252" s="2"/>
      <c r="Z15252" s="2"/>
      <c r="AA15252" s="2"/>
      <c r="AB15252" s="2"/>
      <c r="AC15252" s="2"/>
      <c r="AD15252" s="2"/>
    </row>
    <row r="15253" spans="5:30" s="4" customFormat="1" x14ac:dyDescent="0.25">
      <c r="E15253" s="2"/>
      <c r="H15253" s="2"/>
      <c r="L15253" s="2"/>
      <c r="T15253" s="2"/>
      <c r="U15253" s="2"/>
      <c r="V15253" s="2"/>
      <c r="W15253" s="2"/>
      <c r="X15253" s="2"/>
      <c r="Y15253" s="2"/>
      <c r="Z15253" s="2"/>
      <c r="AA15253" s="2"/>
      <c r="AB15253" s="2"/>
      <c r="AC15253" s="2"/>
      <c r="AD15253" s="2"/>
    </row>
    <row r="15254" spans="5:30" s="4" customFormat="1" x14ac:dyDescent="0.25">
      <c r="E15254" s="2"/>
      <c r="H15254" s="2"/>
      <c r="L15254" s="2"/>
      <c r="T15254" s="2"/>
      <c r="U15254" s="2"/>
      <c r="V15254" s="2"/>
      <c r="W15254" s="2"/>
      <c r="X15254" s="2"/>
      <c r="Y15254" s="2"/>
      <c r="Z15254" s="2"/>
      <c r="AA15254" s="2"/>
      <c r="AB15254" s="2"/>
      <c r="AC15254" s="2"/>
      <c r="AD15254" s="2"/>
    </row>
    <row r="15255" spans="5:30" s="4" customFormat="1" x14ac:dyDescent="0.25">
      <c r="E15255" s="2"/>
      <c r="H15255" s="2"/>
      <c r="L15255" s="2"/>
      <c r="T15255" s="2"/>
      <c r="U15255" s="2"/>
      <c r="V15255" s="2"/>
      <c r="W15255" s="2"/>
      <c r="X15255" s="2"/>
      <c r="Y15255" s="2"/>
      <c r="Z15255" s="2"/>
      <c r="AA15255" s="2"/>
      <c r="AB15255" s="2"/>
      <c r="AC15255" s="2"/>
      <c r="AD15255" s="2"/>
    </row>
    <row r="15256" spans="5:30" s="4" customFormat="1" x14ac:dyDescent="0.25">
      <c r="E15256" s="2"/>
      <c r="H15256" s="2"/>
      <c r="L15256" s="2"/>
      <c r="T15256" s="2"/>
      <c r="U15256" s="2"/>
      <c r="V15256" s="2"/>
      <c r="W15256" s="2"/>
      <c r="X15256" s="2"/>
      <c r="Y15256" s="2"/>
      <c r="Z15256" s="2"/>
      <c r="AA15256" s="2"/>
      <c r="AB15256" s="2"/>
      <c r="AC15256" s="2"/>
      <c r="AD15256" s="2"/>
    </row>
    <row r="15257" spans="5:30" s="4" customFormat="1" x14ac:dyDescent="0.25">
      <c r="E15257" s="2"/>
      <c r="H15257" s="2"/>
      <c r="L15257" s="2"/>
      <c r="T15257" s="2"/>
      <c r="U15257" s="2"/>
      <c r="V15257" s="2"/>
      <c r="W15257" s="2"/>
      <c r="X15257" s="2"/>
      <c r="Y15257" s="2"/>
      <c r="Z15257" s="2"/>
      <c r="AA15257" s="2"/>
      <c r="AB15257" s="2"/>
      <c r="AC15257" s="2"/>
      <c r="AD15257" s="2"/>
    </row>
    <row r="15258" spans="5:30" s="4" customFormat="1" x14ac:dyDescent="0.25">
      <c r="E15258" s="2"/>
      <c r="H15258" s="2"/>
      <c r="L15258" s="2"/>
      <c r="T15258" s="2"/>
      <c r="U15258" s="2"/>
      <c r="V15258" s="2"/>
      <c r="W15258" s="2"/>
      <c r="X15258" s="2"/>
      <c r="Y15258" s="2"/>
      <c r="Z15258" s="2"/>
      <c r="AA15258" s="2"/>
      <c r="AB15258" s="2"/>
      <c r="AC15258" s="2"/>
      <c r="AD15258" s="2"/>
    </row>
    <row r="15259" spans="5:30" s="4" customFormat="1" x14ac:dyDescent="0.25">
      <c r="E15259" s="2"/>
      <c r="H15259" s="2"/>
      <c r="L15259" s="2"/>
      <c r="T15259" s="2"/>
      <c r="U15259" s="2"/>
      <c r="V15259" s="2"/>
      <c r="W15259" s="2"/>
      <c r="X15259" s="2"/>
      <c r="Y15259" s="2"/>
      <c r="Z15259" s="2"/>
      <c r="AA15259" s="2"/>
      <c r="AB15259" s="2"/>
      <c r="AC15259" s="2"/>
      <c r="AD15259" s="2"/>
    </row>
    <row r="15260" spans="5:30" s="4" customFormat="1" x14ac:dyDescent="0.25">
      <c r="E15260" s="2"/>
      <c r="H15260" s="2"/>
      <c r="L15260" s="2"/>
      <c r="T15260" s="2"/>
      <c r="U15260" s="2"/>
      <c r="V15260" s="2"/>
      <c r="W15260" s="2"/>
      <c r="X15260" s="2"/>
      <c r="Y15260" s="2"/>
      <c r="Z15260" s="2"/>
      <c r="AA15260" s="2"/>
      <c r="AB15260" s="2"/>
      <c r="AC15260" s="2"/>
      <c r="AD15260" s="2"/>
    </row>
    <row r="15261" spans="5:30" s="4" customFormat="1" x14ac:dyDescent="0.25">
      <c r="E15261" s="2"/>
      <c r="H15261" s="2"/>
      <c r="L15261" s="2"/>
      <c r="T15261" s="2"/>
      <c r="U15261" s="2"/>
      <c r="V15261" s="2"/>
      <c r="W15261" s="2"/>
      <c r="X15261" s="2"/>
      <c r="Y15261" s="2"/>
      <c r="Z15261" s="2"/>
      <c r="AA15261" s="2"/>
      <c r="AB15261" s="2"/>
      <c r="AC15261" s="2"/>
      <c r="AD15261" s="2"/>
    </row>
    <row r="15262" spans="5:30" s="4" customFormat="1" x14ac:dyDescent="0.25">
      <c r="E15262" s="2"/>
      <c r="H15262" s="2"/>
      <c r="L15262" s="2"/>
      <c r="T15262" s="2"/>
      <c r="U15262" s="2"/>
      <c r="V15262" s="2"/>
      <c r="W15262" s="2"/>
      <c r="X15262" s="2"/>
      <c r="Y15262" s="2"/>
      <c r="Z15262" s="2"/>
      <c r="AA15262" s="2"/>
      <c r="AB15262" s="2"/>
      <c r="AC15262" s="2"/>
      <c r="AD15262" s="2"/>
    </row>
    <row r="15263" spans="5:30" s="4" customFormat="1" x14ac:dyDescent="0.25">
      <c r="E15263" s="2"/>
      <c r="H15263" s="2"/>
      <c r="L15263" s="2"/>
      <c r="T15263" s="2"/>
      <c r="U15263" s="2"/>
      <c r="V15263" s="2"/>
      <c r="W15263" s="2"/>
      <c r="X15263" s="2"/>
      <c r="Y15263" s="2"/>
      <c r="Z15263" s="2"/>
      <c r="AA15263" s="2"/>
      <c r="AB15263" s="2"/>
      <c r="AC15263" s="2"/>
      <c r="AD15263" s="2"/>
    </row>
    <row r="15264" spans="5:30" s="4" customFormat="1" x14ac:dyDescent="0.25">
      <c r="E15264" s="2"/>
      <c r="H15264" s="2"/>
      <c r="L15264" s="2"/>
      <c r="T15264" s="2"/>
      <c r="U15264" s="2"/>
      <c r="V15264" s="2"/>
      <c r="W15264" s="2"/>
      <c r="X15264" s="2"/>
      <c r="Y15264" s="2"/>
      <c r="Z15264" s="2"/>
      <c r="AA15264" s="2"/>
      <c r="AB15264" s="2"/>
      <c r="AC15264" s="2"/>
      <c r="AD15264" s="2"/>
    </row>
    <row r="15265" spans="5:30" s="4" customFormat="1" x14ac:dyDescent="0.25">
      <c r="E15265" s="2"/>
      <c r="H15265" s="2"/>
      <c r="L15265" s="2"/>
      <c r="T15265" s="2"/>
      <c r="U15265" s="2"/>
      <c r="V15265" s="2"/>
      <c r="W15265" s="2"/>
      <c r="X15265" s="2"/>
      <c r="Y15265" s="2"/>
      <c r="Z15265" s="2"/>
      <c r="AA15265" s="2"/>
      <c r="AB15265" s="2"/>
      <c r="AC15265" s="2"/>
      <c r="AD15265" s="2"/>
    </row>
    <row r="15266" spans="5:30" s="4" customFormat="1" x14ac:dyDescent="0.25">
      <c r="E15266" s="2"/>
      <c r="H15266" s="2"/>
      <c r="L15266" s="2"/>
      <c r="T15266" s="2"/>
      <c r="U15266" s="2"/>
      <c r="V15266" s="2"/>
      <c r="W15266" s="2"/>
      <c r="X15266" s="2"/>
      <c r="Y15266" s="2"/>
      <c r="Z15266" s="2"/>
      <c r="AA15266" s="2"/>
      <c r="AB15266" s="2"/>
      <c r="AC15266" s="2"/>
      <c r="AD15266" s="2"/>
    </row>
    <row r="15267" spans="5:30" s="4" customFormat="1" x14ac:dyDescent="0.25">
      <c r="E15267" s="2"/>
      <c r="H15267" s="2"/>
      <c r="L15267" s="2"/>
      <c r="T15267" s="2"/>
      <c r="U15267" s="2"/>
      <c r="V15267" s="2"/>
      <c r="W15267" s="2"/>
      <c r="X15267" s="2"/>
      <c r="Y15267" s="2"/>
      <c r="Z15267" s="2"/>
      <c r="AA15267" s="2"/>
      <c r="AB15267" s="2"/>
      <c r="AC15267" s="2"/>
      <c r="AD15267" s="2"/>
    </row>
    <row r="15268" spans="5:30" s="4" customFormat="1" x14ac:dyDescent="0.25">
      <c r="E15268" s="2"/>
      <c r="H15268" s="2"/>
      <c r="L15268" s="2"/>
      <c r="T15268" s="2"/>
      <c r="U15268" s="2"/>
      <c r="V15268" s="2"/>
      <c r="W15268" s="2"/>
      <c r="X15268" s="2"/>
      <c r="Y15268" s="2"/>
      <c r="Z15268" s="2"/>
      <c r="AA15268" s="2"/>
      <c r="AB15268" s="2"/>
      <c r="AC15268" s="2"/>
      <c r="AD15268" s="2"/>
    </row>
    <row r="15269" spans="5:30" s="4" customFormat="1" x14ac:dyDescent="0.25">
      <c r="E15269" s="2"/>
      <c r="H15269" s="2"/>
      <c r="L15269" s="2"/>
      <c r="T15269" s="2"/>
      <c r="U15269" s="2"/>
      <c r="V15269" s="2"/>
      <c r="W15269" s="2"/>
      <c r="X15269" s="2"/>
      <c r="Y15269" s="2"/>
      <c r="Z15269" s="2"/>
      <c r="AA15269" s="2"/>
      <c r="AB15269" s="2"/>
      <c r="AC15269" s="2"/>
      <c r="AD15269" s="2"/>
    </row>
    <row r="15270" spans="5:30" s="4" customFormat="1" x14ac:dyDescent="0.25">
      <c r="E15270" s="2"/>
      <c r="H15270" s="2"/>
      <c r="L15270" s="2"/>
      <c r="T15270" s="2"/>
      <c r="U15270" s="2"/>
      <c r="V15270" s="2"/>
      <c r="W15270" s="2"/>
      <c r="X15270" s="2"/>
      <c r="Y15270" s="2"/>
      <c r="Z15270" s="2"/>
      <c r="AA15270" s="2"/>
      <c r="AB15270" s="2"/>
      <c r="AC15270" s="2"/>
      <c r="AD15270" s="2"/>
    </row>
    <row r="15271" spans="5:30" s="4" customFormat="1" x14ac:dyDescent="0.25">
      <c r="E15271" s="2"/>
      <c r="H15271" s="2"/>
      <c r="L15271" s="2"/>
      <c r="T15271" s="2"/>
      <c r="U15271" s="2"/>
      <c r="V15271" s="2"/>
      <c r="W15271" s="2"/>
      <c r="X15271" s="2"/>
      <c r="Y15271" s="2"/>
      <c r="Z15271" s="2"/>
      <c r="AA15271" s="2"/>
      <c r="AB15271" s="2"/>
      <c r="AC15271" s="2"/>
      <c r="AD15271" s="2"/>
    </row>
    <row r="15272" spans="5:30" s="4" customFormat="1" x14ac:dyDescent="0.25">
      <c r="E15272" s="2"/>
      <c r="H15272" s="2"/>
      <c r="L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</row>
    <row r="15273" spans="5:30" s="4" customFormat="1" x14ac:dyDescent="0.25">
      <c r="E15273" s="2"/>
      <c r="H15273" s="2"/>
      <c r="L15273" s="2"/>
      <c r="T15273" s="2"/>
      <c r="U15273" s="2"/>
      <c r="V15273" s="2"/>
      <c r="W15273" s="2"/>
      <c r="X15273" s="2"/>
      <c r="Y15273" s="2"/>
      <c r="Z15273" s="2"/>
      <c r="AA15273" s="2"/>
      <c r="AB15273" s="2"/>
      <c r="AC15273" s="2"/>
      <c r="AD15273" s="2"/>
    </row>
    <row r="15274" spans="5:30" s="4" customFormat="1" x14ac:dyDescent="0.25">
      <c r="E15274" s="2"/>
      <c r="H15274" s="2"/>
      <c r="L15274" s="2"/>
      <c r="T15274" s="2"/>
      <c r="U15274" s="2"/>
      <c r="V15274" s="2"/>
      <c r="W15274" s="2"/>
      <c r="X15274" s="2"/>
      <c r="Y15274" s="2"/>
      <c r="Z15274" s="2"/>
      <c r="AA15274" s="2"/>
      <c r="AB15274" s="2"/>
      <c r="AC15274" s="2"/>
      <c r="AD15274" s="2"/>
    </row>
    <row r="15275" spans="5:30" s="4" customFormat="1" x14ac:dyDescent="0.25">
      <c r="E15275" s="2"/>
      <c r="H15275" s="2"/>
      <c r="L15275" s="2"/>
      <c r="T15275" s="2"/>
      <c r="U15275" s="2"/>
      <c r="V15275" s="2"/>
      <c r="W15275" s="2"/>
      <c r="X15275" s="2"/>
      <c r="Y15275" s="2"/>
      <c r="Z15275" s="2"/>
      <c r="AA15275" s="2"/>
      <c r="AB15275" s="2"/>
      <c r="AC15275" s="2"/>
      <c r="AD15275" s="2"/>
    </row>
    <row r="15276" spans="5:30" s="4" customFormat="1" x14ac:dyDescent="0.25">
      <c r="E15276" s="2"/>
      <c r="H15276" s="2"/>
      <c r="L15276" s="2"/>
      <c r="T15276" s="2"/>
      <c r="U15276" s="2"/>
      <c r="V15276" s="2"/>
      <c r="W15276" s="2"/>
      <c r="X15276" s="2"/>
      <c r="Y15276" s="2"/>
      <c r="Z15276" s="2"/>
      <c r="AA15276" s="2"/>
      <c r="AB15276" s="2"/>
      <c r="AC15276" s="2"/>
      <c r="AD15276" s="2"/>
    </row>
    <row r="15277" spans="5:30" s="4" customFormat="1" x14ac:dyDescent="0.25">
      <c r="E15277" s="2"/>
      <c r="H15277" s="2"/>
      <c r="L15277" s="2"/>
      <c r="T15277" s="2"/>
      <c r="U15277" s="2"/>
      <c r="V15277" s="2"/>
      <c r="W15277" s="2"/>
      <c r="X15277" s="2"/>
      <c r="Y15277" s="2"/>
      <c r="Z15277" s="2"/>
      <c r="AA15277" s="2"/>
      <c r="AB15277" s="2"/>
      <c r="AC15277" s="2"/>
      <c r="AD15277" s="2"/>
    </row>
    <row r="15278" spans="5:30" s="4" customFormat="1" x14ac:dyDescent="0.25">
      <c r="E15278" s="2"/>
      <c r="H15278" s="2"/>
      <c r="L15278" s="2"/>
      <c r="T15278" s="2"/>
      <c r="U15278" s="2"/>
      <c r="V15278" s="2"/>
      <c r="W15278" s="2"/>
      <c r="X15278" s="2"/>
      <c r="Y15278" s="2"/>
      <c r="Z15278" s="2"/>
      <c r="AA15278" s="2"/>
      <c r="AB15278" s="2"/>
      <c r="AC15278" s="2"/>
      <c r="AD15278" s="2"/>
    </row>
    <row r="15279" spans="5:30" s="4" customFormat="1" x14ac:dyDescent="0.25">
      <c r="E15279" s="2"/>
      <c r="H15279" s="2"/>
      <c r="L15279" s="2"/>
      <c r="T15279" s="2"/>
      <c r="U15279" s="2"/>
      <c r="V15279" s="2"/>
      <c r="W15279" s="2"/>
      <c r="X15279" s="2"/>
      <c r="Y15279" s="2"/>
      <c r="Z15279" s="2"/>
      <c r="AA15279" s="2"/>
      <c r="AB15279" s="2"/>
      <c r="AC15279" s="2"/>
      <c r="AD15279" s="2"/>
    </row>
    <row r="15280" spans="5:30" s="4" customFormat="1" x14ac:dyDescent="0.25">
      <c r="E15280" s="2"/>
      <c r="H15280" s="2"/>
      <c r="L15280" s="2"/>
      <c r="T15280" s="2"/>
      <c r="U15280" s="2"/>
      <c r="V15280" s="2"/>
      <c r="W15280" s="2"/>
      <c r="X15280" s="2"/>
      <c r="Y15280" s="2"/>
      <c r="Z15280" s="2"/>
      <c r="AA15280" s="2"/>
      <c r="AB15280" s="2"/>
      <c r="AC15280" s="2"/>
      <c r="AD15280" s="2"/>
    </row>
    <row r="15281" spans="5:30" s="4" customFormat="1" x14ac:dyDescent="0.25">
      <c r="E15281" s="2"/>
      <c r="H15281" s="2"/>
      <c r="L15281" s="2"/>
      <c r="T15281" s="2"/>
      <c r="U15281" s="2"/>
      <c r="V15281" s="2"/>
      <c r="W15281" s="2"/>
      <c r="X15281" s="2"/>
      <c r="Y15281" s="2"/>
      <c r="Z15281" s="2"/>
      <c r="AA15281" s="2"/>
      <c r="AB15281" s="2"/>
      <c r="AC15281" s="2"/>
      <c r="AD15281" s="2"/>
    </row>
    <row r="15282" spans="5:30" s="4" customFormat="1" x14ac:dyDescent="0.25">
      <c r="E15282" s="2"/>
      <c r="H15282" s="2"/>
      <c r="L15282" s="2"/>
      <c r="T15282" s="2"/>
      <c r="U15282" s="2"/>
      <c r="V15282" s="2"/>
      <c r="W15282" s="2"/>
      <c r="X15282" s="2"/>
      <c r="Y15282" s="2"/>
      <c r="Z15282" s="2"/>
      <c r="AA15282" s="2"/>
      <c r="AB15282" s="2"/>
      <c r="AC15282" s="2"/>
      <c r="AD15282" s="2"/>
    </row>
    <row r="15283" spans="5:30" s="4" customFormat="1" x14ac:dyDescent="0.25">
      <c r="E15283" s="2"/>
      <c r="H15283" s="2"/>
      <c r="L15283" s="2"/>
      <c r="T15283" s="2"/>
      <c r="U15283" s="2"/>
      <c r="V15283" s="2"/>
      <c r="W15283" s="2"/>
      <c r="X15283" s="2"/>
      <c r="Y15283" s="2"/>
      <c r="Z15283" s="2"/>
      <c r="AA15283" s="2"/>
      <c r="AB15283" s="2"/>
      <c r="AC15283" s="2"/>
      <c r="AD15283" s="2"/>
    </row>
    <row r="15284" spans="5:30" s="4" customFormat="1" x14ac:dyDescent="0.25">
      <c r="E15284" s="2"/>
      <c r="H15284" s="2"/>
      <c r="L15284" s="2"/>
      <c r="T15284" s="2"/>
      <c r="U15284" s="2"/>
      <c r="V15284" s="2"/>
      <c r="W15284" s="2"/>
      <c r="X15284" s="2"/>
      <c r="Y15284" s="2"/>
      <c r="Z15284" s="2"/>
      <c r="AA15284" s="2"/>
      <c r="AB15284" s="2"/>
      <c r="AC15284" s="2"/>
      <c r="AD15284" s="2"/>
    </row>
    <row r="15285" spans="5:30" s="4" customFormat="1" x14ac:dyDescent="0.25">
      <c r="E15285" s="2"/>
      <c r="H15285" s="2"/>
      <c r="L15285" s="2"/>
      <c r="T15285" s="2"/>
      <c r="U15285" s="2"/>
      <c r="V15285" s="2"/>
      <c r="W15285" s="2"/>
      <c r="X15285" s="2"/>
      <c r="Y15285" s="2"/>
      <c r="Z15285" s="2"/>
      <c r="AA15285" s="2"/>
      <c r="AB15285" s="2"/>
      <c r="AC15285" s="2"/>
      <c r="AD15285" s="2"/>
    </row>
    <row r="15286" spans="5:30" s="4" customFormat="1" x14ac:dyDescent="0.25">
      <c r="E15286" s="2"/>
      <c r="H15286" s="2"/>
      <c r="L15286" s="2"/>
      <c r="T15286" s="2"/>
      <c r="U15286" s="2"/>
      <c r="V15286" s="2"/>
      <c r="W15286" s="2"/>
      <c r="X15286" s="2"/>
      <c r="Y15286" s="2"/>
      <c r="Z15286" s="2"/>
      <c r="AA15286" s="2"/>
      <c r="AB15286" s="2"/>
      <c r="AC15286" s="2"/>
      <c r="AD15286" s="2"/>
    </row>
    <row r="15287" spans="5:30" s="4" customFormat="1" x14ac:dyDescent="0.25">
      <c r="E15287" s="2"/>
      <c r="H15287" s="2"/>
      <c r="L15287" s="2"/>
      <c r="T15287" s="2"/>
      <c r="U15287" s="2"/>
      <c r="V15287" s="2"/>
      <c r="W15287" s="2"/>
      <c r="X15287" s="2"/>
      <c r="Y15287" s="2"/>
      <c r="Z15287" s="2"/>
      <c r="AA15287" s="2"/>
      <c r="AB15287" s="2"/>
      <c r="AC15287" s="2"/>
      <c r="AD15287" s="2"/>
    </row>
    <row r="15288" spans="5:30" s="4" customFormat="1" x14ac:dyDescent="0.25">
      <c r="E15288" s="2"/>
      <c r="H15288" s="2"/>
      <c r="L15288" s="2"/>
      <c r="T15288" s="2"/>
      <c r="U15288" s="2"/>
      <c r="V15288" s="2"/>
      <c r="W15288" s="2"/>
      <c r="X15288" s="2"/>
      <c r="Y15288" s="2"/>
      <c r="Z15288" s="2"/>
      <c r="AA15288" s="2"/>
      <c r="AB15288" s="2"/>
      <c r="AC15288" s="2"/>
      <c r="AD15288" s="2"/>
    </row>
    <row r="15289" spans="5:30" s="4" customFormat="1" x14ac:dyDescent="0.25">
      <c r="E15289" s="2"/>
      <c r="H15289" s="2"/>
      <c r="L15289" s="2"/>
      <c r="T15289" s="2"/>
      <c r="U15289" s="2"/>
      <c r="V15289" s="2"/>
      <c r="W15289" s="2"/>
      <c r="X15289" s="2"/>
      <c r="Y15289" s="2"/>
      <c r="Z15289" s="2"/>
      <c r="AA15289" s="2"/>
      <c r="AB15289" s="2"/>
      <c r="AC15289" s="2"/>
      <c r="AD15289" s="2"/>
    </row>
    <row r="15290" spans="5:30" s="4" customFormat="1" x14ac:dyDescent="0.25">
      <c r="E15290" s="2"/>
      <c r="H15290" s="2"/>
      <c r="L15290" s="2"/>
      <c r="T15290" s="2"/>
      <c r="U15290" s="2"/>
      <c r="V15290" s="2"/>
      <c r="W15290" s="2"/>
      <c r="X15290" s="2"/>
      <c r="Y15290" s="2"/>
      <c r="Z15290" s="2"/>
      <c r="AA15290" s="2"/>
      <c r="AB15290" s="2"/>
      <c r="AC15290" s="2"/>
      <c r="AD15290" s="2"/>
    </row>
    <row r="15291" spans="5:30" s="4" customFormat="1" x14ac:dyDescent="0.25">
      <c r="E15291" s="2"/>
      <c r="H15291" s="2"/>
      <c r="L15291" s="2"/>
      <c r="T15291" s="2"/>
      <c r="U15291" s="2"/>
      <c r="V15291" s="2"/>
      <c r="W15291" s="2"/>
      <c r="X15291" s="2"/>
      <c r="Y15291" s="2"/>
      <c r="Z15291" s="2"/>
      <c r="AA15291" s="2"/>
      <c r="AB15291" s="2"/>
      <c r="AC15291" s="2"/>
      <c r="AD15291" s="2"/>
    </row>
    <row r="15292" spans="5:30" s="4" customFormat="1" x14ac:dyDescent="0.25">
      <c r="E15292" s="2"/>
      <c r="H15292" s="2"/>
      <c r="L15292" s="2"/>
      <c r="T15292" s="2"/>
      <c r="U15292" s="2"/>
      <c r="V15292" s="2"/>
      <c r="W15292" s="2"/>
      <c r="X15292" s="2"/>
      <c r="Y15292" s="2"/>
      <c r="Z15292" s="2"/>
      <c r="AA15292" s="2"/>
      <c r="AB15292" s="2"/>
      <c r="AC15292" s="2"/>
      <c r="AD15292" s="2"/>
    </row>
    <row r="15293" spans="5:30" s="4" customFormat="1" x14ac:dyDescent="0.25">
      <c r="E15293" s="2"/>
      <c r="H15293" s="2"/>
      <c r="L15293" s="2"/>
      <c r="T15293" s="2"/>
      <c r="U15293" s="2"/>
      <c r="V15293" s="2"/>
      <c r="W15293" s="2"/>
      <c r="X15293" s="2"/>
      <c r="Y15293" s="2"/>
      <c r="Z15293" s="2"/>
      <c r="AA15293" s="2"/>
      <c r="AB15293" s="2"/>
      <c r="AC15293" s="2"/>
      <c r="AD15293" s="2"/>
    </row>
    <row r="15294" spans="5:30" s="4" customFormat="1" x14ac:dyDescent="0.25">
      <c r="E15294" s="2"/>
      <c r="H15294" s="2"/>
      <c r="L15294" s="2"/>
      <c r="T15294" s="2"/>
      <c r="U15294" s="2"/>
      <c r="V15294" s="2"/>
      <c r="W15294" s="2"/>
      <c r="X15294" s="2"/>
      <c r="Y15294" s="2"/>
      <c r="Z15294" s="2"/>
      <c r="AA15294" s="2"/>
      <c r="AB15294" s="2"/>
      <c r="AC15294" s="2"/>
      <c r="AD15294" s="2"/>
    </row>
    <row r="15295" spans="5:30" s="4" customFormat="1" x14ac:dyDescent="0.25">
      <c r="E15295" s="2"/>
      <c r="H15295" s="2"/>
      <c r="L15295" s="2"/>
      <c r="T15295" s="2"/>
      <c r="U15295" s="2"/>
      <c r="V15295" s="2"/>
      <c r="W15295" s="2"/>
      <c r="X15295" s="2"/>
      <c r="Y15295" s="2"/>
      <c r="Z15295" s="2"/>
      <c r="AA15295" s="2"/>
      <c r="AB15295" s="2"/>
      <c r="AC15295" s="2"/>
      <c r="AD15295" s="2"/>
    </row>
    <row r="15296" spans="5:30" s="4" customFormat="1" x14ac:dyDescent="0.25">
      <c r="E15296" s="2"/>
      <c r="H15296" s="2"/>
      <c r="L15296" s="2"/>
      <c r="T15296" s="2"/>
      <c r="U15296" s="2"/>
      <c r="V15296" s="2"/>
      <c r="W15296" s="2"/>
      <c r="X15296" s="2"/>
      <c r="Y15296" s="2"/>
      <c r="Z15296" s="2"/>
      <c r="AA15296" s="2"/>
      <c r="AB15296" s="2"/>
      <c r="AC15296" s="2"/>
      <c r="AD15296" s="2"/>
    </row>
    <row r="15297" spans="5:30" s="4" customFormat="1" x14ac:dyDescent="0.25">
      <c r="E15297" s="2"/>
      <c r="H15297" s="2"/>
      <c r="L15297" s="2"/>
      <c r="T15297" s="2"/>
      <c r="U15297" s="2"/>
      <c r="V15297" s="2"/>
      <c r="W15297" s="2"/>
      <c r="X15297" s="2"/>
      <c r="Y15297" s="2"/>
      <c r="Z15297" s="2"/>
      <c r="AA15297" s="2"/>
      <c r="AB15297" s="2"/>
      <c r="AC15297" s="2"/>
      <c r="AD15297" s="2"/>
    </row>
    <row r="15298" spans="5:30" s="4" customFormat="1" x14ac:dyDescent="0.25">
      <c r="E15298" s="2"/>
      <c r="H15298" s="2"/>
      <c r="L15298" s="2"/>
      <c r="T15298" s="2"/>
      <c r="U15298" s="2"/>
      <c r="V15298" s="2"/>
      <c r="W15298" s="2"/>
      <c r="X15298" s="2"/>
      <c r="Y15298" s="2"/>
      <c r="Z15298" s="2"/>
      <c r="AA15298" s="2"/>
      <c r="AB15298" s="2"/>
      <c r="AC15298" s="2"/>
      <c r="AD15298" s="2"/>
    </row>
    <row r="15299" spans="5:30" s="4" customFormat="1" x14ac:dyDescent="0.25">
      <c r="E15299" s="2"/>
      <c r="H15299" s="2"/>
      <c r="L15299" s="2"/>
      <c r="T15299" s="2"/>
      <c r="U15299" s="2"/>
      <c r="V15299" s="2"/>
      <c r="W15299" s="2"/>
      <c r="X15299" s="2"/>
      <c r="Y15299" s="2"/>
      <c r="Z15299" s="2"/>
      <c r="AA15299" s="2"/>
      <c r="AB15299" s="2"/>
      <c r="AC15299" s="2"/>
      <c r="AD15299" s="2"/>
    </row>
    <row r="15300" spans="5:30" s="4" customFormat="1" x14ac:dyDescent="0.25">
      <c r="E15300" s="2"/>
      <c r="H15300" s="2"/>
      <c r="L15300" s="2"/>
      <c r="T15300" s="2"/>
      <c r="U15300" s="2"/>
      <c r="V15300" s="2"/>
      <c r="W15300" s="2"/>
      <c r="X15300" s="2"/>
      <c r="Y15300" s="2"/>
      <c r="Z15300" s="2"/>
      <c r="AA15300" s="2"/>
      <c r="AB15300" s="2"/>
      <c r="AC15300" s="2"/>
      <c r="AD15300" s="2"/>
    </row>
    <row r="15301" spans="5:30" s="4" customFormat="1" x14ac:dyDescent="0.25">
      <c r="E15301" s="2"/>
      <c r="H15301" s="2"/>
      <c r="L15301" s="2"/>
      <c r="T15301" s="2"/>
      <c r="U15301" s="2"/>
      <c r="V15301" s="2"/>
      <c r="W15301" s="2"/>
      <c r="X15301" s="2"/>
      <c r="Y15301" s="2"/>
      <c r="Z15301" s="2"/>
      <c r="AA15301" s="2"/>
      <c r="AB15301" s="2"/>
      <c r="AC15301" s="2"/>
      <c r="AD15301" s="2"/>
    </row>
    <row r="15302" spans="5:30" s="4" customFormat="1" x14ac:dyDescent="0.25">
      <c r="E15302" s="2"/>
      <c r="H15302" s="2"/>
      <c r="L15302" s="2"/>
      <c r="T15302" s="2"/>
      <c r="U15302" s="2"/>
      <c r="V15302" s="2"/>
      <c r="W15302" s="2"/>
      <c r="X15302" s="2"/>
      <c r="Y15302" s="2"/>
      <c r="Z15302" s="2"/>
      <c r="AA15302" s="2"/>
      <c r="AB15302" s="2"/>
      <c r="AC15302" s="2"/>
      <c r="AD15302" s="2"/>
    </row>
    <row r="15303" spans="5:30" s="4" customFormat="1" x14ac:dyDescent="0.25">
      <c r="E15303" s="2"/>
      <c r="H15303" s="2"/>
      <c r="L15303" s="2"/>
      <c r="T15303" s="2"/>
      <c r="U15303" s="2"/>
      <c r="V15303" s="2"/>
      <c r="W15303" s="2"/>
      <c r="X15303" s="2"/>
      <c r="Y15303" s="2"/>
      <c r="Z15303" s="2"/>
      <c r="AA15303" s="2"/>
      <c r="AB15303" s="2"/>
      <c r="AC15303" s="2"/>
      <c r="AD15303" s="2"/>
    </row>
    <row r="15304" spans="5:30" s="4" customFormat="1" x14ac:dyDescent="0.25">
      <c r="E15304" s="2"/>
      <c r="H15304" s="2"/>
      <c r="L15304" s="2"/>
      <c r="T15304" s="2"/>
      <c r="U15304" s="2"/>
      <c r="V15304" s="2"/>
      <c r="W15304" s="2"/>
      <c r="X15304" s="2"/>
      <c r="Y15304" s="2"/>
      <c r="Z15304" s="2"/>
      <c r="AA15304" s="2"/>
      <c r="AB15304" s="2"/>
      <c r="AC15304" s="2"/>
      <c r="AD15304" s="2"/>
    </row>
    <row r="15305" spans="5:30" s="4" customFormat="1" x14ac:dyDescent="0.25">
      <c r="E15305" s="2"/>
      <c r="H15305" s="2"/>
      <c r="L15305" s="2"/>
      <c r="T15305" s="2"/>
      <c r="U15305" s="2"/>
      <c r="V15305" s="2"/>
      <c r="W15305" s="2"/>
      <c r="X15305" s="2"/>
      <c r="Y15305" s="2"/>
      <c r="Z15305" s="2"/>
      <c r="AA15305" s="2"/>
      <c r="AB15305" s="2"/>
      <c r="AC15305" s="2"/>
      <c r="AD15305" s="2"/>
    </row>
    <row r="15306" spans="5:30" s="4" customFormat="1" x14ac:dyDescent="0.25">
      <c r="E15306" s="2"/>
      <c r="H15306" s="2"/>
      <c r="L15306" s="2"/>
      <c r="T15306" s="2"/>
      <c r="U15306" s="2"/>
      <c r="V15306" s="2"/>
      <c r="W15306" s="2"/>
      <c r="X15306" s="2"/>
      <c r="Y15306" s="2"/>
      <c r="Z15306" s="2"/>
      <c r="AA15306" s="2"/>
      <c r="AB15306" s="2"/>
      <c r="AC15306" s="2"/>
      <c r="AD15306" s="2"/>
    </row>
    <row r="15307" spans="5:30" s="4" customFormat="1" x14ac:dyDescent="0.25">
      <c r="E15307" s="2"/>
      <c r="H15307" s="2"/>
      <c r="L15307" s="2"/>
      <c r="T15307" s="2"/>
      <c r="U15307" s="2"/>
      <c r="V15307" s="2"/>
      <c r="W15307" s="2"/>
      <c r="X15307" s="2"/>
      <c r="Y15307" s="2"/>
      <c r="Z15307" s="2"/>
      <c r="AA15307" s="2"/>
      <c r="AB15307" s="2"/>
      <c r="AC15307" s="2"/>
      <c r="AD15307" s="2"/>
    </row>
    <row r="15308" spans="5:30" s="4" customFormat="1" x14ac:dyDescent="0.25">
      <c r="E15308" s="2"/>
      <c r="H15308" s="2"/>
      <c r="L15308" s="2"/>
      <c r="T15308" s="2"/>
      <c r="U15308" s="2"/>
      <c r="V15308" s="2"/>
      <c r="W15308" s="2"/>
      <c r="X15308" s="2"/>
      <c r="Y15308" s="2"/>
      <c r="Z15308" s="2"/>
      <c r="AA15308" s="2"/>
      <c r="AB15308" s="2"/>
      <c r="AC15308" s="2"/>
      <c r="AD15308" s="2"/>
    </row>
    <row r="15309" spans="5:30" s="4" customFormat="1" x14ac:dyDescent="0.25">
      <c r="E15309" s="2"/>
      <c r="H15309" s="2"/>
      <c r="L15309" s="2"/>
      <c r="T15309" s="2"/>
      <c r="U15309" s="2"/>
      <c r="V15309" s="2"/>
      <c r="W15309" s="2"/>
      <c r="X15309" s="2"/>
      <c r="Y15309" s="2"/>
      <c r="Z15309" s="2"/>
      <c r="AA15309" s="2"/>
      <c r="AB15309" s="2"/>
      <c r="AC15309" s="2"/>
      <c r="AD15309" s="2"/>
    </row>
    <row r="15310" spans="5:30" s="4" customFormat="1" x14ac:dyDescent="0.25">
      <c r="E15310" s="2"/>
      <c r="H15310" s="2"/>
      <c r="L15310" s="2"/>
      <c r="T15310" s="2"/>
      <c r="U15310" s="2"/>
      <c r="V15310" s="2"/>
      <c r="W15310" s="2"/>
      <c r="X15310" s="2"/>
      <c r="Y15310" s="2"/>
      <c r="Z15310" s="2"/>
      <c r="AA15310" s="2"/>
      <c r="AB15310" s="2"/>
      <c r="AC15310" s="2"/>
      <c r="AD15310" s="2"/>
    </row>
    <row r="15311" spans="5:30" s="4" customFormat="1" x14ac:dyDescent="0.25">
      <c r="E15311" s="2"/>
      <c r="H15311" s="2"/>
      <c r="L15311" s="2"/>
      <c r="T15311" s="2"/>
      <c r="U15311" s="2"/>
      <c r="V15311" s="2"/>
      <c r="W15311" s="2"/>
      <c r="X15311" s="2"/>
      <c r="Y15311" s="2"/>
      <c r="Z15311" s="2"/>
      <c r="AA15311" s="2"/>
      <c r="AB15311" s="2"/>
      <c r="AC15311" s="2"/>
      <c r="AD15311" s="2"/>
    </row>
    <row r="15312" spans="5:30" s="4" customFormat="1" x14ac:dyDescent="0.25">
      <c r="E15312" s="2"/>
      <c r="H15312" s="2"/>
      <c r="L15312" s="2"/>
      <c r="T15312" s="2"/>
      <c r="U15312" s="2"/>
      <c r="V15312" s="2"/>
      <c r="W15312" s="2"/>
      <c r="X15312" s="2"/>
      <c r="Y15312" s="2"/>
      <c r="Z15312" s="2"/>
      <c r="AA15312" s="2"/>
      <c r="AB15312" s="2"/>
      <c r="AC15312" s="2"/>
      <c r="AD15312" s="2"/>
    </row>
    <row r="15313" spans="5:30" s="4" customFormat="1" x14ac:dyDescent="0.25">
      <c r="E15313" s="2"/>
      <c r="H15313" s="2"/>
      <c r="L15313" s="2"/>
      <c r="T15313" s="2"/>
      <c r="U15313" s="2"/>
      <c r="V15313" s="2"/>
      <c r="W15313" s="2"/>
      <c r="X15313" s="2"/>
      <c r="Y15313" s="2"/>
      <c r="Z15313" s="2"/>
      <c r="AA15313" s="2"/>
      <c r="AB15313" s="2"/>
      <c r="AC15313" s="2"/>
      <c r="AD15313" s="2"/>
    </row>
    <row r="15314" spans="5:30" s="4" customFormat="1" x14ac:dyDescent="0.25">
      <c r="E15314" s="2"/>
      <c r="H15314" s="2"/>
      <c r="L15314" s="2"/>
      <c r="T15314" s="2"/>
      <c r="U15314" s="2"/>
      <c r="V15314" s="2"/>
      <c r="W15314" s="2"/>
      <c r="X15314" s="2"/>
      <c r="Y15314" s="2"/>
      <c r="Z15314" s="2"/>
      <c r="AA15314" s="2"/>
      <c r="AB15314" s="2"/>
      <c r="AC15314" s="2"/>
      <c r="AD15314" s="2"/>
    </row>
    <row r="15315" spans="5:30" s="4" customFormat="1" x14ac:dyDescent="0.25">
      <c r="E15315" s="2"/>
      <c r="H15315" s="2"/>
      <c r="L15315" s="2"/>
      <c r="T15315" s="2"/>
      <c r="U15315" s="2"/>
      <c r="V15315" s="2"/>
      <c r="W15315" s="2"/>
      <c r="X15315" s="2"/>
      <c r="Y15315" s="2"/>
      <c r="Z15315" s="2"/>
      <c r="AA15315" s="2"/>
      <c r="AB15315" s="2"/>
      <c r="AC15315" s="2"/>
      <c r="AD15315" s="2"/>
    </row>
    <row r="15316" spans="5:30" s="4" customFormat="1" x14ac:dyDescent="0.25">
      <c r="E15316" s="2"/>
      <c r="H15316" s="2"/>
      <c r="L15316" s="2"/>
      <c r="T15316" s="2"/>
      <c r="U15316" s="2"/>
      <c r="V15316" s="2"/>
      <c r="W15316" s="2"/>
      <c r="X15316" s="2"/>
      <c r="Y15316" s="2"/>
      <c r="Z15316" s="2"/>
      <c r="AA15316" s="2"/>
      <c r="AB15316" s="2"/>
      <c r="AC15316" s="2"/>
      <c r="AD15316" s="2"/>
    </row>
    <row r="15317" spans="5:30" s="4" customFormat="1" x14ac:dyDescent="0.25">
      <c r="E15317" s="2"/>
      <c r="H15317" s="2"/>
      <c r="L15317" s="2"/>
      <c r="T15317" s="2"/>
      <c r="U15317" s="2"/>
      <c r="V15317" s="2"/>
      <c r="W15317" s="2"/>
      <c r="X15317" s="2"/>
      <c r="Y15317" s="2"/>
      <c r="Z15317" s="2"/>
      <c r="AA15317" s="2"/>
      <c r="AB15317" s="2"/>
      <c r="AC15317" s="2"/>
      <c r="AD15317" s="2"/>
    </row>
    <row r="15318" spans="5:30" s="4" customFormat="1" x14ac:dyDescent="0.25">
      <c r="E15318" s="2"/>
      <c r="H15318" s="2"/>
      <c r="L15318" s="2"/>
      <c r="T15318" s="2"/>
      <c r="U15318" s="2"/>
      <c r="V15318" s="2"/>
      <c r="W15318" s="2"/>
      <c r="X15318" s="2"/>
      <c r="Y15318" s="2"/>
      <c r="Z15318" s="2"/>
      <c r="AA15318" s="2"/>
      <c r="AB15318" s="2"/>
      <c r="AC15318" s="2"/>
      <c r="AD15318" s="2"/>
    </row>
    <row r="15319" spans="5:30" s="4" customFormat="1" x14ac:dyDescent="0.25">
      <c r="E15319" s="2"/>
      <c r="H15319" s="2"/>
      <c r="L15319" s="2"/>
      <c r="T15319" s="2"/>
      <c r="U15319" s="2"/>
      <c r="V15319" s="2"/>
      <c r="W15319" s="2"/>
      <c r="X15319" s="2"/>
      <c r="Y15319" s="2"/>
      <c r="Z15319" s="2"/>
      <c r="AA15319" s="2"/>
      <c r="AB15319" s="2"/>
      <c r="AC15319" s="2"/>
      <c r="AD15319" s="2"/>
    </row>
    <row r="15320" spans="5:30" s="4" customFormat="1" x14ac:dyDescent="0.25">
      <c r="E15320" s="2"/>
      <c r="H15320" s="2"/>
      <c r="L15320" s="2"/>
      <c r="T15320" s="2"/>
      <c r="U15320" s="2"/>
      <c r="V15320" s="2"/>
      <c r="W15320" s="2"/>
      <c r="X15320" s="2"/>
      <c r="Y15320" s="2"/>
      <c r="Z15320" s="2"/>
      <c r="AA15320" s="2"/>
      <c r="AB15320" s="2"/>
      <c r="AC15320" s="2"/>
      <c r="AD15320" s="2"/>
    </row>
    <row r="15321" spans="5:30" s="4" customFormat="1" x14ac:dyDescent="0.25">
      <c r="E15321" s="2"/>
      <c r="H15321" s="2"/>
      <c r="L15321" s="2"/>
      <c r="T15321" s="2"/>
      <c r="U15321" s="2"/>
      <c r="V15321" s="2"/>
      <c r="W15321" s="2"/>
      <c r="X15321" s="2"/>
      <c r="Y15321" s="2"/>
      <c r="Z15321" s="2"/>
      <c r="AA15321" s="2"/>
      <c r="AB15321" s="2"/>
      <c r="AC15321" s="2"/>
      <c r="AD15321" s="2"/>
    </row>
    <row r="15322" spans="5:30" s="4" customFormat="1" x14ac:dyDescent="0.25">
      <c r="E15322" s="2"/>
      <c r="H15322" s="2"/>
      <c r="L15322" s="2"/>
      <c r="T15322" s="2"/>
      <c r="U15322" s="2"/>
      <c r="V15322" s="2"/>
      <c r="W15322" s="2"/>
      <c r="X15322" s="2"/>
      <c r="Y15322" s="2"/>
      <c r="Z15322" s="2"/>
      <c r="AA15322" s="2"/>
      <c r="AB15322" s="2"/>
      <c r="AC15322" s="2"/>
      <c r="AD15322" s="2"/>
    </row>
    <row r="15323" spans="5:30" s="4" customFormat="1" x14ac:dyDescent="0.25">
      <c r="E15323" s="2"/>
      <c r="H15323" s="2"/>
      <c r="L15323" s="2"/>
      <c r="T15323" s="2"/>
      <c r="U15323" s="2"/>
      <c r="V15323" s="2"/>
      <c r="W15323" s="2"/>
      <c r="X15323" s="2"/>
      <c r="Y15323" s="2"/>
      <c r="Z15323" s="2"/>
      <c r="AA15323" s="2"/>
      <c r="AB15323" s="2"/>
      <c r="AC15323" s="2"/>
      <c r="AD15323" s="2"/>
    </row>
    <row r="15324" spans="5:30" s="4" customFormat="1" x14ac:dyDescent="0.25">
      <c r="E15324" s="2"/>
      <c r="H15324" s="2"/>
      <c r="L15324" s="2"/>
      <c r="T15324" s="2"/>
      <c r="U15324" s="2"/>
      <c r="V15324" s="2"/>
      <c r="W15324" s="2"/>
      <c r="X15324" s="2"/>
      <c r="Y15324" s="2"/>
      <c r="Z15324" s="2"/>
      <c r="AA15324" s="2"/>
      <c r="AB15324" s="2"/>
      <c r="AC15324" s="2"/>
      <c r="AD15324" s="2"/>
    </row>
    <row r="15325" spans="5:30" s="4" customFormat="1" x14ac:dyDescent="0.25">
      <c r="E15325" s="2"/>
      <c r="H15325" s="2"/>
      <c r="L15325" s="2"/>
      <c r="T15325" s="2"/>
      <c r="U15325" s="2"/>
      <c r="V15325" s="2"/>
      <c r="W15325" s="2"/>
      <c r="X15325" s="2"/>
      <c r="Y15325" s="2"/>
      <c r="Z15325" s="2"/>
      <c r="AA15325" s="2"/>
      <c r="AB15325" s="2"/>
      <c r="AC15325" s="2"/>
      <c r="AD15325" s="2"/>
    </row>
    <row r="15326" spans="5:30" s="4" customFormat="1" x14ac:dyDescent="0.25">
      <c r="E15326" s="2"/>
      <c r="H15326" s="2"/>
      <c r="L15326" s="2"/>
      <c r="T15326" s="2"/>
      <c r="U15326" s="2"/>
      <c r="V15326" s="2"/>
      <c r="W15326" s="2"/>
      <c r="X15326" s="2"/>
      <c r="Y15326" s="2"/>
      <c r="Z15326" s="2"/>
      <c r="AA15326" s="2"/>
      <c r="AB15326" s="2"/>
      <c r="AC15326" s="2"/>
      <c r="AD15326" s="2"/>
    </row>
    <row r="15327" spans="5:30" s="4" customFormat="1" x14ac:dyDescent="0.25">
      <c r="E15327" s="2"/>
      <c r="H15327" s="2"/>
      <c r="L15327" s="2"/>
      <c r="T15327" s="2"/>
      <c r="U15327" s="2"/>
      <c r="V15327" s="2"/>
      <c r="W15327" s="2"/>
      <c r="X15327" s="2"/>
      <c r="Y15327" s="2"/>
      <c r="Z15327" s="2"/>
      <c r="AA15327" s="2"/>
      <c r="AB15327" s="2"/>
      <c r="AC15327" s="2"/>
      <c r="AD15327" s="2"/>
    </row>
    <row r="15328" spans="5:30" s="4" customFormat="1" x14ac:dyDescent="0.25">
      <c r="E15328" s="2"/>
      <c r="H15328" s="2"/>
      <c r="L15328" s="2"/>
      <c r="T15328" s="2"/>
      <c r="U15328" s="2"/>
      <c r="V15328" s="2"/>
      <c r="W15328" s="2"/>
      <c r="X15328" s="2"/>
      <c r="Y15328" s="2"/>
      <c r="Z15328" s="2"/>
      <c r="AA15328" s="2"/>
      <c r="AB15328" s="2"/>
      <c r="AC15328" s="2"/>
      <c r="AD15328" s="2"/>
    </row>
    <row r="15329" spans="5:30" s="4" customFormat="1" x14ac:dyDescent="0.25">
      <c r="E15329" s="2"/>
      <c r="H15329" s="2"/>
      <c r="L15329" s="2"/>
      <c r="T15329" s="2"/>
      <c r="U15329" s="2"/>
      <c r="V15329" s="2"/>
      <c r="W15329" s="2"/>
      <c r="X15329" s="2"/>
      <c r="Y15329" s="2"/>
      <c r="Z15329" s="2"/>
      <c r="AA15329" s="2"/>
      <c r="AB15329" s="2"/>
      <c r="AC15329" s="2"/>
      <c r="AD15329" s="2"/>
    </row>
    <row r="15346" spans="5:30" s="4" customFormat="1" x14ac:dyDescent="0.25">
      <c r="E15346" s="2"/>
      <c r="H15346" s="2"/>
      <c r="L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5:30" s="4" customFormat="1" x14ac:dyDescent="0.25">
      <c r="E15347" s="2"/>
      <c r="H15347" s="2"/>
      <c r="L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5:30" s="4" customFormat="1" x14ac:dyDescent="0.25">
      <c r="E15348" s="2"/>
      <c r="H15348" s="2"/>
      <c r="L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5:30" s="4" customFormat="1" x14ac:dyDescent="0.25">
      <c r="E15349" s="2"/>
      <c r="H15349" s="2"/>
      <c r="L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5:30" s="4" customFormat="1" x14ac:dyDescent="0.25">
      <c r="E15350" s="2"/>
      <c r="H15350" s="2"/>
      <c r="L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5:30" s="4" customFormat="1" x14ac:dyDescent="0.25">
      <c r="E15351" s="2"/>
      <c r="H15351" s="2"/>
      <c r="L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5:30" s="4" customFormat="1" x14ac:dyDescent="0.25">
      <c r="E15352" s="2"/>
      <c r="H15352" s="2"/>
      <c r="L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5:30" s="4" customFormat="1" x14ac:dyDescent="0.25">
      <c r="E15353" s="2"/>
      <c r="H15353" s="2"/>
      <c r="L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5:30" s="4" customFormat="1" x14ac:dyDescent="0.25">
      <c r="E15354" s="2"/>
      <c r="H15354" s="2"/>
      <c r="L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5:30" s="4" customFormat="1" x14ac:dyDescent="0.25">
      <c r="E15355" s="2"/>
      <c r="H15355" s="2"/>
      <c r="L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5:30" s="4" customFormat="1" x14ac:dyDescent="0.25">
      <c r="E15356" s="2"/>
      <c r="H15356" s="2"/>
      <c r="L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5:30" s="4" customFormat="1" x14ac:dyDescent="0.25">
      <c r="E15357" s="2"/>
      <c r="H15357" s="2"/>
      <c r="L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5:30" s="4" customFormat="1" x14ac:dyDescent="0.25">
      <c r="E15358" s="2"/>
      <c r="H15358" s="2"/>
      <c r="L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5:30" s="4" customFormat="1" x14ac:dyDescent="0.25">
      <c r="E15359" s="2"/>
      <c r="H15359" s="2"/>
      <c r="L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5:30" s="4" customFormat="1" x14ac:dyDescent="0.25">
      <c r="E15360" s="2"/>
      <c r="H15360" s="2"/>
      <c r="L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5:30" s="4" customFormat="1" x14ac:dyDescent="0.25">
      <c r="E15361" s="2"/>
      <c r="H15361" s="2"/>
      <c r="L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5:30" s="4" customFormat="1" x14ac:dyDescent="0.25">
      <c r="E15362" s="2"/>
      <c r="H15362" s="2"/>
      <c r="L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5:30" s="4" customFormat="1" x14ac:dyDescent="0.25">
      <c r="E15363" s="2"/>
      <c r="H15363" s="2"/>
      <c r="L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5:30" s="4" customFormat="1" x14ac:dyDescent="0.25">
      <c r="E15364" s="2"/>
      <c r="H15364" s="2"/>
      <c r="L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5:30" s="4" customFormat="1" x14ac:dyDescent="0.25">
      <c r="E15365" s="2"/>
      <c r="H15365" s="2"/>
      <c r="L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5:30" s="4" customFormat="1" x14ac:dyDescent="0.25">
      <c r="E15366" s="2"/>
      <c r="H15366" s="2"/>
      <c r="L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5:30" s="4" customFormat="1" x14ac:dyDescent="0.25">
      <c r="E15367" s="2"/>
      <c r="H15367" s="2"/>
      <c r="L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5:30" s="4" customFormat="1" x14ac:dyDescent="0.25">
      <c r="E15368" s="2"/>
      <c r="H15368" s="2"/>
      <c r="L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5:30" s="4" customFormat="1" x14ac:dyDescent="0.25">
      <c r="E15369" s="2"/>
      <c r="H15369" s="2"/>
      <c r="L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5:30" s="4" customFormat="1" x14ac:dyDescent="0.25">
      <c r="E15370" s="2"/>
      <c r="H15370" s="2"/>
      <c r="L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5:30" s="4" customFormat="1" x14ac:dyDescent="0.25">
      <c r="E15371" s="2"/>
      <c r="H15371" s="2"/>
      <c r="L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5:30" s="4" customFormat="1" x14ac:dyDescent="0.25">
      <c r="E15372" s="2"/>
      <c r="H15372" s="2"/>
      <c r="L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5:30" s="4" customFormat="1" x14ac:dyDescent="0.25">
      <c r="E15373" s="2"/>
      <c r="H15373" s="2"/>
      <c r="L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5:30" s="4" customFormat="1" x14ac:dyDescent="0.25">
      <c r="E15374" s="2"/>
      <c r="H15374" s="2"/>
      <c r="L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5:30" s="4" customFormat="1" x14ac:dyDescent="0.25">
      <c r="E15375" s="2"/>
      <c r="H15375" s="2"/>
      <c r="L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5:30" s="4" customFormat="1" x14ac:dyDescent="0.25">
      <c r="E15376" s="2"/>
      <c r="H15376" s="2"/>
      <c r="L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5:30" s="4" customFormat="1" x14ac:dyDescent="0.25">
      <c r="E15377" s="2"/>
      <c r="H15377" s="2"/>
      <c r="L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5:30" s="4" customFormat="1" x14ac:dyDescent="0.25">
      <c r="E15378" s="2"/>
      <c r="H15378" s="2"/>
      <c r="L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5:30" s="4" customFormat="1" x14ac:dyDescent="0.25">
      <c r="E15379" s="2"/>
      <c r="H15379" s="2"/>
      <c r="L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5:30" s="4" customFormat="1" x14ac:dyDescent="0.25">
      <c r="E15380" s="2"/>
      <c r="H15380" s="2"/>
      <c r="L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5:30" s="4" customFormat="1" x14ac:dyDescent="0.25">
      <c r="E15381" s="2"/>
      <c r="H15381" s="2"/>
      <c r="L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5:30" s="4" customFormat="1" x14ac:dyDescent="0.25">
      <c r="E15382" s="2"/>
      <c r="H15382" s="2"/>
      <c r="L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5:30" s="4" customFormat="1" x14ac:dyDescent="0.25">
      <c r="E15383" s="2"/>
      <c r="H15383" s="2"/>
      <c r="L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5:30" s="4" customFormat="1" x14ac:dyDescent="0.25">
      <c r="E15384" s="2"/>
      <c r="H15384" s="2"/>
      <c r="L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5:30" s="4" customFormat="1" x14ac:dyDescent="0.25">
      <c r="E15385" s="2"/>
      <c r="H15385" s="2"/>
      <c r="L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5:30" s="4" customFormat="1" x14ac:dyDescent="0.25">
      <c r="E15386" s="2"/>
      <c r="H15386" s="2"/>
      <c r="L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5:30" s="4" customFormat="1" x14ac:dyDescent="0.25">
      <c r="E15387" s="2"/>
      <c r="H15387" s="2"/>
      <c r="L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5:30" s="4" customFormat="1" x14ac:dyDescent="0.25">
      <c r="E15388" s="2"/>
      <c r="H15388" s="2"/>
      <c r="L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5:30" s="4" customFormat="1" x14ac:dyDescent="0.25">
      <c r="E15389" s="2"/>
      <c r="H15389" s="2"/>
      <c r="L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5:30" s="4" customFormat="1" x14ac:dyDescent="0.25">
      <c r="E15390" s="2"/>
      <c r="H15390" s="2"/>
      <c r="L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5:30" s="4" customFormat="1" x14ac:dyDescent="0.25">
      <c r="E15391" s="2"/>
      <c r="H15391" s="2"/>
      <c r="L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5:30" s="4" customFormat="1" x14ac:dyDescent="0.25">
      <c r="E15392" s="2"/>
      <c r="H15392" s="2"/>
      <c r="L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5:30" s="4" customFormat="1" x14ac:dyDescent="0.25">
      <c r="E15393" s="2"/>
      <c r="H15393" s="2"/>
      <c r="L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5:30" s="4" customFormat="1" x14ac:dyDescent="0.25">
      <c r="E15394" s="2"/>
      <c r="H15394" s="2"/>
      <c r="L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5:30" s="4" customFormat="1" x14ac:dyDescent="0.25">
      <c r="E15395" s="2"/>
      <c r="H15395" s="2"/>
      <c r="L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5:30" s="4" customFormat="1" x14ac:dyDescent="0.25">
      <c r="E15396" s="2"/>
      <c r="H15396" s="2"/>
      <c r="L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5:30" s="4" customFormat="1" x14ac:dyDescent="0.25">
      <c r="E15397" s="2"/>
      <c r="H15397" s="2"/>
      <c r="L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5:30" s="4" customFormat="1" x14ac:dyDescent="0.25">
      <c r="E15398" s="2"/>
      <c r="H15398" s="2"/>
      <c r="L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5:30" s="4" customFormat="1" x14ac:dyDescent="0.25">
      <c r="E15399" s="2"/>
      <c r="H15399" s="2"/>
      <c r="L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5:30" s="4" customFormat="1" x14ac:dyDescent="0.25">
      <c r="E15400" s="2"/>
      <c r="H15400" s="2"/>
      <c r="L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5:30" s="4" customFormat="1" x14ac:dyDescent="0.25">
      <c r="E15401" s="2"/>
      <c r="H15401" s="2"/>
      <c r="L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5:30" s="4" customFormat="1" x14ac:dyDescent="0.25">
      <c r="E15402" s="2"/>
      <c r="H15402" s="2"/>
      <c r="L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5:30" s="4" customFormat="1" x14ac:dyDescent="0.25">
      <c r="E15403" s="2"/>
      <c r="H15403" s="2"/>
      <c r="L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5:30" s="4" customFormat="1" x14ac:dyDescent="0.25">
      <c r="E15404" s="2"/>
      <c r="H15404" s="2"/>
      <c r="L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5:30" s="4" customFormat="1" x14ac:dyDescent="0.25">
      <c r="E15405" s="2"/>
      <c r="H15405" s="2"/>
      <c r="L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5:30" s="4" customFormat="1" x14ac:dyDescent="0.25">
      <c r="E15406" s="2"/>
      <c r="H15406" s="2"/>
      <c r="L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5:30" s="4" customFormat="1" x14ac:dyDescent="0.25">
      <c r="E15407" s="2"/>
      <c r="H15407" s="2"/>
      <c r="L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5:30" s="4" customFormat="1" x14ac:dyDescent="0.25">
      <c r="E15408" s="2"/>
      <c r="H15408" s="2"/>
      <c r="L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5:30" s="4" customFormat="1" x14ac:dyDescent="0.25">
      <c r="E15409" s="2"/>
      <c r="H15409" s="2"/>
      <c r="L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5:30" s="4" customFormat="1" x14ac:dyDescent="0.25">
      <c r="E15410" s="2"/>
      <c r="H15410" s="2"/>
      <c r="L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5:30" s="4" customFormat="1" x14ac:dyDescent="0.25">
      <c r="E15411" s="2"/>
      <c r="H15411" s="2"/>
      <c r="L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5:30" s="4" customFormat="1" x14ac:dyDescent="0.25">
      <c r="E15412" s="2"/>
      <c r="H15412" s="2"/>
      <c r="L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5:30" s="4" customFormat="1" x14ac:dyDescent="0.25">
      <c r="E15413" s="2"/>
      <c r="H15413" s="2"/>
      <c r="L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5:30" s="4" customFormat="1" x14ac:dyDescent="0.25">
      <c r="E15414" s="2"/>
      <c r="H15414" s="2"/>
      <c r="L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5:30" s="4" customFormat="1" x14ac:dyDescent="0.25">
      <c r="E15415" s="2"/>
      <c r="H15415" s="2"/>
      <c r="L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5:30" s="4" customFormat="1" x14ac:dyDescent="0.25">
      <c r="E15416" s="2"/>
      <c r="H15416" s="2"/>
      <c r="L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5:30" s="4" customFormat="1" x14ac:dyDescent="0.25">
      <c r="E15417" s="2"/>
      <c r="H15417" s="2"/>
      <c r="L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5:30" s="4" customFormat="1" x14ac:dyDescent="0.25">
      <c r="E15418" s="2"/>
      <c r="H15418" s="2"/>
      <c r="L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5:30" s="4" customFormat="1" x14ac:dyDescent="0.25">
      <c r="E15419" s="2"/>
      <c r="H15419" s="2"/>
      <c r="L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5:30" s="4" customFormat="1" x14ac:dyDescent="0.25">
      <c r="E15420" s="2"/>
      <c r="H15420" s="2"/>
      <c r="L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5:30" s="4" customFormat="1" x14ac:dyDescent="0.25">
      <c r="E15421" s="2"/>
      <c r="H15421" s="2"/>
      <c r="L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5:30" s="4" customFormat="1" x14ac:dyDescent="0.25">
      <c r="E15422" s="2"/>
      <c r="H15422" s="2"/>
      <c r="L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5:30" s="4" customFormat="1" x14ac:dyDescent="0.25">
      <c r="E15423" s="2"/>
      <c r="H15423" s="2"/>
      <c r="L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5:30" s="4" customFormat="1" x14ac:dyDescent="0.25">
      <c r="E15424" s="2"/>
      <c r="H15424" s="2"/>
      <c r="L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5:30" s="4" customFormat="1" x14ac:dyDescent="0.25">
      <c r="E15425" s="2"/>
      <c r="H15425" s="2"/>
      <c r="L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42" spans="5:30" s="4" customFormat="1" x14ac:dyDescent="0.25">
      <c r="E15442" s="2"/>
      <c r="H15442" s="2"/>
      <c r="L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5:30" s="4" customFormat="1" x14ac:dyDescent="0.25">
      <c r="E15443" s="2"/>
      <c r="H15443" s="2"/>
      <c r="L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5:30" s="4" customFormat="1" x14ac:dyDescent="0.25">
      <c r="E15444" s="2"/>
      <c r="H15444" s="2"/>
      <c r="L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5:30" s="4" customFormat="1" x14ac:dyDescent="0.25">
      <c r="E15445" s="2"/>
      <c r="H15445" s="2"/>
      <c r="L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5:30" s="4" customFormat="1" x14ac:dyDescent="0.25">
      <c r="E15446" s="2"/>
      <c r="H15446" s="2"/>
      <c r="L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5:30" s="4" customFormat="1" x14ac:dyDescent="0.25">
      <c r="E15447" s="2"/>
      <c r="H15447" s="2"/>
      <c r="L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5:30" s="4" customFormat="1" x14ac:dyDescent="0.25">
      <c r="E15448" s="2"/>
      <c r="H15448" s="2"/>
      <c r="L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5:30" s="4" customFormat="1" x14ac:dyDescent="0.25">
      <c r="E15449" s="2"/>
      <c r="H15449" s="2"/>
      <c r="L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5:30" s="4" customFormat="1" x14ac:dyDescent="0.25">
      <c r="E15450" s="2"/>
      <c r="H15450" s="2"/>
      <c r="L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5:30" s="4" customFormat="1" x14ac:dyDescent="0.25">
      <c r="E15451" s="2"/>
      <c r="H15451" s="2"/>
      <c r="L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5:30" s="4" customFormat="1" x14ac:dyDescent="0.25">
      <c r="E15452" s="2"/>
      <c r="H15452" s="2"/>
      <c r="L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5:30" s="4" customFormat="1" x14ac:dyDescent="0.25">
      <c r="E15453" s="2"/>
      <c r="H15453" s="2"/>
      <c r="L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5:30" s="4" customFormat="1" x14ac:dyDescent="0.25">
      <c r="E15454" s="2"/>
      <c r="H15454" s="2"/>
      <c r="L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5:30" s="4" customFormat="1" x14ac:dyDescent="0.25">
      <c r="E15455" s="2"/>
      <c r="H15455" s="2"/>
      <c r="L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5:30" s="4" customFormat="1" x14ac:dyDescent="0.25">
      <c r="E15456" s="2"/>
      <c r="H15456" s="2"/>
      <c r="L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5:30" s="4" customFormat="1" x14ac:dyDescent="0.25">
      <c r="E15457" s="2"/>
      <c r="H15457" s="2"/>
      <c r="L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5:30" s="4" customFormat="1" x14ac:dyDescent="0.25">
      <c r="E15458" s="2"/>
      <c r="H15458" s="2"/>
      <c r="L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5:30" s="4" customFormat="1" x14ac:dyDescent="0.25">
      <c r="E15459" s="2"/>
      <c r="H15459" s="2"/>
      <c r="L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5:30" s="4" customFormat="1" x14ac:dyDescent="0.25">
      <c r="E15460" s="2"/>
      <c r="H15460" s="2"/>
      <c r="L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5:30" s="4" customFormat="1" x14ac:dyDescent="0.25">
      <c r="E15461" s="2"/>
      <c r="H15461" s="2"/>
      <c r="L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5:30" s="4" customFormat="1" x14ac:dyDescent="0.25">
      <c r="E15462" s="2"/>
      <c r="H15462" s="2"/>
      <c r="L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5:30" s="4" customFormat="1" x14ac:dyDescent="0.25">
      <c r="E15463" s="2"/>
      <c r="H15463" s="2"/>
      <c r="L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5:30" s="4" customFormat="1" x14ac:dyDescent="0.25">
      <c r="E15464" s="2"/>
      <c r="H15464" s="2"/>
      <c r="L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5:30" s="4" customFormat="1" x14ac:dyDescent="0.25">
      <c r="E15465" s="2"/>
      <c r="H15465" s="2"/>
      <c r="L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5:30" s="4" customFormat="1" x14ac:dyDescent="0.25">
      <c r="E15466" s="2"/>
      <c r="H15466" s="2"/>
      <c r="L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5:30" s="4" customFormat="1" x14ac:dyDescent="0.25">
      <c r="E15467" s="2"/>
      <c r="H15467" s="2"/>
      <c r="L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5:30" s="4" customFormat="1" x14ac:dyDescent="0.25">
      <c r="E15468" s="2"/>
      <c r="H15468" s="2"/>
      <c r="L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5:30" s="4" customFormat="1" x14ac:dyDescent="0.25">
      <c r="E15469" s="2"/>
      <c r="H15469" s="2"/>
      <c r="L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5:30" s="4" customFormat="1" x14ac:dyDescent="0.25">
      <c r="E15470" s="2"/>
      <c r="H15470" s="2"/>
      <c r="L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5:30" s="4" customFormat="1" x14ac:dyDescent="0.25">
      <c r="E15471" s="2"/>
      <c r="H15471" s="2"/>
      <c r="L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5:30" s="4" customFormat="1" x14ac:dyDescent="0.25">
      <c r="E15472" s="2"/>
      <c r="H15472" s="2"/>
      <c r="L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5:30" s="4" customFormat="1" x14ac:dyDescent="0.25">
      <c r="E15473" s="2"/>
      <c r="H15473" s="2"/>
      <c r="L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5:30" s="4" customFormat="1" x14ac:dyDescent="0.25">
      <c r="E15474" s="2"/>
      <c r="H15474" s="2"/>
      <c r="L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5:30" s="4" customFormat="1" x14ac:dyDescent="0.25">
      <c r="E15475" s="2"/>
      <c r="H15475" s="2"/>
      <c r="L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5:30" s="4" customFormat="1" x14ac:dyDescent="0.25">
      <c r="E15476" s="2"/>
      <c r="H15476" s="2"/>
      <c r="L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5:30" s="4" customFormat="1" x14ac:dyDescent="0.25">
      <c r="E15477" s="2"/>
      <c r="H15477" s="2"/>
      <c r="L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5:30" s="4" customFormat="1" x14ac:dyDescent="0.25">
      <c r="E15478" s="2"/>
      <c r="H15478" s="2"/>
      <c r="L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5:30" s="4" customFormat="1" x14ac:dyDescent="0.25">
      <c r="E15479" s="2"/>
      <c r="H15479" s="2"/>
      <c r="L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5:30" s="4" customFormat="1" x14ac:dyDescent="0.25">
      <c r="E15480" s="2"/>
      <c r="H15480" s="2"/>
      <c r="L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5:30" s="4" customFormat="1" x14ac:dyDescent="0.25">
      <c r="E15481" s="2"/>
      <c r="H15481" s="2"/>
      <c r="L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5:30" s="4" customFormat="1" x14ac:dyDescent="0.25">
      <c r="E15482" s="2"/>
      <c r="H15482" s="2"/>
      <c r="L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5:30" s="4" customFormat="1" x14ac:dyDescent="0.25">
      <c r="E15483" s="2"/>
      <c r="H15483" s="2"/>
      <c r="L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5:30" s="4" customFormat="1" x14ac:dyDescent="0.25">
      <c r="E15484" s="2"/>
      <c r="H15484" s="2"/>
      <c r="L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5:30" s="4" customFormat="1" x14ac:dyDescent="0.25">
      <c r="E15485" s="2"/>
      <c r="H15485" s="2"/>
      <c r="L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5:30" s="4" customFormat="1" x14ac:dyDescent="0.25">
      <c r="E15486" s="2"/>
      <c r="H15486" s="2"/>
      <c r="L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5:30" s="4" customFormat="1" x14ac:dyDescent="0.25">
      <c r="E15487" s="2"/>
      <c r="H15487" s="2"/>
      <c r="L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5:30" s="4" customFormat="1" x14ac:dyDescent="0.25">
      <c r="E15488" s="2"/>
      <c r="H15488" s="2"/>
      <c r="L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5:30" s="4" customFormat="1" x14ac:dyDescent="0.25">
      <c r="E15489" s="2"/>
      <c r="H15489" s="2"/>
      <c r="L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5:30" s="4" customFormat="1" x14ac:dyDescent="0.25">
      <c r="E15490" s="2"/>
      <c r="H15490" s="2"/>
      <c r="L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5:30" s="4" customFormat="1" x14ac:dyDescent="0.25">
      <c r="E15491" s="2"/>
      <c r="H15491" s="2"/>
      <c r="L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5:30" s="4" customFormat="1" x14ac:dyDescent="0.25">
      <c r="E15492" s="2"/>
      <c r="H15492" s="2"/>
      <c r="L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5:30" s="4" customFormat="1" x14ac:dyDescent="0.25">
      <c r="E15493" s="2"/>
      <c r="H15493" s="2"/>
      <c r="L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5:30" s="4" customFormat="1" x14ac:dyDescent="0.25">
      <c r="E15494" s="2"/>
      <c r="H15494" s="2"/>
      <c r="L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5:30" s="4" customFormat="1" x14ac:dyDescent="0.25">
      <c r="E15495" s="2"/>
      <c r="H15495" s="2"/>
      <c r="L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5:30" s="4" customFormat="1" x14ac:dyDescent="0.25">
      <c r="E15496" s="2"/>
      <c r="H15496" s="2"/>
      <c r="L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5:30" s="4" customFormat="1" x14ac:dyDescent="0.25">
      <c r="E15497" s="2"/>
      <c r="H15497" s="2"/>
      <c r="L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5:30" s="4" customFormat="1" x14ac:dyDescent="0.25">
      <c r="E15498" s="2"/>
      <c r="H15498" s="2"/>
      <c r="L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5:30" s="4" customFormat="1" x14ac:dyDescent="0.25">
      <c r="E15499" s="2"/>
      <c r="H15499" s="2"/>
      <c r="L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5:30" s="4" customFormat="1" x14ac:dyDescent="0.25">
      <c r="E15500" s="2"/>
      <c r="H15500" s="2"/>
      <c r="L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5:30" s="4" customFormat="1" x14ac:dyDescent="0.25">
      <c r="E15501" s="2"/>
      <c r="H15501" s="2"/>
      <c r="L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5:30" s="4" customFormat="1" x14ac:dyDescent="0.25">
      <c r="E15502" s="2"/>
      <c r="H15502" s="2"/>
      <c r="L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5:30" s="4" customFormat="1" x14ac:dyDescent="0.25">
      <c r="E15503" s="2"/>
      <c r="H15503" s="2"/>
      <c r="L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5:30" s="4" customFormat="1" x14ac:dyDescent="0.25">
      <c r="E15504" s="2"/>
      <c r="H15504" s="2"/>
      <c r="L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5:30" s="4" customFormat="1" x14ac:dyDescent="0.25">
      <c r="E15505" s="2"/>
      <c r="H15505" s="2"/>
      <c r="L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5:30" s="4" customFormat="1" x14ac:dyDescent="0.25">
      <c r="E15506" s="2"/>
      <c r="H15506" s="2"/>
      <c r="L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5:30" s="4" customFormat="1" x14ac:dyDescent="0.25">
      <c r="E15507" s="2"/>
      <c r="H15507" s="2"/>
      <c r="L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5:30" s="4" customFormat="1" x14ac:dyDescent="0.25">
      <c r="E15508" s="2"/>
      <c r="H15508" s="2"/>
      <c r="L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5:30" s="4" customFormat="1" x14ac:dyDescent="0.25">
      <c r="E15509" s="2"/>
      <c r="H15509" s="2"/>
      <c r="L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5:30" s="4" customFormat="1" x14ac:dyDescent="0.25">
      <c r="E15510" s="2"/>
      <c r="H15510" s="2"/>
      <c r="L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5:30" s="4" customFormat="1" x14ac:dyDescent="0.25">
      <c r="E15511" s="2"/>
      <c r="H15511" s="2"/>
      <c r="L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5:30" s="4" customFormat="1" x14ac:dyDescent="0.25">
      <c r="E15512" s="2"/>
      <c r="H15512" s="2"/>
      <c r="L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5:30" s="4" customFormat="1" x14ac:dyDescent="0.25">
      <c r="E15513" s="2"/>
      <c r="H15513" s="2"/>
      <c r="L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5:30" s="4" customFormat="1" x14ac:dyDescent="0.25">
      <c r="E15514" s="2"/>
      <c r="H15514" s="2"/>
      <c r="L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5:30" s="4" customFormat="1" x14ac:dyDescent="0.25">
      <c r="E15515" s="2"/>
      <c r="H15515" s="2"/>
      <c r="L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5:30" s="4" customFormat="1" x14ac:dyDescent="0.25">
      <c r="E15516" s="2"/>
      <c r="H15516" s="2"/>
      <c r="L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5:30" s="4" customFormat="1" x14ac:dyDescent="0.25">
      <c r="E15517" s="2"/>
      <c r="H15517" s="2"/>
      <c r="L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5:30" s="4" customFormat="1" x14ac:dyDescent="0.25">
      <c r="E15518" s="2"/>
      <c r="H15518" s="2"/>
      <c r="L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5:30" s="4" customFormat="1" x14ac:dyDescent="0.25">
      <c r="E15519" s="2"/>
      <c r="H15519" s="2"/>
      <c r="L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5:30" s="4" customFormat="1" x14ac:dyDescent="0.25">
      <c r="E15520" s="2"/>
      <c r="H15520" s="2"/>
      <c r="L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5:30" s="4" customFormat="1" x14ac:dyDescent="0.25">
      <c r="E15521" s="2"/>
      <c r="H15521" s="2"/>
      <c r="L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5:30" s="4" customFormat="1" x14ac:dyDescent="0.25">
      <c r="E15522" s="2"/>
      <c r="H15522" s="2"/>
      <c r="L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5:30" s="4" customFormat="1" x14ac:dyDescent="0.25">
      <c r="E15523" s="2"/>
      <c r="H15523" s="2"/>
      <c r="L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5:30" s="4" customFormat="1" x14ac:dyDescent="0.25">
      <c r="E15524" s="2"/>
      <c r="H15524" s="2"/>
      <c r="L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5:30" s="4" customFormat="1" x14ac:dyDescent="0.25">
      <c r="E15525" s="2"/>
      <c r="H15525" s="2"/>
      <c r="L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5:30" s="4" customFormat="1" x14ac:dyDescent="0.25">
      <c r="E15526" s="2"/>
      <c r="H15526" s="2"/>
      <c r="L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5:30" s="4" customFormat="1" x14ac:dyDescent="0.25">
      <c r="E15527" s="2"/>
      <c r="H15527" s="2"/>
      <c r="L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5:30" s="4" customFormat="1" x14ac:dyDescent="0.25">
      <c r="E15528" s="2"/>
      <c r="H15528" s="2"/>
      <c r="L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5:30" s="4" customFormat="1" x14ac:dyDescent="0.25">
      <c r="E15529" s="2"/>
      <c r="H15529" s="2"/>
      <c r="L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5:30" s="4" customFormat="1" x14ac:dyDescent="0.25">
      <c r="E15530" s="2"/>
      <c r="H15530" s="2"/>
      <c r="L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5:30" s="4" customFormat="1" x14ac:dyDescent="0.25">
      <c r="E15531" s="2"/>
      <c r="H15531" s="2"/>
      <c r="L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5:30" s="4" customFormat="1" x14ac:dyDescent="0.25">
      <c r="E15532" s="2"/>
      <c r="H15532" s="2"/>
      <c r="L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5:30" s="4" customFormat="1" x14ac:dyDescent="0.25">
      <c r="E15533" s="2"/>
      <c r="H15533" s="2"/>
      <c r="L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5:30" s="4" customFormat="1" x14ac:dyDescent="0.25">
      <c r="E15534" s="2"/>
      <c r="H15534" s="2"/>
      <c r="L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5:30" s="4" customFormat="1" x14ac:dyDescent="0.25">
      <c r="E15535" s="2"/>
      <c r="H15535" s="2"/>
      <c r="L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5:30" s="4" customFormat="1" x14ac:dyDescent="0.25">
      <c r="E15536" s="2"/>
      <c r="H15536" s="2"/>
      <c r="L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5:30" s="4" customFormat="1" x14ac:dyDescent="0.25">
      <c r="E15537" s="2"/>
      <c r="H15537" s="2"/>
      <c r="L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5:30" s="4" customFormat="1" x14ac:dyDescent="0.25">
      <c r="E15538" s="2"/>
      <c r="H15538" s="2"/>
      <c r="L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5:30" s="4" customFormat="1" x14ac:dyDescent="0.25">
      <c r="E15539" s="2"/>
      <c r="H15539" s="2"/>
      <c r="L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5:30" s="4" customFormat="1" x14ac:dyDescent="0.25">
      <c r="E15540" s="2"/>
      <c r="H15540" s="2"/>
      <c r="L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5:30" s="4" customFormat="1" x14ac:dyDescent="0.25">
      <c r="E15541" s="2"/>
      <c r="H15541" s="2"/>
      <c r="L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5:30" s="4" customFormat="1" x14ac:dyDescent="0.25">
      <c r="E15542" s="2"/>
      <c r="H15542" s="2"/>
      <c r="L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5:30" s="4" customFormat="1" x14ac:dyDescent="0.25">
      <c r="E15543" s="2"/>
      <c r="H15543" s="2"/>
      <c r="L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5:30" s="4" customFormat="1" x14ac:dyDescent="0.25">
      <c r="E15544" s="2"/>
      <c r="H15544" s="2"/>
      <c r="L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5:30" s="4" customFormat="1" x14ac:dyDescent="0.25">
      <c r="E15545" s="2"/>
      <c r="H15545" s="2"/>
      <c r="L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5:30" s="4" customFormat="1" x14ac:dyDescent="0.25">
      <c r="E15546" s="2"/>
      <c r="H15546" s="2"/>
      <c r="L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5:30" s="4" customFormat="1" x14ac:dyDescent="0.25">
      <c r="E15547" s="2"/>
      <c r="H15547" s="2"/>
      <c r="L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5:30" s="4" customFormat="1" x14ac:dyDescent="0.25">
      <c r="E15548" s="2"/>
      <c r="H15548" s="2"/>
      <c r="L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5:30" s="4" customFormat="1" x14ac:dyDescent="0.25">
      <c r="E15549" s="2"/>
      <c r="H15549" s="2"/>
      <c r="L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5:30" s="4" customFormat="1" x14ac:dyDescent="0.25">
      <c r="E15550" s="2"/>
      <c r="H15550" s="2"/>
      <c r="L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5:30" s="4" customFormat="1" x14ac:dyDescent="0.25">
      <c r="E15551" s="2"/>
      <c r="H15551" s="2"/>
      <c r="L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5:30" s="4" customFormat="1" x14ac:dyDescent="0.25">
      <c r="E15552" s="2"/>
      <c r="H15552" s="2"/>
      <c r="L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5:30" s="4" customFormat="1" x14ac:dyDescent="0.25">
      <c r="E15553" s="2"/>
      <c r="H15553" s="2"/>
      <c r="L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5:30" s="4" customFormat="1" x14ac:dyDescent="0.25">
      <c r="E15554" s="2"/>
      <c r="H15554" s="2"/>
      <c r="L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5:30" s="4" customFormat="1" x14ac:dyDescent="0.25">
      <c r="E15555" s="2"/>
      <c r="H15555" s="2"/>
      <c r="L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5:30" s="4" customFormat="1" x14ac:dyDescent="0.25">
      <c r="E15556" s="2"/>
      <c r="H15556" s="2"/>
      <c r="L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5:30" s="4" customFormat="1" x14ac:dyDescent="0.25">
      <c r="E15557" s="2"/>
      <c r="H15557" s="2"/>
      <c r="L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5:30" s="4" customFormat="1" x14ac:dyDescent="0.25">
      <c r="E15558" s="2"/>
      <c r="H15558" s="2"/>
      <c r="L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5:30" s="4" customFormat="1" x14ac:dyDescent="0.25">
      <c r="E15559" s="2"/>
      <c r="H15559" s="2"/>
      <c r="L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5:30" s="4" customFormat="1" x14ac:dyDescent="0.25">
      <c r="E15560" s="2"/>
      <c r="H15560" s="2"/>
      <c r="L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5:30" s="4" customFormat="1" x14ac:dyDescent="0.25">
      <c r="E15561" s="2"/>
      <c r="H15561" s="2"/>
      <c r="L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5:30" s="4" customFormat="1" x14ac:dyDescent="0.25">
      <c r="E15562" s="2"/>
      <c r="H15562" s="2"/>
      <c r="L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5:30" s="4" customFormat="1" x14ac:dyDescent="0.25">
      <c r="E15563" s="2"/>
      <c r="H15563" s="2"/>
      <c r="L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5:30" s="4" customFormat="1" x14ac:dyDescent="0.25">
      <c r="E15564" s="2"/>
      <c r="H15564" s="2"/>
      <c r="L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5:30" s="4" customFormat="1" x14ac:dyDescent="0.25">
      <c r="E15565" s="2"/>
      <c r="H15565" s="2"/>
      <c r="L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5:30" s="4" customFormat="1" x14ac:dyDescent="0.25">
      <c r="E15566" s="2"/>
      <c r="H15566" s="2"/>
      <c r="L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5:30" s="4" customFormat="1" x14ac:dyDescent="0.25">
      <c r="E15567" s="2"/>
      <c r="H15567" s="2"/>
      <c r="L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5:30" s="4" customFormat="1" x14ac:dyDescent="0.25">
      <c r="E15568" s="2"/>
      <c r="H15568" s="2"/>
      <c r="L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5:30" s="4" customFormat="1" x14ac:dyDescent="0.25">
      <c r="E15569" s="2"/>
      <c r="H15569" s="2"/>
      <c r="L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602" spans="5:30" s="4" customFormat="1" x14ac:dyDescent="0.25">
      <c r="E15602" s="2"/>
      <c r="H15602" s="2"/>
      <c r="L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5:30" s="4" customFormat="1" x14ac:dyDescent="0.25">
      <c r="E15603" s="2"/>
      <c r="H15603" s="2"/>
      <c r="L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5:30" s="4" customFormat="1" x14ac:dyDescent="0.25">
      <c r="E15604" s="2"/>
      <c r="H15604" s="2"/>
      <c r="L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5:30" s="4" customFormat="1" x14ac:dyDescent="0.25">
      <c r="E15605" s="2"/>
      <c r="H15605" s="2"/>
      <c r="L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5:30" s="4" customFormat="1" x14ac:dyDescent="0.25">
      <c r="E15606" s="2"/>
      <c r="H15606" s="2"/>
      <c r="L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5:30" s="4" customFormat="1" x14ac:dyDescent="0.25">
      <c r="E15607" s="2"/>
      <c r="H15607" s="2"/>
      <c r="L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5:30" s="4" customFormat="1" x14ac:dyDescent="0.25">
      <c r="E15608" s="2"/>
      <c r="H15608" s="2"/>
      <c r="L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5:30" s="4" customFormat="1" x14ac:dyDescent="0.25">
      <c r="E15609" s="2"/>
      <c r="H15609" s="2"/>
      <c r="L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5:30" s="4" customFormat="1" x14ac:dyDescent="0.25">
      <c r="E15610" s="2"/>
      <c r="H15610" s="2"/>
      <c r="L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5:30" s="4" customFormat="1" x14ac:dyDescent="0.25">
      <c r="E15611" s="2"/>
      <c r="H15611" s="2"/>
      <c r="L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5:30" s="4" customFormat="1" x14ac:dyDescent="0.25">
      <c r="E15612" s="2"/>
      <c r="H15612" s="2"/>
      <c r="L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5:30" s="4" customFormat="1" x14ac:dyDescent="0.25">
      <c r="E15613" s="2"/>
      <c r="H15613" s="2"/>
      <c r="L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5:30" s="4" customFormat="1" x14ac:dyDescent="0.25">
      <c r="E15614" s="2"/>
      <c r="H15614" s="2"/>
      <c r="L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5:30" s="4" customFormat="1" x14ac:dyDescent="0.25">
      <c r="E15615" s="2"/>
      <c r="H15615" s="2"/>
      <c r="L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5:30" s="4" customFormat="1" x14ac:dyDescent="0.25">
      <c r="E15616" s="2"/>
      <c r="H15616" s="2"/>
      <c r="L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5:30" s="4" customFormat="1" x14ac:dyDescent="0.25">
      <c r="E15617" s="2"/>
      <c r="H15617" s="2"/>
      <c r="L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5:30" s="4" customFormat="1" x14ac:dyDescent="0.25">
      <c r="E15618" s="2"/>
      <c r="H15618" s="2"/>
      <c r="L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5:30" s="4" customFormat="1" x14ac:dyDescent="0.25">
      <c r="E15619" s="2"/>
      <c r="H15619" s="2"/>
      <c r="L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5:30" s="4" customFormat="1" x14ac:dyDescent="0.25">
      <c r="E15620" s="2"/>
      <c r="H15620" s="2"/>
      <c r="L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5:30" s="4" customFormat="1" x14ac:dyDescent="0.25">
      <c r="E15621" s="2"/>
      <c r="H15621" s="2"/>
      <c r="L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5:30" s="4" customFormat="1" x14ac:dyDescent="0.25">
      <c r="E15622" s="2"/>
      <c r="H15622" s="2"/>
      <c r="L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5:30" s="4" customFormat="1" x14ac:dyDescent="0.25">
      <c r="E15623" s="2"/>
      <c r="H15623" s="2"/>
      <c r="L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5:30" s="4" customFormat="1" x14ac:dyDescent="0.25">
      <c r="E15624" s="2"/>
      <c r="H15624" s="2"/>
      <c r="L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5:30" s="4" customFormat="1" x14ac:dyDescent="0.25">
      <c r="E15625" s="2"/>
      <c r="H15625" s="2"/>
      <c r="L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5:30" s="4" customFormat="1" x14ac:dyDescent="0.25">
      <c r="E15626" s="2"/>
      <c r="H15626" s="2"/>
      <c r="L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5:30" s="4" customFormat="1" x14ac:dyDescent="0.25">
      <c r="E15627" s="2"/>
      <c r="H15627" s="2"/>
      <c r="L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5:30" s="4" customFormat="1" x14ac:dyDescent="0.25">
      <c r="E15628" s="2"/>
      <c r="H15628" s="2"/>
      <c r="L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5:30" s="4" customFormat="1" x14ac:dyDescent="0.25">
      <c r="E15629" s="2"/>
      <c r="H15629" s="2"/>
      <c r="L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5:30" s="4" customFormat="1" x14ac:dyDescent="0.25">
      <c r="E15630" s="2"/>
      <c r="H15630" s="2"/>
      <c r="L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5:30" s="4" customFormat="1" x14ac:dyDescent="0.25">
      <c r="E15631" s="2"/>
      <c r="H15631" s="2"/>
      <c r="L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5:30" s="4" customFormat="1" x14ac:dyDescent="0.25">
      <c r="E15632" s="2"/>
      <c r="H15632" s="2"/>
      <c r="L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5:30" s="4" customFormat="1" x14ac:dyDescent="0.25">
      <c r="E15633" s="2"/>
      <c r="H15633" s="2"/>
      <c r="L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5:30" s="4" customFormat="1" x14ac:dyDescent="0.25">
      <c r="E15634" s="2"/>
      <c r="H15634" s="2"/>
      <c r="L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5:30" s="4" customFormat="1" x14ac:dyDescent="0.25">
      <c r="E15635" s="2"/>
      <c r="H15635" s="2"/>
      <c r="L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5:30" s="4" customFormat="1" x14ac:dyDescent="0.25">
      <c r="E15636" s="2"/>
      <c r="H15636" s="2"/>
      <c r="L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5:30" s="4" customFormat="1" x14ac:dyDescent="0.25">
      <c r="E15637" s="2"/>
      <c r="H15637" s="2"/>
      <c r="L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5:30" s="4" customFormat="1" x14ac:dyDescent="0.25">
      <c r="E15638" s="2"/>
      <c r="H15638" s="2"/>
      <c r="L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5:30" s="4" customFormat="1" x14ac:dyDescent="0.25">
      <c r="E15639" s="2"/>
      <c r="H15639" s="2"/>
      <c r="L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5:30" s="4" customFormat="1" x14ac:dyDescent="0.25">
      <c r="E15640" s="2"/>
      <c r="H15640" s="2"/>
      <c r="L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5:30" s="4" customFormat="1" x14ac:dyDescent="0.25">
      <c r="E15641" s="2"/>
      <c r="H15641" s="2"/>
      <c r="L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5:30" s="4" customFormat="1" x14ac:dyDescent="0.25">
      <c r="E15642" s="2"/>
      <c r="H15642" s="2"/>
      <c r="L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5:30" s="4" customFormat="1" x14ac:dyDescent="0.25">
      <c r="E15643" s="2"/>
      <c r="H15643" s="2"/>
      <c r="L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5:30" s="4" customFormat="1" x14ac:dyDescent="0.25">
      <c r="E15644" s="2"/>
      <c r="H15644" s="2"/>
      <c r="L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5:30" s="4" customFormat="1" x14ac:dyDescent="0.25">
      <c r="E15645" s="2"/>
      <c r="H15645" s="2"/>
      <c r="L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5:30" s="4" customFormat="1" x14ac:dyDescent="0.25">
      <c r="E15646" s="2"/>
      <c r="H15646" s="2"/>
      <c r="L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5:30" s="4" customFormat="1" x14ac:dyDescent="0.25">
      <c r="E15647" s="2"/>
      <c r="H15647" s="2"/>
      <c r="L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5:30" s="4" customFormat="1" x14ac:dyDescent="0.25">
      <c r="E15648" s="2"/>
      <c r="H15648" s="2"/>
      <c r="L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5:30" s="4" customFormat="1" x14ac:dyDescent="0.25">
      <c r="E15649" s="2"/>
      <c r="H15649" s="2"/>
      <c r="L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5:30" s="4" customFormat="1" x14ac:dyDescent="0.25">
      <c r="E15650" s="2"/>
      <c r="H15650" s="2"/>
      <c r="L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5:30" s="4" customFormat="1" x14ac:dyDescent="0.25">
      <c r="E15651" s="2"/>
      <c r="H15651" s="2"/>
      <c r="L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5:30" s="4" customFormat="1" x14ac:dyDescent="0.25">
      <c r="E15652" s="2"/>
      <c r="H15652" s="2"/>
      <c r="L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5:30" s="4" customFormat="1" x14ac:dyDescent="0.25">
      <c r="E15653" s="2"/>
      <c r="H15653" s="2"/>
      <c r="L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5:30" s="4" customFormat="1" x14ac:dyDescent="0.25">
      <c r="E15654" s="2"/>
      <c r="H15654" s="2"/>
      <c r="L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5:30" s="4" customFormat="1" x14ac:dyDescent="0.25">
      <c r="E15655" s="2"/>
      <c r="H15655" s="2"/>
      <c r="L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5:30" s="4" customFormat="1" x14ac:dyDescent="0.25">
      <c r="E15656" s="2"/>
      <c r="H15656" s="2"/>
      <c r="L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5:30" s="4" customFormat="1" x14ac:dyDescent="0.25">
      <c r="E15657" s="2"/>
      <c r="H15657" s="2"/>
      <c r="L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5:30" s="4" customFormat="1" x14ac:dyDescent="0.25">
      <c r="E15658" s="2"/>
      <c r="H15658" s="2"/>
      <c r="L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5:30" s="4" customFormat="1" x14ac:dyDescent="0.25">
      <c r="E15659" s="2"/>
      <c r="H15659" s="2"/>
      <c r="L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5:30" s="4" customFormat="1" x14ac:dyDescent="0.25">
      <c r="E15660" s="2"/>
      <c r="H15660" s="2"/>
      <c r="L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5:30" s="4" customFormat="1" x14ac:dyDescent="0.25">
      <c r="E15661" s="2"/>
      <c r="H15661" s="2"/>
      <c r="L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5:30" s="4" customFormat="1" x14ac:dyDescent="0.25">
      <c r="E15662" s="2"/>
      <c r="H15662" s="2"/>
      <c r="L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5:30" s="4" customFormat="1" x14ac:dyDescent="0.25">
      <c r="E15663" s="2"/>
      <c r="H15663" s="2"/>
      <c r="L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5:30" s="4" customFormat="1" x14ac:dyDescent="0.25">
      <c r="E15664" s="2"/>
      <c r="H15664" s="2"/>
      <c r="L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5:30" s="4" customFormat="1" x14ac:dyDescent="0.25">
      <c r="E15665" s="2"/>
      <c r="H15665" s="2"/>
      <c r="L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5:30" s="4" customFormat="1" x14ac:dyDescent="0.25">
      <c r="E15666" s="2"/>
      <c r="H15666" s="2"/>
      <c r="L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5:30" s="4" customFormat="1" x14ac:dyDescent="0.25">
      <c r="E15667" s="2"/>
      <c r="H15667" s="2"/>
      <c r="L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5:30" s="4" customFormat="1" x14ac:dyDescent="0.25">
      <c r="E15668" s="2"/>
      <c r="H15668" s="2"/>
      <c r="L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5:30" s="4" customFormat="1" x14ac:dyDescent="0.25">
      <c r="E15669" s="2"/>
      <c r="H15669" s="2"/>
      <c r="L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5:30" s="4" customFormat="1" x14ac:dyDescent="0.25">
      <c r="E15670" s="2"/>
      <c r="H15670" s="2"/>
      <c r="L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5:30" s="4" customFormat="1" x14ac:dyDescent="0.25">
      <c r="E15671" s="2"/>
      <c r="H15671" s="2"/>
      <c r="L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5:30" s="4" customFormat="1" x14ac:dyDescent="0.25">
      <c r="E15672" s="2"/>
      <c r="H15672" s="2"/>
      <c r="L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5:30" s="4" customFormat="1" x14ac:dyDescent="0.25">
      <c r="E15673" s="2"/>
      <c r="H15673" s="2"/>
      <c r="L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5:30" s="4" customFormat="1" x14ac:dyDescent="0.25">
      <c r="E15674" s="2"/>
      <c r="H15674" s="2"/>
      <c r="L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5:30" s="4" customFormat="1" x14ac:dyDescent="0.25">
      <c r="E15675" s="2"/>
      <c r="H15675" s="2"/>
      <c r="L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5:30" s="4" customFormat="1" x14ac:dyDescent="0.25">
      <c r="E15676" s="2"/>
      <c r="H15676" s="2"/>
      <c r="L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5:30" s="4" customFormat="1" x14ac:dyDescent="0.25">
      <c r="E15677" s="2"/>
      <c r="H15677" s="2"/>
      <c r="L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5:30" s="4" customFormat="1" x14ac:dyDescent="0.25">
      <c r="E15678" s="2"/>
      <c r="H15678" s="2"/>
      <c r="L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5:30" s="4" customFormat="1" x14ac:dyDescent="0.25">
      <c r="E15679" s="2"/>
      <c r="H15679" s="2"/>
      <c r="L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5:30" s="4" customFormat="1" x14ac:dyDescent="0.25">
      <c r="E15680" s="2"/>
      <c r="H15680" s="2"/>
      <c r="L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5:30" s="4" customFormat="1" x14ac:dyDescent="0.25">
      <c r="E15681" s="2"/>
      <c r="H15681" s="2"/>
      <c r="L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5:30" s="4" customFormat="1" x14ac:dyDescent="0.25">
      <c r="E15682" s="2"/>
      <c r="H15682" s="2"/>
      <c r="L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5:30" s="4" customFormat="1" x14ac:dyDescent="0.25">
      <c r="E15683" s="2"/>
      <c r="H15683" s="2"/>
      <c r="L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5:30" s="4" customFormat="1" x14ac:dyDescent="0.25">
      <c r="E15684" s="2"/>
      <c r="H15684" s="2"/>
      <c r="L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5:30" s="4" customFormat="1" x14ac:dyDescent="0.25">
      <c r="E15685" s="2"/>
      <c r="H15685" s="2"/>
      <c r="L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5:30" s="4" customFormat="1" x14ac:dyDescent="0.25">
      <c r="E15686" s="2"/>
      <c r="H15686" s="2"/>
      <c r="L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5:30" s="4" customFormat="1" x14ac:dyDescent="0.25">
      <c r="E15687" s="2"/>
      <c r="H15687" s="2"/>
      <c r="L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5:30" s="4" customFormat="1" x14ac:dyDescent="0.25">
      <c r="E15688" s="2"/>
      <c r="H15688" s="2"/>
      <c r="L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5:30" s="4" customFormat="1" x14ac:dyDescent="0.25">
      <c r="E15689" s="2"/>
      <c r="H15689" s="2"/>
      <c r="L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5:30" s="4" customFormat="1" x14ac:dyDescent="0.25">
      <c r="E15690" s="2"/>
      <c r="H15690" s="2"/>
      <c r="L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5:30" s="4" customFormat="1" x14ac:dyDescent="0.25">
      <c r="E15691" s="2"/>
      <c r="H15691" s="2"/>
      <c r="L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5:30" s="4" customFormat="1" x14ac:dyDescent="0.25">
      <c r="E15692" s="2"/>
      <c r="H15692" s="2"/>
      <c r="L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5:30" s="4" customFormat="1" x14ac:dyDescent="0.25">
      <c r="E15693" s="2"/>
      <c r="H15693" s="2"/>
      <c r="L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  <c r="AD15693" s="2"/>
    </row>
    <row r="15694" spans="5:30" s="4" customFormat="1" x14ac:dyDescent="0.25">
      <c r="E15694" s="2"/>
      <c r="H15694" s="2"/>
      <c r="L15694" s="2"/>
      <c r="T15694" s="2"/>
      <c r="U15694" s="2"/>
      <c r="V15694" s="2"/>
      <c r="W15694" s="2"/>
      <c r="X15694" s="2"/>
      <c r="Y15694" s="2"/>
      <c r="Z15694" s="2"/>
      <c r="AA15694" s="2"/>
      <c r="AB15694" s="2"/>
      <c r="AC15694" s="2"/>
      <c r="AD15694" s="2"/>
    </row>
    <row r="15695" spans="5:30" s="4" customFormat="1" x14ac:dyDescent="0.25">
      <c r="E15695" s="2"/>
      <c r="H15695" s="2"/>
      <c r="L15695" s="2"/>
      <c r="T15695" s="2"/>
      <c r="U15695" s="2"/>
      <c r="V15695" s="2"/>
      <c r="W15695" s="2"/>
      <c r="X15695" s="2"/>
      <c r="Y15695" s="2"/>
      <c r="Z15695" s="2"/>
      <c r="AA15695" s="2"/>
      <c r="AB15695" s="2"/>
      <c r="AC15695" s="2"/>
      <c r="AD15695" s="2"/>
    </row>
    <row r="15696" spans="5:30" s="4" customFormat="1" x14ac:dyDescent="0.25">
      <c r="E15696" s="2"/>
      <c r="H15696" s="2"/>
      <c r="L15696" s="2"/>
      <c r="T15696" s="2"/>
      <c r="U15696" s="2"/>
      <c r="V15696" s="2"/>
      <c r="W15696" s="2"/>
      <c r="X15696" s="2"/>
      <c r="Y15696" s="2"/>
      <c r="Z15696" s="2"/>
      <c r="AA15696" s="2"/>
      <c r="AB15696" s="2"/>
      <c r="AC15696" s="2"/>
      <c r="AD15696" s="2"/>
    </row>
    <row r="15697" spans="5:30" s="4" customFormat="1" x14ac:dyDescent="0.25">
      <c r="E15697" s="2"/>
      <c r="H15697" s="2"/>
      <c r="L15697" s="2"/>
      <c r="T15697" s="2"/>
      <c r="U15697" s="2"/>
      <c r="V15697" s="2"/>
      <c r="W15697" s="2"/>
      <c r="X15697" s="2"/>
      <c r="Y15697" s="2"/>
      <c r="Z15697" s="2"/>
      <c r="AA15697" s="2"/>
      <c r="AB15697" s="2"/>
      <c r="AC15697" s="2"/>
      <c r="AD15697" s="2"/>
    </row>
    <row r="15698" spans="5:30" s="4" customFormat="1" x14ac:dyDescent="0.25">
      <c r="E15698" s="2"/>
      <c r="H15698" s="2"/>
      <c r="L15698" s="2"/>
      <c r="T15698" s="2"/>
      <c r="U15698" s="2"/>
      <c r="V15698" s="2"/>
      <c r="W15698" s="2"/>
      <c r="X15698" s="2"/>
      <c r="Y15698" s="2"/>
      <c r="Z15698" s="2"/>
      <c r="AA15698" s="2"/>
      <c r="AB15698" s="2"/>
      <c r="AC15698" s="2"/>
      <c r="AD15698" s="2"/>
    </row>
    <row r="15699" spans="5:30" s="4" customFormat="1" x14ac:dyDescent="0.25">
      <c r="E15699" s="2"/>
      <c r="H15699" s="2"/>
      <c r="L15699" s="2"/>
      <c r="T15699" s="2"/>
      <c r="U15699" s="2"/>
      <c r="V15699" s="2"/>
      <c r="W15699" s="2"/>
      <c r="X15699" s="2"/>
      <c r="Y15699" s="2"/>
      <c r="Z15699" s="2"/>
      <c r="AA15699" s="2"/>
      <c r="AB15699" s="2"/>
      <c r="AC15699" s="2"/>
      <c r="AD15699" s="2"/>
    </row>
    <row r="15700" spans="5:30" s="4" customFormat="1" x14ac:dyDescent="0.25">
      <c r="E15700" s="2"/>
      <c r="H15700" s="2"/>
      <c r="L15700" s="2"/>
      <c r="T15700" s="2"/>
      <c r="U15700" s="2"/>
      <c r="V15700" s="2"/>
      <c r="W15700" s="2"/>
      <c r="X15700" s="2"/>
      <c r="Y15700" s="2"/>
      <c r="Z15700" s="2"/>
      <c r="AA15700" s="2"/>
      <c r="AB15700" s="2"/>
      <c r="AC15700" s="2"/>
      <c r="AD15700" s="2"/>
    </row>
    <row r="15701" spans="5:30" s="4" customFormat="1" x14ac:dyDescent="0.25">
      <c r="E15701" s="2"/>
      <c r="H15701" s="2"/>
      <c r="L15701" s="2"/>
      <c r="T15701" s="2"/>
      <c r="U15701" s="2"/>
      <c r="V15701" s="2"/>
      <c r="W15701" s="2"/>
      <c r="X15701" s="2"/>
      <c r="Y15701" s="2"/>
      <c r="Z15701" s="2"/>
      <c r="AA15701" s="2"/>
      <c r="AB15701" s="2"/>
      <c r="AC15701" s="2"/>
      <c r="AD15701" s="2"/>
    </row>
    <row r="15702" spans="5:30" s="4" customFormat="1" x14ac:dyDescent="0.25">
      <c r="E15702" s="2"/>
      <c r="H15702" s="2"/>
      <c r="L15702" s="2"/>
      <c r="T15702" s="2"/>
      <c r="U15702" s="2"/>
      <c r="V15702" s="2"/>
      <c r="W15702" s="2"/>
      <c r="X15702" s="2"/>
      <c r="Y15702" s="2"/>
      <c r="Z15702" s="2"/>
      <c r="AA15702" s="2"/>
      <c r="AB15702" s="2"/>
      <c r="AC15702" s="2"/>
      <c r="AD15702" s="2"/>
    </row>
    <row r="15703" spans="5:30" s="4" customFormat="1" x14ac:dyDescent="0.25">
      <c r="E15703" s="2"/>
      <c r="H15703" s="2"/>
      <c r="L15703" s="2"/>
      <c r="T15703" s="2"/>
      <c r="U15703" s="2"/>
      <c r="V15703" s="2"/>
      <c r="W15703" s="2"/>
      <c r="X15703" s="2"/>
      <c r="Y15703" s="2"/>
      <c r="Z15703" s="2"/>
      <c r="AA15703" s="2"/>
      <c r="AB15703" s="2"/>
      <c r="AC15703" s="2"/>
      <c r="AD15703" s="2"/>
    </row>
    <row r="15704" spans="5:30" s="4" customFormat="1" x14ac:dyDescent="0.25">
      <c r="E15704" s="2"/>
      <c r="H15704" s="2"/>
      <c r="L15704" s="2"/>
      <c r="T15704" s="2"/>
      <c r="U15704" s="2"/>
      <c r="V15704" s="2"/>
      <c r="W15704" s="2"/>
      <c r="X15704" s="2"/>
      <c r="Y15704" s="2"/>
      <c r="Z15704" s="2"/>
      <c r="AA15704" s="2"/>
      <c r="AB15704" s="2"/>
      <c r="AC15704" s="2"/>
      <c r="AD15704" s="2"/>
    </row>
    <row r="15705" spans="5:30" s="4" customFormat="1" x14ac:dyDescent="0.25">
      <c r="E15705" s="2"/>
      <c r="H15705" s="2"/>
      <c r="L15705" s="2"/>
      <c r="T15705" s="2"/>
      <c r="U15705" s="2"/>
      <c r="V15705" s="2"/>
      <c r="W15705" s="2"/>
      <c r="X15705" s="2"/>
      <c r="Y15705" s="2"/>
      <c r="Z15705" s="2"/>
      <c r="AA15705" s="2"/>
      <c r="AB15705" s="2"/>
      <c r="AC15705" s="2"/>
      <c r="AD15705" s="2"/>
    </row>
    <row r="15706" spans="5:30" s="4" customFormat="1" x14ac:dyDescent="0.25">
      <c r="E15706" s="2"/>
      <c r="H15706" s="2"/>
      <c r="L15706" s="2"/>
      <c r="T15706" s="2"/>
      <c r="U15706" s="2"/>
      <c r="V15706" s="2"/>
      <c r="W15706" s="2"/>
      <c r="X15706" s="2"/>
      <c r="Y15706" s="2"/>
      <c r="Z15706" s="2"/>
      <c r="AA15706" s="2"/>
      <c r="AB15706" s="2"/>
      <c r="AC15706" s="2"/>
      <c r="AD15706" s="2"/>
    </row>
    <row r="15707" spans="5:30" s="4" customFormat="1" x14ac:dyDescent="0.25">
      <c r="E15707" s="2"/>
      <c r="H15707" s="2"/>
      <c r="L15707" s="2"/>
      <c r="T15707" s="2"/>
      <c r="U15707" s="2"/>
      <c r="V15707" s="2"/>
      <c r="W15707" s="2"/>
      <c r="X15707" s="2"/>
      <c r="Y15707" s="2"/>
      <c r="Z15707" s="2"/>
      <c r="AA15707" s="2"/>
      <c r="AB15707" s="2"/>
      <c r="AC15707" s="2"/>
      <c r="AD15707" s="2"/>
    </row>
    <row r="15708" spans="5:30" s="4" customFormat="1" x14ac:dyDescent="0.25">
      <c r="E15708" s="2"/>
      <c r="H15708" s="2"/>
      <c r="L15708" s="2"/>
      <c r="T15708" s="2"/>
      <c r="U15708" s="2"/>
      <c r="V15708" s="2"/>
      <c r="W15708" s="2"/>
      <c r="X15708" s="2"/>
      <c r="Y15708" s="2"/>
      <c r="Z15708" s="2"/>
      <c r="AA15708" s="2"/>
      <c r="AB15708" s="2"/>
      <c r="AC15708" s="2"/>
      <c r="AD15708" s="2"/>
    </row>
    <row r="15709" spans="5:30" s="4" customFormat="1" x14ac:dyDescent="0.25">
      <c r="E15709" s="2"/>
      <c r="H15709" s="2"/>
      <c r="L15709" s="2"/>
      <c r="T15709" s="2"/>
      <c r="U15709" s="2"/>
      <c r="V15709" s="2"/>
      <c r="W15709" s="2"/>
      <c r="X15709" s="2"/>
      <c r="Y15709" s="2"/>
      <c r="Z15709" s="2"/>
      <c r="AA15709" s="2"/>
      <c r="AB15709" s="2"/>
      <c r="AC15709" s="2"/>
      <c r="AD15709" s="2"/>
    </row>
    <row r="15710" spans="5:30" s="4" customFormat="1" x14ac:dyDescent="0.25">
      <c r="E15710" s="2"/>
      <c r="H15710" s="2"/>
      <c r="L15710" s="2"/>
      <c r="T15710" s="2"/>
      <c r="U15710" s="2"/>
      <c r="V15710" s="2"/>
      <c r="W15710" s="2"/>
      <c r="X15710" s="2"/>
      <c r="Y15710" s="2"/>
      <c r="Z15710" s="2"/>
      <c r="AA15710" s="2"/>
      <c r="AB15710" s="2"/>
      <c r="AC15710" s="2"/>
      <c r="AD15710" s="2"/>
    </row>
    <row r="15711" spans="5:30" s="4" customFormat="1" x14ac:dyDescent="0.25">
      <c r="E15711" s="2"/>
      <c r="H15711" s="2"/>
      <c r="L15711" s="2"/>
      <c r="T15711" s="2"/>
      <c r="U15711" s="2"/>
      <c r="V15711" s="2"/>
      <c r="W15711" s="2"/>
      <c r="X15711" s="2"/>
      <c r="Y15711" s="2"/>
      <c r="Z15711" s="2"/>
      <c r="AA15711" s="2"/>
      <c r="AB15711" s="2"/>
      <c r="AC15711" s="2"/>
      <c r="AD15711" s="2"/>
    </row>
    <row r="15712" spans="5:30" s="4" customFormat="1" x14ac:dyDescent="0.25">
      <c r="E15712" s="2"/>
      <c r="H15712" s="2"/>
      <c r="L15712" s="2"/>
      <c r="T15712" s="2"/>
      <c r="U15712" s="2"/>
      <c r="V15712" s="2"/>
      <c r="W15712" s="2"/>
      <c r="X15712" s="2"/>
      <c r="Y15712" s="2"/>
      <c r="Z15712" s="2"/>
      <c r="AA15712" s="2"/>
      <c r="AB15712" s="2"/>
      <c r="AC15712" s="2"/>
      <c r="AD15712" s="2"/>
    </row>
    <row r="15713" spans="5:30" s="4" customFormat="1" x14ac:dyDescent="0.25">
      <c r="E15713" s="2"/>
      <c r="H15713" s="2"/>
      <c r="L15713" s="2"/>
      <c r="T15713" s="2"/>
      <c r="U15713" s="2"/>
      <c r="V15713" s="2"/>
      <c r="W15713" s="2"/>
      <c r="X15713" s="2"/>
      <c r="Y15713" s="2"/>
      <c r="Z15713" s="2"/>
      <c r="AA15713" s="2"/>
      <c r="AB15713" s="2"/>
      <c r="AC15713" s="2"/>
      <c r="AD15713" s="2"/>
    </row>
    <row r="15714" spans="5:30" s="4" customFormat="1" x14ac:dyDescent="0.25">
      <c r="E15714" s="2"/>
      <c r="H15714" s="2"/>
      <c r="L15714" s="2"/>
      <c r="T15714" s="2"/>
      <c r="U15714" s="2"/>
      <c r="V15714" s="2"/>
      <c r="W15714" s="2"/>
      <c r="X15714" s="2"/>
      <c r="Y15714" s="2"/>
      <c r="Z15714" s="2"/>
      <c r="AA15714" s="2"/>
      <c r="AB15714" s="2"/>
      <c r="AC15714" s="2"/>
      <c r="AD15714" s="2"/>
    </row>
    <row r="15715" spans="5:30" s="4" customFormat="1" x14ac:dyDescent="0.25">
      <c r="E15715" s="2"/>
      <c r="H15715" s="2"/>
      <c r="L15715" s="2"/>
      <c r="T15715" s="2"/>
      <c r="U15715" s="2"/>
      <c r="V15715" s="2"/>
      <c r="W15715" s="2"/>
      <c r="X15715" s="2"/>
      <c r="Y15715" s="2"/>
      <c r="Z15715" s="2"/>
      <c r="AA15715" s="2"/>
      <c r="AB15715" s="2"/>
      <c r="AC15715" s="2"/>
      <c r="AD15715" s="2"/>
    </row>
    <row r="15716" spans="5:30" s="4" customFormat="1" x14ac:dyDescent="0.25">
      <c r="E15716" s="2"/>
      <c r="H15716" s="2"/>
      <c r="L15716" s="2"/>
      <c r="T15716" s="2"/>
      <c r="U15716" s="2"/>
      <c r="V15716" s="2"/>
      <c r="W15716" s="2"/>
      <c r="X15716" s="2"/>
      <c r="Y15716" s="2"/>
      <c r="Z15716" s="2"/>
      <c r="AA15716" s="2"/>
      <c r="AB15716" s="2"/>
      <c r="AC15716" s="2"/>
      <c r="AD15716" s="2"/>
    </row>
    <row r="15717" spans="5:30" s="4" customFormat="1" x14ac:dyDescent="0.25">
      <c r="E15717" s="2"/>
      <c r="H15717" s="2"/>
      <c r="L15717" s="2"/>
      <c r="T15717" s="2"/>
      <c r="U15717" s="2"/>
      <c r="V15717" s="2"/>
      <c r="W15717" s="2"/>
      <c r="X15717" s="2"/>
      <c r="Y15717" s="2"/>
      <c r="Z15717" s="2"/>
      <c r="AA15717" s="2"/>
      <c r="AB15717" s="2"/>
      <c r="AC15717" s="2"/>
      <c r="AD15717" s="2"/>
    </row>
    <row r="15718" spans="5:30" s="4" customFormat="1" x14ac:dyDescent="0.25">
      <c r="E15718" s="2"/>
      <c r="H15718" s="2"/>
      <c r="L15718" s="2"/>
      <c r="T15718" s="2"/>
      <c r="U15718" s="2"/>
      <c r="V15718" s="2"/>
      <c r="W15718" s="2"/>
      <c r="X15718" s="2"/>
      <c r="Y15718" s="2"/>
      <c r="Z15718" s="2"/>
      <c r="AA15718" s="2"/>
      <c r="AB15718" s="2"/>
      <c r="AC15718" s="2"/>
      <c r="AD15718" s="2"/>
    </row>
    <row r="15719" spans="5:30" s="4" customFormat="1" x14ac:dyDescent="0.25">
      <c r="E15719" s="2"/>
      <c r="H15719" s="2"/>
      <c r="L15719" s="2"/>
      <c r="T15719" s="2"/>
      <c r="U15719" s="2"/>
      <c r="V15719" s="2"/>
      <c r="W15719" s="2"/>
      <c r="X15719" s="2"/>
      <c r="Y15719" s="2"/>
      <c r="Z15719" s="2"/>
      <c r="AA15719" s="2"/>
      <c r="AB15719" s="2"/>
      <c r="AC15719" s="2"/>
      <c r="AD15719" s="2"/>
    </row>
    <row r="15720" spans="5:30" s="4" customFormat="1" x14ac:dyDescent="0.25">
      <c r="E15720" s="2"/>
      <c r="H15720" s="2"/>
      <c r="L15720" s="2"/>
      <c r="T15720" s="2"/>
      <c r="U15720" s="2"/>
      <c r="V15720" s="2"/>
      <c r="W15720" s="2"/>
      <c r="X15720" s="2"/>
      <c r="Y15720" s="2"/>
      <c r="Z15720" s="2"/>
      <c r="AA15720" s="2"/>
      <c r="AB15720" s="2"/>
      <c r="AC15720" s="2"/>
      <c r="AD15720" s="2"/>
    </row>
    <row r="15721" spans="5:30" s="4" customFormat="1" x14ac:dyDescent="0.25">
      <c r="E15721" s="2"/>
      <c r="H15721" s="2"/>
      <c r="L15721" s="2"/>
      <c r="T15721" s="2"/>
      <c r="U15721" s="2"/>
      <c r="V15721" s="2"/>
      <c r="W15721" s="2"/>
      <c r="X15721" s="2"/>
      <c r="Y15721" s="2"/>
      <c r="Z15721" s="2"/>
      <c r="AA15721" s="2"/>
      <c r="AB15721" s="2"/>
      <c r="AC15721" s="2"/>
      <c r="AD15721" s="2"/>
    </row>
    <row r="15722" spans="5:30" s="4" customFormat="1" x14ac:dyDescent="0.25">
      <c r="E15722" s="2"/>
      <c r="H15722" s="2"/>
      <c r="L15722" s="2"/>
      <c r="T15722" s="2"/>
      <c r="U15722" s="2"/>
      <c r="V15722" s="2"/>
      <c r="W15722" s="2"/>
      <c r="X15722" s="2"/>
      <c r="Y15722" s="2"/>
      <c r="Z15722" s="2"/>
      <c r="AA15722" s="2"/>
      <c r="AB15722" s="2"/>
      <c r="AC15722" s="2"/>
      <c r="AD15722" s="2"/>
    </row>
    <row r="15723" spans="5:30" s="4" customFormat="1" x14ac:dyDescent="0.25">
      <c r="E15723" s="2"/>
      <c r="H15723" s="2"/>
      <c r="L15723" s="2"/>
      <c r="T15723" s="2"/>
      <c r="U15723" s="2"/>
      <c r="V15723" s="2"/>
      <c r="W15723" s="2"/>
      <c r="X15723" s="2"/>
      <c r="Y15723" s="2"/>
      <c r="Z15723" s="2"/>
      <c r="AA15723" s="2"/>
      <c r="AB15723" s="2"/>
      <c r="AC15723" s="2"/>
      <c r="AD15723" s="2"/>
    </row>
    <row r="15724" spans="5:30" s="4" customFormat="1" x14ac:dyDescent="0.25">
      <c r="E15724" s="2"/>
      <c r="H15724" s="2"/>
      <c r="L15724" s="2"/>
      <c r="T15724" s="2"/>
      <c r="U15724" s="2"/>
      <c r="V15724" s="2"/>
      <c r="W15724" s="2"/>
      <c r="X15724" s="2"/>
      <c r="Y15724" s="2"/>
      <c r="Z15724" s="2"/>
      <c r="AA15724" s="2"/>
      <c r="AB15724" s="2"/>
      <c r="AC15724" s="2"/>
      <c r="AD15724" s="2"/>
    </row>
    <row r="15725" spans="5:30" s="4" customFormat="1" x14ac:dyDescent="0.25">
      <c r="E15725" s="2"/>
      <c r="H15725" s="2"/>
      <c r="L15725" s="2"/>
      <c r="T15725" s="2"/>
      <c r="U15725" s="2"/>
      <c r="V15725" s="2"/>
      <c r="W15725" s="2"/>
      <c r="X15725" s="2"/>
      <c r="Y15725" s="2"/>
      <c r="Z15725" s="2"/>
      <c r="AA15725" s="2"/>
      <c r="AB15725" s="2"/>
      <c r="AC15725" s="2"/>
      <c r="AD15725" s="2"/>
    </row>
    <row r="15726" spans="5:30" s="4" customFormat="1" x14ac:dyDescent="0.25">
      <c r="E15726" s="2"/>
      <c r="H15726" s="2"/>
      <c r="L15726" s="2"/>
      <c r="T15726" s="2"/>
      <c r="U15726" s="2"/>
      <c r="V15726" s="2"/>
      <c r="W15726" s="2"/>
      <c r="X15726" s="2"/>
      <c r="Y15726" s="2"/>
      <c r="Z15726" s="2"/>
      <c r="AA15726" s="2"/>
      <c r="AB15726" s="2"/>
      <c r="AC15726" s="2"/>
      <c r="AD15726" s="2"/>
    </row>
    <row r="15727" spans="5:30" s="4" customFormat="1" x14ac:dyDescent="0.25">
      <c r="E15727" s="2"/>
      <c r="H15727" s="2"/>
      <c r="L15727" s="2"/>
      <c r="T15727" s="2"/>
      <c r="U15727" s="2"/>
      <c r="V15727" s="2"/>
      <c r="W15727" s="2"/>
      <c r="X15727" s="2"/>
      <c r="Y15727" s="2"/>
      <c r="Z15727" s="2"/>
      <c r="AA15727" s="2"/>
      <c r="AB15727" s="2"/>
      <c r="AC15727" s="2"/>
      <c r="AD15727" s="2"/>
    </row>
    <row r="15728" spans="5:30" s="4" customFormat="1" x14ac:dyDescent="0.25">
      <c r="E15728" s="2"/>
      <c r="H15728" s="2"/>
      <c r="L15728" s="2"/>
      <c r="T15728" s="2"/>
      <c r="U15728" s="2"/>
      <c r="V15728" s="2"/>
      <c r="W15728" s="2"/>
      <c r="X15728" s="2"/>
      <c r="Y15728" s="2"/>
      <c r="Z15728" s="2"/>
      <c r="AA15728" s="2"/>
      <c r="AB15728" s="2"/>
      <c r="AC15728" s="2"/>
      <c r="AD15728" s="2"/>
    </row>
    <row r="15729" spans="5:30" s="4" customFormat="1" x14ac:dyDescent="0.25">
      <c r="E15729" s="2"/>
      <c r="H15729" s="2"/>
      <c r="L15729" s="2"/>
      <c r="T15729" s="2"/>
      <c r="U15729" s="2"/>
      <c r="V15729" s="2"/>
      <c r="W15729" s="2"/>
      <c r="X15729" s="2"/>
      <c r="Y15729" s="2"/>
      <c r="Z15729" s="2"/>
      <c r="AA15729" s="2"/>
      <c r="AB15729" s="2"/>
      <c r="AC15729" s="2"/>
      <c r="AD15729" s="2"/>
    </row>
    <row r="15746" spans="5:30" s="4" customFormat="1" x14ac:dyDescent="0.25">
      <c r="E15746" s="2"/>
      <c r="H15746" s="2"/>
      <c r="L15746" s="2"/>
      <c r="T15746" s="2"/>
      <c r="U15746" s="2"/>
      <c r="V15746" s="2"/>
      <c r="W15746" s="2"/>
      <c r="X15746" s="2"/>
      <c r="Y15746" s="2"/>
      <c r="Z15746" s="2"/>
      <c r="AA15746" s="2"/>
      <c r="AB15746" s="2"/>
      <c r="AC15746" s="2"/>
      <c r="AD15746" s="2"/>
    </row>
    <row r="15747" spans="5:30" s="4" customFormat="1" x14ac:dyDescent="0.25">
      <c r="E15747" s="2"/>
      <c r="H15747" s="2"/>
      <c r="L15747" s="2"/>
      <c r="T15747" s="2"/>
      <c r="U15747" s="2"/>
      <c r="V15747" s="2"/>
      <c r="W15747" s="2"/>
      <c r="X15747" s="2"/>
      <c r="Y15747" s="2"/>
      <c r="Z15747" s="2"/>
      <c r="AA15747" s="2"/>
      <c r="AB15747" s="2"/>
      <c r="AC15747" s="2"/>
      <c r="AD15747" s="2"/>
    </row>
    <row r="15748" spans="5:30" s="4" customFormat="1" x14ac:dyDescent="0.25">
      <c r="E15748" s="2"/>
      <c r="H15748" s="2"/>
      <c r="L15748" s="2"/>
      <c r="T15748" s="2"/>
      <c r="U15748" s="2"/>
      <c r="V15748" s="2"/>
      <c r="W15748" s="2"/>
      <c r="X15748" s="2"/>
      <c r="Y15748" s="2"/>
      <c r="Z15748" s="2"/>
      <c r="AA15748" s="2"/>
      <c r="AB15748" s="2"/>
      <c r="AC15748" s="2"/>
      <c r="AD15748" s="2"/>
    </row>
    <row r="15749" spans="5:30" s="4" customFormat="1" x14ac:dyDescent="0.25">
      <c r="E15749" s="2"/>
      <c r="H15749" s="2"/>
      <c r="L15749" s="2"/>
      <c r="T15749" s="2"/>
      <c r="U15749" s="2"/>
      <c r="V15749" s="2"/>
      <c r="W15749" s="2"/>
      <c r="X15749" s="2"/>
      <c r="Y15749" s="2"/>
      <c r="Z15749" s="2"/>
      <c r="AA15749" s="2"/>
      <c r="AB15749" s="2"/>
      <c r="AC15749" s="2"/>
      <c r="AD15749" s="2"/>
    </row>
    <row r="15750" spans="5:30" s="4" customFormat="1" x14ac:dyDescent="0.25">
      <c r="E15750" s="2"/>
      <c r="H15750" s="2"/>
      <c r="L15750" s="2"/>
      <c r="T15750" s="2"/>
      <c r="U15750" s="2"/>
      <c r="V15750" s="2"/>
      <c r="W15750" s="2"/>
      <c r="X15750" s="2"/>
      <c r="Y15750" s="2"/>
      <c r="Z15750" s="2"/>
      <c r="AA15750" s="2"/>
      <c r="AB15750" s="2"/>
      <c r="AC15750" s="2"/>
      <c r="AD15750" s="2"/>
    </row>
    <row r="15751" spans="5:30" s="4" customFormat="1" x14ac:dyDescent="0.25">
      <c r="E15751" s="2"/>
      <c r="H15751" s="2"/>
      <c r="L15751" s="2"/>
      <c r="T15751" s="2"/>
      <c r="U15751" s="2"/>
      <c r="V15751" s="2"/>
      <c r="W15751" s="2"/>
      <c r="X15751" s="2"/>
      <c r="Y15751" s="2"/>
      <c r="Z15751" s="2"/>
      <c r="AA15751" s="2"/>
      <c r="AB15751" s="2"/>
      <c r="AC15751" s="2"/>
      <c r="AD15751" s="2"/>
    </row>
    <row r="15752" spans="5:30" s="4" customFormat="1" x14ac:dyDescent="0.25">
      <c r="E15752" s="2"/>
      <c r="H15752" s="2"/>
      <c r="L15752" s="2"/>
      <c r="T15752" s="2"/>
      <c r="U15752" s="2"/>
      <c r="V15752" s="2"/>
      <c r="W15752" s="2"/>
      <c r="X15752" s="2"/>
      <c r="Y15752" s="2"/>
      <c r="Z15752" s="2"/>
      <c r="AA15752" s="2"/>
      <c r="AB15752" s="2"/>
      <c r="AC15752" s="2"/>
      <c r="AD15752" s="2"/>
    </row>
    <row r="15753" spans="5:30" s="4" customFormat="1" x14ac:dyDescent="0.25">
      <c r="E15753" s="2"/>
      <c r="H15753" s="2"/>
      <c r="L15753" s="2"/>
      <c r="T15753" s="2"/>
      <c r="U15753" s="2"/>
      <c r="V15753" s="2"/>
      <c r="W15753" s="2"/>
      <c r="X15753" s="2"/>
      <c r="Y15753" s="2"/>
      <c r="Z15753" s="2"/>
      <c r="AA15753" s="2"/>
      <c r="AB15753" s="2"/>
      <c r="AC15753" s="2"/>
      <c r="AD15753" s="2"/>
    </row>
    <row r="15754" spans="5:30" s="4" customFormat="1" x14ac:dyDescent="0.25">
      <c r="E15754" s="2"/>
      <c r="H15754" s="2"/>
      <c r="L15754" s="2"/>
      <c r="T15754" s="2"/>
      <c r="U15754" s="2"/>
      <c r="V15754" s="2"/>
      <c r="W15754" s="2"/>
      <c r="X15754" s="2"/>
      <c r="Y15754" s="2"/>
      <c r="Z15754" s="2"/>
      <c r="AA15754" s="2"/>
      <c r="AB15754" s="2"/>
      <c r="AC15754" s="2"/>
      <c r="AD15754" s="2"/>
    </row>
    <row r="15755" spans="5:30" s="4" customFormat="1" x14ac:dyDescent="0.25">
      <c r="E15755" s="2"/>
      <c r="H15755" s="2"/>
      <c r="L15755" s="2"/>
      <c r="T15755" s="2"/>
      <c r="U15755" s="2"/>
      <c r="V15755" s="2"/>
      <c r="W15755" s="2"/>
      <c r="X15755" s="2"/>
      <c r="Y15755" s="2"/>
      <c r="Z15755" s="2"/>
      <c r="AA15755" s="2"/>
      <c r="AB15755" s="2"/>
      <c r="AC15755" s="2"/>
      <c r="AD15755" s="2"/>
    </row>
    <row r="15756" spans="5:30" s="4" customFormat="1" x14ac:dyDescent="0.25">
      <c r="E15756" s="2"/>
      <c r="H15756" s="2"/>
      <c r="L15756" s="2"/>
      <c r="T15756" s="2"/>
      <c r="U15756" s="2"/>
      <c r="V15756" s="2"/>
      <c r="W15756" s="2"/>
      <c r="X15756" s="2"/>
      <c r="Y15756" s="2"/>
      <c r="Z15756" s="2"/>
      <c r="AA15756" s="2"/>
      <c r="AB15756" s="2"/>
      <c r="AC15756" s="2"/>
      <c r="AD15756" s="2"/>
    </row>
    <row r="15757" spans="5:30" s="4" customFormat="1" x14ac:dyDescent="0.25">
      <c r="E15757" s="2"/>
      <c r="H15757" s="2"/>
      <c r="L15757" s="2"/>
      <c r="T15757" s="2"/>
      <c r="U15757" s="2"/>
      <c r="V15757" s="2"/>
      <c r="W15757" s="2"/>
      <c r="X15757" s="2"/>
      <c r="Y15757" s="2"/>
      <c r="Z15757" s="2"/>
      <c r="AA15757" s="2"/>
      <c r="AB15757" s="2"/>
      <c r="AC15757" s="2"/>
      <c r="AD15757" s="2"/>
    </row>
    <row r="15758" spans="5:30" s="4" customFormat="1" x14ac:dyDescent="0.25">
      <c r="E15758" s="2"/>
      <c r="H15758" s="2"/>
      <c r="L15758" s="2"/>
      <c r="T15758" s="2"/>
      <c r="U15758" s="2"/>
      <c r="V15758" s="2"/>
      <c r="W15758" s="2"/>
      <c r="X15758" s="2"/>
      <c r="Y15758" s="2"/>
      <c r="Z15758" s="2"/>
      <c r="AA15758" s="2"/>
      <c r="AB15758" s="2"/>
      <c r="AC15758" s="2"/>
      <c r="AD15758" s="2"/>
    </row>
    <row r="15759" spans="5:30" s="4" customFormat="1" x14ac:dyDescent="0.25">
      <c r="E15759" s="2"/>
      <c r="H15759" s="2"/>
      <c r="L15759" s="2"/>
      <c r="T15759" s="2"/>
      <c r="U15759" s="2"/>
      <c r="V15759" s="2"/>
      <c r="W15759" s="2"/>
      <c r="X15759" s="2"/>
      <c r="Y15759" s="2"/>
      <c r="Z15759" s="2"/>
      <c r="AA15759" s="2"/>
      <c r="AB15759" s="2"/>
      <c r="AC15759" s="2"/>
      <c r="AD15759" s="2"/>
    </row>
    <row r="15760" spans="5:30" s="4" customFormat="1" x14ac:dyDescent="0.25">
      <c r="E15760" s="2"/>
      <c r="H15760" s="2"/>
      <c r="L15760" s="2"/>
      <c r="T15760" s="2"/>
      <c r="U15760" s="2"/>
      <c r="V15760" s="2"/>
      <c r="W15760" s="2"/>
      <c r="X15760" s="2"/>
      <c r="Y15760" s="2"/>
      <c r="Z15760" s="2"/>
      <c r="AA15760" s="2"/>
      <c r="AB15760" s="2"/>
      <c r="AC15760" s="2"/>
      <c r="AD15760" s="2"/>
    </row>
    <row r="15761" spans="5:30" s="4" customFormat="1" x14ac:dyDescent="0.25">
      <c r="E15761" s="2"/>
      <c r="H15761" s="2"/>
      <c r="L15761" s="2"/>
      <c r="T15761" s="2"/>
      <c r="U15761" s="2"/>
      <c r="V15761" s="2"/>
      <c r="W15761" s="2"/>
      <c r="X15761" s="2"/>
      <c r="Y15761" s="2"/>
      <c r="Z15761" s="2"/>
      <c r="AA15761" s="2"/>
      <c r="AB15761" s="2"/>
      <c r="AC15761" s="2"/>
      <c r="AD15761" s="2"/>
    </row>
    <row r="15778" spans="5:30" s="4" customFormat="1" x14ac:dyDescent="0.25">
      <c r="E15778" s="2"/>
      <c r="H15778" s="2"/>
      <c r="L15778" s="2"/>
      <c r="T15778" s="2"/>
      <c r="U15778" s="2"/>
      <c r="V15778" s="2"/>
      <c r="W15778" s="2"/>
      <c r="X15778" s="2"/>
      <c r="Y15778" s="2"/>
      <c r="Z15778" s="2"/>
      <c r="AA15778" s="2"/>
      <c r="AB15778" s="2"/>
      <c r="AC15778" s="2"/>
      <c r="AD15778" s="2"/>
    </row>
    <row r="15779" spans="5:30" s="4" customFormat="1" x14ac:dyDescent="0.25">
      <c r="E15779" s="2"/>
      <c r="H15779" s="2"/>
      <c r="L15779" s="2"/>
      <c r="T15779" s="2"/>
      <c r="U15779" s="2"/>
      <c r="V15779" s="2"/>
      <c r="W15779" s="2"/>
      <c r="X15779" s="2"/>
      <c r="Y15779" s="2"/>
      <c r="Z15779" s="2"/>
      <c r="AA15779" s="2"/>
      <c r="AB15779" s="2"/>
      <c r="AC15779" s="2"/>
      <c r="AD15779" s="2"/>
    </row>
    <row r="15780" spans="5:30" s="4" customFormat="1" x14ac:dyDescent="0.25">
      <c r="E15780" s="2"/>
      <c r="H15780" s="2"/>
      <c r="L15780" s="2"/>
      <c r="T15780" s="2"/>
      <c r="U15780" s="2"/>
      <c r="V15780" s="2"/>
      <c r="W15780" s="2"/>
      <c r="X15780" s="2"/>
      <c r="Y15780" s="2"/>
      <c r="Z15780" s="2"/>
      <c r="AA15780" s="2"/>
      <c r="AB15780" s="2"/>
      <c r="AC15780" s="2"/>
      <c r="AD15780" s="2"/>
    </row>
    <row r="15781" spans="5:30" s="4" customFormat="1" x14ac:dyDescent="0.25">
      <c r="E15781" s="2"/>
      <c r="H15781" s="2"/>
      <c r="L15781" s="2"/>
      <c r="T15781" s="2"/>
      <c r="U15781" s="2"/>
      <c r="V15781" s="2"/>
      <c r="W15781" s="2"/>
      <c r="X15781" s="2"/>
      <c r="Y15781" s="2"/>
      <c r="Z15781" s="2"/>
      <c r="AA15781" s="2"/>
      <c r="AB15781" s="2"/>
      <c r="AC15781" s="2"/>
      <c r="AD15781" s="2"/>
    </row>
    <row r="15782" spans="5:30" s="4" customFormat="1" x14ac:dyDescent="0.25">
      <c r="E15782" s="2"/>
      <c r="H15782" s="2"/>
      <c r="L15782" s="2"/>
      <c r="T15782" s="2"/>
      <c r="U15782" s="2"/>
      <c r="V15782" s="2"/>
      <c r="W15782" s="2"/>
      <c r="X15782" s="2"/>
      <c r="Y15782" s="2"/>
      <c r="Z15782" s="2"/>
      <c r="AA15782" s="2"/>
      <c r="AB15782" s="2"/>
      <c r="AC15782" s="2"/>
      <c r="AD15782" s="2"/>
    </row>
    <row r="15783" spans="5:30" s="4" customFormat="1" x14ac:dyDescent="0.25">
      <c r="E15783" s="2"/>
      <c r="H15783" s="2"/>
      <c r="L15783" s="2"/>
      <c r="T15783" s="2"/>
      <c r="U15783" s="2"/>
      <c r="V15783" s="2"/>
      <c r="W15783" s="2"/>
      <c r="X15783" s="2"/>
      <c r="Y15783" s="2"/>
      <c r="Z15783" s="2"/>
      <c r="AA15783" s="2"/>
      <c r="AB15783" s="2"/>
      <c r="AC15783" s="2"/>
      <c r="AD15783" s="2"/>
    </row>
    <row r="15784" spans="5:30" s="4" customFormat="1" x14ac:dyDescent="0.25">
      <c r="E15784" s="2"/>
      <c r="H15784" s="2"/>
      <c r="L15784" s="2"/>
      <c r="T15784" s="2"/>
      <c r="U15784" s="2"/>
      <c r="V15784" s="2"/>
      <c r="W15784" s="2"/>
      <c r="X15784" s="2"/>
      <c r="Y15784" s="2"/>
      <c r="Z15784" s="2"/>
      <c r="AA15784" s="2"/>
      <c r="AB15784" s="2"/>
      <c r="AC15784" s="2"/>
      <c r="AD15784" s="2"/>
    </row>
    <row r="15785" spans="5:30" s="4" customFormat="1" x14ac:dyDescent="0.25">
      <c r="E15785" s="2"/>
      <c r="H15785" s="2"/>
      <c r="L15785" s="2"/>
      <c r="T15785" s="2"/>
      <c r="U15785" s="2"/>
      <c r="V15785" s="2"/>
      <c r="W15785" s="2"/>
      <c r="X15785" s="2"/>
      <c r="Y15785" s="2"/>
      <c r="Z15785" s="2"/>
      <c r="AA15785" s="2"/>
      <c r="AB15785" s="2"/>
      <c r="AC15785" s="2"/>
      <c r="AD15785" s="2"/>
    </row>
    <row r="15786" spans="5:30" s="4" customFormat="1" x14ac:dyDescent="0.25">
      <c r="E15786" s="2"/>
      <c r="H15786" s="2"/>
      <c r="L15786" s="2"/>
      <c r="T15786" s="2"/>
      <c r="U15786" s="2"/>
      <c r="V15786" s="2"/>
      <c r="W15786" s="2"/>
      <c r="X15786" s="2"/>
      <c r="Y15786" s="2"/>
      <c r="Z15786" s="2"/>
      <c r="AA15786" s="2"/>
      <c r="AB15786" s="2"/>
      <c r="AC15786" s="2"/>
      <c r="AD15786" s="2"/>
    </row>
    <row r="15787" spans="5:30" s="4" customFormat="1" x14ac:dyDescent="0.25">
      <c r="E15787" s="2"/>
      <c r="H15787" s="2"/>
      <c r="L15787" s="2"/>
      <c r="T15787" s="2"/>
      <c r="U15787" s="2"/>
      <c r="V15787" s="2"/>
      <c r="W15787" s="2"/>
      <c r="X15787" s="2"/>
      <c r="Y15787" s="2"/>
      <c r="Z15787" s="2"/>
      <c r="AA15787" s="2"/>
      <c r="AB15787" s="2"/>
      <c r="AC15787" s="2"/>
      <c r="AD15787" s="2"/>
    </row>
    <row r="15788" spans="5:30" s="4" customFormat="1" x14ac:dyDescent="0.25">
      <c r="E15788" s="2"/>
      <c r="H15788" s="2"/>
      <c r="L15788" s="2"/>
      <c r="T15788" s="2"/>
      <c r="U15788" s="2"/>
      <c r="V15788" s="2"/>
      <c r="W15788" s="2"/>
      <c r="X15788" s="2"/>
      <c r="Y15788" s="2"/>
      <c r="Z15788" s="2"/>
      <c r="AA15788" s="2"/>
      <c r="AB15788" s="2"/>
      <c r="AC15788" s="2"/>
      <c r="AD15788" s="2"/>
    </row>
    <row r="15789" spans="5:30" s="4" customFormat="1" x14ac:dyDescent="0.25">
      <c r="E15789" s="2"/>
      <c r="H15789" s="2"/>
      <c r="L15789" s="2"/>
      <c r="T15789" s="2"/>
      <c r="U15789" s="2"/>
      <c r="V15789" s="2"/>
      <c r="W15789" s="2"/>
      <c r="X15789" s="2"/>
      <c r="Y15789" s="2"/>
      <c r="Z15789" s="2"/>
      <c r="AA15789" s="2"/>
      <c r="AB15789" s="2"/>
      <c r="AC15789" s="2"/>
      <c r="AD15789" s="2"/>
    </row>
    <row r="15790" spans="5:30" s="4" customFormat="1" x14ac:dyDescent="0.25">
      <c r="E15790" s="2"/>
      <c r="H15790" s="2"/>
      <c r="L15790" s="2"/>
      <c r="T15790" s="2"/>
      <c r="U15790" s="2"/>
      <c r="V15790" s="2"/>
      <c r="W15790" s="2"/>
      <c r="X15790" s="2"/>
      <c r="Y15790" s="2"/>
      <c r="Z15790" s="2"/>
      <c r="AA15790" s="2"/>
      <c r="AB15790" s="2"/>
      <c r="AC15790" s="2"/>
      <c r="AD15790" s="2"/>
    </row>
    <row r="15791" spans="5:30" s="4" customFormat="1" x14ac:dyDescent="0.25">
      <c r="E15791" s="2"/>
      <c r="H15791" s="2"/>
      <c r="L15791" s="2"/>
      <c r="T15791" s="2"/>
      <c r="U15791" s="2"/>
      <c r="V15791" s="2"/>
      <c r="W15791" s="2"/>
      <c r="X15791" s="2"/>
      <c r="Y15791" s="2"/>
      <c r="Z15791" s="2"/>
      <c r="AA15791" s="2"/>
      <c r="AB15791" s="2"/>
      <c r="AC15791" s="2"/>
      <c r="AD15791" s="2"/>
    </row>
    <row r="15792" spans="5:30" s="4" customFormat="1" x14ac:dyDescent="0.25">
      <c r="E15792" s="2"/>
      <c r="H15792" s="2"/>
      <c r="L15792" s="2"/>
      <c r="T15792" s="2"/>
      <c r="U15792" s="2"/>
      <c r="V15792" s="2"/>
      <c r="W15792" s="2"/>
      <c r="X15792" s="2"/>
      <c r="Y15792" s="2"/>
      <c r="Z15792" s="2"/>
      <c r="AA15792" s="2"/>
      <c r="AB15792" s="2"/>
      <c r="AC15792" s="2"/>
      <c r="AD15792" s="2"/>
    </row>
    <row r="15793" spans="5:30" s="4" customFormat="1" x14ac:dyDescent="0.25">
      <c r="E15793" s="2"/>
      <c r="H15793" s="2"/>
      <c r="L15793" s="2"/>
      <c r="T15793" s="2"/>
      <c r="U15793" s="2"/>
      <c r="V15793" s="2"/>
      <c r="W15793" s="2"/>
      <c r="X15793" s="2"/>
      <c r="Y15793" s="2"/>
      <c r="Z15793" s="2"/>
      <c r="AA15793" s="2"/>
      <c r="AB15793" s="2"/>
      <c r="AC15793" s="2"/>
      <c r="AD15793" s="2"/>
    </row>
    <row r="15842" spans="5:30" s="4" customFormat="1" x14ac:dyDescent="0.25">
      <c r="E15842" s="2"/>
      <c r="H15842" s="2"/>
      <c r="L15842" s="2"/>
      <c r="T15842" s="2"/>
      <c r="U15842" s="2"/>
      <c r="V15842" s="2"/>
      <c r="W15842" s="2"/>
      <c r="X15842" s="2"/>
      <c r="Y15842" s="2"/>
      <c r="Z15842" s="2"/>
      <c r="AA15842" s="2"/>
      <c r="AB15842" s="2"/>
      <c r="AC15842" s="2"/>
      <c r="AD15842" s="2"/>
    </row>
    <row r="15843" spans="5:30" s="4" customFormat="1" x14ac:dyDescent="0.25">
      <c r="E15843" s="2"/>
      <c r="H15843" s="2"/>
      <c r="L15843" s="2"/>
      <c r="T15843" s="2"/>
      <c r="U15843" s="2"/>
      <c r="V15843" s="2"/>
      <c r="W15843" s="2"/>
      <c r="X15843" s="2"/>
      <c r="Y15843" s="2"/>
      <c r="Z15843" s="2"/>
      <c r="AA15843" s="2"/>
      <c r="AB15843" s="2"/>
      <c r="AC15843" s="2"/>
      <c r="AD15843" s="2"/>
    </row>
    <row r="15844" spans="5:30" s="4" customFormat="1" x14ac:dyDescent="0.25">
      <c r="E15844" s="2"/>
      <c r="H15844" s="2"/>
      <c r="L15844" s="2"/>
      <c r="T15844" s="2"/>
      <c r="U15844" s="2"/>
      <c r="V15844" s="2"/>
      <c r="W15844" s="2"/>
      <c r="X15844" s="2"/>
      <c r="Y15844" s="2"/>
      <c r="Z15844" s="2"/>
      <c r="AA15844" s="2"/>
      <c r="AB15844" s="2"/>
      <c r="AC15844" s="2"/>
      <c r="AD15844" s="2"/>
    </row>
    <row r="15845" spans="5:30" s="4" customFormat="1" x14ac:dyDescent="0.25">
      <c r="E15845" s="2"/>
      <c r="H15845" s="2"/>
      <c r="L15845" s="2"/>
      <c r="T15845" s="2"/>
      <c r="U15845" s="2"/>
      <c r="V15845" s="2"/>
      <c r="W15845" s="2"/>
      <c r="X15845" s="2"/>
      <c r="Y15845" s="2"/>
      <c r="Z15845" s="2"/>
      <c r="AA15845" s="2"/>
      <c r="AB15845" s="2"/>
      <c r="AC15845" s="2"/>
      <c r="AD15845" s="2"/>
    </row>
    <row r="15846" spans="5:30" s="4" customFormat="1" x14ac:dyDescent="0.25">
      <c r="E15846" s="2"/>
      <c r="H15846" s="2"/>
      <c r="L15846" s="2"/>
      <c r="T15846" s="2"/>
      <c r="U15846" s="2"/>
      <c r="V15846" s="2"/>
      <c r="W15846" s="2"/>
      <c r="X15846" s="2"/>
      <c r="Y15846" s="2"/>
      <c r="Z15846" s="2"/>
      <c r="AA15846" s="2"/>
      <c r="AB15846" s="2"/>
      <c r="AC15846" s="2"/>
      <c r="AD15846" s="2"/>
    </row>
    <row r="15847" spans="5:30" s="4" customFormat="1" x14ac:dyDescent="0.25">
      <c r="E15847" s="2"/>
      <c r="H15847" s="2"/>
      <c r="L15847" s="2"/>
      <c r="T15847" s="2"/>
      <c r="U15847" s="2"/>
      <c r="V15847" s="2"/>
      <c r="W15847" s="2"/>
      <c r="X15847" s="2"/>
      <c r="Y15847" s="2"/>
      <c r="Z15847" s="2"/>
      <c r="AA15847" s="2"/>
      <c r="AB15847" s="2"/>
      <c r="AC15847" s="2"/>
      <c r="AD15847" s="2"/>
    </row>
    <row r="15848" spans="5:30" s="4" customFormat="1" x14ac:dyDescent="0.25">
      <c r="E15848" s="2"/>
      <c r="H15848" s="2"/>
      <c r="L15848" s="2"/>
      <c r="T15848" s="2"/>
      <c r="U15848" s="2"/>
      <c r="V15848" s="2"/>
      <c r="W15848" s="2"/>
      <c r="X15848" s="2"/>
      <c r="Y15848" s="2"/>
      <c r="Z15848" s="2"/>
      <c r="AA15848" s="2"/>
      <c r="AB15848" s="2"/>
      <c r="AC15848" s="2"/>
      <c r="AD15848" s="2"/>
    </row>
    <row r="15849" spans="5:30" s="4" customFormat="1" x14ac:dyDescent="0.25">
      <c r="E15849" s="2"/>
      <c r="H15849" s="2"/>
      <c r="L15849" s="2"/>
      <c r="T15849" s="2"/>
      <c r="U15849" s="2"/>
      <c r="V15849" s="2"/>
      <c r="W15849" s="2"/>
      <c r="X15849" s="2"/>
      <c r="Y15849" s="2"/>
      <c r="Z15849" s="2"/>
      <c r="AA15849" s="2"/>
      <c r="AB15849" s="2"/>
      <c r="AC15849" s="2"/>
      <c r="AD15849" s="2"/>
    </row>
    <row r="15850" spans="5:30" s="4" customFormat="1" x14ac:dyDescent="0.25">
      <c r="E15850" s="2"/>
      <c r="H15850" s="2"/>
      <c r="L15850" s="2"/>
      <c r="T15850" s="2"/>
      <c r="U15850" s="2"/>
      <c r="V15850" s="2"/>
      <c r="W15850" s="2"/>
      <c r="X15850" s="2"/>
      <c r="Y15850" s="2"/>
      <c r="Z15850" s="2"/>
      <c r="AA15850" s="2"/>
      <c r="AB15850" s="2"/>
      <c r="AC15850" s="2"/>
      <c r="AD15850" s="2"/>
    </row>
    <row r="15851" spans="5:30" s="4" customFormat="1" x14ac:dyDescent="0.25">
      <c r="E15851" s="2"/>
      <c r="H15851" s="2"/>
      <c r="L15851" s="2"/>
      <c r="T15851" s="2"/>
      <c r="U15851" s="2"/>
      <c r="V15851" s="2"/>
      <c r="W15851" s="2"/>
      <c r="X15851" s="2"/>
      <c r="Y15851" s="2"/>
      <c r="Z15851" s="2"/>
      <c r="AA15851" s="2"/>
      <c r="AB15851" s="2"/>
      <c r="AC15851" s="2"/>
      <c r="AD15851" s="2"/>
    </row>
    <row r="15852" spans="5:30" s="4" customFormat="1" x14ac:dyDescent="0.25">
      <c r="E15852" s="2"/>
      <c r="H15852" s="2"/>
      <c r="L15852" s="2"/>
      <c r="T15852" s="2"/>
      <c r="U15852" s="2"/>
      <c r="V15852" s="2"/>
      <c r="W15852" s="2"/>
      <c r="X15852" s="2"/>
      <c r="Y15852" s="2"/>
      <c r="Z15852" s="2"/>
      <c r="AA15852" s="2"/>
      <c r="AB15852" s="2"/>
      <c r="AC15852" s="2"/>
      <c r="AD15852" s="2"/>
    </row>
    <row r="15853" spans="5:30" s="4" customFormat="1" x14ac:dyDescent="0.25">
      <c r="E15853" s="2"/>
      <c r="H15853" s="2"/>
      <c r="L15853" s="2"/>
      <c r="T15853" s="2"/>
      <c r="U15853" s="2"/>
      <c r="V15853" s="2"/>
      <c r="W15853" s="2"/>
      <c r="X15853" s="2"/>
      <c r="Y15853" s="2"/>
      <c r="Z15853" s="2"/>
      <c r="AA15853" s="2"/>
      <c r="AB15853" s="2"/>
      <c r="AC15853" s="2"/>
      <c r="AD15853" s="2"/>
    </row>
    <row r="15854" spans="5:30" s="4" customFormat="1" x14ac:dyDescent="0.25">
      <c r="E15854" s="2"/>
      <c r="H15854" s="2"/>
      <c r="L15854" s="2"/>
      <c r="T15854" s="2"/>
      <c r="U15854" s="2"/>
      <c r="V15854" s="2"/>
      <c r="W15854" s="2"/>
      <c r="X15854" s="2"/>
      <c r="Y15854" s="2"/>
      <c r="Z15854" s="2"/>
      <c r="AA15854" s="2"/>
      <c r="AB15854" s="2"/>
      <c r="AC15854" s="2"/>
      <c r="AD15854" s="2"/>
    </row>
    <row r="15855" spans="5:30" s="4" customFormat="1" x14ac:dyDescent="0.25">
      <c r="E15855" s="2"/>
      <c r="H15855" s="2"/>
      <c r="L15855" s="2"/>
      <c r="T15855" s="2"/>
      <c r="U15855" s="2"/>
      <c r="V15855" s="2"/>
      <c r="W15855" s="2"/>
      <c r="X15855" s="2"/>
      <c r="Y15855" s="2"/>
      <c r="Z15855" s="2"/>
      <c r="AA15855" s="2"/>
      <c r="AB15855" s="2"/>
      <c r="AC15855" s="2"/>
      <c r="AD15855" s="2"/>
    </row>
    <row r="15856" spans="5:30" s="4" customFormat="1" x14ac:dyDescent="0.25">
      <c r="E15856" s="2"/>
      <c r="H15856" s="2"/>
      <c r="L15856" s="2"/>
      <c r="T15856" s="2"/>
      <c r="U15856" s="2"/>
      <c r="V15856" s="2"/>
      <c r="W15856" s="2"/>
      <c r="X15856" s="2"/>
      <c r="Y15856" s="2"/>
      <c r="Z15856" s="2"/>
      <c r="AA15856" s="2"/>
      <c r="AB15856" s="2"/>
      <c r="AC15856" s="2"/>
      <c r="AD15856" s="2"/>
    </row>
    <row r="15857" spans="5:30" s="4" customFormat="1" x14ac:dyDescent="0.25">
      <c r="E15857" s="2"/>
      <c r="H15857" s="2"/>
      <c r="L15857" s="2"/>
      <c r="T15857" s="2"/>
      <c r="U15857" s="2"/>
      <c r="V15857" s="2"/>
      <c r="W15857" s="2"/>
      <c r="X15857" s="2"/>
      <c r="Y15857" s="2"/>
      <c r="Z15857" s="2"/>
      <c r="AA15857" s="2"/>
      <c r="AB15857" s="2"/>
      <c r="AC15857" s="2"/>
      <c r="AD15857" s="2"/>
    </row>
    <row r="15858" spans="5:30" s="4" customFormat="1" x14ac:dyDescent="0.25">
      <c r="E15858" s="2"/>
      <c r="H15858" s="2"/>
      <c r="L15858" s="2"/>
      <c r="T15858" s="2"/>
      <c r="U15858" s="2"/>
      <c r="V15858" s="2"/>
      <c r="W15858" s="2"/>
      <c r="X15858" s="2"/>
      <c r="Y15858" s="2"/>
      <c r="Z15858" s="2"/>
      <c r="AA15858" s="2"/>
      <c r="AB15858" s="2"/>
      <c r="AC15858" s="2"/>
      <c r="AD15858" s="2"/>
    </row>
    <row r="15859" spans="5:30" s="4" customFormat="1" x14ac:dyDescent="0.25">
      <c r="E15859" s="2"/>
      <c r="H15859" s="2"/>
      <c r="L15859" s="2"/>
      <c r="T15859" s="2"/>
      <c r="U15859" s="2"/>
      <c r="V15859" s="2"/>
      <c r="W15859" s="2"/>
      <c r="X15859" s="2"/>
      <c r="Y15859" s="2"/>
      <c r="Z15859" s="2"/>
      <c r="AA15859" s="2"/>
      <c r="AB15859" s="2"/>
      <c r="AC15859" s="2"/>
      <c r="AD15859" s="2"/>
    </row>
    <row r="15860" spans="5:30" s="4" customFormat="1" x14ac:dyDescent="0.25">
      <c r="E15860" s="2"/>
      <c r="H15860" s="2"/>
      <c r="L15860" s="2"/>
      <c r="T15860" s="2"/>
      <c r="U15860" s="2"/>
      <c r="V15860" s="2"/>
      <c r="W15860" s="2"/>
      <c r="X15860" s="2"/>
      <c r="Y15860" s="2"/>
      <c r="Z15860" s="2"/>
      <c r="AA15860" s="2"/>
      <c r="AB15860" s="2"/>
      <c r="AC15860" s="2"/>
      <c r="AD15860" s="2"/>
    </row>
    <row r="15861" spans="5:30" s="4" customFormat="1" x14ac:dyDescent="0.25">
      <c r="E15861" s="2"/>
      <c r="H15861" s="2"/>
      <c r="L15861" s="2"/>
      <c r="T15861" s="2"/>
      <c r="U15861" s="2"/>
      <c r="V15861" s="2"/>
      <c r="W15861" s="2"/>
      <c r="X15861" s="2"/>
      <c r="Y15861" s="2"/>
      <c r="Z15861" s="2"/>
      <c r="AA15861" s="2"/>
      <c r="AB15861" s="2"/>
      <c r="AC15861" s="2"/>
      <c r="AD15861" s="2"/>
    </row>
    <row r="15862" spans="5:30" s="4" customFormat="1" x14ac:dyDescent="0.25">
      <c r="E15862" s="2"/>
      <c r="H15862" s="2"/>
      <c r="L15862" s="2"/>
      <c r="T15862" s="2"/>
      <c r="U15862" s="2"/>
      <c r="V15862" s="2"/>
      <c r="W15862" s="2"/>
      <c r="X15862" s="2"/>
      <c r="Y15862" s="2"/>
      <c r="Z15862" s="2"/>
      <c r="AA15862" s="2"/>
      <c r="AB15862" s="2"/>
      <c r="AC15862" s="2"/>
      <c r="AD15862" s="2"/>
    </row>
    <row r="15863" spans="5:30" s="4" customFormat="1" x14ac:dyDescent="0.25">
      <c r="E15863" s="2"/>
      <c r="H15863" s="2"/>
      <c r="L15863" s="2"/>
      <c r="T15863" s="2"/>
      <c r="U15863" s="2"/>
      <c r="V15863" s="2"/>
      <c r="W15863" s="2"/>
      <c r="X15863" s="2"/>
      <c r="Y15863" s="2"/>
      <c r="Z15863" s="2"/>
      <c r="AA15863" s="2"/>
      <c r="AB15863" s="2"/>
      <c r="AC15863" s="2"/>
      <c r="AD15863" s="2"/>
    </row>
    <row r="15864" spans="5:30" s="4" customFormat="1" x14ac:dyDescent="0.25">
      <c r="E15864" s="2"/>
      <c r="H15864" s="2"/>
      <c r="L15864" s="2"/>
      <c r="T15864" s="2"/>
      <c r="U15864" s="2"/>
      <c r="V15864" s="2"/>
      <c r="W15864" s="2"/>
      <c r="X15864" s="2"/>
      <c r="Y15864" s="2"/>
      <c r="Z15864" s="2"/>
      <c r="AA15864" s="2"/>
      <c r="AB15864" s="2"/>
      <c r="AC15864" s="2"/>
      <c r="AD15864" s="2"/>
    </row>
    <row r="15865" spans="5:30" s="4" customFormat="1" x14ac:dyDescent="0.25">
      <c r="E15865" s="2"/>
      <c r="H15865" s="2"/>
      <c r="L15865" s="2"/>
      <c r="T15865" s="2"/>
      <c r="U15865" s="2"/>
      <c r="V15865" s="2"/>
      <c r="W15865" s="2"/>
      <c r="X15865" s="2"/>
      <c r="Y15865" s="2"/>
      <c r="Z15865" s="2"/>
      <c r="AA15865" s="2"/>
      <c r="AB15865" s="2"/>
      <c r="AC15865" s="2"/>
      <c r="AD15865" s="2"/>
    </row>
    <row r="15866" spans="5:30" s="4" customFormat="1" x14ac:dyDescent="0.25">
      <c r="E15866" s="2"/>
      <c r="H15866" s="2"/>
      <c r="L15866" s="2"/>
      <c r="T15866" s="2"/>
      <c r="U15866" s="2"/>
      <c r="V15866" s="2"/>
      <c r="W15866" s="2"/>
      <c r="X15866" s="2"/>
      <c r="Y15866" s="2"/>
      <c r="Z15866" s="2"/>
      <c r="AA15866" s="2"/>
      <c r="AB15866" s="2"/>
      <c r="AC15866" s="2"/>
      <c r="AD15866" s="2"/>
    </row>
    <row r="15867" spans="5:30" s="4" customFormat="1" x14ac:dyDescent="0.25">
      <c r="E15867" s="2"/>
      <c r="H15867" s="2"/>
      <c r="L15867" s="2"/>
      <c r="T15867" s="2"/>
      <c r="U15867" s="2"/>
      <c r="V15867" s="2"/>
      <c r="W15867" s="2"/>
      <c r="X15867" s="2"/>
      <c r="Y15867" s="2"/>
      <c r="Z15867" s="2"/>
      <c r="AA15867" s="2"/>
      <c r="AB15867" s="2"/>
      <c r="AC15867" s="2"/>
      <c r="AD15867" s="2"/>
    </row>
    <row r="15868" spans="5:30" s="4" customFormat="1" x14ac:dyDescent="0.25">
      <c r="E15868" s="2"/>
      <c r="H15868" s="2"/>
      <c r="L15868" s="2"/>
      <c r="T15868" s="2"/>
      <c r="U15868" s="2"/>
      <c r="V15868" s="2"/>
      <c r="W15868" s="2"/>
      <c r="X15868" s="2"/>
      <c r="Y15868" s="2"/>
      <c r="Z15868" s="2"/>
      <c r="AA15868" s="2"/>
      <c r="AB15868" s="2"/>
      <c r="AC15868" s="2"/>
      <c r="AD15868" s="2"/>
    </row>
    <row r="15869" spans="5:30" s="4" customFormat="1" x14ac:dyDescent="0.25">
      <c r="E15869" s="2"/>
      <c r="H15869" s="2"/>
      <c r="L15869" s="2"/>
      <c r="T15869" s="2"/>
      <c r="U15869" s="2"/>
      <c r="V15869" s="2"/>
      <c r="W15869" s="2"/>
      <c r="X15869" s="2"/>
      <c r="Y15869" s="2"/>
      <c r="Z15869" s="2"/>
      <c r="AA15869" s="2"/>
      <c r="AB15869" s="2"/>
      <c r="AC15869" s="2"/>
      <c r="AD15869" s="2"/>
    </row>
    <row r="15870" spans="5:30" s="4" customFormat="1" x14ac:dyDescent="0.25">
      <c r="E15870" s="2"/>
      <c r="H15870" s="2"/>
      <c r="L15870" s="2"/>
      <c r="T15870" s="2"/>
      <c r="U15870" s="2"/>
      <c r="V15870" s="2"/>
      <c r="W15870" s="2"/>
      <c r="X15870" s="2"/>
      <c r="Y15870" s="2"/>
      <c r="Z15870" s="2"/>
      <c r="AA15870" s="2"/>
      <c r="AB15870" s="2"/>
      <c r="AC15870" s="2"/>
      <c r="AD15870" s="2"/>
    </row>
    <row r="15871" spans="5:30" s="4" customFormat="1" x14ac:dyDescent="0.25">
      <c r="E15871" s="2"/>
      <c r="H15871" s="2"/>
      <c r="L15871" s="2"/>
      <c r="T15871" s="2"/>
      <c r="U15871" s="2"/>
      <c r="V15871" s="2"/>
      <c r="W15871" s="2"/>
      <c r="X15871" s="2"/>
      <c r="Y15871" s="2"/>
      <c r="Z15871" s="2"/>
      <c r="AA15871" s="2"/>
      <c r="AB15871" s="2"/>
      <c r="AC15871" s="2"/>
      <c r="AD15871" s="2"/>
    </row>
    <row r="15872" spans="5:30" s="4" customFormat="1" x14ac:dyDescent="0.25">
      <c r="E15872" s="2"/>
      <c r="H15872" s="2"/>
      <c r="L15872" s="2"/>
      <c r="T15872" s="2"/>
      <c r="U15872" s="2"/>
      <c r="V15872" s="2"/>
      <c r="W15872" s="2"/>
      <c r="X15872" s="2"/>
      <c r="Y15872" s="2"/>
      <c r="Z15872" s="2"/>
      <c r="AA15872" s="2"/>
      <c r="AB15872" s="2"/>
      <c r="AC15872" s="2"/>
      <c r="AD15872" s="2"/>
    </row>
    <row r="15873" spans="5:30" s="4" customFormat="1" x14ac:dyDescent="0.25">
      <c r="E15873" s="2"/>
      <c r="H15873" s="2"/>
      <c r="L15873" s="2"/>
      <c r="T15873" s="2"/>
      <c r="U15873" s="2"/>
      <c r="V15873" s="2"/>
      <c r="W15873" s="2"/>
      <c r="X15873" s="2"/>
      <c r="Y15873" s="2"/>
      <c r="Z15873" s="2"/>
      <c r="AA15873" s="2"/>
      <c r="AB15873" s="2"/>
      <c r="AC15873" s="2"/>
      <c r="AD15873" s="2"/>
    </row>
    <row r="15890" spans="5:30" s="4" customFormat="1" x14ac:dyDescent="0.25">
      <c r="E15890" s="2"/>
      <c r="H15890" s="2"/>
      <c r="L15890" s="2"/>
      <c r="T15890" s="2"/>
      <c r="U15890" s="2"/>
      <c r="V15890" s="2"/>
      <c r="W15890" s="2"/>
      <c r="X15890" s="2"/>
      <c r="Y15890" s="2"/>
      <c r="Z15890" s="2"/>
      <c r="AA15890" s="2"/>
      <c r="AB15890" s="2"/>
      <c r="AC15890" s="2"/>
      <c r="AD15890" s="2"/>
    </row>
    <row r="15891" spans="5:30" s="4" customFormat="1" x14ac:dyDescent="0.25">
      <c r="E15891" s="2"/>
      <c r="H15891" s="2"/>
      <c r="L15891" s="2"/>
      <c r="T15891" s="2"/>
      <c r="U15891" s="2"/>
      <c r="V15891" s="2"/>
      <c r="W15891" s="2"/>
      <c r="X15891" s="2"/>
      <c r="Y15891" s="2"/>
      <c r="Z15891" s="2"/>
      <c r="AA15891" s="2"/>
      <c r="AB15891" s="2"/>
      <c r="AC15891" s="2"/>
      <c r="AD15891" s="2"/>
    </row>
    <row r="15892" spans="5:30" s="4" customFormat="1" x14ac:dyDescent="0.25">
      <c r="E15892" s="2"/>
      <c r="H15892" s="2"/>
      <c r="L15892" s="2"/>
      <c r="T15892" s="2"/>
      <c r="U15892" s="2"/>
      <c r="V15892" s="2"/>
      <c r="W15892" s="2"/>
      <c r="X15892" s="2"/>
      <c r="Y15892" s="2"/>
      <c r="Z15892" s="2"/>
      <c r="AA15892" s="2"/>
      <c r="AB15892" s="2"/>
      <c r="AC15892" s="2"/>
      <c r="AD15892" s="2"/>
    </row>
    <row r="15893" spans="5:30" s="4" customFormat="1" x14ac:dyDescent="0.25">
      <c r="E15893" s="2"/>
      <c r="H15893" s="2"/>
      <c r="L15893" s="2"/>
      <c r="T15893" s="2"/>
      <c r="U15893" s="2"/>
      <c r="V15893" s="2"/>
      <c r="W15893" s="2"/>
      <c r="X15893" s="2"/>
      <c r="Y15893" s="2"/>
      <c r="Z15893" s="2"/>
      <c r="AA15893" s="2"/>
      <c r="AB15893" s="2"/>
      <c r="AC15893" s="2"/>
      <c r="AD15893" s="2"/>
    </row>
    <row r="15894" spans="5:30" s="4" customFormat="1" x14ac:dyDescent="0.25">
      <c r="E15894" s="2"/>
      <c r="H15894" s="2"/>
      <c r="L15894" s="2"/>
      <c r="T15894" s="2"/>
      <c r="U15894" s="2"/>
      <c r="V15894" s="2"/>
      <c r="W15894" s="2"/>
      <c r="X15894" s="2"/>
      <c r="Y15894" s="2"/>
      <c r="Z15894" s="2"/>
      <c r="AA15894" s="2"/>
      <c r="AB15894" s="2"/>
      <c r="AC15894" s="2"/>
      <c r="AD15894" s="2"/>
    </row>
    <row r="15895" spans="5:30" s="4" customFormat="1" x14ac:dyDescent="0.25">
      <c r="E15895" s="2"/>
      <c r="H15895" s="2"/>
      <c r="L15895" s="2"/>
      <c r="T15895" s="2"/>
      <c r="U15895" s="2"/>
      <c r="V15895" s="2"/>
      <c r="W15895" s="2"/>
      <c r="X15895" s="2"/>
      <c r="Y15895" s="2"/>
      <c r="Z15895" s="2"/>
      <c r="AA15895" s="2"/>
      <c r="AB15895" s="2"/>
      <c r="AC15895" s="2"/>
      <c r="AD15895" s="2"/>
    </row>
    <row r="15896" spans="5:30" s="4" customFormat="1" x14ac:dyDescent="0.25">
      <c r="E15896" s="2"/>
      <c r="H15896" s="2"/>
      <c r="L15896" s="2"/>
      <c r="T15896" s="2"/>
      <c r="U15896" s="2"/>
      <c r="V15896" s="2"/>
      <c r="W15896" s="2"/>
      <c r="X15896" s="2"/>
      <c r="Y15896" s="2"/>
      <c r="Z15896" s="2"/>
      <c r="AA15896" s="2"/>
      <c r="AB15896" s="2"/>
      <c r="AC15896" s="2"/>
      <c r="AD15896" s="2"/>
    </row>
    <row r="15897" spans="5:30" s="4" customFormat="1" x14ac:dyDescent="0.25">
      <c r="E15897" s="2"/>
      <c r="H15897" s="2"/>
      <c r="L15897" s="2"/>
      <c r="T15897" s="2"/>
      <c r="U15897" s="2"/>
      <c r="V15897" s="2"/>
      <c r="W15897" s="2"/>
      <c r="X15897" s="2"/>
      <c r="Y15897" s="2"/>
      <c r="Z15897" s="2"/>
      <c r="AA15897" s="2"/>
      <c r="AB15897" s="2"/>
      <c r="AC15897" s="2"/>
      <c r="AD15897" s="2"/>
    </row>
    <row r="15898" spans="5:30" s="4" customFormat="1" x14ac:dyDescent="0.25">
      <c r="E15898" s="2"/>
      <c r="H15898" s="2"/>
      <c r="L15898" s="2"/>
      <c r="T15898" s="2"/>
      <c r="U15898" s="2"/>
      <c r="V15898" s="2"/>
      <c r="W15898" s="2"/>
      <c r="X15898" s="2"/>
      <c r="Y15898" s="2"/>
      <c r="Z15898" s="2"/>
      <c r="AA15898" s="2"/>
      <c r="AB15898" s="2"/>
      <c r="AC15898" s="2"/>
      <c r="AD15898" s="2"/>
    </row>
    <row r="15899" spans="5:30" s="4" customFormat="1" x14ac:dyDescent="0.25">
      <c r="E15899" s="2"/>
      <c r="H15899" s="2"/>
      <c r="L15899" s="2"/>
      <c r="T15899" s="2"/>
      <c r="U15899" s="2"/>
      <c r="V15899" s="2"/>
      <c r="W15899" s="2"/>
      <c r="X15899" s="2"/>
      <c r="Y15899" s="2"/>
      <c r="Z15899" s="2"/>
      <c r="AA15899" s="2"/>
      <c r="AB15899" s="2"/>
      <c r="AC15899" s="2"/>
      <c r="AD15899" s="2"/>
    </row>
    <row r="15900" spans="5:30" s="4" customFormat="1" x14ac:dyDescent="0.25">
      <c r="E15900" s="2"/>
      <c r="H15900" s="2"/>
      <c r="L15900" s="2"/>
      <c r="T15900" s="2"/>
      <c r="U15900" s="2"/>
      <c r="V15900" s="2"/>
      <c r="W15900" s="2"/>
      <c r="X15900" s="2"/>
      <c r="Y15900" s="2"/>
      <c r="Z15900" s="2"/>
      <c r="AA15900" s="2"/>
      <c r="AB15900" s="2"/>
      <c r="AC15900" s="2"/>
      <c r="AD15900" s="2"/>
    </row>
    <row r="15901" spans="5:30" s="4" customFormat="1" x14ac:dyDescent="0.25">
      <c r="E15901" s="2"/>
      <c r="H15901" s="2"/>
      <c r="L15901" s="2"/>
      <c r="T15901" s="2"/>
      <c r="U15901" s="2"/>
      <c r="V15901" s="2"/>
      <c r="W15901" s="2"/>
      <c r="X15901" s="2"/>
      <c r="Y15901" s="2"/>
      <c r="Z15901" s="2"/>
      <c r="AA15901" s="2"/>
      <c r="AB15901" s="2"/>
      <c r="AC15901" s="2"/>
      <c r="AD15901" s="2"/>
    </row>
    <row r="15902" spans="5:30" s="4" customFormat="1" x14ac:dyDescent="0.25">
      <c r="E15902" s="2"/>
      <c r="H15902" s="2"/>
      <c r="L15902" s="2"/>
      <c r="T15902" s="2"/>
      <c r="U15902" s="2"/>
      <c r="V15902" s="2"/>
      <c r="W15902" s="2"/>
      <c r="X15902" s="2"/>
      <c r="Y15902" s="2"/>
      <c r="Z15902" s="2"/>
      <c r="AA15902" s="2"/>
      <c r="AB15902" s="2"/>
      <c r="AC15902" s="2"/>
      <c r="AD15902" s="2"/>
    </row>
    <row r="15903" spans="5:30" s="4" customFormat="1" x14ac:dyDescent="0.25">
      <c r="E15903" s="2"/>
      <c r="H15903" s="2"/>
      <c r="L15903" s="2"/>
      <c r="T15903" s="2"/>
      <c r="U15903" s="2"/>
      <c r="V15903" s="2"/>
      <c r="W15903" s="2"/>
      <c r="X15903" s="2"/>
      <c r="Y15903" s="2"/>
      <c r="Z15903" s="2"/>
      <c r="AA15903" s="2"/>
      <c r="AB15903" s="2"/>
      <c r="AC15903" s="2"/>
      <c r="AD15903" s="2"/>
    </row>
    <row r="15904" spans="5:30" s="4" customFormat="1" x14ac:dyDescent="0.25">
      <c r="E15904" s="2"/>
      <c r="H15904" s="2"/>
      <c r="L15904" s="2"/>
      <c r="T15904" s="2"/>
      <c r="U15904" s="2"/>
      <c r="V15904" s="2"/>
      <c r="W15904" s="2"/>
      <c r="X15904" s="2"/>
      <c r="Y15904" s="2"/>
      <c r="Z15904" s="2"/>
      <c r="AA15904" s="2"/>
      <c r="AB15904" s="2"/>
      <c r="AC15904" s="2"/>
      <c r="AD15904" s="2"/>
    </row>
    <row r="15905" spans="5:30" s="4" customFormat="1" x14ac:dyDescent="0.25">
      <c r="E15905" s="2"/>
      <c r="H15905" s="2"/>
      <c r="L15905" s="2"/>
      <c r="T15905" s="2"/>
      <c r="U15905" s="2"/>
      <c r="V15905" s="2"/>
      <c r="W15905" s="2"/>
      <c r="X15905" s="2"/>
      <c r="Y15905" s="2"/>
      <c r="Z15905" s="2"/>
      <c r="AA15905" s="2"/>
      <c r="AB15905" s="2"/>
      <c r="AC15905" s="2"/>
      <c r="AD15905" s="2"/>
    </row>
    <row r="15906" spans="5:30" s="4" customFormat="1" x14ac:dyDescent="0.25">
      <c r="E15906" s="2"/>
      <c r="H15906" s="2"/>
      <c r="L15906" s="2"/>
      <c r="T15906" s="2"/>
      <c r="U15906" s="2"/>
      <c r="V15906" s="2"/>
      <c r="W15906" s="2"/>
      <c r="X15906" s="2"/>
      <c r="Y15906" s="2"/>
      <c r="Z15906" s="2"/>
      <c r="AA15906" s="2"/>
      <c r="AB15906" s="2"/>
      <c r="AC15906" s="2"/>
      <c r="AD15906" s="2"/>
    </row>
    <row r="15907" spans="5:30" s="4" customFormat="1" x14ac:dyDescent="0.25">
      <c r="E15907" s="2"/>
      <c r="H15907" s="2"/>
      <c r="L15907" s="2"/>
      <c r="T15907" s="2"/>
      <c r="U15907" s="2"/>
      <c r="V15907" s="2"/>
      <c r="W15907" s="2"/>
      <c r="X15907" s="2"/>
      <c r="Y15907" s="2"/>
      <c r="Z15907" s="2"/>
      <c r="AA15907" s="2"/>
      <c r="AB15907" s="2"/>
      <c r="AC15907" s="2"/>
      <c r="AD15907" s="2"/>
    </row>
    <row r="15908" spans="5:30" s="4" customFormat="1" x14ac:dyDescent="0.25">
      <c r="E15908" s="2"/>
      <c r="H15908" s="2"/>
      <c r="L15908" s="2"/>
      <c r="T15908" s="2"/>
      <c r="U15908" s="2"/>
      <c r="V15908" s="2"/>
      <c r="W15908" s="2"/>
      <c r="X15908" s="2"/>
      <c r="Y15908" s="2"/>
      <c r="Z15908" s="2"/>
      <c r="AA15908" s="2"/>
      <c r="AB15908" s="2"/>
      <c r="AC15908" s="2"/>
      <c r="AD15908" s="2"/>
    </row>
    <row r="15909" spans="5:30" s="4" customFormat="1" x14ac:dyDescent="0.25">
      <c r="E15909" s="2"/>
      <c r="H15909" s="2"/>
      <c r="L15909" s="2"/>
      <c r="T15909" s="2"/>
      <c r="U15909" s="2"/>
      <c r="V15909" s="2"/>
      <c r="W15909" s="2"/>
      <c r="X15909" s="2"/>
      <c r="Y15909" s="2"/>
      <c r="Z15909" s="2"/>
      <c r="AA15909" s="2"/>
      <c r="AB15909" s="2"/>
      <c r="AC15909" s="2"/>
      <c r="AD15909" s="2"/>
    </row>
    <row r="15910" spans="5:30" s="4" customFormat="1" x14ac:dyDescent="0.25">
      <c r="E15910" s="2"/>
      <c r="H15910" s="2"/>
      <c r="L15910" s="2"/>
      <c r="T15910" s="2"/>
      <c r="U15910" s="2"/>
      <c r="V15910" s="2"/>
      <c r="W15910" s="2"/>
      <c r="X15910" s="2"/>
      <c r="Y15910" s="2"/>
      <c r="Z15910" s="2"/>
      <c r="AA15910" s="2"/>
      <c r="AB15910" s="2"/>
      <c r="AC15910" s="2"/>
      <c r="AD15910" s="2"/>
    </row>
    <row r="15911" spans="5:30" s="4" customFormat="1" x14ac:dyDescent="0.25">
      <c r="E15911" s="2"/>
      <c r="H15911" s="2"/>
      <c r="L15911" s="2"/>
      <c r="T15911" s="2"/>
      <c r="U15911" s="2"/>
      <c r="V15911" s="2"/>
      <c r="W15911" s="2"/>
      <c r="X15911" s="2"/>
      <c r="Y15911" s="2"/>
      <c r="Z15911" s="2"/>
      <c r="AA15911" s="2"/>
      <c r="AB15911" s="2"/>
      <c r="AC15911" s="2"/>
      <c r="AD15911" s="2"/>
    </row>
    <row r="15912" spans="5:30" s="4" customFormat="1" x14ac:dyDescent="0.25">
      <c r="E15912" s="2"/>
      <c r="H15912" s="2"/>
      <c r="L15912" s="2"/>
      <c r="T15912" s="2"/>
      <c r="U15912" s="2"/>
      <c r="V15912" s="2"/>
      <c r="W15912" s="2"/>
      <c r="X15912" s="2"/>
      <c r="Y15912" s="2"/>
      <c r="Z15912" s="2"/>
      <c r="AA15912" s="2"/>
      <c r="AB15912" s="2"/>
      <c r="AC15912" s="2"/>
      <c r="AD15912" s="2"/>
    </row>
    <row r="15913" spans="5:30" s="4" customFormat="1" x14ac:dyDescent="0.25">
      <c r="E15913" s="2"/>
      <c r="H15913" s="2"/>
      <c r="L15913" s="2"/>
      <c r="T15913" s="2"/>
      <c r="U15913" s="2"/>
      <c r="V15913" s="2"/>
      <c r="W15913" s="2"/>
      <c r="X15913" s="2"/>
      <c r="Y15913" s="2"/>
      <c r="Z15913" s="2"/>
      <c r="AA15913" s="2"/>
      <c r="AB15913" s="2"/>
      <c r="AC15913" s="2"/>
      <c r="AD15913" s="2"/>
    </row>
    <row r="15914" spans="5:30" s="4" customFormat="1" x14ac:dyDescent="0.25">
      <c r="E15914" s="2"/>
      <c r="H15914" s="2"/>
      <c r="L15914" s="2"/>
      <c r="T15914" s="2"/>
      <c r="U15914" s="2"/>
      <c r="V15914" s="2"/>
      <c r="W15914" s="2"/>
      <c r="X15914" s="2"/>
      <c r="Y15914" s="2"/>
      <c r="Z15914" s="2"/>
      <c r="AA15914" s="2"/>
      <c r="AB15914" s="2"/>
      <c r="AC15914" s="2"/>
      <c r="AD15914" s="2"/>
    </row>
    <row r="15915" spans="5:30" s="4" customFormat="1" x14ac:dyDescent="0.25">
      <c r="E15915" s="2"/>
      <c r="H15915" s="2"/>
      <c r="L15915" s="2"/>
      <c r="T15915" s="2"/>
      <c r="U15915" s="2"/>
      <c r="V15915" s="2"/>
      <c r="W15915" s="2"/>
      <c r="X15915" s="2"/>
      <c r="Y15915" s="2"/>
      <c r="Z15915" s="2"/>
      <c r="AA15915" s="2"/>
      <c r="AB15915" s="2"/>
      <c r="AC15915" s="2"/>
      <c r="AD15915" s="2"/>
    </row>
    <row r="15916" spans="5:30" s="4" customFormat="1" x14ac:dyDescent="0.25">
      <c r="E15916" s="2"/>
      <c r="H15916" s="2"/>
      <c r="L15916" s="2"/>
      <c r="T15916" s="2"/>
      <c r="U15916" s="2"/>
      <c r="V15916" s="2"/>
      <c r="W15916" s="2"/>
      <c r="X15916" s="2"/>
      <c r="Y15916" s="2"/>
      <c r="Z15916" s="2"/>
      <c r="AA15916" s="2"/>
      <c r="AB15916" s="2"/>
      <c r="AC15916" s="2"/>
      <c r="AD15916" s="2"/>
    </row>
    <row r="15917" spans="5:30" s="4" customFormat="1" x14ac:dyDescent="0.25">
      <c r="E15917" s="2"/>
      <c r="H15917" s="2"/>
      <c r="L15917" s="2"/>
      <c r="T15917" s="2"/>
      <c r="U15917" s="2"/>
      <c r="V15917" s="2"/>
      <c r="W15917" s="2"/>
      <c r="X15917" s="2"/>
      <c r="Y15917" s="2"/>
      <c r="Z15917" s="2"/>
      <c r="AA15917" s="2"/>
      <c r="AB15917" s="2"/>
      <c r="AC15917" s="2"/>
      <c r="AD15917" s="2"/>
    </row>
    <row r="15918" spans="5:30" s="4" customFormat="1" x14ac:dyDescent="0.25">
      <c r="E15918" s="2"/>
      <c r="H15918" s="2"/>
      <c r="L15918" s="2"/>
      <c r="T15918" s="2"/>
      <c r="U15918" s="2"/>
      <c r="V15918" s="2"/>
      <c r="W15918" s="2"/>
      <c r="X15918" s="2"/>
      <c r="Y15918" s="2"/>
      <c r="Z15918" s="2"/>
      <c r="AA15918" s="2"/>
      <c r="AB15918" s="2"/>
      <c r="AC15918" s="2"/>
      <c r="AD15918" s="2"/>
    </row>
    <row r="15919" spans="5:30" s="4" customFormat="1" x14ac:dyDescent="0.25">
      <c r="E15919" s="2"/>
      <c r="H15919" s="2"/>
      <c r="L15919" s="2"/>
      <c r="T15919" s="2"/>
      <c r="U15919" s="2"/>
      <c r="V15919" s="2"/>
      <c r="W15919" s="2"/>
      <c r="X15919" s="2"/>
      <c r="Y15919" s="2"/>
      <c r="Z15919" s="2"/>
      <c r="AA15919" s="2"/>
      <c r="AB15919" s="2"/>
      <c r="AC15919" s="2"/>
      <c r="AD15919" s="2"/>
    </row>
    <row r="15920" spans="5:30" s="4" customFormat="1" x14ac:dyDescent="0.25">
      <c r="E15920" s="2"/>
      <c r="H15920" s="2"/>
      <c r="L15920" s="2"/>
      <c r="T15920" s="2"/>
      <c r="U15920" s="2"/>
      <c r="V15920" s="2"/>
      <c r="W15920" s="2"/>
      <c r="X15920" s="2"/>
      <c r="Y15920" s="2"/>
      <c r="Z15920" s="2"/>
      <c r="AA15920" s="2"/>
      <c r="AB15920" s="2"/>
      <c r="AC15920" s="2"/>
      <c r="AD15920" s="2"/>
    </row>
    <row r="15921" spans="5:30" s="4" customFormat="1" x14ac:dyDescent="0.25">
      <c r="E15921" s="2"/>
      <c r="H15921" s="2"/>
      <c r="L15921" s="2"/>
      <c r="T15921" s="2"/>
      <c r="U15921" s="2"/>
      <c r="V15921" s="2"/>
      <c r="W15921" s="2"/>
      <c r="X15921" s="2"/>
      <c r="Y15921" s="2"/>
      <c r="Z15921" s="2"/>
      <c r="AA15921" s="2"/>
      <c r="AB15921" s="2"/>
      <c r="AC15921" s="2"/>
      <c r="AD15921" s="2"/>
    </row>
    <row r="15970" spans="5:30" s="4" customFormat="1" x14ac:dyDescent="0.25">
      <c r="E15970" s="2"/>
      <c r="H15970" s="2"/>
      <c r="L15970" s="2"/>
      <c r="T15970" s="2"/>
      <c r="U15970" s="2"/>
      <c r="V15970" s="2"/>
      <c r="W15970" s="2"/>
      <c r="X15970" s="2"/>
      <c r="Y15970" s="2"/>
      <c r="Z15970" s="2"/>
      <c r="AA15970" s="2"/>
      <c r="AB15970" s="2"/>
      <c r="AC15970" s="2"/>
      <c r="AD15970" s="2"/>
    </row>
    <row r="15971" spans="5:30" s="4" customFormat="1" x14ac:dyDescent="0.25">
      <c r="E15971" s="2"/>
      <c r="H15971" s="2"/>
      <c r="L15971" s="2"/>
      <c r="T15971" s="2"/>
      <c r="U15971" s="2"/>
      <c r="V15971" s="2"/>
      <c r="W15971" s="2"/>
      <c r="X15971" s="2"/>
      <c r="Y15971" s="2"/>
      <c r="Z15971" s="2"/>
      <c r="AA15971" s="2"/>
      <c r="AB15971" s="2"/>
      <c r="AC15971" s="2"/>
      <c r="AD15971" s="2"/>
    </row>
    <row r="15972" spans="5:30" s="4" customFormat="1" x14ac:dyDescent="0.25">
      <c r="E15972" s="2"/>
      <c r="H15972" s="2"/>
      <c r="L15972" s="2"/>
      <c r="T15972" s="2"/>
      <c r="U15972" s="2"/>
      <c r="V15972" s="2"/>
      <c r="W15972" s="2"/>
      <c r="X15972" s="2"/>
      <c r="Y15972" s="2"/>
      <c r="Z15972" s="2"/>
      <c r="AA15972" s="2"/>
      <c r="AB15972" s="2"/>
      <c r="AC15972" s="2"/>
      <c r="AD15972" s="2"/>
    </row>
    <row r="15973" spans="5:30" s="4" customFormat="1" x14ac:dyDescent="0.25">
      <c r="E15973" s="2"/>
      <c r="H15973" s="2"/>
      <c r="L15973" s="2"/>
      <c r="T15973" s="2"/>
      <c r="U15973" s="2"/>
      <c r="V15973" s="2"/>
      <c r="W15973" s="2"/>
      <c r="X15973" s="2"/>
      <c r="Y15973" s="2"/>
      <c r="Z15973" s="2"/>
      <c r="AA15973" s="2"/>
      <c r="AB15973" s="2"/>
      <c r="AC15973" s="2"/>
      <c r="AD15973" s="2"/>
    </row>
    <row r="15974" spans="5:30" s="4" customFormat="1" x14ac:dyDescent="0.25">
      <c r="E15974" s="2"/>
      <c r="H15974" s="2"/>
      <c r="L15974" s="2"/>
      <c r="T15974" s="2"/>
      <c r="U15974" s="2"/>
      <c r="V15974" s="2"/>
      <c r="W15974" s="2"/>
      <c r="X15974" s="2"/>
      <c r="Y15974" s="2"/>
      <c r="Z15974" s="2"/>
      <c r="AA15974" s="2"/>
      <c r="AB15974" s="2"/>
      <c r="AC15974" s="2"/>
      <c r="AD15974" s="2"/>
    </row>
    <row r="15975" spans="5:30" s="4" customFormat="1" x14ac:dyDescent="0.25">
      <c r="E15975" s="2"/>
      <c r="H15975" s="2"/>
      <c r="L15975" s="2"/>
      <c r="T15975" s="2"/>
      <c r="U15975" s="2"/>
      <c r="V15975" s="2"/>
      <c r="W15975" s="2"/>
      <c r="X15975" s="2"/>
      <c r="Y15975" s="2"/>
      <c r="Z15975" s="2"/>
      <c r="AA15975" s="2"/>
      <c r="AB15975" s="2"/>
      <c r="AC15975" s="2"/>
      <c r="AD15975" s="2"/>
    </row>
    <row r="15976" spans="5:30" s="4" customFormat="1" x14ac:dyDescent="0.25">
      <c r="E15976" s="2"/>
      <c r="H15976" s="2"/>
      <c r="L15976" s="2"/>
      <c r="T15976" s="2"/>
      <c r="U15976" s="2"/>
      <c r="V15976" s="2"/>
      <c r="W15976" s="2"/>
      <c r="X15976" s="2"/>
      <c r="Y15976" s="2"/>
      <c r="Z15976" s="2"/>
      <c r="AA15976" s="2"/>
      <c r="AB15976" s="2"/>
      <c r="AC15976" s="2"/>
      <c r="AD15976" s="2"/>
    </row>
    <row r="15977" spans="5:30" s="4" customFormat="1" x14ac:dyDescent="0.25">
      <c r="E15977" s="2"/>
      <c r="H15977" s="2"/>
      <c r="L15977" s="2"/>
      <c r="T15977" s="2"/>
      <c r="U15977" s="2"/>
      <c r="V15977" s="2"/>
      <c r="W15977" s="2"/>
      <c r="X15977" s="2"/>
      <c r="Y15977" s="2"/>
      <c r="Z15977" s="2"/>
      <c r="AA15977" s="2"/>
      <c r="AB15977" s="2"/>
      <c r="AC15977" s="2"/>
      <c r="AD15977" s="2"/>
    </row>
    <row r="15978" spans="5:30" s="4" customFormat="1" x14ac:dyDescent="0.25">
      <c r="E15978" s="2"/>
      <c r="H15978" s="2"/>
      <c r="L15978" s="2"/>
      <c r="T15978" s="2"/>
      <c r="U15978" s="2"/>
      <c r="V15978" s="2"/>
      <c r="W15978" s="2"/>
      <c r="X15978" s="2"/>
      <c r="Y15978" s="2"/>
      <c r="Z15978" s="2"/>
      <c r="AA15978" s="2"/>
      <c r="AB15978" s="2"/>
      <c r="AC15978" s="2"/>
      <c r="AD15978" s="2"/>
    </row>
    <row r="15979" spans="5:30" s="4" customFormat="1" x14ac:dyDescent="0.25">
      <c r="E15979" s="2"/>
      <c r="H15979" s="2"/>
      <c r="L15979" s="2"/>
      <c r="T15979" s="2"/>
      <c r="U15979" s="2"/>
      <c r="V15979" s="2"/>
      <c r="W15979" s="2"/>
      <c r="X15979" s="2"/>
      <c r="Y15979" s="2"/>
      <c r="Z15979" s="2"/>
      <c r="AA15979" s="2"/>
      <c r="AB15979" s="2"/>
      <c r="AC15979" s="2"/>
      <c r="AD15979" s="2"/>
    </row>
    <row r="15980" spans="5:30" s="4" customFormat="1" x14ac:dyDescent="0.25">
      <c r="E15980" s="2"/>
      <c r="H15980" s="2"/>
      <c r="L15980" s="2"/>
      <c r="T15980" s="2"/>
      <c r="U15980" s="2"/>
      <c r="V15980" s="2"/>
      <c r="W15980" s="2"/>
      <c r="X15980" s="2"/>
      <c r="Y15980" s="2"/>
      <c r="Z15980" s="2"/>
      <c r="AA15980" s="2"/>
      <c r="AB15980" s="2"/>
      <c r="AC15980" s="2"/>
      <c r="AD15980" s="2"/>
    </row>
    <row r="15981" spans="5:30" s="4" customFormat="1" x14ac:dyDescent="0.25">
      <c r="E15981" s="2"/>
      <c r="H15981" s="2"/>
      <c r="L15981" s="2"/>
      <c r="T15981" s="2"/>
      <c r="U15981" s="2"/>
      <c r="V15981" s="2"/>
      <c r="W15981" s="2"/>
      <c r="X15981" s="2"/>
      <c r="Y15981" s="2"/>
      <c r="Z15981" s="2"/>
      <c r="AA15981" s="2"/>
      <c r="AB15981" s="2"/>
      <c r="AC15981" s="2"/>
      <c r="AD15981" s="2"/>
    </row>
    <row r="15982" spans="5:30" s="4" customFormat="1" x14ac:dyDescent="0.25">
      <c r="E15982" s="2"/>
      <c r="H15982" s="2"/>
      <c r="L15982" s="2"/>
      <c r="T15982" s="2"/>
      <c r="U15982" s="2"/>
      <c r="V15982" s="2"/>
      <c r="W15982" s="2"/>
      <c r="X15982" s="2"/>
      <c r="Y15982" s="2"/>
      <c r="Z15982" s="2"/>
      <c r="AA15982" s="2"/>
      <c r="AB15982" s="2"/>
      <c r="AC15982" s="2"/>
      <c r="AD15982" s="2"/>
    </row>
    <row r="15983" spans="5:30" s="4" customFormat="1" x14ac:dyDescent="0.25">
      <c r="E15983" s="2"/>
      <c r="H15983" s="2"/>
      <c r="L15983" s="2"/>
      <c r="T15983" s="2"/>
      <c r="U15983" s="2"/>
      <c r="V15983" s="2"/>
      <c r="W15983" s="2"/>
      <c r="X15983" s="2"/>
      <c r="Y15983" s="2"/>
      <c r="Z15983" s="2"/>
      <c r="AA15983" s="2"/>
      <c r="AB15983" s="2"/>
      <c r="AC15983" s="2"/>
      <c r="AD15983" s="2"/>
    </row>
    <row r="15984" spans="5:30" s="4" customFormat="1" x14ac:dyDescent="0.25">
      <c r="E15984" s="2"/>
      <c r="H15984" s="2"/>
      <c r="L15984" s="2"/>
      <c r="T15984" s="2"/>
      <c r="U15984" s="2"/>
      <c r="V15984" s="2"/>
      <c r="W15984" s="2"/>
      <c r="X15984" s="2"/>
      <c r="Y15984" s="2"/>
      <c r="Z15984" s="2"/>
      <c r="AA15984" s="2"/>
      <c r="AB15984" s="2"/>
      <c r="AC15984" s="2"/>
      <c r="AD15984" s="2"/>
    </row>
    <row r="15985" spans="5:30" s="4" customFormat="1" x14ac:dyDescent="0.25">
      <c r="E15985" s="2"/>
      <c r="H15985" s="2"/>
      <c r="L15985" s="2"/>
      <c r="T15985" s="2"/>
      <c r="U15985" s="2"/>
      <c r="V15985" s="2"/>
      <c r="W15985" s="2"/>
      <c r="X15985" s="2"/>
      <c r="Y15985" s="2"/>
      <c r="Z15985" s="2"/>
      <c r="AA15985" s="2"/>
      <c r="AB15985" s="2"/>
      <c r="AC15985" s="2"/>
      <c r="AD15985" s="2"/>
    </row>
    <row r="15986" spans="5:30" s="4" customFormat="1" x14ac:dyDescent="0.25">
      <c r="E15986" s="2"/>
      <c r="H15986" s="2"/>
      <c r="L15986" s="2"/>
      <c r="T15986" s="2"/>
      <c r="U15986" s="2"/>
      <c r="V15986" s="2"/>
      <c r="W15986" s="2"/>
      <c r="X15986" s="2"/>
      <c r="Y15986" s="2"/>
      <c r="Z15986" s="2"/>
      <c r="AA15986" s="2"/>
      <c r="AB15986" s="2"/>
      <c r="AC15986" s="2"/>
      <c r="AD15986" s="2"/>
    </row>
    <row r="15987" spans="5:30" s="4" customFormat="1" x14ac:dyDescent="0.25">
      <c r="E15987" s="2"/>
      <c r="H15987" s="2"/>
      <c r="L15987" s="2"/>
      <c r="T15987" s="2"/>
      <c r="U15987" s="2"/>
      <c r="V15987" s="2"/>
      <c r="W15987" s="2"/>
      <c r="X15987" s="2"/>
      <c r="Y15987" s="2"/>
      <c r="Z15987" s="2"/>
      <c r="AA15987" s="2"/>
      <c r="AB15987" s="2"/>
      <c r="AC15987" s="2"/>
      <c r="AD15987" s="2"/>
    </row>
    <row r="15988" spans="5:30" s="4" customFormat="1" x14ac:dyDescent="0.25">
      <c r="E15988" s="2"/>
      <c r="H15988" s="2"/>
      <c r="L15988" s="2"/>
      <c r="T15988" s="2"/>
      <c r="U15988" s="2"/>
      <c r="V15988" s="2"/>
      <c r="W15988" s="2"/>
      <c r="X15988" s="2"/>
      <c r="Y15988" s="2"/>
      <c r="Z15988" s="2"/>
      <c r="AA15988" s="2"/>
      <c r="AB15988" s="2"/>
      <c r="AC15988" s="2"/>
      <c r="AD15988" s="2"/>
    </row>
    <row r="15989" spans="5:30" s="4" customFormat="1" x14ac:dyDescent="0.25">
      <c r="E15989" s="2"/>
      <c r="H15989" s="2"/>
      <c r="L15989" s="2"/>
      <c r="T15989" s="2"/>
      <c r="U15989" s="2"/>
      <c r="V15989" s="2"/>
      <c r="W15989" s="2"/>
      <c r="X15989" s="2"/>
      <c r="Y15989" s="2"/>
      <c r="Z15989" s="2"/>
      <c r="AA15989" s="2"/>
      <c r="AB15989" s="2"/>
      <c r="AC15989" s="2"/>
      <c r="AD15989" s="2"/>
    </row>
    <row r="15990" spans="5:30" s="4" customFormat="1" x14ac:dyDescent="0.25">
      <c r="E15990" s="2"/>
      <c r="H15990" s="2"/>
      <c r="L15990" s="2"/>
      <c r="T15990" s="2"/>
      <c r="U15990" s="2"/>
      <c r="V15990" s="2"/>
      <c r="W15990" s="2"/>
      <c r="X15990" s="2"/>
      <c r="Y15990" s="2"/>
      <c r="Z15990" s="2"/>
      <c r="AA15990" s="2"/>
      <c r="AB15990" s="2"/>
      <c r="AC15990" s="2"/>
      <c r="AD15990" s="2"/>
    </row>
    <row r="15991" spans="5:30" s="4" customFormat="1" x14ac:dyDescent="0.25">
      <c r="E15991" s="2"/>
      <c r="H15991" s="2"/>
      <c r="L15991" s="2"/>
      <c r="T15991" s="2"/>
      <c r="U15991" s="2"/>
      <c r="V15991" s="2"/>
      <c r="W15991" s="2"/>
      <c r="X15991" s="2"/>
      <c r="Y15991" s="2"/>
      <c r="Z15991" s="2"/>
      <c r="AA15991" s="2"/>
      <c r="AB15991" s="2"/>
      <c r="AC15991" s="2"/>
      <c r="AD15991" s="2"/>
    </row>
    <row r="15992" spans="5:30" s="4" customFormat="1" x14ac:dyDescent="0.25">
      <c r="E15992" s="2"/>
      <c r="H15992" s="2"/>
      <c r="L15992" s="2"/>
      <c r="T15992" s="2"/>
      <c r="U15992" s="2"/>
      <c r="V15992" s="2"/>
      <c r="W15992" s="2"/>
      <c r="X15992" s="2"/>
      <c r="Y15992" s="2"/>
      <c r="Z15992" s="2"/>
      <c r="AA15992" s="2"/>
      <c r="AB15992" s="2"/>
      <c r="AC15992" s="2"/>
      <c r="AD15992" s="2"/>
    </row>
    <row r="15993" spans="5:30" s="4" customFormat="1" x14ac:dyDescent="0.25">
      <c r="E15993" s="2"/>
      <c r="H15993" s="2"/>
      <c r="L15993" s="2"/>
      <c r="T15993" s="2"/>
      <c r="U15993" s="2"/>
      <c r="V15993" s="2"/>
      <c r="W15993" s="2"/>
      <c r="X15993" s="2"/>
      <c r="Y15993" s="2"/>
      <c r="Z15993" s="2"/>
      <c r="AA15993" s="2"/>
      <c r="AB15993" s="2"/>
      <c r="AC15993" s="2"/>
      <c r="AD15993" s="2"/>
    </row>
    <row r="15994" spans="5:30" s="4" customFormat="1" x14ac:dyDescent="0.25">
      <c r="E15994" s="2"/>
      <c r="H15994" s="2"/>
      <c r="L15994" s="2"/>
      <c r="T15994" s="2"/>
      <c r="U15994" s="2"/>
      <c r="V15994" s="2"/>
      <c r="W15994" s="2"/>
      <c r="X15994" s="2"/>
      <c r="Y15994" s="2"/>
      <c r="Z15994" s="2"/>
      <c r="AA15994" s="2"/>
      <c r="AB15994" s="2"/>
      <c r="AC15994" s="2"/>
      <c r="AD15994" s="2"/>
    </row>
    <row r="15995" spans="5:30" s="4" customFormat="1" x14ac:dyDescent="0.25">
      <c r="E15995" s="2"/>
      <c r="H15995" s="2"/>
      <c r="L15995" s="2"/>
      <c r="T15995" s="2"/>
      <c r="U15995" s="2"/>
      <c r="V15995" s="2"/>
      <c r="W15995" s="2"/>
      <c r="X15995" s="2"/>
      <c r="Y15995" s="2"/>
      <c r="Z15995" s="2"/>
      <c r="AA15995" s="2"/>
      <c r="AB15995" s="2"/>
      <c r="AC15995" s="2"/>
      <c r="AD15995" s="2"/>
    </row>
    <row r="15996" spans="5:30" s="4" customFormat="1" x14ac:dyDescent="0.25">
      <c r="E15996" s="2"/>
      <c r="H15996" s="2"/>
      <c r="L15996" s="2"/>
      <c r="T15996" s="2"/>
      <c r="U15996" s="2"/>
      <c r="V15996" s="2"/>
      <c r="W15996" s="2"/>
      <c r="X15996" s="2"/>
      <c r="Y15996" s="2"/>
      <c r="Z15996" s="2"/>
      <c r="AA15996" s="2"/>
      <c r="AB15996" s="2"/>
      <c r="AC15996" s="2"/>
      <c r="AD15996" s="2"/>
    </row>
    <row r="15997" spans="5:30" s="4" customFormat="1" x14ac:dyDescent="0.25">
      <c r="E15997" s="2"/>
      <c r="H15997" s="2"/>
      <c r="L15997" s="2"/>
      <c r="T15997" s="2"/>
      <c r="U15997" s="2"/>
      <c r="V15997" s="2"/>
      <c r="W15997" s="2"/>
      <c r="X15997" s="2"/>
      <c r="Y15997" s="2"/>
      <c r="Z15997" s="2"/>
      <c r="AA15997" s="2"/>
      <c r="AB15997" s="2"/>
      <c r="AC15997" s="2"/>
      <c r="AD15997" s="2"/>
    </row>
    <row r="15998" spans="5:30" s="4" customFormat="1" x14ac:dyDescent="0.25">
      <c r="E15998" s="2"/>
      <c r="H15998" s="2"/>
      <c r="L15998" s="2"/>
      <c r="T15998" s="2"/>
      <c r="U15998" s="2"/>
      <c r="V15998" s="2"/>
      <c r="W15998" s="2"/>
      <c r="X15998" s="2"/>
      <c r="Y15998" s="2"/>
      <c r="Z15998" s="2"/>
      <c r="AA15998" s="2"/>
      <c r="AB15998" s="2"/>
      <c r="AC15998" s="2"/>
      <c r="AD15998" s="2"/>
    </row>
    <row r="15999" spans="5:30" s="4" customFormat="1" x14ac:dyDescent="0.25">
      <c r="E15999" s="2"/>
      <c r="H15999" s="2"/>
      <c r="L15999" s="2"/>
      <c r="T15999" s="2"/>
      <c r="U15999" s="2"/>
      <c r="V15999" s="2"/>
      <c r="W15999" s="2"/>
      <c r="X15999" s="2"/>
      <c r="Y15999" s="2"/>
      <c r="Z15999" s="2"/>
      <c r="AA15999" s="2"/>
      <c r="AB15999" s="2"/>
      <c r="AC15999" s="2"/>
      <c r="AD15999" s="2"/>
    </row>
    <row r="16000" spans="5:30" s="4" customFormat="1" x14ac:dyDescent="0.25">
      <c r="E16000" s="2"/>
      <c r="H16000" s="2"/>
      <c r="L16000" s="2"/>
      <c r="T16000" s="2"/>
      <c r="U16000" s="2"/>
      <c r="V16000" s="2"/>
      <c r="W16000" s="2"/>
      <c r="X16000" s="2"/>
      <c r="Y16000" s="2"/>
      <c r="Z16000" s="2"/>
      <c r="AA16000" s="2"/>
      <c r="AB16000" s="2"/>
      <c r="AC16000" s="2"/>
      <c r="AD16000" s="2"/>
    </row>
    <row r="16001" spans="5:30" s="4" customFormat="1" x14ac:dyDescent="0.25">
      <c r="E16001" s="2"/>
      <c r="H16001" s="2"/>
      <c r="L16001" s="2"/>
      <c r="T16001" s="2"/>
      <c r="U16001" s="2"/>
      <c r="V16001" s="2"/>
      <c r="W16001" s="2"/>
      <c r="X16001" s="2"/>
      <c r="Y16001" s="2"/>
      <c r="Z16001" s="2"/>
      <c r="AA16001" s="2"/>
      <c r="AB16001" s="2"/>
      <c r="AC16001" s="2"/>
      <c r="AD16001" s="2"/>
    </row>
    <row r="16002" spans="5:30" s="4" customFormat="1" x14ac:dyDescent="0.25">
      <c r="E16002" s="2"/>
      <c r="H16002" s="2"/>
      <c r="L16002" s="2"/>
      <c r="T16002" s="2"/>
      <c r="U16002" s="2"/>
      <c r="V16002" s="2"/>
      <c r="W16002" s="2"/>
      <c r="X16002" s="2"/>
      <c r="Y16002" s="2"/>
      <c r="Z16002" s="2"/>
      <c r="AA16002" s="2"/>
      <c r="AB16002" s="2"/>
      <c r="AC16002" s="2"/>
      <c r="AD16002" s="2"/>
    </row>
    <row r="16003" spans="5:30" s="4" customFormat="1" x14ac:dyDescent="0.25">
      <c r="E16003" s="2"/>
      <c r="H16003" s="2"/>
      <c r="L16003" s="2"/>
      <c r="T16003" s="2"/>
      <c r="U16003" s="2"/>
      <c r="V16003" s="2"/>
      <c r="W16003" s="2"/>
      <c r="X16003" s="2"/>
      <c r="Y16003" s="2"/>
      <c r="Z16003" s="2"/>
      <c r="AA16003" s="2"/>
      <c r="AB16003" s="2"/>
      <c r="AC16003" s="2"/>
      <c r="AD16003" s="2"/>
    </row>
    <row r="16004" spans="5:30" s="4" customFormat="1" x14ac:dyDescent="0.25">
      <c r="E16004" s="2"/>
      <c r="H16004" s="2"/>
      <c r="L16004" s="2"/>
      <c r="T16004" s="2"/>
      <c r="U16004" s="2"/>
      <c r="V16004" s="2"/>
      <c r="W16004" s="2"/>
      <c r="X16004" s="2"/>
      <c r="Y16004" s="2"/>
      <c r="Z16004" s="2"/>
      <c r="AA16004" s="2"/>
      <c r="AB16004" s="2"/>
      <c r="AC16004" s="2"/>
      <c r="AD16004" s="2"/>
    </row>
    <row r="16005" spans="5:30" s="4" customFormat="1" x14ac:dyDescent="0.25">
      <c r="E16005" s="2"/>
      <c r="H16005" s="2"/>
      <c r="L16005" s="2"/>
      <c r="T16005" s="2"/>
      <c r="U16005" s="2"/>
      <c r="V16005" s="2"/>
      <c r="W16005" s="2"/>
      <c r="X16005" s="2"/>
      <c r="Y16005" s="2"/>
      <c r="Z16005" s="2"/>
      <c r="AA16005" s="2"/>
      <c r="AB16005" s="2"/>
      <c r="AC16005" s="2"/>
      <c r="AD16005" s="2"/>
    </row>
    <row r="16006" spans="5:30" s="4" customFormat="1" x14ac:dyDescent="0.25">
      <c r="E16006" s="2"/>
      <c r="H16006" s="2"/>
      <c r="L16006" s="2"/>
      <c r="T16006" s="2"/>
      <c r="U16006" s="2"/>
      <c r="V16006" s="2"/>
      <c r="W16006" s="2"/>
      <c r="X16006" s="2"/>
      <c r="Y16006" s="2"/>
      <c r="Z16006" s="2"/>
      <c r="AA16006" s="2"/>
      <c r="AB16006" s="2"/>
      <c r="AC16006" s="2"/>
      <c r="AD16006" s="2"/>
    </row>
    <row r="16007" spans="5:30" s="4" customFormat="1" x14ac:dyDescent="0.25">
      <c r="E16007" s="2"/>
      <c r="H16007" s="2"/>
      <c r="L16007" s="2"/>
      <c r="T16007" s="2"/>
      <c r="U16007" s="2"/>
      <c r="V16007" s="2"/>
      <c r="W16007" s="2"/>
      <c r="X16007" s="2"/>
      <c r="Y16007" s="2"/>
      <c r="Z16007" s="2"/>
      <c r="AA16007" s="2"/>
      <c r="AB16007" s="2"/>
      <c r="AC16007" s="2"/>
      <c r="AD16007" s="2"/>
    </row>
    <row r="16008" spans="5:30" s="4" customFormat="1" x14ac:dyDescent="0.25">
      <c r="E16008" s="2"/>
      <c r="H16008" s="2"/>
      <c r="L16008" s="2"/>
      <c r="T16008" s="2"/>
      <c r="U16008" s="2"/>
      <c r="V16008" s="2"/>
      <c r="W16008" s="2"/>
      <c r="X16008" s="2"/>
      <c r="Y16008" s="2"/>
      <c r="Z16008" s="2"/>
      <c r="AA16008" s="2"/>
      <c r="AB16008" s="2"/>
      <c r="AC16008" s="2"/>
      <c r="AD16008" s="2"/>
    </row>
    <row r="16009" spans="5:30" s="4" customFormat="1" x14ac:dyDescent="0.25">
      <c r="E16009" s="2"/>
      <c r="H16009" s="2"/>
      <c r="L16009" s="2"/>
      <c r="T16009" s="2"/>
      <c r="U16009" s="2"/>
      <c r="V16009" s="2"/>
      <c r="W16009" s="2"/>
      <c r="X16009" s="2"/>
      <c r="Y16009" s="2"/>
      <c r="Z16009" s="2"/>
      <c r="AA16009" s="2"/>
      <c r="AB16009" s="2"/>
      <c r="AC16009" s="2"/>
      <c r="AD16009" s="2"/>
    </row>
    <row r="16010" spans="5:30" s="4" customFormat="1" x14ac:dyDescent="0.25">
      <c r="E16010" s="2"/>
      <c r="H16010" s="2"/>
      <c r="L16010" s="2"/>
      <c r="T16010" s="2"/>
      <c r="U16010" s="2"/>
      <c r="V16010" s="2"/>
      <c r="W16010" s="2"/>
      <c r="X16010" s="2"/>
      <c r="Y16010" s="2"/>
      <c r="Z16010" s="2"/>
      <c r="AA16010" s="2"/>
      <c r="AB16010" s="2"/>
      <c r="AC16010" s="2"/>
      <c r="AD16010" s="2"/>
    </row>
    <row r="16011" spans="5:30" s="4" customFormat="1" x14ac:dyDescent="0.25">
      <c r="E16011" s="2"/>
      <c r="H16011" s="2"/>
      <c r="L16011" s="2"/>
      <c r="T16011" s="2"/>
      <c r="U16011" s="2"/>
      <c r="V16011" s="2"/>
      <c r="W16011" s="2"/>
      <c r="X16011" s="2"/>
      <c r="Y16011" s="2"/>
      <c r="Z16011" s="2"/>
      <c r="AA16011" s="2"/>
      <c r="AB16011" s="2"/>
      <c r="AC16011" s="2"/>
      <c r="AD16011" s="2"/>
    </row>
    <row r="16012" spans="5:30" s="4" customFormat="1" x14ac:dyDescent="0.25">
      <c r="E16012" s="2"/>
      <c r="H16012" s="2"/>
      <c r="L16012" s="2"/>
      <c r="T16012" s="2"/>
      <c r="U16012" s="2"/>
      <c r="V16012" s="2"/>
      <c r="W16012" s="2"/>
      <c r="X16012" s="2"/>
      <c r="Y16012" s="2"/>
      <c r="Z16012" s="2"/>
      <c r="AA16012" s="2"/>
      <c r="AB16012" s="2"/>
      <c r="AC16012" s="2"/>
      <c r="AD16012" s="2"/>
    </row>
    <row r="16013" spans="5:30" s="4" customFormat="1" x14ac:dyDescent="0.25">
      <c r="E16013" s="2"/>
      <c r="H16013" s="2"/>
      <c r="L16013" s="2"/>
      <c r="T16013" s="2"/>
      <c r="U16013" s="2"/>
      <c r="V16013" s="2"/>
      <c r="W16013" s="2"/>
      <c r="X16013" s="2"/>
      <c r="Y16013" s="2"/>
      <c r="Z16013" s="2"/>
      <c r="AA16013" s="2"/>
      <c r="AB16013" s="2"/>
      <c r="AC16013" s="2"/>
      <c r="AD16013" s="2"/>
    </row>
    <row r="16014" spans="5:30" s="4" customFormat="1" x14ac:dyDescent="0.25">
      <c r="E16014" s="2"/>
      <c r="H16014" s="2"/>
      <c r="L16014" s="2"/>
      <c r="T16014" s="2"/>
      <c r="U16014" s="2"/>
      <c r="V16014" s="2"/>
      <c r="W16014" s="2"/>
      <c r="X16014" s="2"/>
      <c r="Y16014" s="2"/>
      <c r="Z16014" s="2"/>
      <c r="AA16014" s="2"/>
      <c r="AB16014" s="2"/>
      <c r="AC16014" s="2"/>
      <c r="AD16014" s="2"/>
    </row>
    <row r="16015" spans="5:30" s="4" customFormat="1" x14ac:dyDescent="0.25">
      <c r="E16015" s="2"/>
      <c r="H16015" s="2"/>
      <c r="L16015" s="2"/>
      <c r="T16015" s="2"/>
      <c r="U16015" s="2"/>
      <c r="V16015" s="2"/>
      <c r="W16015" s="2"/>
      <c r="X16015" s="2"/>
      <c r="Y16015" s="2"/>
      <c r="Z16015" s="2"/>
      <c r="AA16015" s="2"/>
      <c r="AB16015" s="2"/>
      <c r="AC16015" s="2"/>
      <c r="AD16015" s="2"/>
    </row>
    <row r="16016" spans="5:30" s="4" customFormat="1" x14ac:dyDescent="0.25">
      <c r="E16016" s="2"/>
      <c r="H16016" s="2"/>
      <c r="L16016" s="2"/>
      <c r="T16016" s="2"/>
      <c r="U16016" s="2"/>
      <c r="V16016" s="2"/>
      <c r="W16016" s="2"/>
      <c r="X16016" s="2"/>
      <c r="Y16016" s="2"/>
      <c r="Z16016" s="2"/>
      <c r="AA16016" s="2"/>
      <c r="AB16016" s="2"/>
      <c r="AC16016" s="2"/>
      <c r="AD16016" s="2"/>
    </row>
    <row r="16017" spans="5:30" s="4" customFormat="1" x14ac:dyDescent="0.25">
      <c r="E16017" s="2"/>
      <c r="H16017" s="2"/>
      <c r="L16017" s="2"/>
      <c r="T16017" s="2"/>
      <c r="U16017" s="2"/>
      <c r="V16017" s="2"/>
      <c r="W16017" s="2"/>
      <c r="X16017" s="2"/>
      <c r="Y16017" s="2"/>
      <c r="Z16017" s="2"/>
      <c r="AA16017" s="2"/>
      <c r="AB16017" s="2"/>
      <c r="AC16017" s="2"/>
      <c r="AD16017" s="2"/>
    </row>
    <row r="16018" spans="5:30" s="4" customFormat="1" x14ac:dyDescent="0.25">
      <c r="E16018" s="2"/>
      <c r="H16018" s="2"/>
      <c r="L16018" s="2"/>
      <c r="T16018" s="2"/>
      <c r="U16018" s="2"/>
      <c r="V16018" s="2"/>
      <c r="W16018" s="2"/>
      <c r="X16018" s="2"/>
      <c r="Y16018" s="2"/>
      <c r="Z16018" s="2"/>
      <c r="AA16018" s="2"/>
      <c r="AB16018" s="2"/>
      <c r="AC16018" s="2"/>
      <c r="AD16018" s="2"/>
    </row>
    <row r="16019" spans="5:30" s="4" customFormat="1" x14ac:dyDescent="0.25">
      <c r="E16019" s="2"/>
      <c r="H16019" s="2"/>
      <c r="L16019" s="2"/>
      <c r="T16019" s="2"/>
      <c r="U16019" s="2"/>
      <c r="V16019" s="2"/>
      <c r="W16019" s="2"/>
      <c r="X16019" s="2"/>
      <c r="Y16019" s="2"/>
      <c r="Z16019" s="2"/>
      <c r="AA16019" s="2"/>
      <c r="AB16019" s="2"/>
      <c r="AC16019" s="2"/>
      <c r="AD16019" s="2"/>
    </row>
    <row r="16020" spans="5:30" s="4" customFormat="1" x14ac:dyDescent="0.25">
      <c r="E16020" s="2"/>
      <c r="H16020" s="2"/>
      <c r="L16020" s="2"/>
      <c r="T16020" s="2"/>
      <c r="U16020" s="2"/>
      <c r="V16020" s="2"/>
      <c r="W16020" s="2"/>
      <c r="X16020" s="2"/>
      <c r="Y16020" s="2"/>
      <c r="Z16020" s="2"/>
      <c r="AA16020" s="2"/>
      <c r="AB16020" s="2"/>
      <c r="AC16020" s="2"/>
      <c r="AD16020" s="2"/>
    </row>
    <row r="16021" spans="5:30" s="4" customFormat="1" x14ac:dyDescent="0.25">
      <c r="E16021" s="2"/>
      <c r="H16021" s="2"/>
      <c r="L16021" s="2"/>
      <c r="T16021" s="2"/>
      <c r="U16021" s="2"/>
      <c r="V16021" s="2"/>
      <c r="W16021" s="2"/>
      <c r="X16021" s="2"/>
      <c r="Y16021" s="2"/>
      <c r="Z16021" s="2"/>
      <c r="AA16021" s="2"/>
      <c r="AB16021" s="2"/>
      <c r="AC16021" s="2"/>
      <c r="AD16021" s="2"/>
    </row>
    <row r="16022" spans="5:30" s="4" customFormat="1" x14ac:dyDescent="0.25">
      <c r="E16022" s="2"/>
      <c r="H16022" s="2"/>
      <c r="L16022" s="2"/>
      <c r="T16022" s="2"/>
      <c r="U16022" s="2"/>
      <c r="V16022" s="2"/>
      <c r="W16022" s="2"/>
      <c r="X16022" s="2"/>
      <c r="Y16022" s="2"/>
      <c r="Z16022" s="2"/>
      <c r="AA16022" s="2"/>
      <c r="AB16022" s="2"/>
      <c r="AC16022" s="2"/>
      <c r="AD16022" s="2"/>
    </row>
    <row r="16023" spans="5:30" s="4" customFormat="1" x14ac:dyDescent="0.25">
      <c r="E16023" s="2"/>
      <c r="H16023" s="2"/>
      <c r="L16023" s="2"/>
      <c r="T16023" s="2"/>
      <c r="U16023" s="2"/>
      <c r="V16023" s="2"/>
      <c r="W16023" s="2"/>
      <c r="X16023" s="2"/>
      <c r="Y16023" s="2"/>
      <c r="Z16023" s="2"/>
      <c r="AA16023" s="2"/>
      <c r="AB16023" s="2"/>
      <c r="AC16023" s="2"/>
      <c r="AD16023" s="2"/>
    </row>
    <row r="16024" spans="5:30" s="4" customFormat="1" x14ac:dyDescent="0.25">
      <c r="E16024" s="2"/>
      <c r="H16024" s="2"/>
      <c r="L16024" s="2"/>
      <c r="T16024" s="2"/>
      <c r="U16024" s="2"/>
      <c r="V16024" s="2"/>
      <c r="W16024" s="2"/>
      <c r="X16024" s="2"/>
      <c r="Y16024" s="2"/>
      <c r="Z16024" s="2"/>
      <c r="AA16024" s="2"/>
      <c r="AB16024" s="2"/>
      <c r="AC16024" s="2"/>
      <c r="AD16024" s="2"/>
    </row>
    <row r="16025" spans="5:30" s="4" customFormat="1" x14ac:dyDescent="0.25">
      <c r="E16025" s="2"/>
      <c r="H16025" s="2"/>
      <c r="L16025" s="2"/>
      <c r="T16025" s="2"/>
      <c r="U16025" s="2"/>
      <c r="V16025" s="2"/>
      <c r="W16025" s="2"/>
      <c r="X16025" s="2"/>
      <c r="Y16025" s="2"/>
      <c r="Z16025" s="2"/>
      <c r="AA16025" s="2"/>
      <c r="AB16025" s="2"/>
      <c r="AC16025" s="2"/>
      <c r="AD16025" s="2"/>
    </row>
    <row r="16026" spans="5:30" s="4" customFormat="1" x14ac:dyDescent="0.25">
      <c r="E16026" s="2"/>
      <c r="H16026" s="2"/>
      <c r="L16026" s="2"/>
      <c r="T16026" s="2"/>
      <c r="U16026" s="2"/>
      <c r="V16026" s="2"/>
      <c r="W16026" s="2"/>
      <c r="X16026" s="2"/>
      <c r="Y16026" s="2"/>
      <c r="Z16026" s="2"/>
      <c r="AA16026" s="2"/>
      <c r="AB16026" s="2"/>
      <c r="AC16026" s="2"/>
      <c r="AD16026" s="2"/>
    </row>
    <row r="16027" spans="5:30" s="4" customFormat="1" x14ac:dyDescent="0.25">
      <c r="E16027" s="2"/>
      <c r="H16027" s="2"/>
      <c r="L16027" s="2"/>
      <c r="T16027" s="2"/>
      <c r="U16027" s="2"/>
      <c r="V16027" s="2"/>
      <c r="W16027" s="2"/>
      <c r="X16027" s="2"/>
      <c r="Y16027" s="2"/>
      <c r="Z16027" s="2"/>
      <c r="AA16027" s="2"/>
      <c r="AB16027" s="2"/>
      <c r="AC16027" s="2"/>
      <c r="AD16027" s="2"/>
    </row>
    <row r="16028" spans="5:30" s="4" customFormat="1" x14ac:dyDescent="0.25">
      <c r="E16028" s="2"/>
      <c r="H16028" s="2"/>
      <c r="L16028" s="2"/>
      <c r="T16028" s="2"/>
      <c r="U16028" s="2"/>
      <c r="V16028" s="2"/>
      <c r="W16028" s="2"/>
      <c r="X16028" s="2"/>
      <c r="Y16028" s="2"/>
      <c r="Z16028" s="2"/>
      <c r="AA16028" s="2"/>
      <c r="AB16028" s="2"/>
      <c r="AC16028" s="2"/>
      <c r="AD16028" s="2"/>
    </row>
    <row r="16029" spans="5:30" s="4" customFormat="1" x14ac:dyDescent="0.25">
      <c r="E16029" s="2"/>
      <c r="H16029" s="2"/>
      <c r="L16029" s="2"/>
      <c r="T16029" s="2"/>
      <c r="U16029" s="2"/>
      <c r="V16029" s="2"/>
      <c r="W16029" s="2"/>
      <c r="X16029" s="2"/>
      <c r="Y16029" s="2"/>
      <c r="Z16029" s="2"/>
      <c r="AA16029" s="2"/>
      <c r="AB16029" s="2"/>
      <c r="AC16029" s="2"/>
      <c r="AD16029" s="2"/>
    </row>
    <row r="16030" spans="5:30" s="4" customFormat="1" x14ac:dyDescent="0.25">
      <c r="E16030" s="2"/>
      <c r="H16030" s="2"/>
      <c r="L16030" s="2"/>
      <c r="T16030" s="2"/>
      <c r="U16030" s="2"/>
      <c r="V16030" s="2"/>
      <c r="W16030" s="2"/>
      <c r="X16030" s="2"/>
      <c r="Y16030" s="2"/>
      <c r="Z16030" s="2"/>
      <c r="AA16030" s="2"/>
      <c r="AB16030" s="2"/>
      <c r="AC16030" s="2"/>
      <c r="AD16030" s="2"/>
    </row>
    <row r="16031" spans="5:30" s="4" customFormat="1" x14ac:dyDescent="0.25">
      <c r="E16031" s="2"/>
      <c r="H16031" s="2"/>
      <c r="L16031" s="2"/>
      <c r="T16031" s="2"/>
      <c r="U16031" s="2"/>
      <c r="V16031" s="2"/>
      <c r="W16031" s="2"/>
      <c r="X16031" s="2"/>
      <c r="Y16031" s="2"/>
      <c r="Z16031" s="2"/>
      <c r="AA16031" s="2"/>
      <c r="AB16031" s="2"/>
      <c r="AC16031" s="2"/>
      <c r="AD16031" s="2"/>
    </row>
    <row r="16032" spans="5:30" s="4" customFormat="1" x14ac:dyDescent="0.25">
      <c r="E16032" s="2"/>
      <c r="H16032" s="2"/>
      <c r="L16032" s="2"/>
      <c r="T16032" s="2"/>
      <c r="U16032" s="2"/>
      <c r="V16032" s="2"/>
      <c r="W16032" s="2"/>
      <c r="X16032" s="2"/>
      <c r="Y16032" s="2"/>
      <c r="Z16032" s="2"/>
      <c r="AA16032" s="2"/>
      <c r="AB16032" s="2"/>
      <c r="AC16032" s="2"/>
      <c r="AD16032" s="2"/>
    </row>
    <row r="16033" spans="5:30" s="4" customFormat="1" x14ac:dyDescent="0.25">
      <c r="E16033" s="2"/>
      <c r="H16033" s="2"/>
      <c r="L16033" s="2"/>
      <c r="T16033" s="2"/>
      <c r="U16033" s="2"/>
      <c r="V16033" s="2"/>
      <c r="W16033" s="2"/>
      <c r="X16033" s="2"/>
      <c r="Y16033" s="2"/>
      <c r="Z16033" s="2"/>
      <c r="AA16033" s="2"/>
      <c r="AB16033" s="2"/>
      <c r="AC16033" s="2"/>
      <c r="AD16033" s="2"/>
    </row>
    <row r="16050" spans="5:30" s="4" customFormat="1" x14ac:dyDescent="0.25">
      <c r="E16050" s="2"/>
      <c r="H16050" s="2"/>
      <c r="L16050" s="2"/>
      <c r="T16050" s="2"/>
      <c r="U16050" s="2"/>
      <c r="V16050" s="2"/>
      <c r="W16050" s="2"/>
      <c r="X16050" s="2"/>
      <c r="Y16050" s="2"/>
      <c r="Z16050" s="2"/>
      <c r="AA16050" s="2"/>
      <c r="AB16050" s="2"/>
      <c r="AC16050" s="2"/>
      <c r="AD16050" s="2"/>
    </row>
    <row r="16051" spans="5:30" s="4" customFormat="1" x14ac:dyDescent="0.25">
      <c r="E16051" s="2"/>
      <c r="H16051" s="2"/>
      <c r="L16051" s="2"/>
      <c r="T16051" s="2"/>
      <c r="U16051" s="2"/>
      <c r="V16051" s="2"/>
      <c r="W16051" s="2"/>
      <c r="X16051" s="2"/>
      <c r="Y16051" s="2"/>
      <c r="Z16051" s="2"/>
      <c r="AA16051" s="2"/>
      <c r="AB16051" s="2"/>
      <c r="AC16051" s="2"/>
      <c r="AD16051" s="2"/>
    </row>
    <row r="16052" spans="5:30" s="4" customFormat="1" x14ac:dyDescent="0.25">
      <c r="E16052" s="2"/>
      <c r="H16052" s="2"/>
      <c r="L16052" s="2"/>
      <c r="T16052" s="2"/>
      <c r="U16052" s="2"/>
      <c r="V16052" s="2"/>
      <c r="W16052" s="2"/>
      <c r="X16052" s="2"/>
      <c r="Y16052" s="2"/>
      <c r="Z16052" s="2"/>
      <c r="AA16052" s="2"/>
      <c r="AB16052" s="2"/>
      <c r="AC16052" s="2"/>
      <c r="AD16052" s="2"/>
    </row>
    <row r="16053" spans="5:30" s="4" customFormat="1" x14ac:dyDescent="0.25">
      <c r="E16053" s="2"/>
      <c r="H16053" s="2"/>
      <c r="L16053" s="2"/>
      <c r="T16053" s="2"/>
      <c r="U16053" s="2"/>
      <c r="V16053" s="2"/>
      <c r="W16053" s="2"/>
      <c r="X16053" s="2"/>
      <c r="Y16053" s="2"/>
      <c r="Z16053" s="2"/>
      <c r="AA16053" s="2"/>
      <c r="AB16053" s="2"/>
      <c r="AC16053" s="2"/>
      <c r="AD16053" s="2"/>
    </row>
    <row r="16054" spans="5:30" s="4" customFormat="1" x14ac:dyDescent="0.25">
      <c r="E16054" s="2"/>
      <c r="H16054" s="2"/>
      <c r="L16054" s="2"/>
      <c r="T16054" s="2"/>
      <c r="U16054" s="2"/>
      <c r="V16054" s="2"/>
      <c r="W16054" s="2"/>
      <c r="X16054" s="2"/>
      <c r="Y16054" s="2"/>
      <c r="Z16054" s="2"/>
      <c r="AA16054" s="2"/>
      <c r="AB16054" s="2"/>
      <c r="AC16054" s="2"/>
      <c r="AD16054" s="2"/>
    </row>
    <row r="16055" spans="5:30" s="4" customFormat="1" x14ac:dyDescent="0.25">
      <c r="E16055" s="2"/>
      <c r="H16055" s="2"/>
      <c r="L16055" s="2"/>
      <c r="T16055" s="2"/>
      <c r="U16055" s="2"/>
      <c r="V16055" s="2"/>
      <c r="W16055" s="2"/>
      <c r="X16055" s="2"/>
      <c r="Y16055" s="2"/>
      <c r="Z16055" s="2"/>
      <c r="AA16055" s="2"/>
      <c r="AB16055" s="2"/>
      <c r="AC16055" s="2"/>
      <c r="AD16055" s="2"/>
    </row>
    <row r="16056" spans="5:30" s="4" customFormat="1" x14ac:dyDescent="0.25">
      <c r="E16056" s="2"/>
      <c r="H16056" s="2"/>
      <c r="L16056" s="2"/>
      <c r="T16056" s="2"/>
      <c r="U16056" s="2"/>
      <c r="V16056" s="2"/>
      <c r="W16056" s="2"/>
      <c r="X16056" s="2"/>
      <c r="Y16056" s="2"/>
      <c r="Z16056" s="2"/>
      <c r="AA16056" s="2"/>
      <c r="AB16056" s="2"/>
      <c r="AC16056" s="2"/>
      <c r="AD16056" s="2"/>
    </row>
    <row r="16057" spans="5:30" s="4" customFormat="1" x14ac:dyDescent="0.25">
      <c r="E16057" s="2"/>
      <c r="H16057" s="2"/>
      <c r="L16057" s="2"/>
      <c r="T16057" s="2"/>
      <c r="U16057" s="2"/>
      <c r="V16057" s="2"/>
      <c r="W16057" s="2"/>
      <c r="X16057" s="2"/>
      <c r="Y16057" s="2"/>
      <c r="Z16057" s="2"/>
      <c r="AA16057" s="2"/>
      <c r="AB16057" s="2"/>
      <c r="AC16057" s="2"/>
      <c r="AD16057" s="2"/>
    </row>
    <row r="16058" spans="5:30" s="4" customFormat="1" x14ac:dyDescent="0.25">
      <c r="E16058" s="2"/>
      <c r="H16058" s="2"/>
      <c r="L16058" s="2"/>
      <c r="T16058" s="2"/>
      <c r="U16058" s="2"/>
      <c r="V16058" s="2"/>
      <c r="W16058" s="2"/>
      <c r="X16058" s="2"/>
      <c r="Y16058" s="2"/>
      <c r="Z16058" s="2"/>
      <c r="AA16058" s="2"/>
      <c r="AB16058" s="2"/>
      <c r="AC16058" s="2"/>
      <c r="AD16058" s="2"/>
    </row>
    <row r="16059" spans="5:30" s="4" customFormat="1" x14ac:dyDescent="0.25">
      <c r="E16059" s="2"/>
      <c r="H16059" s="2"/>
      <c r="L16059" s="2"/>
      <c r="T16059" s="2"/>
      <c r="U16059" s="2"/>
      <c r="V16059" s="2"/>
      <c r="W16059" s="2"/>
      <c r="X16059" s="2"/>
      <c r="Y16059" s="2"/>
      <c r="Z16059" s="2"/>
      <c r="AA16059" s="2"/>
      <c r="AB16059" s="2"/>
      <c r="AC16059" s="2"/>
      <c r="AD16059" s="2"/>
    </row>
    <row r="16060" spans="5:30" s="4" customFormat="1" x14ac:dyDescent="0.25">
      <c r="E16060" s="2"/>
      <c r="H16060" s="2"/>
      <c r="L16060" s="2"/>
      <c r="T16060" s="2"/>
      <c r="U16060" s="2"/>
      <c r="V16060" s="2"/>
      <c r="W16060" s="2"/>
      <c r="X16060" s="2"/>
      <c r="Y16060" s="2"/>
      <c r="Z16060" s="2"/>
      <c r="AA16060" s="2"/>
      <c r="AB16060" s="2"/>
      <c r="AC16060" s="2"/>
      <c r="AD16060" s="2"/>
    </row>
    <row r="16061" spans="5:30" s="4" customFormat="1" x14ac:dyDescent="0.25">
      <c r="E16061" s="2"/>
      <c r="H16061" s="2"/>
      <c r="L16061" s="2"/>
      <c r="T16061" s="2"/>
      <c r="U16061" s="2"/>
      <c r="V16061" s="2"/>
      <c r="W16061" s="2"/>
      <c r="X16061" s="2"/>
      <c r="Y16061" s="2"/>
      <c r="Z16061" s="2"/>
      <c r="AA16061" s="2"/>
      <c r="AB16061" s="2"/>
      <c r="AC16061" s="2"/>
      <c r="AD16061" s="2"/>
    </row>
    <row r="16062" spans="5:30" s="4" customFormat="1" x14ac:dyDescent="0.25">
      <c r="E16062" s="2"/>
      <c r="H16062" s="2"/>
      <c r="L16062" s="2"/>
      <c r="T16062" s="2"/>
      <c r="U16062" s="2"/>
      <c r="V16062" s="2"/>
      <c r="W16062" s="2"/>
      <c r="X16062" s="2"/>
      <c r="Y16062" s="2"/>
      <c r="Z16062" s="2"/>
      <c r="AA16062" s="2"/>
      <c r="AB16062" s="2"/>
      <c r="AC16062" s="2"/>
      <c r="AD16062" s="2"/>
    </row>
    <row r="16063" spans="5:30" s="4" customFormat="1" x14ac:dyDescent="0.25">
      <c r="E16063" s="2"/>
      <c r="H16063" s="2"/>
      <c r="L16063" s="2"/>
      <c r="T16063" s="2"/>
      <c r="U16063" s="2"/>
      <c r="V16063" s="2"/>
      <c r="W16063" s="2"/>
      <c r="X16063" s="2"/>
      <c r="Y16063" s="2"/>
      <c r="Z16063" s="2"/>
      <c r="AA16063" s="2"/>
      <c r="AB16063" s="2"/>
      <c r="AC16063" s="2"/>
      <c r="AD16063" s="2"/>
    </row>
    <row r="16064" spans="5:30" s="4" customFormat="1" x14ac:dyDescent="0.25">
      <c r="E16064" s="2"/>
      <c r="H16064" s="2"/>
      <c r="L16064" s="2"/>
      <c r="T16064" s="2"/>
      <c r="U16064" s="2"/>
      <c r="V16064" s="2"/>
      <c r="W16064" s="2"/>
      <c r="X16064" s="2"/>
      <c r="Y16064" s="2"/>
      <c r="Z16064" s="2"/>
      <c r="AA16064" s="2"/>
      <c r="AB16064" s="2"/>
      <c r="AC16064" s="2"/>
      <c r="AD16064" s="2"/>
    </row>
    <row r="16065" spans="5:30" s="4" customFormat="1" x14ac:dyDescent="0.25">
      <c r="E16065" s="2"/>
      <c r="H16065" s="2"/>
      <c r="L16065" s="2"/>
      <c r="T16065" s="2"/>
      <c r="U16065" s="2"/>
      <c r="V16065" s="2"/>
      <c r="W16065" s="2"/>
      <c r="X16065" s="2"/>
      <c r="Y16065" s="2"/>
      <c r="Z16065" s="2"/>
      <c r="AA16065" s="2"/>
      <c r="AB16065" s="2"/>
      <c r="AC16065" s="2"/>
      <c r="AD16065" s="2"/>
    </row>
    <row r="16066" spans="5:30" s="4" customFormat="1" x14ac:dyDescent="0.25">
      <c r="E16066" s="2"/>
      <c r="H16066" s="2"/>
      <c r="L16066" s="2"/>
      <c r="T16066" s="2"/>
      <c r="U16066" s="2"/>
      <c r="V16066" s="2"/>
      <c r="W16066" s="2"/>
      <c r="X16066" s="2"/>
      <c r="Y16066" s="2"/>
      <c r="Z16066" s="2"/>
      <c r="AA16066" s="2"/>
      <c r="AB16066" s="2"/>
      <c r="AC16066" s="2"/>
      <c r="AD16066" s="2"/>
    </row>
    <row r="16067" spans="5:30" s="4" customFormat="1" x14ac:dyDescent="0.25">
      <c r="E16067" s="2"/>
      <c r="H16067" s="2"/>
      <c r="L16067" s="2"/>
      <c r="T16067" s="2"/>
      <c r="U16067" s="2"/>
      <c r="V16067" s="2"/>
      <c r="W16067" s="2"/>
      <c r="X16067" s="2"/>
      <c r="Y16067" s="2"/>
      <c r="Z16067" s="2"/>
      <c r="AA16067" s="2"/>
      <c r="AB16067" s="2"/>
      <c r="AC16067" s="2"/>
      <c r="AD16067" s="2"/>
    </row>
    <row r="16068" spans="5:30" s="4" customFormat="1" x14ac:dyDescent="0.25">
      <c r="E16068" s="2"/>
      <c r="H16068" s="2"/>
      <c r="L16068" s="2"/>
      <c r="T16068" s="2"/>
      <c r="U16068" s="2"/>
      <c r="V16068" s="2"/>
      <c r="W16068" s="2"/>
      <c r="X16068" s="2"/>
      <c r="Y16068" s="2"/>
      <c r="Z16068" s="2"/>
      <c r="AA16068" s="2"/>
      <c r="AB16068" s="2"/>
      <c r="AC16068" s="2"/>
      <c r="AD16068" s="2"/>
    </row>
    <row r="16069" spans="5:30" s="4" customFormat="1" x14ac:dyDescent="0.25">
      <c r="E16069" s="2"/>
      <c r="H16069" s="2"/>
      <c r="L16069" s="2"/>
      <c r="T16069" s="2"/>
      <c r="U16069" s="2"/>
      <c r="V16069" s="2"/>
      <c r="W16069" s="2"/>
      <c r="X16069" s="2"/>
      <c r="Y16069" s="2"/>
      <c r="Z16069" s="2"/>
      <c r="AA16069" s="2"/>
      <c r="AB16069" s="2"/>
      <c r="AC16069" s="2"/>
      <c r="AD16069" s="2"/>
    </row>
    <row r="16070" spans="5:30" s="4" customFormat="1" x14ac:dyDescent="0.25">
      <c r="E16070" s="2"/>
      <c r="H16070" s="2"/>
      <c r="L16070" s="2"/>
      <c r="T16070" s="2"/>
      <c r="U16070" s="2"/>
      <c r="V16070" s="2"/>
      <c r="W16070" s="2"/>
      <c r="X16070" s="2"/>
      <c r="Y16070" s="2"/>
      <c r="Z16070" s="2"/>
      <c r="AA16070" s="2"/>
      <c r="AB16070" s="2"/>
      <c r="AC16070" s="2"/>
      <c r="AD16070" s="2"/>
    </row>
    <row r="16071" spans="5:30" s="4" customFormat="1" x14ac:dyDescent="0.25">
      <c r="E16071" s="2"/>
      <c r="H16071" s="2"/>
      <c r="L16071" s="2"/>
      <c r="T16071" s="2"/>
      <c r="U16071" s="2"/>
      <c r="V16071" s="2"/>
      <c r="W16071" s="2"/>
      <c r="X16071" s="2"/>
      <c r="Y16071" s="2"/>
      <c r="Z16071" s="2"/>
      <c r="AA16071" s="2"/>
      <c r="AB16071" s="2"/>
      <c r="AC16071" s="2"/>
      <c r="AD16071" s="2"/>
    </row>
    <row r="16072" spans="5:30" s="4" customFormat="1" x14ac:dyDescent="0.25">
      <c r="E16072" s="2"/>
      <c r="H16072" s="2"/>
      <c r="L16072" s="2"/>
      <c r="T16072" s="2"/>
      <c r="U16072" s="2"/>
      <c r="V16072" s="2"/>
      <c r="W16072" s="2"/>
      <c r="X16072" s="2"/>
      <c r="Y16072" s="2"/>
      <c r="Z16072" s="2"/>
      <c r="AA16072" s="2"/>
      <c r="AB16072" s="2"/>
      <c r="AC16072" s="2"/>
      <c r="AD16072" s="2"/>
    </row>
    <row r="16073" spans="5:30" s="4" customFormat="1" x14ac:dyDescent="0.25">
      <c r="E16073" s="2"/>
      <c r="H16073" s="2"/>
      <c r="L16073" s="2"/>
      <c r="T16073" s="2"/>
      <c r="U16073" s="2"/>
      <c r="V16073" s="2"/>
      <c r="W16073" s="2"/>
      <c r="X16073" s="2"/>
      <c r="Y16073" s="2"/>
      <c r="Z16073" s="2"/>
      <c r="AA16073" s="2"/>
      <c r="AB16073" s="2"/>
      <c r="AC16073" s="2"/>
      <c r="AD16073" s="2"/>
    </row>
    <row r="16074" spans="5:30" s="4" customFormat="1" x14ac:dyDescent="0.25">
      <c r="E16074" s="2"/>
      <c r="H16074" s="2"/>
      <c r="L16074" s="2"/>
      <c r="T16074" s="2"/>
      <c r="U16074" s="2"/>
      <c r="V16074" s="2"/>
      <c r="W16074" s="2"/>
      <c r="X16074" s="2"/>
      <c r="Y16074" s="2"/>
      <c r="Z16074" s="2"/>
      <c r="AA16074" s="2"/>
      <c r="AB16074" s="2"/>
      <c r="AC16074" s="2"/>
      <c r="AD16074" s="2"/>
    </row>
    <row r="16075" spans="5:30" s="4" customFormat="1" x14ac:dyDescent="0.25">
      <c r="E16075" s="2"/>
      <c r="H16075" s="2"/>
      <c r="L16075" s="2"/>
      <c r="T16075" s="2"/>
      <c r="U16075" s="2"/>
      <c r="V16075" s="2"/>
      <c r="W16075" s="2"/>
      <c r="X16075" s="2"/>
      <c r="Y16075" s="2"/>
      <c r="Z16075" s="2"/>
      <c r="AA16075" s="2"/>
      <c r="AB16075" s="2"/>
      <c r="AC16075" s="2"/>
      <c r="AD16075" s="2"/>
    </row>
    <row r="16076" spans="5:30" s="4" customFormat="1" x14ac:dyDescent="0.25">
      <c r="E16076" s="2"/>
      <c r="H16076" s="2"/>
      <c r="L16076" s="2"/>
      <c r="T16076" s="2"/>
      <c r="U16076" s="2"/>
      <c r="V16076" s="2"/>
      <c r="W16076" s="2"/>
      <c r="X16076" s="2"/>
      <c r="Y16076" s="2"/>
      <c r="Z16076" s="2"/>
      <c r="AA16076" s="2"/>
      <c r="AB16076" s="2"/>
      <c r="AC16076" s="2"/>
      <c r="AD16076" s="2"/>
    </row>
    <row r="16077" spans="5:30" s="4" customFormat="1" x14ac:dyDescent="0.25">
      <c r="E16077" s="2"/>
      <c r="H16077" s="2"/>
      <c r="L16077" s="2"/>
      <c r="T16077" s="2"/>
      <c r="U16077" s="2"/>
      <c r="V16077" s="2"/>
      <c r="W16077" s="2"/>
      <c r="X16077" s="2"/>
      <c r="Y16077" s="2"/>
      <c r="Z16077" s="2"/>
      <c r="AA16077" s="2"/>
      <c r="AB16077" s="2"/>
      <c r="AC16077" s="2"/>
      <c r="AD16077" s="2"/>
    </row>
    <row r="16078" spans="5:30" s="4" customFormat="1" x14ac:dyDescent="0.25">
      <c r="E16078" s="2"/>
      <c r="H16078" s="2"/>
      <c r="L16078" s="2"/>
      <c r="T16078" s="2"/>
      <c r="U16078" s="2"/>
      <c r="V16078" s="2"/>
      <c r="W16078" s="2"/>
      <c r="X16078" s="2"/>
      <c r="Y16078" s="2"/>
      <c r="Z16078" s="2"/>
      <c r="AA16078" s="2"/>
      <c r="AB16078" s="2"/>
      <c r="AC16078" s="2"/>
      <c r="AD16078" s="2"/>
    </row>
    <row r="16079" spans="5:30" s="4" customFormat="1" x14ac:dyDescent="0.25">
      <c r="E16079" s="2"/>
      <c r="H16079" s="2"/>
      <c r="L16079" s="2"/>
      <c r="T16079" s="2"/>
      <c r="U16079" s="2"/>
      <c r="V16079" s="2"/>
      <c r="W16079" s="2"/>
      <c r="X16079" s="2"/>
      <c r="Y16079" s="2"/>
      <c r="Z16079" s="2"/>
      <c r="AA16079" s="2"/>
      <c r="AB16079" s="2"/>
      <c r="AC16079" s="2"/>
      <c r="AD16079" s="2"/>
    </row>
    <row r="16080" spans="5:30" s="4" customFormat="1" x14ac:dyDescent="0.25">
      <c r="E16080" s="2"/>
      <c r="H16080" s="2"/>
      <c r="L16080" s="2"/>
      <c r="T16080" s="2"/>
      <c r="U16080" s="2"/>
      <c r="V16080" s="2"/>
      <c r="W16080" s="2"/>
      <c r="X16080" s="2"/>
      <c r="Y16080" s="2"/>
      <c r="Z16080" s="2"/>
      <c r="AA16080" s="2"/>
      <c r="AB16080" s="2"/>
      <c r="AC16080" s="2"/>
      <c r="AD16080" s="2"/>
    </row>
    <row r="16081" spans="5:30" s="4" customFormat="1" x14ac:dyDescent="0.25">
      <c r="E16081" s="2"/>
      <c r="H16081" s="2"/>
      <c r="L16081" s="2"/>
      <c r="T16081" s="2"/>
      <c r="U16081" s="2"/>
      <c r="V16081" s="2"/>
      <c r="W16081" s="2"/>
      <c r="X16081" s="2"/>
      <c r="Y16081" s="2"/>
      <c r="Z16081" s="2"/>
      <c r="AA16081" s="2"/>
      <c r="AB16081" s="2"/>
      <c r="AC16081" s="2"/>
      <c r="AD16081" s="2"/>
    </row>
    <row r="16082" spans="5:30" s="4" customFormat="1" x14ac:dyDescent="0.25">
      <c r="E16082" s="2"/>
      <c r="H16082" s="2"/>
      <c r="L16082" s="2"/>
      <c r="T16082" s="2"/>
      <c r="U16082" s="2"/>
      <c r="V16082" s="2"/>
      <c r="W16082" s="2"/>
      <c r="X16082" s="2"/>
      <c r="Y16082" s="2"/>
      <c r="Z16082" s="2"/>
      <c r="AA16082" s="2"/>
      <c r="AB16082" s="2"/>
      <c r="AC16082" s="2"/>
      <c r="AD16082" s="2"/>
    </row>
    <row r="16083" spans="5:30" s="4" customFormat="1" x14ac:dyDescent="0.25">
      <c r="E16083" s="2"/>
      <c r="H16083" s="2"/>
      <c r="L16083" s="2"/>
      <c r="T16083" s="2"/>
      <c r="U16083" s="2"/>
      <c r="V16083" s="2"/>
      <c r="W16083" s="2"/>
      <c r="X16083" s="2"/>
      <c r="Y16083" s="2"/>
      <c r="Z16083" s="2"/>
      <c r="AA16083" s="2"/>
      <c r="AB16083" s="2"/>
      <c r="AC16083" s="2"/>
      <c r="AD16083" s="2"/>
    </row>
    <row r="16084" spans="5:30" s="4" customFormat="1" x14ac:dyDescent="0.25">
      <c r="E16084" s="2"/>
      <c r="H16084" s="2"/>
      <c r="L16084" s="2"/>
      <c r="T16084" s="2"/>
      <c r="U16084" s="2"/>
      <c r="V16084" s="2"/>
      <c r="W16084" s="2"/>
      <c r="X16084" s="2"/>
      <c r="Y16084" s="2"/>
      <c r="Z16084" s="2"/>
      <c r="AA16084" s="2"/>
      <c r="AB16084" s="2"/>
      <c r="AC16084" s="2"/>
      <c r="AD16084" s="2"/>
    </row>
    <row r="16085" spans="5:30" s="4" customFormat="1" x14ac:dyDescent="0.25">
      <c r="E16085" s="2"/>
      <c r="H16085" s="2"/>
      <c r="L16085" s="2"/>
      <c r="T16085" s="2"/>
      <c r="U16085" s="2"/>
      <c r="V16085" s="2"/>
      <c r="W16085" s="2"/>
      <c r="X16085" s="2"/>
      <c r="Y16085" s="2"/>
      <c r="Z16085" s="2"/>
      <c r="AA16085" s="2"/>
      <c r="AB16085" s="2"/>
      <c r="AC16085" s="2"/>
      <c r="AD16085" s="2"/>
    </row>
    <row r="16086" spans="5:30" s="4" customFormat="1" x14ac:dyDescent="0.25">
      <c r="E16086" s="2"/>
      <c r="H16086" s="2"/>
      <c r="L16086" s="2"/>
      <c r="T16086" s="2"/>
      <c r="U16086" s="2"/>
      <c r="V16086" s="2"/>
      <c r="W16086" s="2"/>
      <c r="X16086" s="2"/>
      <c r="Y16086" s="2"/>
      <c r="Z16086" s="2"/>
      <c r="AA16086" s="2"/>
      <c r="AB16086" s="2"/>
      <c r="AC16086" s="2"/>
      <c r="AD16086" s="2"/>
    </row>
    <row r="16087" spans="5:30" s="4" customFormat="1" x14ac:dyDescent="0.25">
      <c r="E16087" s="2"/>
      <c r="H16087" s="2"/>
      <c r="L16087" s="2"/>
      <c r="T16087" s="2"/>
      <c r="U16087" s="2"/>
      <c r="V16087" s="2"/>
      <c r="W16087" s="2"/>
      <c r="X16087" s="2"/>
      <c r="Y16087" s="2"/>
      <c r="Z16087" s="2"/>
      <c r="AA16087" s="2"/>
      <c r="AB16087" s="2"/>
      <c r="AC16087" s="2"/>
      <c r="AD16087" s="2"/>
    </row>
    <row r="16088" spans="5:30" s="4" customFormat="1" x14ac:dyDescent="0.25">
      <c r="E16088" s="2"/>
      <c r="H16088" s="2"/>
      <c r="L16088" s="2"/>
      <c r="T16088" s="2"/>
      <c r="U16088" s="2"/>
      <c r="V16088" s="2"/>
      <c r="W16088" s="2"/>
      <c r="X16088" s="2"/>
      <c r="Y16088" s="2"/>
      <c r="Z16088" s="2"/>
      <c r="AA16088" s="2"/>
      <c r="AB16088" s="2"/>
      <c r="AC16088" s="2"/>
      <c r="AD16088" s="2"/>
    </row>
    <row r="16089" spans="5:30" s="4" customFormat="1" x14ac:dyDescent="0.25">
      <c r="E16089" s="2"/>
      <c r="H16089" s="2"/>
      <c r="L16089" s="2"/>
      <c r="T16089" s="2"/>
      <c r="U16089" s="2"/>
      <c r="V16089" s="2"/>
      <c r="W16089" s="2"/>
      <c r="X16089" s="2"/>
      <c r="Y16089" s="2"/>
      <c r="Z16089" s="2"/>
      <c r="AA16089" s="2"/>
      <c r="AB16089" s="2"/>
      <c r="AC16089" s="2"/>
      <c r="AD16089" s="2"/>
    </row>
    <row r="16090" spans="5:30" s="4" customFormat="1" x14ac:dyDescent="0.25">
      <c r="E16090" s="2"/>
      <c r="H16090" s="2"/>
      <c r="L16090" s="2"/>
      <c r="T16090" s="2"/>
      <c r="U16090" s="2"/>
      <c r="V16090" s="2"/>
      <c r="W16090" s="2"/>
      <c r="X16090" s="2"/>
      <c r="Y16090" s="2"/>
      <c r="Z16090" s="2"/>
      <c r="AA16090" s="2"/>
      <c r="AB16090" s="2"/>
      <c r="AC16090" s="2"/>
      <c r="AD16090" s="2"/>
    </row>
    <row r="16091" spans="5:30" s="4" customFormat="1" x14ac:dyDescent="0.25">
      <c r="E16091" s="2"/>
      <c r="H16091" s="2"/>
      <c r="L16091" s="2"/>
      <c r="T16091" s="2"/>
      <c r="U16091" s="2"/>
      <c r="V16091" s="2"/>
      <c r="W16091" s="2"/>
      <c r="X16091" s="2"/>
      <c r="Y16091" s="2"/>
      <c r="Z16091" s="2"/>
      <c r="AA16091" s="2"/>
      <c r="AB16091" s="2"/>
      <c r="AC16091" s="2"/>
      <c r="AD16091" s="2"/>
    </row>
    <row r="16092" spans="5:30" s="4" customFormat="1" x14ac:dyDescent="0.25">
      <c r="E16092" s="2"/>
      <c r="H16092" s="2"/>
      <c r="L16092" s="2"/>
      <c r="T16092" s="2"/>
      <c r="U16092" s="2"/>
      <c r="V16092" s="2"/>
      <c r="W16092" s="2"/>
      <c r="X16092" s="2"/>
      <c r="Y16092" s="2"/>
      <c r="Z16092" s="2"/>
      <c r="AA16092" s="2"/>
      <c r="AB16092" s="2"/>
      <c r="AC16092" s="2"/>
      <c r="AD16092" s="2"/>
    </row>
    <row r="16093" spans="5:30" s="4" customFormat="1" x14ac:dyDescent="0.25">
      <c r="E16093" s="2"/>
      <c r="H16093" s="2"/>
      <c r="L16093" s="2"/>
      <c r="T16093" s="2"/>
      <c r="U16093" s="2"/>
      <c r="V16093" s="2"/>
      <c r="W16093" s="2"/>
      <c r="X16093" s="2"/>
      <c r="Y16093" s="2"/>
      <c r="Z16093" s="2"/>
      <c r="AA16093" s="2"/>
      <c r="AB16093" s="2"/>
      <c r="AC16093" s="2"/>
      <c r="AD16093" s="2"/>
    </row>
    <row r="16094" spans="5:30" s="4" customFormat="1" x14ac:dyDescent="0.25">
      <c r="E16094" s="2"/>
      <c r="H16094" s="2"/>
      <c r="L16094" s="2"/>
      <c r="T16094" s="2"/>
      <c r="U16094" s="2"/>
      <c r="V16094" s="2"/>
      <c r="W16094" s="2"/>
      <c r="X16094" s="2"/>
      <c r="Y16094" s="2"/>
      <c r="Z16094" s="2"/>
      <c r="AA16094" s="2"/>
      <c r="AB16094" s="2"/>
      <c r="AC16094" s="2"/>
      <c r="AD16094" s="2"/>
    </row>
    <row r="16095" spans="5:30" s="4" customFormat="1" x14ac:dyDescent="0.25">
      <c r="E16095" s="2"/>
      <c r="H16095" s="2"/>
      <c r="L16095" s="2"/>
      <c r="T16095" s="2"/>
      <c r="U16095" s="2"/>
      <c r="V16095" s="2"/>
      <c r="W16095" s="2"/>
      <c r="X16095" s="2"/>
      <c r="Y16095" s="2"/>
      <c r="Z16095" s="2"/>
      <c r="AA16095" s="2"/>
      <c r="AB16095" s="2"/>
      <c r="AC16095" s="2"/>
      <c r="AD16095" s="2"/>
    </row>
    <row r="16096" spans="5:30" s="4" customFormat="1" x14ac:dyDescent="0.25">
      <c r="E16096" s="2"/>
      <c r="H16096" s="2"/>
      <c r="L16096" s="2"/>
      <c r="T16096" s="2"/>
      <c r="U16096" s="2"/>
      <c r="V16096" s="2"/>
      <c r="W16096" s="2"/>
      <c r="X16096" s="2"/>
      <c r="Y16096" s="2"/>
      <c r="Z16096" s="2"/>
      <c r="AA16096" s="2"/>
      <c r="AB16096" s="2"/>
      <c r="AC16096" s="2"/>
      <c r="AD16096" s="2"/>
    </row>
    <row r="16097" spans="5:30" s="4" customFormat="1" x14ac:dyDescent="0.25">
      <c r="E16097" s="2"/>
      <c r="H16097" s="2"/>
      <c r="L16097" s="2"/>
      <c r="T16097" s="2"/>
      <c r="U16097" s="2"/>
      <c r="V16097" s="2"/>
      <c r="W16097" s="2"/>
      <c r="X16097" s="2"/>
      <c r="Y16097" s="2"/>
      <c r="Z16097" s="2"/>
      <c r="AA16097" s="2"/>
      <c r="AB16097" s="2"/>
      <c r="AC16097" s="2"/>
      <c r="AD16097" s="2"/>
    </row>
    <row r="16098" spans="5:30" s="4" customFormat="1" x14ac:dyDescent="0.25">
      <c r="E16098" s="2"/>
      <c r="H16098" s="2"/>
      <c r="L16098" s="2"/>
      <c r="T16098" s="2"/>
      <c r="U16098" s="2"/>
      <c r="V16098" s="2"/>
      <c r="W16098" s="2"/>
      <c r="X16098" s="2"/>
      <c r="Y16098" s="2"/>
      <c r="Z16098" s="2"/>
      <c r="AA16098" s="2"/>
      <c r="AB16098" s="2"/>
      <c r="AC16098" s="2"/>
      <c r="AD16098" s="2"/>
    </row>
    <row r="16099" spans="5:30" s="4" customFormat="1" x14ac:dyDescent="0.25">
      <c r="E16099" s="2"/>
      <c r="H16099" s="2"/>
      <c r="L16099" s="2"/>
      <c r="T16099" s="2"/>
      <c r="U16099" s="2"/>
      <c r="V16099" s="2"/>
      <c r="W16099" s="2"/>
      <c r="X16099" s="2"/>
      <c r="Y16099" s="2"/>
      <c r="Z16099" s="2"/>
      <c r="AA16099" s="2"/>
      <c r="AB16099" s="2"/>
      <c r="AC16099" s="2"/>
      <c r="AD16099" s="2"/>
    </row>
    <row r="16100" spans="5:30" s="4" customFormat="1" x14ac:dyDescent="0.25">
      <c r="E16100" s="2"/>
      <c r="H16100" s="2"/>
      <c r="L16100" s="2"/>
      <c r="T16100" s="2"/>
      <c r="U16100" s="2"/>
      <c r="V16100" s="2"/>
      <c r="W16100" s="2"/>
      <c r="X16100" s="2"/>
      <c r="Y16100" s="2"/>
      <c r="Z16100" s="2"/>
      <c r="AA16100" s="2"/>
      <c r="AB16100" s="2"/>
      <c r="AC16100" s="2"/>
      <c r="AD16100" s="2"/>
    </row>
    <row r="16101" spans="5:30" s="4" customFormat="1" x14ac:dyDescent="0.25">
      <c r="E16101" s="2"/>
      <c r="H16101" s="2"/>
      <c r="L16101" s="2"/>
      <c r="T16101" s="2"/>
      <c r="U16101" s="2"/>
      <c r="V16101" s="2"/>
      <c r="W16101" s="2"/>
      <c r="X16101" s="2"/>
      <c r="Y16101" s="2"/>
      <c r="Z16101" s="2"/>
      <c r="AA16101" s="2"/>
      <c r="AB16101" s="2"/>
      <c r="AC16101" s="2"/>
      <c r="AD16101" s="2"/>
    </row>
    <row r="16102" spans="5:30" s="4" customFormat="1" x14ac:dyDescent="0.25">
      <c r="E16102" s="2"/>
      <c r="H16102" s="2"/>
      <c r="L16102" s="2"/>
      <c r="T16102" s="2"/>
      <c r="U16102" s="2"/>
      <c r="V16102" s="2"/>
      <c r="W16102" s="2"/>
      <c r="X16102" s="2"/>
      <c r="Y16102" s="2"/>
      <c r="Z16102" s="2"/>
      <c r="AA16102" s="2"/>
      <c r="AB16102" s="2"/>
      <c r="AC16102" s="2"/>
      <c r="AD16102" s="2"/>
    </row>
    <row r="16103" spans="5:30" s="4" customFormat="1" x14ac:dyDescent="0.25">
      <c r="E16103" s="2"/>
      <c r="H16103" s="2"/>
      <c r="L16103" s="2"/>
      <c r="T16103" s="2"/>
      <c r="U16103" s="2"/>
      <c r="V16103" s="2"/>
      <c r="W16103" s="2"/>
      <c r="X16103" s="2"/>
      <c r="Y16103" s="2"/>
      <c r="Z16103" s="2"/>
      <c r="AA16103" s="2"/>
      <c r="AB16103" s="2"/>
      <c r="AC16103" s="2"/>
      <c r="AD16103" s="2"/>
    </row>
    <row r="16104" spans="5:30" s="4" customFormat="1" x14ac:dyDescent="0.25">
      <c r="E16104" s="2"/>
      <c r="H16104" s="2"/>
      <c r="L16104" s="2"/>
      <c r="T16104" s="2"/>
      <c r="U16104" s="2"/>
      <c r="V16104" s="2"/>
      <c r="W16104" s="2"/>
      <c r="X16104" s="2"/>
      <c r="Y16104" s="2"/>
      <c r="Z16104" s="2"/>
      <c r="AA16104" s="2"/>
      <c r="AB16104" s="2"/>
      <c r="AC16104" s="2"/>
      <c r="AD16104" s="2"/>
    </row>
    <row r="16105" spans="5:30" s="4" customFormat="1" x14ac:dyDescent="0.25">
      <c r="E16105" s="2"/>
      <c r="H16105" s="2"/>
      <c r="L16105" s="2"/>
      <c r="T16105" s="2"/>
      <c r="U16105" s="2"/>
      <c r="V16105" s="2"/>
      <c r="W16105" s="2"/>
      <c r="X16105" s="2"/>
      <c r="Y16105" s="2"/>
      <c r="Z16105" s="2"/>
      <c r="AA16105" s="2"/>
      <c r="AB16105" s="2"/>
      <c r="AC16105" s="2"/>
      <c r="AD16105" s="2"/>
    </row>
    <row r="16106" spans="5:30" s="4" customFormat="1" x14ac:dyDescent="0.25">
      <c r="E16106" s="2"/>
      <c r="H16106" s="2"/>
      <c r="L16106" s="2"/>
      <c r="T16106" s="2"/>
      <c r="U16106" s="2"/>
      <c r="V16106" s="2"/>
      <c r="W16106" s="2"/>
      <c r="X16106" s="2"/>
      <c r="Y16106" s="2"/>
      <c r="Z16106" s="2"/>
      <c r="AA16106" s="2"/>
      <c r="AB16106" s="2"/>
      <c r="AC16106" s="2"/>
      <c r="AD16106" s="2"/>
    </row>
    <row r="16107" spans="5:30" s="4" customFormat="1" x14ac:dyDescent="0.25">
      <c r="E16107" s="2"/>
      <c r="H16107" s="2"/>
      <c r="L16107" s="2"/>
      <c r="T16107" s="2"/>
      <c r="U16107" s="2"/>
      <c r="V16107" s="2"/>
      <c r="W16107" s="2"/>
      <c r="X16107" s="2"/>
      <c r="Y16107" s="2"/>
      <c r="Z16107" s="2"/>
      <c r="AA16107" s="2"/>
      <c r="AB16107" s="2"/>
      <c r="AC16107" s="2"/>
      <c r="AD16107" s="2"/>
    </row>
    <row r="16108" spans="5:30" s="4" customFormat="1" x14ac:dyDescent="0.25">
      <c r="E16108" s="2"/>
      <c r="H16108" s="2"/>
      <c r="L16108" s="2"/>
      <c r="T16108" s="2"/>
      <c r="U16108" s="2"/>
      <c r="V16108" s="2"/>
      <c r="W16108" s="2"/>
      <c r="X16108" s="2"/>
      <c r="Y16108" s="2"/>
      <c r="Z16108" s="2"/>
      <c r="AA16108" s="2"/>
      <c r="AB16108" s="2"/>
      <c r="AC16108" s="2"/>
      <c r="AD16108" s="2"/>
    </row>
    <row r="16109" spans="5:30" s="4" customFormat="1" x14ac:dyDescent="0.25">
      <c r="E16109" s="2"/>
      <c r="H16109" s="2"/>
      <c r="L16109" s="2"/>
      <c r="T16109" s="2"/>
      <c r="U16109" s="2"/>
      <c r="V16109" s="2"/>
      <c r="W16109" s="2"/>
      <c r="X16109" s="2"/>
      <c r="Y16109" s="2"/>
      <c r="Z16109" s="2"/>
      <c r="AA16109" s="2"/>
      <c r="AB16109" s="2"/>
      <c r="AC16109" s="2"/>
      <c r="AD16109" s="2"/>
    </row>
    <row r="16110" spans="5:30" s="4" customFormat="1" x14ac:dyDescent="0.25">
      <c r="E16110" s="2"/>
      <c r="H16110" s="2"/>
      <c r="L16110" s="2"/>
      <c r="T16110" s="2"/>
      <c r="U16110" s="2"/>
      <c r="V16110" s="2"/>
      <c r="W16110" s="2"/>
      <c r="X16110" s="2"/>
      <c r="Y16110" s="2"/>
      <c r="Z16110" s="2"/>
      <c r="AA16110" s="2"/>
      <c r="AB16110" s="2"/>
      <c r="AC16110" s="2"/>
      <c r="AD16110" s="2"/>
    </row>
    <row r="16111" spans="5:30" s="4" customFormat="1" x14ac:dyDescent="0.25">
      <c r="E16111" s="2"/>
      <c r="H16111" s="2"/>
      <c r="L16111" s="2"/>
      <c r="T16111" s="2"/>
      <c r="U16111" s="2"/>
      <c r="V16111" s="2"/>
      <c r="W16111" s="2"/>
      <c r="X16111" s="2"/>
      <c r="Y16111" s="2"/>
      <c r="Z16111" s="2"/>
      <c r="AA16111" s="2"/>
      <c r="AB16111" s="2"/>
      <c r="AC16111" s="2"/>
      <c r="AD16111" s="2"/>
    </row>
    <row r="16112" spans="5:30" s="4" customFormat="1" x14ac:dyDescent="0.25">
      <c r="E16112" s="2"/>
      <c r="H16112" s="2"/>
      <c r="L16112" s="2"/>
      <c r="T16112" s="2"/>
      <c r="U16112" s="2"/>
      <c r="V16112" s="2"/>
      <c r="W16112" s="2"/>
      <c r="X16112" s="2"/>
      <c r="Y16112" s="2"/>
      <c r="Z16112" s="2"/>
      <c r="AA16112" s="2"/>
      <c r="AB16112" s="2"/>
      <c r="AC16112" s="2"/>
      <c r="AD16112" s="2"/>
    </row>
    <row r="16113" spans="5:30" s="4" customFormat="1" x14ac:dyDescent="0.25">
      <c r="E16113" s="2"/>
      <c r="H16113" s="2"/>
      <c r="L16113" s="2"/>
      <c r="T16113" s="2"/>
      <c r="U16113" s="2"/>
      <c r="V16113" s="2"/>
      <c r="W16113" s="2"/>
      <c r="X16113" s="2"/>
      <c r="Y16113" s="2"/>
      <c r="Z16113" s="2"/>
      <c r="AA16113" s="2"/>
      <c r="AB16113" s="2"/>
      <c r="AC16113" s="2"/>
      <c r="AD16113" s="2"/>
    </row>
    <row r="16114" spans="5:30" s="4" customFormat="1" x14ac:dyDescent="0.25">
      <c r="E16114" s="2"/>
      <c r="H16114" s="2"/>
      <c r="L16114" s="2"/>
      <c r="T16114" s="2"/>
      <c r="U16114" s="2"/>
      <c r="V16114" s="2"/>
      <c r="W16114" s="2"/>
      <c r="X16114" s="2"/>
      <c r="Y16114" s="2"/>
      <c r="Z16114" s="2"/>
      <c r="AA16114" s="2"/>
      <c r="AB16114" s="2"/>
      <c r="AC16114" s="2"/>
      <c r="AD16114" s="2"/>
    </row>
    <row r="16115" spans="5:30" s="4" customFormat="1" x14ac:dyDescent="0.25">
      <c r="E16115" s="2"/>
      <c r="H16115" s="2"/>
      <c r="L16115" s="2"/>
      <c r="T16115" s="2"/>
      <c r="U16115" s="2"/>
      <c r="V16115" s="2"/>
      <c r="W16115" s="2"/>
      <c r="X16115" s="2"/>
      <c r="Y16115" s="2"/>
      <c r="Z16115" s="2"/>
      <c r="AA16115" s="2"/>
      <c r="AB16115" s="2"/>
      <c r="AC16115" s="2"/>
      <c r="AD16115" s="2"/>
    </row>
    <row r="16116" spans="5:30" s="4" customFormat="1" x14ac:dyDescent="0.25">
      <c r="E16116" s="2"/>
      <c r="H16116" s="2"/>
      <c r="L16116" s="2"/>
      <c r="T16116" s="2"/>
      <c r="U16116" s="2"/>
      <c r="V16116" s="2"/>
      <c r="W16116" s="2"/>
      <c r="X16116" s="2"/>
      <c r="Y16116" s="2"/>
      <c r="Z16116" s="2"/>
      <c r="AA16116" s="2"/>
      <c r="AB16116" s="2"/>
      <c r="AC16116" s="2"/>
      <c r="AD16116" s="2"/>
    </row>
    <row r="16117" spans="5:30" s="4" customFormat="1" x14ac:dyDescent="0.25">
      <c r="E16117" s="2"/>
      <c r="H16117" s="2"/>
      <c r="L16117" s="2"/>
      <c r="T16117" s="2"/>
      <c r="U16117" s="2"/>
      <c r="V16117" s="2"/>
      <c r="W16117" s="2"/>
      <c r="X16117" s="2"/>
      <c r="Y16117" s="2"/>
      <c r="Z16117" s="2"/>
      <c r="AA16117" s="2"/>
      <c r="AB16117" s="2"/>
      <c r="AC16117" s="2"/>
      <c r="AD16117" s="2"/>
    </row>
    <row r="16118" spans="5:30" s="4" customFormat="1" x14ac:dyDescent="0.25">
      <c r="E16118" s="2"/>
      <c r="H16118" s="2"/>
      <c r="L16118" s="2"/>
      <c r="T16118" s="2"/>
      <c r="U16118" s="2"/>
      <c r="V16118" s="2"/>
      <c r="W16118" s="2"/>
      <c r="X16118" s="2"/>
      <c r="Y16118" s="2"/>
      <c r="Z16118" s="2"/>
      <c r="AA16118" s="2"/>
      <c r="AB16118" s="2"/>
      <c r="AC16118" s="2"/>
      <c r="AD16118" s="2"/>
    </row>
    <row r="16119" spans="5:30" s="4" customFormat="1" x14ac:dyDescent="0.25">
      <c r="E16119" s="2"/>
      <c r="H16119" s="2"/>
      <c r="L16119" s="2"/>
      <c r="T16119" s="2"/>
      <c r="U16119" s="2"/>
      <c r="V16119" s="2"/>
      <c r="W16119" s="2"/>
      <c r="X16119" s="2"/>
      <c r="Y16119" s="2"/>
      <c r="Z16119" s="2"/>
      <c r="AA16119" s="2"/>
      <c r="AB16119" s="2"/>
      <c r="AC16119" s="2"/>
      <c r="AD16119" s="2"/>
    </row>
    <row r="16120" spans="5:30" s="4" customFormat="1" x14ac:dyDescent="0.25">
      <c r="E16120" s="2"/>
      <c r="H16120" s="2"/>
      <c r="L16120" s="2"/>
      <c r="T16120" s="2"/>
      <c r="U16120" s="2"/>
      <c r="V16120" s="2"/>
      <c r="W16120" s="2"/>
      <c r="X16120" s="2"/>
      <c r="Y16120" s="2"/>
      <c r="Z16120" s="2"/>
      <c r="AA16120" s="2"/>
      <c r="AB16120" s="2"/>
      <c r="AC16120" s="2"/>
      <c r="AD16120" s="2"/>
    </row>
    <row r="16121" spans="5:30" s="4" customFormat="1" x14ac:dyDescent="0.25">
      <c r="E16121" s="2"/>
      <c r="H16121" s="2"/>
      <c r="L16121" s="2"/>
      <c r="T16121" s="2"/>
      <c r="U16121" s="2"/>
      <c r="V16121" s="2"/>
      <c r="W16121" s="2"/>
      <c r="X16121" s="2"/>
      <c r="Y16121" s="2"/>
      <c r="Z16121" s="2"/>
      <c r="AA16121" s="2"/>
      <c r="AB16121" s="2"/>
      <c r="AC16121" s="2"/>
      <c r="AD16121" s="2"/>
    </row>
    <row r="16122" spans="5:30" s="4" customFormat="1" x14ac:dyDescent="0.25">
      <c r="E16122" s="2"/>
      <c r="H16122" s="2"/>
      <c r="L16122" s="2"/>
      <c r="T16122" s="2"/>
      <c r="U16122" s="2"/>
      <c r="V16122" s="2"/>
      <c r="W16122" s="2"/>
      <c r="X16122" s="2"/>
      <c r="Y16122" s="2"/>
      <c r="Z16122" s="2"/>
      <c r="AA16122" s="2"/>
      <c r="AB16122" s="2"/>
      <c r="AC16122" s="2"/>
      <c r="AD16122" s="2"/>
    </row>
    <row r="16123" spans="5:30" s="4" customFormat="1" x14ac:dyDescent="0.25">
      <c r="E16123" s="2"/>
      <c r="H16123" s="2"/>
      <c r="L16123" s="2"/>
      <c r="T16123" s="2"/>
      <c r="U16123" s="2"/>
      <c r="V16123" s="2"/>
      <c r="W16123" s="2"/>
      <c r="X16123" s="2"/>
      <c r="Y16123" s="2"/>
      <c r="Z16123" s="2"/>
      <c r="AA16123" s="2"/>
      <c r="AB16123" s="2"/>
      <c r="AC16123" s="2"/>
      <c r="AD16123" s="2"/>
    </row>
    <row r="16124" spans="5:30" s="4" customFormat="1" x14ac:dyDescent="0.25">
      <c r="E16124" s="2"/>
      <c r="H16124" s="2"/>
      <c r="L16124" s="2"/>
      <c r="T16124" s="2"/>
      <c r="U16124" s="2"/>
      <c r="V16124" s="2"/>
      <c r="W16124" s="2"/>
      <c r="X16124" s="2"/>
      <c r="Y16124" s="2"/>
      <c r="Z16124" s="2"/>
      <c r="AA16124" s="2"/>
      <c r="AB16124" s="2"/>
      <c r="AC16124" s="2"/>
      <c r="AD16124" s="2"/>
    </row>
    <row r="16125" spans="5:30" s="4" customFormat="1" x14ac:dyDescent="0.25">
      <c r="E16125" s="2"/>
      <c r="H16125" s="2"/>
      <c r="L16125" s="2"/>
      <c r="T16125" s="2"/>
      <c r="U16125" s="2"/>
      <c r="V16125" s="2"/>
      <c r="W16125" s="2"/>
      <c r="X16125" s="2"/>
      <c r="Y16125" s="2"/>
      <c r="Z16125" s="2"/>
      <c r="AA16125" s="2"/>
      <c r="AB16125" s="2"/>
      <c r="AC16125" s="2"/>
      <c r="AD16125" s="2"/>
    </row>
    <row r="16126" spans="5:30" s="4" customFormat="1" x14ac:dyDescent="0.25">
      <c r="E16126" s="2"/>
      <c r="H16126" s="2"/>
      <c r="L16126" s="2"/>
      <c r="T16126" s="2"/>
      <c r="U16126" s="2"/>
      <c r="V16126" s="2"/>
      <c r="W16126" s="2"/>
      <c r="X16126" s="2"/>
      <c r="Y16126" s="2"/>
      <c r="Z16126" s="2"/>
      <c r="AA16126" s="2"/>
      <c r="AB16126" s="2"/>
      <c r="AC16126" s="2"/>
      <c r="AD16126" s="2"/>
    </row>
    <row r="16127" spans="5:30" s="4" customFormat="1" x14ac:dyDescent="0.25">
      <c r="E16127" s="2"/>
      <c r="H16127" s="2"/>
      <c r="L16127" s="2"/>
      <c r="T16127" s="2"/>
      <c r="U16127" s="2"/>
      <c r="V16127" s="2"/>
      <c r="W16127" s="2"/>
      <c r="X16127" s="2"/>
      <c r="Y16127" s="2"/>
      <c r="Z16127" s="2"/>
      <c r="AA16127" s="2"/>
      <c r="AB16127" s="2"/>
      <c r="AC16127" s="2"/>
      <c r="AD16127" s="2"/>
    </row>
    <row r="16128" spans="5:30" s="4" customFormat="1" x14ac:dyDescent="0.25">
      <c r="E16128" s="2"/>
      <c r="H16128" s="2"/>
      <c r="L16128" s="2"/>
      <c r="T16128" s="2"/>
      <c r="U16128" s="2"/>
      <c r="V16128" s="2"/>
      <c r="W16128" s="2"/>
      <c r="X16128" s="2"/>
      <c r="Y16128" s="2"/>
      <c r="Z16128" s="2"/>
      <c r="AA16128" s="2"/>
      <c r="AB16128" s="2"/>
      <c r="AC16128" s="2"/>
      <c r="AD16128" s="2"/>
    </row>
    <row r="16129" spans="5:30" s="4" customFormat="1" x14ac:dyDescent="0.25">
      <c r="E16129" s="2"/>
      <c r="H16129" s="2"/>
      <c r="L16129" s="2"/>
      <c r="T16129" s="2"/>
      <c r="U16129" s="2"/>
      <c r="V16129" s="2"/>
      <c r="W16129" s="2"/>
      <c r="X16129" s="2"/>
      <c r="Y16129" s="2"/>
      <c r="Z16129" s="2"/>
      <c r="AA16129" s="2"/>
      <c r="AB16129" s="2"/>
      <c r="AC16129" s="2"/>
      <c r="AD16129" s="2"/>
    </row>
    <row r="16130" spans="5:30" s="4" customFormat="1" x14ac:dyDescent="0.25">
      <c r="E16130" s="2"/>
      <c r="H16130" s="2"/>
      <c r="L16130" s="2"/>
      <c r="T16130" s="2"/>
      <c r="U16130" s="2"/>
      <c r="V16130" s="2"/>
      <c r="W16130" s="2"/>
      <c r="X16130" s="2"/>
      <c r="Y16130" s="2"/>
      <c r="Z16130" s="2"/>
      <c r="AA16130" s="2"/>
      <c r="AB16130" s="2"/>
      <c r="AC16130" s="2"/>
      <c r="AD16130" s="2"/>
    </row>
    <row r="16131" spans="5:30" s="4" customFormat="1" x14ac:dyDescent="0.25">
      <c r="E16131" s="2"/>
      <c r="H16131" s="2"/>
      <c r="L16131" s="2"/>
      <c r="T16131" s="2"/>
      <c r="U16131" s="2"/>
      <c r="V16131" s="2"/>
      <c r="W16131" s="2"/>
      <c r="X16131" s="2"/>
      <c r="Y16131" s="2"/>
      <c r="Z16131" s="2"/>
      <c r="AA16131" s="2"/>
      <c r="AB16131" s="2"/>
      <c r="AC16131" s="2"/>
      <c r="AD16131" s="2"/>
    </row>
    <row r="16132" spans="5:30" s="4" customFormat="1" x14ac:dyDescent="0.25">
      <c r="E16132" s="2"/>
      <c r="H16132" s="2"/>
      <c r="L16132" s="2"/>
      <c r="T16132" s="2"/>
      <c r="U16132" s="2"/>
      <c r="V16132" s="2"/>
      <c r="W16132" s="2"/>
      <c r="X16132" s="2"/>
      <c r="Y16132" s="2"/>
      <c r="Z16132" s="2"/>
      <c r="AA16132" s="2"/>
      <c r="AB16132" s="2"/>
      <c r="AC16132" s="2"/>
      <c r="AD16132" s="2"/>
    </row>
    <row r="16133" spans="5:30" s="4" customFormat="1" x14ac:dyDescent="0.25">
      <c r="E16133" s="2"/>
      <c r="H16133" s="2"/>
      <c r="L16133" s="2"/>
      <c r="T16133" s="2"/>
      <c r="U16133" s="2"/>
      <c r="V16133" s="2"/>
      <c r="W16133" s="2"/>
      <c r="X16133" s="2"/>
      <c r="Y16133" s="2"/>
      <c r="Z16133" s="2"/>
      <c r="AA16133" s="2"/>
      <c r="AB16133" s="2"/>
      <c r="AC16133" s="2"/>
      <c r="AD16133" s="2"/>
    </row>
    <row r="16134" spans="5:30" s="4" customFormat="1" x14ac:dyDescent="0.25">
      <c r="E16134" s="2"/>
      <c r="H16134" s="2"/>
      <c r="L16134" s="2"/>
      <c r="T16134" s="2"/>
      <c r="U16134" s="2"/>
      <c r="V16134" s="2"/>
      <c r="W16134" s="2"/>
      <c r="X16134" s="2"/>
      <c r="Y16134" s="2"/>
      <c r="Z16134" s="2"/>
      <c r="AA16134" s="2"/>
      <c r="AB16134" s="2"/>
      <c r="AC16134" s="2"/>
      <c r="AD16134" s="2"/>
    </row>
    <row r="16135" spans="5:30" s="4" customFormat="1" x14ac:dyDescent="0.25">
      <c r="E16135" s="2"/>
      <c r="H16135" s="2"/>
      <c r="L16135" s="2"/>
      <c r="T16135" s="2"/>
      <c r="U16135" s="2"/>
      <c r="V16135" s="2"/>
      <c r="W16135" s="2"/>
      <c r="X16135" s="2"/>
      <c r="Y16135" s="2"/>
      <c r="Z16135" s="2"/>
      <c r="AA16135" s="2"/>
      <c r="AB16135" s="2"/>
      <c r="AC16135" s="2"/>
      <c r="AD16135" s="2"/>
    </row>
    <row r="16136" spans="5:30" s="4" customFormat="1" x14ac:dyDescent="0.25">
      <c r="E16136" s="2"/>
      <c r="H16136" s="2"/>
      <c r="L16136" s="2"/>
      <c r="T16136" s="2"/>
      <c r="U16136" s="2"/>
      <c r="V16136" s="2"/>
      <c r="W16136" s="2"/>
      <c r="X16136" s="2"/>
      <c r="Y16136" s="2"/>
      <c r="Z16136" s="2"/>
      <c r="AA16136" s="2"/>
      <c r="AB16136" s="2"/>
      <c r="AC16136" s="2"/>
      <c r="AD16136" s="2"/>
    </row>
    <row r="16137" spans="5:30" s="4" customFormat="1" x14ac:dyDescent="0.25">
      <c r="E16137" s="2"/>
      <c r="H16137" s="2"/>
      <c r="L16137" s="2"/>
      <c r="T16137" s="2"/>
      <c r="U16137" s="2"/>
      <c r="V16137" s="2"/>
      <c r="W16137" s="2"/>
      <c r="X16137" s="2"/>
      <c r="Y16137" s="2"/>
      <c r="Z16137" s="2"/>
      <c r="AA16137" s="2"/>
      <c r="AB16137" s="2"/>
      <c r="AC16137" s="2"/>
      <c r="AD16137" s="2"/>
    </row>
    <row r="16138" spans="5:30" s="4" customFormat="1" x14ac:dyDescent="0.25">
      <c r="E16138" s="2"/>
      <c r="H16138" s="2"/>
      <c r="L16138" s="2"/>
      <c r="T16138" s="2"/>
      <c r="U16138" s="2"/>
      <c r="V16138" s="2"/>
      <c r="W16138" s="2"/>
      <c r="X16138" s="2"/>
      <c r="Y16138" s="2"/>
      <c r="Z16138" s="2"/>
      <c r="AA16138" s="2"/>
      <c r="AB16138" s="2"/>
      <c r="AC16138" s="2"/>
      <c r="AD16138" s="2"/>
    </row>
    <row r="16139" spans="5:30" s="4" customFormat="1" x14ac:dyDescent="0.25">
      <c r="E16139" s="2"/>
      <c r="H16139" s="2"/>
      <c r="L16139" s="2"/>
      <c r="T16139" s="2"/>
      <c r="U16139" s="2"/>
      <c r="V16139" s="2"/>
      <c r="W16139" s="2"/>
      <c r="X16139" s="2"/>
      <c r="Y16139" s="2"/>
      <c r="Z16139" s="2"/>
      <c r="AA16139" s="2"/>
      <c r="AB16139" s="2"/>
      <c r="AC16139" s="2"/>
      <c r="AD16139" s="2"/>
    </row>
    <row r="16140" spans="5:30" s="4" customFormat="1" x14ac:dyDescent="0.25">
      <c r="E16140" s="2"/>
      <c r="H16140" s="2"/>
      <c r="L16140" s="2"/>
      <c r="T16140" s="2"/>
      <c r="U16140" s="2"/>
      <c r="V16140" s="2"/>
      <c r="W16140" s="2"/>
      <c r="X16140" s="2"/>
      <c r="Y16140" s="2"/>
      <c r="Z16140" s="2"/>
      <c r="AA16140" s="2"/>
      <c r="AB16140" s="2"/>
      <c r="AC16140" s="2"/>
      <c r="AD16140" s="2"/>
    </row>
    <row r="16141" spans="5:30" s="4" customFormat="1" x14ac:dyDescent="0.25">
      <c r="E16141" s="2"/>
      <c r="H16141" s="2"/>
      <c r="L16141" s="2"/>
      <c r="T16141" s="2"/>
      <c r="U16141" s="2"/>
      <c r="V16141" s="2"/>
      <c r="W16141" s="2"/>
      <c r="X16141" s="2"/>
      <c r="Y16141" s="2"/>
      <c r="Z16141" s="2"/>
      <c r="AA16141" s="2"/>
      <c r="AB16141" s="2"/>
      <c r="AC16141" s="2"/>
      <c r="AD16141" s="2"/>
    </row>
    <row r="16142" spans="5:30" s="4" customFormat="1" x14ac:dyDescent="0.25">
      <c r="E16142" s="2"/>
      <c r="H16142" s="2"/>
      <c r="L16142" s="2"/>
      <c r="T16142" s="2"/>
      <c r="U16142" s="2"/>
      <c r="V16142" s="2"/>
      <c r="W16142" s="2"/>
      <c r="X16142" s="2"/>
      <c r="Y16142" s="2"/>
      <c r="Z16142" s="2"/>
      <c r="AA16142" s="2"/>
      <c r="AB16142" s="2"/>
      <c r="AC16142" s="2"/>
      <c r="AD16142" s="2"/>
    </row>
    <row r="16143" spans="5:30" s="4" customFormat="1" x14ac:dyDescent="0.25">
      <c r="E16143" s="2"/>
      <c r="H16143" s="2"/>
      <c r="L16143" s="2"/>
      <c r="T16143" s="2"/>
      <c r="U16143" s="2"/>
      <c r="V16143" s="2"/>
      <c r="W16143" s="2"/>
      <c r="X16143" s="2"/>
      <c r="Y16143" s="2"/>
      <c r="Z16143" s="2"/>
      <c r="AA16143" s="2"/>
      <c r="AB16143" s="2"/>
      <c r="AC16143" s="2"/>
      <c r="AD16143" s="2"/>
    </row>
    <row r="16144" spans="5:30" s="4" customFormat="1" x14ac:dyDescent="0.25">
      <c r="E16144" s="2"/>
      <c r="H16144" s="2"/>
      <c r="L16144" s="2"/>
      <c r="T16144" s="2"/>
      <c r="U16144" s="2"/>
      <c r="V16144" s="2"/>
      <c r="W16144" s="2"/>
      <c r="X16144" s="2"/>
      <c r="Y16144" s="2"/>
      <c r="Z16144" s="2"/>
      <c r="AA16144" s="2"/>
      <c r="AB16144" s="2"/>
      <c r="AC16144" s="2"/>
      <c r="AD16144" s="2"/>
    </row>
    <row r="16145" spans="5:30" s="4" customFormat="1" x14ac:dyDescent="0.25">
      <c r="E16145" s="2"/>
      <c r="H16145" s="2"/>
      <c r="L16145" s="2"/>
      <c r="T16145" s="2"/>
      <c r="U16145" s="2"/>
      <c r="V16145" s="2"/>
      <c r="W16145" s="2"/>
      <c r="X16145" s="2"/>
      <c r="Y16145" s="2"/>
      <c r="Z16145" s="2"/>
      <c r="AA16145" s="2"/>
      <c r="AB16145" s="2"/>
      <c r="AC16145" s="2"/>
      <c r="AD16145" s="2"/>
    </row>
    <row r="16146" spans="5:30" s="4" customFormat="1" x14ac:dyDescent="0.25">
      <c r="E16146" s="2"/>
      <c r="H16146" s="2"/>
      <c r="L16146" s="2"/>
      <c r="T16146" s="2"/>
      <c r="U16146" s="2"/>
      <c r="V16146" s="2"/>
      <c r="W16146" s="2"/>
      <c r="X16146" s="2"/>
      <c r="Y16146" s="2"/>
      <c r="Z16146" s="2"/>
      <c r="AA16146" s="2"/>
      <c r="AB16146" s="2"/>
      <c r="AC16146" s="2"/>
      <c r="AD16146" s="2"/>
    </row>
    <row r="16147" spans="5:30" s="4" customFormat="1" x14ac:dyDescent="0.25">
      <c r="E16147" s="2"/>
      <c r="H16147" s="2"/>
      <c r="L16147" s="2"/>
      <c r="T16147" s="2"/>
      <c r="U16147" s="2"/>
      <c r="V16147" s="2"/>
      <c r="W16147" s="2"/>
      <c r="X16147" s="2"/>
      <c r="Y16147" s="2"/>
      <c r="Z16147" s="2"/>
      <c r="AA16147" s="2"/>
      <c r="AB16147" s="2"/>
      <c r="AC16147" s="2"/>
      <c r="AD16147" s="2"/>
    </row>
    <row r="16148" spans="5:30" s="4" customFormat="1" x14ac:dyDescent="0.25">
      <c r="E16148" s="2"/>
      <c r="H16148" s="2"/>
      <c r="L16148" s="2"/>
      <c r="T16148" s="2"/>
      <c r="U16148" s="2"/>
      <c r="V16148" s="2"/>
      <c r="W16148" s="2"/>
      <c r="X16148" s="2"/>
      <c r="Y16148" s="2"/>
      <c r="Z16148" s="2"/>
      <c r="AA16148" s="2"/>
      <c r="AB16148" s="2"/>
      <c r="AC16148" s="2"/>
      <c r="AD16148" s="2"/>
    </row>
    <row r="16149" spans="5:30" s="4" customFormat="1" x14ac:dyDescent="0.25">
      <c r="E16149" s="2"/>
      <c r="H16149" s="2"/>
      <c r="L16149" s="2"/>
      <c r="T16149" s="2"/>
      <c r="U16149" s="2"/>
      <c r="V16149" s="2"/>
      <c r="W16149" s="2"/>
      <c r="X16149" s="2"/>
      <c r="Y16149" s="2"/>
      <c r="Z16149" s="2"/>
      <c r="AA16149" s="2"/>
      <c r="AB16149" s="2"/>
      <c r="AC16149" s="2"/>
      <c r="AD16149" s="2"/>
    </row>
    <row r="16150" spans="5:30" s="4" customFormat="1" x14ac:dyDescent="0.25">
      <c r="E16150" s="2"/>
      <c r="H16150" s="2"/>
      <c r="L16150" s="2"/>
      <c r="T16150" s="2"/>
      <c r="U16150" s="2"/>
      <c r="V16150" s="2"/>
      <c r="W16150" s="2"/>
      <c r="X16150" s="2"/>
      <c r="Y16150" s="2"/>
      <c r="Z16150" s="2"/>
      <c r="AA16150" s="2"/>
      <c r="AB16150" s="2"/>
      <c r="AC16150" s="2"/>
      <c r="AD16150" s="2"/>
    </row>
    <row r="16151" spans="5:30" s="4" customFormat="1" x14ac:dyDescent="0.25">
      <c r="E16151" s="2"/>
      <c r="H16151" s="2"/>
      <c r="L16151" s="2"/>
      <c r="T16151" s="2"/>
      <c r="U16151" s="2"/>
      <c r="V16151" s="2"/>
      <c r="W16151" s="2"/>
      <c r="X16151" s="2"/>
      <c r="Y16151" s="2"/>
      <c r="Z16151" s="2"/>
      <c r="AA16151" s="2"/>
      <c r="AB16151" s="2"/>
      <c r="AC16151" s="2"/>
      <c r="AD16151" s="2"/>
    </row>
    <row r="16152" spans="5:30" s="4" customFormat="1" x14ac:dyDescent="0.25">
      <c r="E16152" s="2"/>
      <c r="H16152" s="2"/>
      <c r="L16152" s="2"/>
      <c r="T16152" s="2"/>
      <c r="U16152" s="2"/>
      <c r="V16152" s="2"/>
      <c r="W16152" s="2"/>
      <c r="X16152" s="2"/>
      <c r="Y16152" s="2"/>
      <c r="Z16152" s="2"/>
      <c r="AA16152" s="2"/>
      <c r="AB16152" s="2"/>
      <c r="AC16152" s="2"/>
      <c r="AD16152" s="2"/>
    </row>
    <row r="16153" spans="5:30" s="4" customFormat="1" x14ac:dyDescent="0.25">
      <c r="E16153" s="2"/>
      <c r="H16153" s="2"/>
      <c r="L16153" s="2"/>
      <c r="T16153" s="2"/>
      <c r="U16153" s="2"/>
      <c r="V16153" s="2"/>
      <c r="W16153" s="2"/>
      <c r="X16153" s="2"/>
      <c r="Y16153" s="2"/>
      <c r="Z16153" s="2"/>
      <c r="AA16153" s="2"/>
      <c r="AB16153" s="2"/>
      <c r="AC16153" s="2"/>
      <c r="AD16153" s="2"/>
    </row>
    <row r="16154" spans="5:30" s="4" customFormat="1" x14ac:dyDescent="0.25">
      <c r="E16154" s="2"/>
      <c r="H16154" s="2"/>
      <c r="L16154" s="2"/>
      <c r="T16154" s="2"/>
      <c r="U16154" s="2"/>
      <c r="V16154" s="2"/>
      <c r="W16154" s="2"/>
      <c r="X16154" s="2"/>
      <c r="Y16154" s="2"/>
      <c r="Z16154" s="2"/>
      <c r="AA16154" s="2"/>
      <c r="AB16154" s="2"/>
      <c r="AC16154" s="2"/>
      <c r="AD16154" s="2"/>
    </row>
    <row r="16155" spans="5:30" s="4" customFormat="1" x14ac:dyDescent="0.25">
      <c r="E16155" s="2"/>
      <c r="H16155" s="2"/>
      <c r="L16155" s="2"/>
      <c r="T16155" s="2"/>
      <c r="U16155" s="2"/>
      <c r="V16155" s="2"/>
      <c r="W16155" s="2"/>
      <c r="X16155" s="2"/>
      <c r="Y16155" s="2"/>
      <c r="Z16155" s="2"/>
      <c r="AA16155" s="2"/>
      <c r="AB16155" s="2"/>
      <c r="AC16155" s="2"/>
      <c r="AD16155" s="2"/>
    </row>
    <row r="16156" spans="5:30" s="4" customFormat="1" x14ac:dyDescent="0.25">
      <c r="E16156" s="2"/>
      <c r="H16156" s="2"/>
      <c r="L16156" s="2"/>
      <c r="T16156" s="2"/>
      <c r="U16156" s="2"/>
      <c r="V16156" s="2"/>
      <c r="W16156" s="2"/>
      <c r="X16156" s="2"/>
      <c r="Y16156" s="2"/>
      <c r="Z16156" s="2"/>
      <c r="AA16156" s="2"/>
      <c r="AB16156" s="2"/>
      <c r="AC16156" s="2"/>
      <c r="AD16156" s="2"/>
    </row>
    <row r="16157" spans="5:30" s="4" customFormat="1" x14ac:dyDescent="0.25">
      <c r="E16157" s="2"/>
      <c r="H16157" s="2"/>
      <c r="L16157" s="2"/>
      <c r="T16157" s="2"/>
      <c r="U16157" s="2"/>
      <c r="V16157" s="2"/>
      <c r="W16157" s="2"/>
      <c r="X16157" s="2"/>
      <c r="Y16157" s="2"/>
      <c r="Z16157" s="2"/>
      <c r="AA16157" s="2"/>
      <c r="AB16157" s="2"/>
      <c r="AC16157" s="2"/>
      <c r="AD16157" s="2"/>
    </row>
    <row r="16158" spans="5:30" s="4" customFormat="1" x14ac:dyDescent="0.25">
      <c r="E16158" s="2"/>
      <c r="H16158" s="2"/>
      <c r="L16158" s="2"/>
      <c r="T16158" s="2"/>
      <c r="U16158" s="2"/>
      <c r="V16158" s="2"/>
      <c r="W16158" s="2"/>
      <c r="X16158" s="2"/>
      <c r="Y16158" s="2"/>
      <c r="Z16158" s="2"/>
      <c r="AA16158" s="2"/>
      <c r="AB16158" s="2"/>
      <c r="AC16158" s="2"/>
      <c r="AD16158" s="2"/>
    </row>
    <row r="16159" spans="5:30" s="4" customFormat="1" x14ac:dyDescent="0.25">
      <c r="E16159" s="2"/>
      <c r="H16159" s="2"/>
      <c r="L16159" s="2"/>
      <c r="T16159" s="2"/>
      <c r="U16159" s="2"/>
      <c r="V16159" s="2"/>
      <c r="W16159" s="2"/>
      <c r="X16159" s="2"/>
      <c r="Y16159" s="2"/>
      <c r="Z16159" s="2"/>
      <c r="AA16159" s="2"/>
      <c r="AB16159" s="2"/>
      <c r="AC16159" s="2"/>
      <c r="AD16159" s="2"/>
    </row>
    <row r="16160" spans="5:30" s="4" customFormat="1" x14ac:dyDescent="0.25">
      <c r="E16160" s="2"/>
      <c r="H16160" s="2"/>
      <c r="L16160" s="2"/>
      <c r="T16160" s="2"/>
      <c r="U16160" s="2"/>
      <c r="V16160" s="2"/>
      <c r="W16160" s="2"/>
      <c r="X16160" s="2"/>
      <c r="Y16160" s="2"/>
      <c r="Z16160" s="2"/>
      <c r="AA16160" s="2"/>
      <c r="AB16160" s="2"/>
      <c r="AC16160" s="2"/>
      <c r="AD16160" s="2"/>
    </row>
    <row r="16161" spans="5:30" s="4" customFormat="1" x14ac:dyDescent="0.25">
      <c r="E16161" s="2"/>
      <c r="H16161" s="2"/>
      <c r="L16161" s="2"/>
      <c r="T16161" s="2"/>
      <c r="U16161" s="2"/>
      <c r="V16161" s="2"/>
      <c r="W16161" s="2"/>
      <c r="X16161" s="2"/>
      <c r="Y16161" s="2"/>
      <c r="Z16161" s="2"/>
      <c r="AA16161" s="2"/>
      <c r="AB16161" s="2"/>
      <c r="AC16161" s="2"/>
      <c r="AD16161" s="2"/>
    </row>
    <row r="16162" spans="5:30" s="4" customFormat="1" x14ac:dyDescent="0.25">
      <c r="E16162" s="2"/>
      <c r="H16162" s="2"/>
      <c r="L16162" s="2"/>
      <c r="T16162" s="2"/>
      <c r="U16162" s="2"/>
      <c r="V16162" s="2"/>
      <c r="W16162" s="2"/>
      <c r="X16162" s="2"/>
      <c r="Y16162" s="2"/>
      <c r="Z16162" s="2"/>
      <c r="AA16162" s="2"/>
      <c r="AB16162" s="2"/>
      <c r="AC16162" s="2"/>
      <c r="AD16162" s="2"/>
    </row>
    <row r="16163" spans="5:30" s="4" customFormat="1" x14ac:dyDescent="0.25">
      <c r="E16163" s="2"/>
      <c r="H16163" s="2"/>
      <c r="L16163" s="2"/>
      <c r="T16163" s="2"/>
      <c r="U16163" s="2"/>
      <c r="V16163" s="2"/>
      <c r="W16163" s="2"/>
      <c r="X16163" s="2"/>
      <c r="Y16163" s="2"/>
      <c r="Z16163" s="2"/>
      <c r="AA16163" s="2"/>
      <c r="AB16163" s="2"/>
      <c r="AC16163" s="2"/>
      <c r="AD16163" s="2"/>
    </row>
    <row r="16164" spans="5:30" s="4" customFormat="1" x14ac:dyDescent="0.25">
      <c r="E16164" s="2"/>
      <c r="H16164" s="2"/>
      <c r="L16164" s="2"/>
      <c r="T16164" s="2"/>
      <c r="U16164" s="2"/>
      <c r="V16164" s="2"/>
      <c r="W16164" s="2"/>
      <c r="X16164" s="2"/>
      <c r="Y16164" s="2"/>
      <c r="Z16164" s="2"/>
      <c r="AA16164" s="2"/>
      <c r="AB16164" s="2"/>
      <c r="AC16164" s="2"/>
      <c r="AD16164" s="2"/>
    </row>
    <row r="16165" spans="5:30" s="4" customFormat="1" x14ac:dyDescent="0.25">
      <c r="E16165" s="2"/>
      <c r="H16165" s="2"/>
      <c r="L16165" s="2"/>
      <c r="T16165" s="2"/>
      <c r="U16165" s="2"/>
      <c r="V16165" s="2"/>
      <c r="W16165" s="2"/>
      <c r="X16165" s="2"/>
      <c r="Y16165" s="2"/>
      <c r="Z16165" s="2"/>
      <c r="AA16165" s="2"/>
      <c r="AB16165" s="2"/>
      <c r="AC16165" s="2"/>
      <c r="AD16165" s="2"/>
    </row>
    <row r="16166" spans="5:30" s="4" customFormat="1" x14ac:dyDescent="0.25">
      <c r="E16166" s="2"/>
      <c r="H16166" s="2"/>
      <c r="L16166" s="2"/>
      <c r="T16166" s="2"/>
      <c r="U16166" s="2"/>
      <c r="V16166" s="2"/>
      <c r="W16166" s="2"/>
      <c r="X16166" s="2"/>
      <c r="Y16166" s="2"/>
      <c r="Z16166" s="2"/>
      <c r="AA16166" s="2"/>
      <c r="AB16166" s="2"/>
      <c r="AC16166" s="2"/>
      <c r="AD16166" s="2"/>
    </row>
    <row r="16167" spans="5:30" s="4" customFormat="1" x14ac:dyDescent="0.25">
      <c r="E16167" s="2"/>
      <c r="H16167" s="2"/>
      <c r="L16167" s="2"/>
      <c r="T16167" s="2"/>
      <c r="U16167" s="2"/>
      <c r="V16167" s="2"/>
      <c r="W16167" s="2"/>
      <c r="X16167" s="2"/>
      <c r="Y16167" s="2"/>
      <c r="Z16167" s="2"/>
      <c r="AA16167" s="2"/>
      <c r="AB16167" s="2"/>
      <c r="AC16167" s="2"/>
      <c r="AD16167" s="2"/>
    </row>
    <row r="16168" spans="5:30" s="4" customFormat="1" x14ac:dyDescent="0.25">
      <c r="E16168" s="2"/>
      <c r="H16168" s="2"/>
      <c r="L16168" s="2"/>
      <c r="T16168" s="2"/>
      <c r="U16168" s="2"/>
      <c r="V16168" s="2"/>
      <c r="W16168" s="2"/>
      <c r="X16168" s="2"/>
      <c r="Y16168" s="2"/>
      <c r="Z16168" s="2"/>
      <c r="AA16168" s="2"/>
      <c r="AB16168" s="2"/>
      <c r="AC16168" s="2"/>
      <c r="AD16168" s="2"/>
    </row>
    <row r="16169" spans="5:30" s="4" customFormat="1" x14ac:dyDescent="0.25">
      <c r="E16169" s="2"/>
      <c r="H16169" s="2"/>
      <c r="L16169" s="2"/>
      <c r="T16169" s="2"/>
      <c r="U16169" s="2"/>
      <c r="V16169" s="2"/>
      <c r="W16169" s="2"/>
      <c r="X16169" s="2"/>
      <c r="Y16169" s="2"/>
      <c r="Z16169" s="2"/>
      <c r="AA16169" s="2"/>
      <c r="AB16169" s="2"/>
      <c r="AC16169" s="2"/>
      <c r="AD16169" s="2"/>
    </row>
    <row r="16170" spans="5:30" s="4" customFormat="1" x14ac:dyDescent="0.25">
      <c r="E16170" s="2"/>
      <c r="H16170" s="2"/>
      <c r="L16170" s="2"/>
      <c r="T16170" s="2"/>
      <c r="U16170" s="2"/>
      <c r="V16170" s="2"/>
      <c r="W16170" s="2"/>
      <c r="X16170" s="2"/>
      <c r="Y16170" s="2"/>
      <c r="Z16170" s="2"/>
      <c r="AA16170" s="2"/>
      <c r="AB16170" s="2"/>
      <c r="AC16170" s="2"/>
      <c r="AD16170" s="2"/>
    </row>
    <row r="16171" spans="5:30" s="4" customFormat="1" x14ac:dyDescent="0.25">
      <c r="E16171" s="2"/>
      <c r="H16171" s="2"/>
      <c r="L16171" s="2"/>
      <c r="T16171" s="2"/>
      <c r="U16171" s="2"/>
      <c r="V16171" s="2"/>
      <c r="W16171" s="2"/>
      <c r="X16171" s="2"/>
      <c r="Y16171" s="2"/>
      <c r="Z16171" s="2"/>
      <c r="AA16171" s="2"/>
      <c r="AB16171" s="2"/>
      <c r="AC16171" s="2"/>
      <c r="AD16171" s="2"/>
    </row>
    <row r="16172" spans="5:30" s="4" customFormat="1" x14ac:dyDescent="0.25">
      <c r="E16172" s="2"/>
      <c r="H16172" s="2"/>
      <c r="L16172" s="2"/>
      <c r="T16172" s="2"/>
      <c r="U16172" s="2"/>
      <c r="V16172" s="2"/>
      <c r="W16172" s="2"/>
      <c r="X16172" s="2"/>
      <c r="Y16172" s="2"/>
      <c r="Z16172" s="2"/>
      <c r="AA16172" s="2"/>
      <c r="AB16172" s="2"/>
      <c r="AC16172" s="2"/>
      <c r="AD16172" s="2"/>
    </row>
    <row r="16173" spans="5:30" s="4" customFormat="1" x14ac:dyDescent="0.25">
      <c r="E16173" s="2"/>
      <c r="H16173" s="2"/>
      <c r="L16173" s="2"/>
      <c r="T16173" s="2"/>
      <c r="U16173" s="2"/>
      <c r="V16173" s="2"/>
      <c r="W16173" s="2"/>
      <c r="X16173" s="2"/>
      <c r="Y16173" s="2"/>
      <c r="Z16173" s="2"/>
      <c r="AA16173" s="2"/>
      <c r="AB16173" s="2"/>
      <c r="AC16173" s="2"/>
      <c r="AD16173" s="2"/>
    </row>
    <row r="16174" spans="5:30" s="4" customFormat="1" x14ac:dyDescent="0.25">
      <c r="E16174" s="2"/>
      <c r="H16174" s="2"/>
      <c r="L16174" s="2"/>
      <c r="T16174" s="2"/>
      <c r="U16174" s="2"/>
      <c r="V16174" s="2"/>
      <c r="W16174" s="2"/>
      <c r="X16174" s="2"/>
      <c r="Y16174" s="2"/>
      <c r="Z16174" s="2"/>
      <c r="AA16174" s="2"/>
      <c r="AB16174" s="2"/>
      <c r="AC16174" s="2"/>
      <c r="AD16174" s="2"/>
    </row>
    <row r="16175" spans="5:30" s="4" customFormat="1" x14ac:dyDescent="0.25">
      <c r="E16175" s="2"/>
      <c r="H16175" s="2"/>
      <c r="L16175" s="2"/>
      <c r="T16175" s="2"/>
      <c r="U16175" s="2"/>
      <c r="V16175" s="2"/>
      <c r="W16175" s="2"/>
      <c r="X16175" s="2"/>
      <c r="Y16175" s="2"/>
      <c r="Z16175" s="2"/>
      <c r="AA16175" s="2"/>
      <c r="AB16175" s="2"/>
      <c r="AC16175" s="2"/>
      <c r="AD16175" s="2"/>
    </row>
    <row r="16176" spans="5:30" s="4" customFormat="1" x14ac:dyDescent="0.25">
      <c r="E16176" s="2"/>
      <c r="H16176" s="2"/>
      <c r="L16176" s="2"/>
      <c r="T16176" s="2"/>
      <c r="U16176" s="2"/>
      <c r="V16176" s="2"/>
      <c r="W16176" s="2"/>
      <c r="X16176" s="2"/>
      <c r="Y16176" s="2"/>
      <c r="Z16176" s="2"/>
      <c r="AA16176" s="2"/>
      <c r="AB16176" s="2"/>
      <c r="AC16176" s="2"/>
      <c r="AD16176" s="2"/>
    </row>
    <row r="16177" spans="5:30" s="4" customFormat="1" x14ac:dyDescent="0.25">
      <c r="E16177" s="2"/>
      <c r="H16177" s="2"/>
      <c r="L16177" s="2"/>
      <c r="T16177" s="2"/>
      <c r="U16177" s="2"/>
      <c r="V16177" s="2"/>
      <c r="W16177" s="2"/>
      <c r="X16177" s="2"/>
      <c r="Y16177" s="2"/>
      <c r="Z16177" s="2"/>
      <c r="AA16177" s="2"/>
      <c r="AB16177" s="2"/>
      <c r="AC16177" s="2"/>
      <c r="AD16177" s="2"/>
    </row>
    <row r="16178" spans="5:30" s="4" customFormat="1" x14ac:dyDescent="0.25">
      <c r="E16178" s="2"/>
      <c r="H16178" s="2"/>
      <c r="L16178" s="2"/>
      <c r="T16178" s="2"/>
      <c r="U16178" s="2"/>
      <c r="V16178" s="2"/>
      <c r="W16178" s="2"/>
      <c r="X16178" s="2"/>
      <c r="Y16178" s="2"/>
      <c r="Z16178" s="2"/>
      <c r="AA16178" s="2"/>
      <c r="AB16178" s="2"/>
      <c r="AC16178" s="2"/>
      <c r="AD16178" s="2"/>
    </row>
    <row r="16179" spans="5:30" s="4" customFormat="1" x14ac:dyDescent="0.25">
      <c r="E16179" s="2"/>
      <c r="H16179" s="2"/>
      <c r="L16179" s="2"/>
      <c r="T16179" s="2"/>
      <c r="U16179" s="2"/>
      <c r="V16179" s="2"/>
      <c r="W16179" s="2"/>
      <c r="X16179" s="2"/>
      <c r="Y16179" s="2"/>
      <c r="Z16179" s="2"/>
      <c r="AA16179" s="2"/>
      <c r="AB16179" s="2"/>
      <c r="AC16179" s="2"/>
      <c r="AD16179" s="2"/>
    </row>
    <row r="16180" spans="5:30" s="4" customFormat="1" x14ac:dyDescent="0.25">
      <c r="E16180" s="2"/>
      <c r="H16180" s="2"/>
      <c r="L16180" s="2"/>
      <c r="T16180" s="2"/>
      <c r="U16180" s="2"/>
      <c r="V16180" s="2"/>
      <c r="W16180" s="2"/>
      <c r="X16180" s="2"/>
      <c r="Y16180" s="2"/>
      <c r="Z16180" s="2"/>
      <c r="AA16180" s="2"/>
      <c r="AB16180" s="2"/>
      <c r="AC16180" s="2"/>
      <c r="AD16180" s="2"/>
    </row>
    <row r="16181" spans="5:30" s="4" customFormat="1" x14ac:dyDescent="0.25">
      <c r="E16181" s="2"/>
      <c r="H16181" s="2"/>
      <c r="L16181" s="2"/>
      <c r="T16181" s="2"/>
      <c r="U16181" s="2"/>
      <c r="V16181" s="2"/>
      <c r="W16181" s="2"/>
      <c r="X16181" s="2"/>
      <c r="Y16181" s="2"/>
      <c r="Z16181" s="2"/>
      <c r="AA16181" s="2"/>
      <c r="AB16181" s="2"/>
      <c r="AC16181" s="2"/>
      <c r="AD16181" s="2"/>
    </row>
    <row r="16182" spans="5:30" s="4" customFormat="1" x14ac:dyDescent="0.25">
      <c r="E16182" s="2"/>
      <c r="H16182" s="2"/>
      <c r="L16182" s="2"/>
      <c r="T16182" s="2"/>
      <c r="U16182" s="2"/>
      <c r="V16182" s="2"/>
      <c r="W16182" s="2"/>
      <c r="X16182" s="2"/>
      <c r="Y16182" s="2"/>
      <c r="Z16182" s="2"/>
      <c r="AA16182" s="2"/>
      <c r="AB16182" s="2"/>
      <c r="AC16182" s="2"/>
      <c r="AD16182" s="2"/>
    </row>
    <row r="16183" spans="5:30" s="4" customFormat="1" x14ac:dyDescent="0.25">
      <c r="E16183" s="2"/>
      <c r="H16183" s="2"/>
      <c r="L16183" s="2"/>
      <c r="T16183" s="2"/>
      <c r="U16183" s="2"/>
      <c r="V16183" s="2"/>
      <c r="W16183" s="2"/>
      <c r="X16183" s="2"/>
      <c r="Y16183" s="2"/>
      <c r="Z16183" s="2"/>
      <c r="AA16183" s="2"/>
      <c r="AB16183" s="2"/>
      <c r="AC16183" s="2"/>
      <c r="AD16183" s="2"/>
    </row>
    <row r="16184" spans="5:30" s="4" customFormat="1" x14ac:dyDescent="0.25">
      <c r="E16184" s="2"/>
      <c r="H16184" s="2"/>
      <c r="L16184" s="2"/>
      <c r="T16184" s="2"/>
      <c r="U16184" s="2"/>
      <c r="V16184" s="2"/>
      <c r="W16184" s="2"/>
      <c r="X16184" s="2"/>
      <c r="Y16184" s="2"/>
      <c r="Z16184" s="2"/>
      <c r="AA16184" s="2"/>
      <c r="AB16184" s="2"/>
      <c r="AC16184" s="2"/>
      <c r="AD16184" s="2"/>
    </row>
    <row r="16185" spans="5:30" s="4" customFormat="1" x14ac:dyDescent="0.25">
      <c r="E16185" s="2"/>
      <c r="H16185" s="2"/>
      <c r="L16185" s="2"/>
      <c r="T16185" s="2"/>
      <c r="U16185" s="2"/>
      <c r="V16185" s="2"/>
      <c r="W16185" s="2"/>
      <c r="X16185" s="2"/>
      <c r="Y16185" s="2"/>
      <c r="Z16185" s="2"/>
      <c r="AA16185" s="2"/>
      <c r="AB16185" s="2"/>
      <c r="AC16185" s="2"/>
      <c r="AD16185" s="2"/>
    </row>
    <row r="16186" spans="5:30" s="4" customFormat="1" x14ac:dyDescent="0.25">
      <c r="E16186" s="2"/>
      <c r="H16186" s="2"/>
      <c r="L16186" s="2"/>
      <c r="T16186" s="2"/>
      <c r="U16186" s="2"/>
      <c r="V16186" s="2"/>
      <c r="W16186" s="2"/>
      <c r="X16186" s="2"/>
      <c r="Y16186" s="2"/>
      <c r="Z16186" s="2"/>
      <c r="AA16186" s="2"/>
      <c r="AB16186" s="2"/>
      <c r="AC16186" s="2"/>
      <c r="AD16186" s="2"/>
    </row>
    <row r="16187" spans="5:30" s="4" customFormat="1" x14ac:dyDescent="0.25">
      <c r="E16187" s="2"/>
      <c r="H16187" s="2"/>
      <c r="L16187" s="2"/>
      <c r="T16187" s="2"/>
      <c r="U16187" s="2"/>
      <c r="V16187" s="2"/>
      <c r="W16187" s="2"/>
      <c r="X16187" s="2"/>
      <c r="Y16187" s="2"/>
      <c r="Z16187" s="2"/>
      <c r="AA16187" s="2"/>
      <c r="AB16187" s="2"/>
      <c r="AC16187" s="2"/>
      <c r="AD16187" s="2"/>
    </row>
    <row r="16188" spans="5:30" s="4" customFormat="1" x14ac:dyDescent="0.25">
      <c r="E16188" s="2"/>
      <c r="H16188" s="2"/>
      <c r="L16188" s="2"/>
      <c r="T16188" s="2"/>
      <c r="U16188" s="2"/>
      <c r="V16188" s="2"/>
      <c r="W16188" s="2"/>
      <c r="X16188" s="2"/>
      <c r="Y16188" s="2"/>
      <c r="Z16188" s="2"/>
      <c r="AA16188" s="2"/>
      <c r="AB16188" s="2"/>
      <c r="AC16188" s="2"/>
      <c r="AD16188" s="2"/>
    </row>
    <row r="16189" spans="5:30" s="4" customFormat="1" x14ac:dyDescent="0.25">
      <c r="E16189" s="2"/>
      <c r="H16189" s="2"/>
      <c r="L16189" s="2"/>
      <c r="T16189" s="2"/>
      <c r="U16189" s="2"/>
      <c r="V16189" s="2"/>
      <c r="W16189" s="2"/>
      <c r="X16189" s="2"/>
      <c r="Y16189" s="2"/>
      <c r="Z16189" s="2"/>
      <c r="AA16189" s="2"/>
      <c r="AB16189" s="2"/>
      <c r="AC16189" s="2"/>
      <c r="AD16189" s="2"/>
    </row>
    <row r="16190" spans="5:30" s="4" customFormat="1" x14ac:dyDescent="0.25">
      <c r="E16190" s="2"/>
      <c r="H16190" s="2"/>
      <c r="L16190" s="2"/>
      <c r="T16190" s="2"/>
      <c r="U16190" s="2"/>
      <c r="V16190" s="2"/>
      <c r="W16190" s="2"/>
      <c r="X16190" s="2"/>
      <c r="Y16190" s="2"/>
      <c r="Z16190" s="2"/>
      <c r="AA16190" s="2"/>
      <c r="AB16190" s="2"/>
      <c r="AC16190" s="2"/>
      <c r="AD16190" s="2"/>
    </row>
    <row r="16191" spans="5:30" s="4" customFormat="1" x14ac:dyDescent="0.25">
      <c r="E16191" s="2"/>
      <c r="H16191" s="2"/>
      <c r="L16191" s="2"/>
      <c r="T16191" s="2"/>
      <c r="U16191" s="2"/>
      <c r="V16191" s="2"/>
      <c r="W16191" s="2"/>
      <c r="X16191" s="2"/>
      <c r="Y16191" s="2"/>
      <c r="Z16191" s="2"/>
      <c r="AA16191" s="2"/>
      <c r="AB16191" s="2"/>
      <c r="AC16191" s="2"/>
      <c r="AD16191" s="2"/>
    </row>
    <row r="16192" spans="5:30" s="4" customFormat="1" x14ac:dyDescent="0.25">
      <c r="E16192" s="2"/>
      <c r="H16192" s="2"/>
      <c r="L16192" s="2"/>
      <c r="T16192" s="2"/>
      <c r="U16192" s="2"/>
      <c r="V16192" s="2"/>
      <c r="W16192" s="2"/>
      <c r="X16192" s="2"/>
      <c r="Y16192" s="2"/>
      <c r="Z16192" s="2"/>
      <c r="AA16192" s="2"/>
      <c r="AB16192" s="2"/>
      <c r="AC16192" s="2"/>
      <c r="AD16192" s="2"/>
    </row>
    <row r="16193" spans="5:30" s="4" customFormat="1" x14ac:dyDescent="0.25">
      <c r="E16193" s="2"/>
      <c r="H16193" s="2"/>
      <c r="L16193" s="2"/>
      <c r="T16193" s="2"/>
      <c r="U16193" s="2"/>
      <c r="V16193" s="2"/>
      <c r="W16193" s="2"/>
      <c r="X16193" s="2"/>
      <c r="Y16193" s="2"/>
      <c r="Z16193" s="2"/>
      <c r="AA16193" s="2"/>
      <c r="AB16193" s="2"/>
      <c r="AC16193" s="2"/>
      <c r="AD16193" s="2"/>
    </row>
    <row r="16210" spans="5:30" s="4" customFormat="1" x14ac:dyDescent="0.25">
      <c r="E16210" s="2"/>
      <c r="H16210" s="2"/>
      <c r="L16210" s="2"/>
      <c r="T16210" s="2"/>
      <c r="U16210" s="2"/>
      <c r="V16210" s="2"/>
      <c r="W16210" s="2"/>
      <c r="X16210" s="2"/>
      <c r="Y16210" s="2"/>
      <c r="Z16210" s="2"/>
      <c r="AA16210" s="2"/>
      <c r="AB16210" s="2"/>
      <c r="AC16210" s="2"/>
      <c r="AD16210" s="2"/>
    </row>
    <row r="16211" spans="5:30" s="4" customFormat="1" x14ac:dyDescent="0.25">
      <c r="E16211" s="2"/>
      <c r="H16211" s="2"/>
      <c r="L16211" s="2"/>
      <c r="T16211" s="2"/>
      <c r="U16211" s="2"/>
      <c r="V16211" s="2"/>
      <c r="W16211" s="2"/>
      <c r="X16211" s="2"/>
      <c r="Y16211" s="2"/>
      <c r="Z16211" s="2"/>
      <c r="AA16211" s="2"/>
      <c r="AB16211" s="2"/>
      <c r="AC16211" s="2"/>
      <c r="AD16211" s="2"/>
    </row>
    <row r="16212" spans="5:30" s="4" customFormat="1" x14ac:dyDescent="0.25">
      <c r="E16212" s="2"/>
      <c r="H16212" s="2"/>
      <c r="L16212" s="2"/>
      <c r="T16212" s="2"/>
      <c r="U16212" s="2"/>
      <c r="V16212" s="2"/>
      <c r="W16212" s="2"/>
      <c r="X16212" s="2"/>
      <c r="Y16212" s="2"/>
      <c r="Z16212" s="2"/>
      <c r="AA16212" s="2"/>
      <c r="AB16212" s="2"/>
      <c r="AC16212" s="2"/>
      <c r="AD16212" s="2"/>
    </row>
    <row r="16213" spans="5:30" s="4" customFormat="1" x14ac:dyDescent="0.25">
      <c r="E16213" s="2"/>
      <c r="H16213" s="2"/>
      <c r="L16213" s="2"/>
      <c r="T16213" s="2"/>
      <c r="U16213" s="2"/>
      <c r="V16213" s="2"/>
      <c r="W16213" s="2"/>
      <c r="X16213" s="2"/>
      <c r="Y16213" s="2"/>
      <c r="Z16213" s="2"/>
      <c r="AA16213" s="2"/>
      <c r="AB16213" s="2"/>
      <c r="AC16213" s="2"/>
      <c r="AD16213" s="2"/>
    </row>
    <row r="16214" spans="5:30" s="4" customFormat="1" x14ac:dyDescent="0.25">
      <c r="E16214" s="2"/>
      <c r="H16214" s="2"/>
      <c r="L16214" s="2"/>
      <c r="T16214" s="2"/>
      <c r="U16214" s="2"/>
      <c r="V16214" s="2"/>
      <c r="W16214" s="2"/>
      <c r="X16214" s="2"/>
      <c r="Y16214" s="2"/>
      <c r="Z16214" s="2"/>
      <c r="AA16214" s="2"/>
      <c r="AB16214" s="2"/>
      <c r="AC16214" s="2"/>
      <c r="AD16214" s="2"/>
    </row>
    <row r="16215" spans="5:30" s="4" customFormat="1" x14ac:dyDescent="0.25">
      <c r="E16215" s="2"/>
      <c r="H16215" s="2"/>
      <c r="L16215" s="2"/>
      <c r="T16215" s="2"/>
      <c r="U16215" s="2"/>
      <c r="V16215" s="2"/>
      <c r="W16215" s="2"/>
      <c r="X16215" s="2"/>
      <c r="Y16215" s="2"/>
      <c r="Z16215" s="2"/>
      <c r="AA16215" s="2"/>
      <c r="AB16215" s="2"/>
      <c r="AC16215" s="2"/>
      <c r="AD16215" s="2"/>
    </row>
    <row r="16216" spans="5:30" s="4" customFormat="1" x14ac:dyDescent="0.25">
      <c r="E16216" s="2"/>
      <c r="H16216" s="2"/>
      <c r="L16216" s="2"/>
      <c r="T16216" s="2"/>
      <c r="U16216" s="2"/>
      <c r="V16216" s="2"/>
      <c r="W16216" s="2"/>
      <c r="X16216" s="2"/>
      <c r="Y16216" s="2"/>
      <c r="Z16216" s="2"/>
      <c r="AA16216" s="2"/>
      <c r="AB16216" s="2"/>
      <c r="AC16216" s="2"/>
      <c r="AD16216" s="2"/>
    </row>
    <row r="16217" spans="5:30" s="4" customFormat="1" x14ac:dyDescent="0.25">
      <c r="E16217" s="2"/>
      <c r="H16217" s="2"/>
      <c r="L16217" s="2"/>
      <c r="T16217" s="2"/>
      <c r="U16217" s="2"/>
      <c r="V16217" s="2"/>
      <c r="W16217" s="2"/>
      <c r="X16217" s="2"/>
      <c r="Y16217" s="2"/>
      <c r="Z16217" s="2"/>
      <c r="AA16217" s="2"/>
      <c r="AB16217" s="2"/>
      <c r="AC16217" s="2"/>
      <c r="AD16217" s="2"/>
    </row>
    <row r="16218" spans="5:30" s="4" customFormat="1" x14ac:dyDescent="0.25">
      <c r="E16218" s="2"/>
      <c r="H16218" s="2"/>
      <c r="L16218" s="2"/>
      <c r="T16218" s="2"/>
      <c r="U16218" s="2"/>
      <c r="V16218" s="2"/>
      <c r="W16218" s="2"/>
      <c r="X16218" s="2"/>
      <c r="Y16218" s="2"/>
      <c r="Z16218" s="2"/>
      <c r="AA16218" s="2"/>
      <c r="AB16218" s="2"/>
      <c r="AC16218" s="2"/>
      <c r="AD16218" s="2"/>
    </row>
    <row r="16219" spans="5:30" s="4" customFormat="1" x14ac:dyDescent="0.25">
      <c r="E16219" s="2"/>
      <c r="H16219" s="2"/>
      <c r="L16219" s="2"/>
      <c r="T16219" s="2"/>
      <c r="U16219" s="2"/>
      <c r="V16219" s="2"/>
      <c r="W16219" s="2"/>
      <c r="X16219" s="2"/>
      <c r="Y16219" s="2"/>
      <c r="Z16219" s="2"/>
      <c r="AA16219" s="2"/>
      <c r="AB16219" s="2"/>
      <c r="AC16219" s="2"/>
      <c r="AD16219" s="2"/>
    </row>
    <row r="16220" spans="5:30" s="4" customFormat="1" x14ac:dyDescent="0.25">
      <c r="E16220" s="2"/>
      <c r="H16220" s="2"/>
      <c r="L16220" s="2"/>
      <c r="T16220" s="2"/>
      <c r="U16220" s="2"/>
      <c r="V16220" s="2"/>
      <c r="W16220" s="2"/>
      <c r="X16220" s="2"/>
      <c r="Y16220" s="2"/>
      <c r="Z16220" s="2"/>
      <c r="AA16220" s="2"/>
      <c r="AB16220" s="2"/>
      <c r="AC16220" s="2"/>
      <c r="AD16220" s="2"/>
    </row>
    <row r="16221" spans="5:30" s="4" customFormat="1" x14ac:dyDescent="0.25">
      <c r="E16221" s="2"/>
      <c r="H16221" s="2"/>
      <c r="L16221" s="2"/>
      <c r="T16221" s="2"/>
      <c r="U16221" s="2"/>
      <c r="V16221" s="2"/>
      <c r="W16221" s="2"/>
      <c r="X16221" s="2"/>
      <c r="Y16221" s="2"/>
      <c r="Z16221" s="2"/>
      <c r="AA16221" s="2"/>
      <c r="AB16221" s="2"/>
      <c r="AC16221" s="2"/>
      <c r="AD16221" s="2"/>
    </row>
    <row r="16222" spans="5:30" s="4" customFormat="1" x14ac:dyDescent="0.25">
      <c r="E16222" s="2"/>
      <c r="H16222" s="2"/>
      <c r="L16222" s="2"/>
      <c r="T16222" s="2"/>
      <c r="U16222" s="2"/>
      <c r="V16222" s="2"/>
      <c r="W16222" s="2"/>
      <c r="X16222" s="2"/>
      <c r="Y16222" s="2"/>
      <c r="Z16222" s="2"/>
      <c r="AA16222" s="2"/>
      <c r="AB16222" s="2"/>
      <c r="AC16222" s="2"/>
      <c r="AD16222" s="2"/>
    </row>
    <row r="16223" spans="5:30" s="4" customFormat="1" x14ac:dyDescent="0.25">
      <c r="E16223" s="2"/>
      <c r="H16223" s="2"/>
      <c r="L16223" s="2"/>
      <c r="T16223" s="2"/>
      <c r="U16223" s="2"/>
      <c r="V16223" s="2"/>
      <c r="W16223" s="2"/>
      <c r="X16223" s="2"/>
      <c r="Y16223" s="2"/>
      <c r="Z16223" s="2"/>
      <c r="AA16223" s="2"/>
      <c r="AB16223" s="2"/>
      <c r="AC16223" s="2"/>
      <c r="AD16223" s="2"/>
    </row>
    <row r="16224" spans="5:30" s="4" customFormat="1" x14ac:dyDescent="0.25">
      <c r="E16224" s="2"/>
      <c r="H16224" s="2"/>
      <c r="L16224" s="2"/>
      <c r="T16224" s="2"/>
      <c r="U16224" s="2"/>
      <c r="V16224" s="2"/>
      <c r="W16224" s="2"/>
      <c r="X16224" s="2"/>
      <c r="Y16224" s="2"/>
      <c r="Z16224" s="2"/>
      <c r="AA16224" s="2"/>
      <c r="AB16224" s="2"/>
      <c r="AC16224" s="2"/>
      <c r="AD16224" s="2"/>
    </row>
    <row r="16225" spans="5:30" s="4" customFormat="1" x14ac:dyDescent="0.25">
      <c r="E16225" s="2"/>
      <c r="H16225" s="2"/>
      <c r="L16225" s="2"/>
      <c r="T16225" s="2"/>
      <c r="U16225" s="2"/>
      <c r="V16225" s="2"/>
      <c r="W16225" s="2"/>
      <c r="X16225" s="2"/>
      <c r="Y16225" s="2"/>
      <c r="Z16225" s="2"/>
      <c r="AA16225" s="2"/>
      <c r="AB16225" s="2"/>
      <c r="AC16225" s="2"/>
      <c r="AD16225" s="2"/>
    </row>
    <row r="16226" spans="5:30" s="4" customFormat="1" x14ac:dyDescent="0.25">
      <c r="E16226" s="2"/>
      <c r="H16226" s="2"/>
      <c r="L16226" s="2"/>
      <c r="T16226" s="2"/>
      <c r="U16226" s="2"/>
      <c r="V16226" s="2"/>
      <c r="W16226" s="2"/>
      <c r="X16226" s="2"/>
      <c r="Y16226" s="2"/>
      <c r="Z16226" s="2"/>
      <c r="AA16226" s="2"/>
      <c r="AB16226" s="2"/>
      <c r="AC16226" s="2"/>
      <c r="AD16226" s="2"/>
    </row>
    <row r="16227" spans="5:30" s="4" customFormat="1" x14ac:dyDescent="0.25">
      <c r="E16227" s="2"/>
      <c r="H16227" s="2"/>
      <c r="L16227" s="2"/>
      <c r="T16227" s="2"/>
      <c r="U16227" s="2"/>
      <c r="V16227" s="2"/>
      <c r="W16227" s="2"/>
      <c r="X16227" s="2"/>
      <c r="Y16227" s="2"/>
      <c r="Z16227" s="2"/>
      <c r="AA16227" s="2"/>
      <c r="AB16227" s="2"/>
      <c r="AC16227" s="2"/>
      <c r="AD16227" s="2"/>
    </row>
    <row r="16228" spans="5:30" s="4" customFormat="1" x14ac:dyDescent="0.25">
      <c r="E16228" s="2"/>
      <c r="H16228" s="2"/>
      <c r="L16228" s="2"/>
      <c r="T16228" s="2"/>
      <c r="U16228" s="2"/>
      <c r="V16228" s="2"/>
      <c r="W16228" s="2"/>
      <c r="X16228" s="2"/>
      <c r="Y16228" s="2"/>
      <c r="Z16228" s="2"/>
      <c r="AA16228" s="2"/>
      <c r="AB16228" s="2"/>
      <c r="AC16228" s="2"/>
      <c r="AD16228" s="2"/>
    </row>
    <row r="16229" spans="5:30" s="4" customFormat="1" x14ac:dyDescent="0.25">
      <c r="E16229" s="2"/>
      <c r="H16229" s="2"/>
      <c r="L16229" s="2"/>
      <c r="T16229" s="2"/>
      <c r="U16229" s="2"/>
      <c r="V16229" s="2"/>
      <c r="W16229" s="2"/>
      <c r="X16229" s="2"/>
      <c r="Y16229" s="2"/>
      <c r="Z16229" s="2"/>
      <c r="AA16229" s="2"/>
      <c r="AB16229" s="2"/>
      <c r="AC16229" s="2"/>
      <c r="AD16229" s="2"/>
    </row>
    <row r="16230" spans="5:30" s="4" customFormat="1" x14ac:dyDescent="0.25">
      <c r="E16230" s="2"/>
      <c r="H16230" s="2"/>
      <c r="L16230" s="2"/>
      <c r="T16230" s="2"/>
      <c r="U16230" s="2"/>
      <c r="V16230" s="2"/>
      <c r="W16230" s="2"/>
      <c r="X16230" s="2"/>
      <c r="Y16230" s="2"/>
      <c r="Z16230" s="2"/>
      <c r="AA16230" s="2"/>
      <c r="AB16230" s="2"/>
      <c r="AC16230" s="2"/>
      <c r="AD16230" s="2"/>
    </row>
    <row r="16231" spans="5:30" s="4" customFormat="1" x14ac:dyDescent="0.25">
      <c r="E16231" s="2"/>
      <c r="H16231" s="2"/>
      <c r="L16231" s="2"/>
      <c r="T16231" s="2"/>
      <c r="U16231" s="2"/>
      <c r="V16231" s="2"/>
      <c r="W16231" s="2"/>
      <c r="X16231" s="2"/>
      <c r="Y16231" s="2"/>
      <c r="Z16231" s="2"/>
      <c r="AA16231" s="2"/>
      <c r="AB16231" s="2"/>
      <c r="AC16231" s="2"/>
      <c r="AD16231" s="2"/>
    </row>
    <row r="16232" spans="5:30" s="4" customFormat="1" x14ac:dyDescent="0.25">
      <c r="E16232" s="2"/>
      <c r="H16232" s="2"/>
      <c r="L16232" s="2"/>
      <c r="T16232" s="2"/>
      <c r="U16232" s="2"/>
      <c r="V16232" s="2"/>
      <c r="W16232" s="2"/>
      <c r="X16232" s="2"/>
      <c r="Y16232" s="2"/>
      <c r="Z16232" s="2"/>
      <c r="AA16232" s="2"/>
      <c r="AB16232" s="2"/>
      <c r="AC16232" s="2"/>
      <c r="AD16232" s="2"/>
    </row>
    <row r="16233" spans="5:30" s="4" customFormat="1" x14ac:dyDescent="0.25">
      <c r="E16233" s="2"/>
      <c r="H16233" s="2"/>
      <c r="L16233" s="2"/>
      <c r="T16233" s="2"/>
      <c r="U16233" s="2"/>
      <c r="V16233" s="2"/>
      <c r="W16233" s="2"/>
      <c r="X16233" s="2"/>
      <c r="Y16233" s="2"/>
      <c r="Z16233" s="2"/>
      <c r="AA16233" s="2"/>
      <c r="AB16233" s="2"/>
      <c r="AC16233" s="2"/>
      <c r="AD16233" s="2"/>
    </row>
    <row r="16234" spans="5:30" s="4" customFormat="1" x14ac:dyDescent="0.25">
      <c r="E16234" s="2"/>
      <c r="H16234" s="2"/>
      <c r="L16234" s="2"/>
      <c r="T16234" s="2"/>
      <c r="U16234" s="2"/>
      <c r="V16234" s="2"/>
      <c r="W16234" s="2"/>
      <c r="X16234" s="2"/>
      <c r="Y16234" s="2"/>
      <c r="Z16234" s="2"/>
      <c r="AA16234" s="2"/>
      <c r="AB16234" s="2"/>
      <c r="AC16234" s="2"/>
      <c r="AD16234" s="2"/>
    </row>
    <row r="16235" spans="5:30" s="4" customFormat="1" x14ac:dyDescent="0.25">
      <c r="E16235" s="2"/>
      <c r="H16235" s="2"/>
      <c r="L16235" s="2"/>
      <c r="T16235" s="2"/>
      <c r="U16235" s="2"/>
      <c r="V16235" s="2"/>
      <c r="W16235" s="2"/>
      <c r="X16235" s="2"/>
      <c r="Y16235" s="2"/>
      <c r="Z16235" s="2"/>
      <c r="AA16235" s="2"/>
      <c r="AB16235" s="2"/>
      <c r="AC16235" s="2"/>
      <c r="AD16235" s="2"/>
    </row>
    <row r="16236" spans="5:30" s="4" customFormat="1" x14ac:dyDescent="0.25">
      <c r="E16236" s="2"/>
      <c r="H16236" s="2"/>
      <c r="L16236" s="2"/>
      <c r="T16236" s="2"/>
      <c r="U16236" s="2"/>
      <c r="V16236" s="2"/>
      <c r="W16236" s="2"/>
      <c r="X16236" s="2"/>
      <c r="Y16236" s="2"/>
      <c r="Z16236" s="2"/>
      <c r="AA16236" s="2"/>
      <c r="AB16236" s="2"/>
      <c r="AC16236" s="2"/>
      <c r="AD16236" s="2"/>
    </row>
    <row r="16237" spans="5:30" s="4" customFormat="1" x14ac:dyDescent="0.25">
      <c r="E16237" s="2"/>
      <c r="H16237" s="2"/>
      <c r="L16237" s="2"/>
      <c r="T16237" s="2"/>
      <c r="U16237" s="2"/>
      <c r="V16237" s="2"/>
      <c r="W16237" s="2"/>
      <c r="X16237" s="2"/>
      <c r="Y16237" s="2"/>
      <c r="Z16237" s="2"/>
      <c r="AA16237" s="2"/>
      <c r="AB16237" s="2"/>
      <c r="AC16237" s="2"/>
      <c r="AD16237" s="2"/>
    </row>
    <row r="16238" spans="5:30" s="4" customFormat="1" x14ac:dyDescent="0.25">
      <c r="E16238" s="2"/>
      <c r="H16238" s="2"/>
      <c r="L16238" s="2"/>
      <c r="T16238" s="2"/>
      <c r="U16238" s="2"/>
      <c r="V16238" s="2"/>
      <c r="W16238" s="2"/>
      <c r="X16238" s="2"/>
      <c r="Y16238" s="2"/>
      <c r="Z16238" s="2"/>
      <c r="AA16238" s="2"/>
      <c r="AB16238" s="2"/>
      <c r="AC16238" s="2"/>
      <c r="AD16238" s="2"/>
    </row>
    <row r="16239" spans="5:30" s="4" customFormat="1" x14ac:dyDescent="0.25">
      <c r="E16239" s="2"/>
      <c r="H16239" s="2"/>
      <c r="L16239" s="2"/>
      <c r="T16239" s="2"/>
      <c r="U16239" s="2"/>
      <c r="V16239" s="2"/>
      <c r="W16239" s="2"/>
      <c r="X16239" s="2"/>
      <c r="Y16239" s="2"/>
      <c r="Z16239" s="2"/>
      <c r="AA16239" s="2"/>
      <c r="AB16239" s="2"/>
      <c r="AC16239" s="2"/>
      <c r="AD16239" s="2"/>
    </row>
    <row r="16240" spans="5:30" s="4" customFormat="1" x14ac:dyDescent="0.25">
      <c r="E16240" s="2"/>
      <c r="H16240" s="2"/>
      <c r="L16240" s="2"/>
      <c r="T16240" s="2"/>
      <c r="U16240" s="2"/>
      <c r="V16240" s="2"/>
      <c r="W16240" s="2"/>
      <c r="X16240" s="2"/>
      <c r="Y16240" s="2"/>
      <c r="Z16240" s="2"/>
      <c r="AA16240" s="2"/>
      <c r="AB16240" s="2"/>
      <c r="AC16240" s="2"/>
      <c r="AD16240" s="2"/>
    </row>
    <row r="16241" spans="5:30" s="4" customFormat="1" x14ac:dyDescent="0.25">
      <c r="E16241" s="2"/>
      <c r="H16241" s="2"/>
      <c r="L16241" s="2"/>
      <c r="T16241" s="2"/>
      <c r="U16241" s="2"/>
      <c r="V16241" s="2"/>
      <c r="W16241" s="2"/>
      <c r="X16241" s="2"/>
      <c r="Y16241" s="2"/>
      <c r="Z16241" s="2"/>
      <c r="AA16241" s="2"/>
      <c r="AB16241" s="2"/>
      <c r="AC16241" s="2"/>
      <c r="AD16241" s="2"/>
    </row>
    <row r="16274" spans="5:30" s="4" customFormat="1" x14ac:dyDescent="0.25">
      <c r="E16274" s="2"/>
      <c r="H16274" s="2"/>
      <c r="L16274" s="2"/>
      <c r="T16274" s="2"/>
      <c r="U16274" s="2"/>
      <c r="V16274" s="2"/>
      <c r="W16274" s="2"/>
      <c r="X16274" s="2"/>
      <c r="Y16274" s="2"/>
      <c r="Z16274" s="2"/>
      <c r="AA16274" s="2"/>
      <c r="AB16274" s="2"/>
      <c r="AC16274" s="2"/>
      <c r="AD16274" s="2"/>
    </row>
    <row r="16275" spans="5:30" s="4" customFormat="1" x14ac:dyDescent="0.25">
      <c r="E16275" s="2"/>
      <c r="H16275" s="2"/>
      <c r="L16275" s="2"/>
      <c r="T16275" s="2"/>
      <c r="U16275" s="2"/>
      <c r="V16275" s="2"/>
      <c r="W16275" s="2"/>
      <c r="X16275" s="2"/>
      <c r="Y16275" s="2"/>
      <c r="Z16275" s="2"/>
      <c r="AA16275" s="2"/>
      <c r="AB16275" s="2"/>
      <c r="AC16275" s="2"/>
      <c r="AD16275" s="2"/>
    </row>
    <row r="16276" spans="5:30" s="4" customFormat="1" x14ac:dyDescent="0.25">
      <c r="E16276" s="2"/>
      <c r="H16276" s="2"/>
      <c r="L16276" s="2"/>
      <c r="T16276" s="2"/>
      <c r="U16276" s="2"/>
      <c r="V16276" s="2"/>
      <c r="W16276" s="2"/>
      <c r="X16276" s="2"/>
      <c r="Y16276" s="2"/>
      <c r="Z16276" s="2"/>
      <c r="AA16276" s="2"/>
      <c r="AB16276" s="2"/>
      <c r="AC16276" s="2"/>
      <c r="AD16276" s="2"/>
    </row>
    <row r="16277" spans="5:30" s="4" customFormat="1" x14ac:dyDescent="0.25">
      <c r="E16277" s="2"/>
      <c r="H16277" s="2"/>
      <c r="L16277" s="2"/>
      <c r="T16277" s="2"/>
      <c r="U16277" s="2"/>
      <c r="V16277" s="2"/>
      <c r="W16277" s="2"/>
      <c r="X16277" s="2"/>
      <c r="Y16277" s="2"/>
      <c r="Z16277" s="2"/>
      <c r="AA16277" s="2"/>
      <c r="AB16277" s="2"/>
      <c r="AC16277" s="2"/>
      <c r="AD16277" s="2"/>
    </row>
    <row r="16278" spans="5:30" s="4" customFormat="1" x14ac:dyDescent="0.25">
      <c r="E16278" s="2"/>
      <c r="H16278" s="2"/>
      <c r="L16278" s="2"/>
      <c r="T16278" s="2"/>
      <c r="U16278" s="2"/>
      <c r="V16278" s="2"/>
      <c r="W16278" s="2"/>
      <c r="X16278" s="2"/>
      <c r="Y16278" s="2"/>
      <c r="Z16278" s="2"/>
      <c r="AA16278" s="2"/>
      <c r="AB16278" s="2"/>
      <c r="AC16278" s="2"/>
      <c r="AD16278" s="2"/>
    </row>
    <row r="16279" spans="5:30" s="4" customFormat="1" x14ac:dyDescent="0.25">
      <c r="E16279" s="2"/>
      <c r="H16279" s="2"/>
      <c r="L16279" s="2"/>
      <c r="T16279" s="2"/>
      <c r="U16279" s="2"/>
      <c r="V16279" s="2"/>
      <c r="W16279" s="2"/>
      <c r="X16279" s="2"/>
      <c r="Y16279" s="2"/>
      <c r="Z16279" s="2"/>
      <c r="AA16279" s="2"/>
      <c r="AB16279" s="2"/>
      <c r="AC16279" s="2"/>
      <c r="AD16279" s="2"/>
    </row>
    <row r="16280" spans="5:30" s="4" customFormat="1" x14ac:dyDescent="0.25">
      <c r="E16280" s="2"/>
      <c r="H16280" s="2"/>
      <c r="L16280" s="2"/>
      <c r="T16280" s="2"/>
      <c r="U16280" s="2"/>
      <c r="V16280" s="2"/>
      <c r="W16280" s="2"/>
      <c r="X16280" s="2"/>
      <c r="Y16280" s="2"/>
      <c r="Z16280" s="2"/>
      <c r="AA16280" s="2"/>
      <c r="AB16280" s="2"/>
      <c r="AC16280" s="2"/>
      <c r="AD16280" s="2"/>
    </row>
    <row r="16281" spans="5:30" s="4" customFormat="1" x14ac:dyDescent="0.25">
      <c r="E16281" s="2"/>
      <c r="H16281" s="2"/>
      <c r="L16281" s="2"/>
      <c r="T16281" s="2"/>
      <c r="U16281" s="2"/>
      <c r="V16281" s="2"/>
      <c r="W16281" s="2"/>
      <c r="X16281" s="2"/>
      <c r="Y16281" s="2"/>
      <c r="Z16281" s="2"/>
      <c r="AA16281" s="2"/>
      <c r="AB16281" s="2"/>
      <c r="AC16281" s="2"/>
      <c r="AD16281" s="2"/>
    </row>
    <row r="16282" spans="5:30" s="4" customFormat="1" x14ac:dyDescent="0.25">
      <c r="E16282" s="2"/>
      <c r="H16282" s="2"/>
      <c r="L16282" s="2"/>
      <c r="T16282" s="2"/>
      <c r="U16282" s="2"/>
      <c r="V16282" s="2"/>
      <c r="W16282" s="2"/>
      <c r="X16282" s="2"/>
      <c r="Y16282" s="2"/>
      <c r="Z16282" s="2"/>
      <c r="AA16282" s="2"/>
      <c r="AB16282" s="2"/>
      <c r="AC16282" s="2"/>
      <c r="AD16282" s="2"/>
    </row>
    <row r="16283" spans="5:30" s="4" customFormat="1" x14ac:dyDescent="0.25">
      <c r="E16283" s="2"/>
      <c r="H16283" s="2"/>
      <c r="L16283" s="2"/>
      <c r="T16283" s="2"/>
      <c r="U16283" s="2"/>
      <c r="V16283" s="2"/>
      <c r="W16283" s="2"/>
      <c r="X16283" s="2"/>
      <c r="Y16283" s="2"/>
      <c r="Z16283" s="2"/>
      <c r="AA16283" s="2"/>
      <c r="AB16283" s="2"/>
      <c r="AC16283" s="2"/>
      <c r="AD16283" s="2"/>
    </row>
    <row r="16284" spans="5:30" s="4" customFormat="1" x14ac:dyDescent="0.25">
      <c r="E16284" s="2"/>
      <c r="H16284" s="2"/>
      <c r="L16284" s="2"/>
      <c r="T16284" s="2"/>
      <c r="U16284" s="2"/>
      <c r="V16284" s="2"/>
      <c r="W16284" s="2"/>
      <c r="X16284" s="2"/>
      <c r="Y16284" s="2"/>
      <c r="Z16284" s="2"/>
      <c r="AA16284" s="2"/>
      <c r="AB16284" s="2"/>
      <c r="AC16284" s="2"/>
      <c r="AD16284" s="2"/>
    </row>
    <row r="16285" spans="5:30" s="4" customFormat="1" x14ac:dyDescent="0.25">
      <c r="E16285" s="2"/>
      <c r="H16285" s="2"/>
      <c r="L16285" s="2"/>
      <c r="T16285" s="2"/>
      <c r="U16285" s="2"/>
      <c r="V16285" s="2"/>
      <c r="W16285" s="2"/>
      <c r="X16285" s="2"/>
      <c r="Y16285" s="2"/>
      <c r="Z16285" s="2"/>
      <c r="AA16285" s="2"/>
      <c r="AB16285" s="2"/>
      <c r="AC16285" s="2"/>
      <c r="AD16285" s="2"/>
    </row>
    <row r="16286" spans="5:30" s="4" customFormat="1" x14ac:dyDescent="0.25">
      <c r="E16286" s="2"/>
      <c r="H16286" s="2"/>
      <c r="L16286" s="2"/>
      <c r="T16286" s="2"/>
      <c r="U16286" s="2"/>
      <c r="V16286" s="2"/>
      <c r="W16286" s="2"/>
      <c r="X16286" s="2"/>
      <c r="Y16286" s="2"/>
      <c r="Z16286" s="2"/>
      <c r="AA16286" s="2"/>
      <c r="AB16286" s="2"/>
      <c r="AC16286" s="2"/>
      <c r="AD16286" s="2"/>
    </row>
    <row r="16287" spans="5:30" s="4" customFormat="1" x14ac:dyDescent="0.25">
      <c r="E16287" s="2"/>
      <c r="H16287" s="2"/>
      <c r="L16287" s="2"/>
      <c r="T16287" s="2"/>
      <c r="U16287" s="2"/>
      <c r="V16287" s="2"/>
      <c r="W16287" s="2"/>
      <c r="X16287" s="2"/>
      <c r="Y16287" s="2"/>
      <c r="Z16287" s="2"/>
      <c r="AA16287" s="2"/>
      <c r="AB16287" s="2"/>
      <c r="AC16287" s="2"/>
      <c r="AD16287" s="2"/>
    </row>
    <row r="16288" spans="5:30" s="4" customFormat="1" x14ac:dyDescent="0.25">
      <c r="E16288" s="2"/>
      <c r="H16288" s="2"/>
      <c r="L16288" s="2"/>
      <c r="T16288" s="2"/>
      <c r="U16288" s="2"/>
      <c r="V16288" s="2"/>
      <c r="W16288" s="2"/>
      <c r="X16288" s="2"/>
      <c r="Y16288" s="2"/>
      <c r="Z16288" s="2"/>
      <c r="AA16288" s="2"/>
      <c r="AB16288" s="2"/>
      <c r="AC16288" s="2"/>
      <c r="AD16288" s="2"/>
    </row>
    <row r="16289" spans="5:30" s="4" customFormat="1" x14ac:dyDescent="0.25">
      <c r="E16289" s="2"/>
      <c r="H16289" s="2"/>
      <c r="L16289" s="2"/>
      <c r="T16289" s="2"/>
      <c r="U16289" s="2"/>
      <c r="V16289" s="2"/>
      <c r="W16289" s="2"/>
      <c r="X16289" s="2"/>
      <c r="Y16289" s="2"/>
      <c r="Z16289" s="2"/>
      <c r="AA16289" s="2"/>
      <c r="AB16289" s="2"/>
      <c r="AC16289" s="2"/>
      <c r="AD16289" s="2"/>
    </row>
    <row r="16322" spans="5:30" s="4" customFormat="1" x14ac:dyDescent="0.25">
      <c r="E16322" s="2"/>
      <c r="H16322" s="2"/>
      <c r="L16322" s="2"/>
      <c r="T16322" s="2"/>
      <c r="U16322" s="2"/>
      <c r="V16322" s="2"/>
      <c r="W16322" s="2"/>
      <c r="X16322" s="2"/>
      <c r="Y16322" s="2"/>
      <c r="Z16322" s="2"/>
      <c r="AA16322" s="2"/>
      <c r="AB16322" s="2"/>
      <c r="AC16322" s="2"/>
      <c r="AD16322" s="2"/>
    </row>
    <row r="16323" spans="5:30" s="4" customFormat="1" x14ac:dyDescent="0.25">
      <c r="E16323" s="2"/>
      <c r="H16323" s="2"/>
      <c r="L16323" s="2"/>
      <c r="T16323" s="2"/>
      <c r="U16323" s="2"/>
      <c r="V16323" s="2"/>
      <c r="W16323" s="2"/>
      <c r="X16323" s="2"/>
      <c r="Y16323" s="2"/>
      <c r="Z16323" s="2"/>
      <c r="AA16323" s="2"/>
      <c r="AB16323" s="2"/>
      <c r="AC16323" s="2"/>
      <c r="AD16323" s="2"/>
    </row>
    <row r="16324" spans="5:30" s="4" customFormat="1" x14ac:dyDescent="0.25">
      <c r="E16324" s="2"/>
      <c r="H16324" s="2"/>
      <c r="L16324" s="2"/>
      <c r="T16324" s="2"/>
      <c r="U16324" s="2"/>
      <c r="V16324" s="2"/>
      <c r="W16324" s="2"/>
      <c r="X16324" s="2"/>
      <c r="Y16324" s="2"/>
      <c r="Z16324" s="2"/>
      <c r="AA16324" s="2"/>
      <c r="AB16324" s="2"/>
      <c r="AC16324" s="2"/>
      <c r="AD16324" s="2"/>
    </row>
    <row r="16325" spans="5:30" s="4" customFormat="1" x14ac:dyDescent="0.25">
      <c r="E16325" s="2"/>
      <c r="H16325" s="2"/>
      <c r="L16325" s="2"/>
      <c r="T16325" s="2"/>
      <c r="U16325" s="2"/>
      <c r="V16325" s="2"/>
      <c r="W16325" s="2"/>
      <c r="X16325" s="2"/>
      <c r="Y16325" s="2"/>
      <c r="Z16325" s="2"/>
      <c r="AA16325" s="2"/>
      <c r="AB16325" s="2"/>
      <c r="AC16325" s="2"/>
      <c r="AD16325" s="2"/>
    </row>
    <row r="16326" spans="5:30" s="4" customFormat="1" x14ac:dyDescent="0.25">
      <c r="E16326" s="2"/>
      <c r="H16326" s="2"/>
      <c r="L16326" s="2"/>
      <c r="T16326" s="2"/>
      <c r="U16326" s="2"/>
      <c r="V16326" s="2"/>
      <c r="W16326" s="2"/>
      <c r="X16326" s="2"/>
      <c r="Y16326" s="2"/>
      <c r="Z16326" s="2"/>
      <c r="AA16326" s="2"/>
      <c r="AB16326" s="2"/>
      <c r="AC16326" s="2"/>
      <c r="AD16326" s="2"/>
    </row>
    <row r="16327" spans="5:30" s="4" customFormat="1" x14ac:dyDescent="0.25">
      <c r="E16327" s="2"/>
      <c r="H16327" s="2"/>
      <c r="L16327" s="2"/>
      <c r="T16327" s="2"/>
      <c r="U16327" s="2"/>
      <c r="V16327" s="2"/>
      <c r="W16327" s="2"/>
      <c r="X16327" s="2"/>
      <c r="Y16327" s="2"/>
      <c r="Z16327" s="2"/>
      <c r="AA16327" s="2"/>
      <c r="AB16327" s="2"/>
      <c r="AC16327" s="2"/>
      <c r="AD16327" s="2"/>
    </row>
    <row r="16328" spans="5:30" s="4" customFormat="1" x14ac:dyDescent="0.25">
      <c r="E16328" s="2"/>
      <c r="H16328" s="2"/>
      <c r="L16328" s="2"/>
      <c r="T16328" s="2"/>
      <c r="U16328" s="2"/>
      <c r="V16328" s="2"/>
      <c r="W16328" s="2"/>
      <c r="X16328" s="2"/>
      <c r="Y16328" s="2"/>
      <c r="Z16328" s="2"/>
      <c r="AA16328" s="2"/>
      <c r="AB16328" s="2"/>
      <c r="AC16328" s="2"/>
      <c r="AD16328" s="2"/>
    </row>
    <row r="16329" spans="5:30" s="4" customFormat="1" x14ac:dyDescent="0.25">
      <c r="E16329" s="2"/>
      <c r="H16329" s="2"/>
      <c r="L16329" s="2"/>
      <c r="T16329" s="2"/>
      <c r="U16329" s="2"/>
      <c r="V16329" s="2"/>
      <c r="W16329" s="2"/>
      <c r="X16329" s="2"/>
      <c r="Y16329" s="2"/>
      <c r="Z16329" s="2"/>
      <c r="AA16329" s="2"/>
      <c r="AB16329" s="2"/>
      <c r="AC16329" s="2"/>
      <c r="AD16329" s="2"/>
    </row>
    <row r="16330" spans="5:30" s="4" customFormat="1" x14ac:dyDescent="0.25">
      <c r="E16330" s="2"/>
      <c r="H16330" s="2"/>
      <c r="L16330" s="2"/>
      <c r="T16330" s="2"/>
      <c r="U16330" s="2"/>
      <c r="V16330" s="2"/>
      <c r="W16330" s="2"/>
      <c r="X16330" s="2"/>
      <c r="Y16330" s="2"/>
      <c r="Z16330" s="2"/>
      <c r="AA16330" s="2"/>
      <c r="AB16330" s="2"/>
      <c r="AC16330" s="2"/>
      <c r="AD16330" s="2"/>
    </row>
    <row r="16331" spans="5:30" s="4" customFormat="1" x14ac:dyDescent="0.25">
      <c r="E16331" s="2"/>
      <c r="H16331" s="2"/>
      <c r="L16331" s="2"/>
      <c r="T16331" s="2"/>
      <c r="U16331" s="2"/>
      <c r="V16331" s="2"/>
      <c r="W16331" s="2"/>
      <c r="X16331" s="2"/>
      <c r="Y16331" s="2"/>
      <c r="Z16331" s="2"/>
      <c r="AA16331" s="2"/>
      <c r="AB16331" s="2"/>
      <c r="AC16331" s="2"/>
      <c r="AD16331" s="2"/>
    </row>
    <row r="16332" spans="5:30" s="4" customFormat="1" x14ac:dyDescent="0.25">
      <c r="E16332" s="2"/>
      <c r="H16332" s="2"/>
      <c r="L16332" s="2"/>
      <c r="T16332" s="2"/>
      <c r="U16332" s="2"/>
      <c r="V16332" s="2"/>
      <c r="W16332" s="2"/>
      <c r="X16332" s="2"/>
      <c r="Y16332" s="2"/>
      <c r="Z16332" s="2"/>
      <c r="AA16332" s="2"/>
      <c r="AB16332" s="2"/>
      <c r="AC16332" s="2"/>
      <c r="AD16332" s="2"/>
    </row>
    <row r="16333" spans="5:30" s="4" customFormat="1" x14ac:dyDescent="0.25">
      <c r="E16333" s="2"/>
      <c r="H16333" s="2"/>
      <c r="L16333" s="2"/>
      <c r="T16333" s="2"/>
      <c r="U16333" s="2"/>
      <c r="V16333" s="2"/>
      <c r="W16333" s="2"/>
      <c r="X16333" s="2"/>
      <c r="Y16333" s="2"/>
      <c r="Z16333" s="2"/>
      <c r="AA16333" s="2"/>
      <c r="AB16333" s="2"/>
      <c r="AC16333" s="2"/>
      <c r="AD16333" s="2"/>
    </row>
    <row r="16334" spans="5:30" s="4" customFormat="1" x14ac:dyDescent="0.25">
      <c r="E16334" s="2"/>
      <c r="H16334" s="2"/>
      <c r="L16334" s="2"/>
      <c r="T16334" s="2"/>
      <c r="U16334" s="2"/>
      <c r="V16334" s="2"/>
      <c r="W16334" s="2"/>
      <c r="X16334" s="2"/>
      <c r="Y16334" s="2"/>
      <c r="Z16334" s="2"/>
      <c r="AA16334" s="2"/>
      <c r="AB16334" s="2"/>
      <c r="AC16334" s="2"/>
      <c r="AD16334" s="2"/>
    </row>
    <row r="16335" spans="5:30" s="4" customFormat="1" x14ac:dyDescent="0.25">
      <c r="E16335" s="2"/>
      <c r="H16335" s="2"/>
      <c r="L16335" s="2"/>
      <c r="T16335" s="2"/>
      <c r="U16335" s="2"/>
      <c r="V16335" s="2"/>
      <c r="W16335" s="2"/>
      <c r="X16335" s="2"/>
      <c r="Y16335" s="2"/>
      <c r="Z16335" s="2"/>
      <c r="AA16335" s="2"/>
      <c r="AB16335" s="2"/>
      <c r="AC16335" s="2"/>
      <c r="AD16335" s="2"/>
    </row>
    <row r="16336" spans="5:30" s="4" customFormat="1" x14ac:dyDescent="0.25">
      <c r="E16336" s="2"/>
      <c r="H16336" s="2"/>
      <c r="L16336" s="2"/>
      <c r="T16336" s="2"/>
      <c r="U16336" s="2"/>
      <c r="V16336" s="2"/>
      <c r="W16336" s="2"/>
      <c r="X16336" s="2"/>
      <c r="Y16336" s="2"/>
      <c r="Z16336" s="2"/>
      <c r="AA16336" s="2"/>
      <c r="AB16336" s="2"/>
      <c r="AC16336" s="2"/>
      <c r="AD16336" s="2"/>
    </row>
    <row r="16337" spans="5:30" s="4" customFormat="1" x14ac:dyDescent="0.25">
      <c r="E16337" s="2"/>
      <c r="H16337" s="2"/>
      <c r="L16337" s="2"/>
      <c r="T16337" s="2"/>
      <c r="U16337" s="2"/>
      <c r="V16337" s="2"/>
      <c r="W16337" s="2"/>
      <c r="X16337" s="2"/>
      <c r="Y16337" s="2"/>
      <c r="Z16337" s="2"/>
      <c r="AA16337" s="2"/>
      <c r="AB16337" s="2"/>
      <c r="AC16337" s="2"/>
      <c r="AD16337" s="2"/>
    </row>
    <row r="16338" spans="5:30" s="4" customFormat="1" x14ac:dyDescent="0.25">
      <c r="E16338" s="2"/>
      <c r="H16338" s="2"/>
      <c r="L16338" s="2"/>
      <c r="T16338" s="2"/>
      <c r="U16338" s="2"/>
      <c r="V16338" s="2"/>
      <c r="W16338" s="2"/>
      <c r="X16338" s="2"/>
      <c r="Y16338" s="2"/>
      <c r="Z16338" s="2"/>
      <c r="AA16338" s="2"/>
      <c r="AB16338" s="2"/>
      <c r="AC16338" s="2"/>
      <c r="AD16338" s="2"/>
    </row>
    <row r="16339" spans="5:30" s="4" customFormat="1" x14ac:dyDescent="0.25">
      <c r="E16339" s="2"/>
      <c r="H16339" s="2"/>
      <c r="L16339" s="2"/>
      <c r="T16339" s="2"/>
      <c r="U16339" s="2"/>
      <c r="V16339" s="2"/>
      <c r="W16339" s="2"/>
      <c r="X16339" s="2"/>
      <c r="Y16339" s="2"/>
      <c r="Z16339" s="2"/>
      <c r="AA16339" s="2"/>
      <c r="AB16339" s="2"/>
      <c r="AC16339" s="2"/>
      <c r="AD16339" s="2"/>
    </row>
    <row r="16340" spans="5:30" s="4" customFormat="1" x14ac:dyDescent="0.25">
      <c r="E16340" s="2"/>
      <c r="H16340" s="2"/>
      <c r="L16340" s="2"/>
      <c r="T16340" s="2"/>
      <c r="U16340" s="2"/>
      <c r="V16340" s="2"/>
      <c r="W16340" s="2"/>
      <c r="X16340" s="2"/>
      <c r="Y16340" s="2"/>
      <c r="Z16340" s="2"/>
      <c r="AA16340" s="2"/>
      <c r="AB16340" s="2"/>
      <c r="AC16340" s="2"/>
      <c r="AD16340" s="2"/>
    </row>
    <row r="16341" spans="5:30" s="4" customFormat="1" x14ac:dyDescent="0.25">
      <c r="E16341" s="2"/>
      <c r="H16341" s="2"/>
      <c r="L16341" s="2"/>
      <c r="T16341" s="2"/>
      <c r="U16341" s="2"/>
      <c r="V16341" s="2"/>
      <c r="W16341" s="2"/>
      <c r="X16341" s="2"/>
      <c r="Y16341" s="2"/>
      <c r="Z16341" s="2"/>
      <c r="AA16341" s="2"/>
      <c r="AB16341" s="2"/>
      <c r="AC16341" s="2"/>
      <c r="AD16341" s="2"/>
    </row>
    <row r="16342" spans="5:30" s="4" customFormat="1" x14ac:dyDescent="0.25">
      <c r="E16342" s="2"/>
      <c r="H16342" s="2"/>
      <c r="L16342" s="2"/>
      <c r="T16342" s="2"/>
      <c r="U16342" s="2"/>
      <c r="V16342" s="2"/>
      <c r="W16342" s="2"/>
      <c r="X16342" s="2"/>
      <c r="Y16342" s="2"/>
      <c r="Z16342" s="2"/>
      <c r="AA16342" s="2"/>
      <c r="AB16342" s="2"/>
      <c r="AC16342" s="2"/>
      <c r="AD16342" s="2"/>
    </row>
    <row r="16343" spans="5:30" s="4" customFormat="1" x14ac:dyDescent="0.25">
      <c r="E16343" s="2"/>
      <c r="H16343" s="2"/>
      <c r="L16343" s="2"/>
      <c r="T16343" s="2"/>
      <c r="U16343" s="2"/>
      <c r="V16343" s="2"/>
      <c r="W16343" s="2"/>
      <c r="X16343" s="2"/>
      <c r="Y16343" s="2"/>
      <c r="Z16343" s="2"/>
      <c r="AA16343" s="2"/>
      <c r="AB16343" s="2"/>
      <c r="AC16343" s="2"/>
      <c r="AD16343" s="2"/>
    </row>
    <row r="16344" spans="5:30" s="4" customFormat="1" x14ac:dyDescent="0.25">
      <c r="E16344" s="2"/>
      <c r="H16344" s="2"/>
      <c r="L16344" s="2"/>
      <c r="T16344" s="2"/>
      <c r="U16344" s="2"/>
      <c r="V16344" s="2"/>
      <c r="W16344" s="2"/>
      <c r="X16344" s="2"/>
      <c r="Y16344" s="2"/>
      <c r="Z16344" s="2"/>
      <c r="AA16344" s="2"/>
      <c r="AB16344" s="2"/>
      <c r="AC16344" s="2"/>
      <c r="AD16344" s="2"/>
    </row>
    <row r="16345" spans="5:30" s="4" customFormat="1" x14ac:dyDescent="0.25">
      <c r="E16345" s="2"/>
      <c r="H16345" s="2"/>
      <c r="L16345" s="2"/>
      <c r="T16345" s="2"/>
      <c r="U16345" s="2"/>
      <c r="V16345" s="2"/>
      <c r="W16345" s="2"/>
      <c r="X16345" s="2"/>
      <c r="Y16345" s="2"/>
      <c r="Z16345" s="2"/>
      <c r="AA16345" s="2"/>
      <c r="AB16345" s="2"/>
      <c r="AC16345" s="2"/>
      <c r="AD16345" s="2"/>
    </row>
    <row r="16346" spans="5:30" s="4" customFormat="1" x14ac:dyDescent="0.25">
      <c r="E16346" s="2"/>
      <c r="H16346" s="2"/>
      <c r="L16346" s="2"/>
      <c r="T16346" s="2"/>
      <c r="U16346" s="2"/>
      <c r="V16346" s="2"/>
      <c r="W16346" s="2"/>
      <c r="X16346" s="2"/>
      <c r="Y16346" s="2"/>
      <c r="Z16346" s="2"/>
      <c r="AA16346" s="2"/>
      <c r="AB16346" s="2"/>
      <c r="AC16346" s="2"/>
      <c r="AD16346" s="2"/>
    </row>
    <row r="16347" spans="5:30" s="4" customFormat="1" x14ac:dyDescent="0.25">
      <c r="E16347" s="2"/>
      <c r="H16347" s="2"/>
      <c r="L16347" s="2"/>
      <c r="T16347" s="2"/>
      <c r="U16347" s="2"/>
      <c r="V16347" s="2"/>
      <c r="W16347" s="2"/>
      <c r="X16347" s="2"/>
      <c r="Y16347" s="2"/>
      <c r="Z16347" s="2"/>
      <c r="AA16347" s="2"/>
      <c r="AB16347" s="2"/>
      <c r="AC16347" s="2"/>
      <c r="AD16347" s="2"/>
    </row>
    <row r="16348" spans="5:30" s="4" customFormat="1" x14ac:dyDescent="0.25">
      <c r="E16348" s="2"/>
      <c r="H16348" s="2"/>
      <c r="L16348" s="2"/>
      <c r="T16348" s="2"/>
      <c r="U16348" s="2"/>
      <c r="V16348" s="2"/>
      <c r="W16348" s="2"/>
      <c r="X16348" s="2"/>
      <c r="Y16348" s="2"/>
      <c r="Z16348" s="2"/>
      <c r="AA16348" s="2"/>
      <c r="AB16348" s="2"/>
      <c r="AC16348" s="2"/>
      <c r="AD16348" s="2"/>
    </row>
    <row r="16349" spans="5:30" s="4" customFormat="1" x14ac:dyDescent="0.25">
      <c r="E16349" s="2"/>
      <c r="H16349" s="2"/>
      <c r="L16349" s="2"/>
      <c r="T16349" s="2"/>
      <c r="U16349" s="2"/>
      <c r="V16349" s="2"/>
      <c r="W16349" s="2"/>
      <c r="X16349" s="2"/>
      <c r="Y16349" s="2"/>
      <c r="Z16349" s="2"/>
      <c r="AA16349" s="2"/>
      <c r="AB16349" s="2"/>
      <c r="AC16349" s="2"/>
      <c r="AD16349" s="2"/>
    </row>
    <row r="16350" spans="5:30" s="4" customFormat="1" x14ac:dyDescent="0.25">
      <c r="E16350" s="2"/>
      <c r="H16350" s="2"/>
      <c r="L16350" s="2"/>
      <c r="T16350" s="2"/>
      <c r="U16350" s="2"/>
      <c r="V16350" s="2"/>
      <c r="W16350" s="2"/>
      <c r="X16350" s="2"/>
      <c r="Y16350" s="2"/>
      <c r="Z16350" s="2"/>
      <c r="AA16350" s="2"/>
      <c r="AB16350" s="2"/>
      <c r="AC16350" s="2"/>
      <c r="AD16350" s="2"/>
    </row>
    <row r="16351" spans="5:30" s="4" customFormat="1" x14ac:dyDescent="0.25">
      <c r="E16351" s="2"/>
      <c r="H16351" s="2"/>
      <c r="L16351" s="2"/>
      <c r="T16351" s="2"/>
      <c r="U16351" s="2"/>
      <c r="V16351" s="2"/>
      <c r="W16351" s="2"/>
      <c r="X16351" s="2"/>
      <c r="Y16351" s="2"/>
      <c r="Z16351" s="2"/>
      <c r="AA16351" s="2"/>
      <c r="AB16351" s="2"/>
      <c r="AC16351" s="2"/>
      <c r="AD16351" s="2"/>
    </row>
    <row r="16352" spans="5:30" s="4" customFormat="1" x14ac:dyDescent="0.25">
      <c r="E16352" s="2"/>
      <c r="H16352" s="2"/>
      <c r="L16352" s="2"/>
      <c r="T16352" s="2"/>
      <c r="U16352" s="2"/>
      <c r="V16352" s="2"/>
      <c r="W16352" s="2"/>
      <c r="X16352" s="2"/>
      <c r="Y16352" s="2"/>
      <c r="Z16352" s="2"/>
      <c r="AA16352" s="2"/>
      <c r="AB16352" s="2"/>
      <c r="AC16352" s="2"/>
      <c r="AD16352" s="2"/>
    </row>
    <row r="16353" spans="5:30" s="4" customFormat="1" x14ac:dyDescent="0.25">
      <c r="E16353" s="2"/>
      <c r="H16353" s="2"/>
      <c r="L16353" s="2"/>
      <c r="T16353" s="2"/>
      <c r="U16353" s="2"/>
      <c r="V16353" s="2"/>
      <c r="W16353" s="2"/>
      <c r="X16353" s="2"/>
      <c r="Y16353" s="2"/>
      <c r="Z16353" s="2"/>
      <c r="AA16353" s="2"/>
      <c r="AB16353" s="2"/>
      <c r="AC16353" s="2"/>
      <c r="AD16353" s="2"/>
    </row>
    <row r="16354" spans="5:30" s="4" customFormat="1" x14ac:dyDescent="0.25">
      <c r="E16354" s="2"/>
      <c r="H16354" s="2"/>
      <c r="L16354" s="2"/>
      <c r="T16354" s="2"/>
      <c r="U16354" s="2"/>
      <c r="V16354" s="2"/>
      <c r="W16354" s="2"/>
      <c r="X16354" s="2"/>
      <c r="Y16354" s="2"/>
      <c r="Z16354" s="2"/>
      <c r="AA16354" s="2"/>
      <c r="AB16354" s="2"/>
      <c r="AC16354" s="2"/>
      <c r="AD16354" s="2"/>
    </row>
    <row r="16355" spans="5:30" s="4" customFormat="1" x14ac:dyDescent="0.25">
      <c r="E16355" s="2"/>
      <c r="H16355" s="2"/>
      <c r="L16355" s="2"/>
      <c r="T16355" s="2"/>
      <c r="U16355" s="2"/>
      <c r="V16355" s="2"/>
      <c r="W16355" s="2"/>
      <c r="X16355" s="2"/>
      <c r="Y16355" s="2"/>
      <c r="Z16355" s="2"/>
      <c r="AA16355" s="2"/>
      <c r="AB16355" s="2"/>
      <c r="AC16355" s="2"/>
      <c r="AD16355" s="2"/>
    </row>
    <row r="16356" spans="5:30" s="4" customFormat="1" x14ac:dyDescent="0.25">
      <c r="E16356" s="2"/>
      <c r="H16356" s="2"/>
      <c r="L16356" s="2"/>
      <c r="T16356" s="2"/>
      <c r="U16356" s="2"/>
      <c r="V16356" s="2"/>
      <c r="W16356" s="2"/>
      <c r="X16356" s="2"/>
      <c r="Y16356" s="2"/>
      <c r="Z16356" s="2"/>
      <c r="AA16356" s="2"/>
      <c r="AB16356" s="2"/>
      <c r="AC16356" s="2"/>
      <c r="AD16356" s="2"/>
    </row>
    <row r="16357" spans="5:30" s="4" customFormat="1" x14ac:dyDescent="0.25">
      <c r="E16357" s="2"/>
      <c r="H16357" s="2"/>
      <c r="L16357" s="2"/>
      <c r="T16357" s="2"/>
      <c r="U16357" s="2"/>
      <c r="V16357" s="2"/>
      <c r="W16357" s="2"/>
      <c r="X16357" s="2"/>
      <c r="Y16357" s="2"/>
      <c r="Z16357" s="2"/>
      <c r="AA16357" s="2"/>
      <c r="AB16357" s="2"/>
      <c r="AC16357" s="2"/>
      <c r="AD16357" s="2"/>
    </row>
    <row r="16358" spans="5:30" s="4" customFormat="1" x14ac:dyDescent="0.25">
      <c r="E16358" s="2"/>
      <c r="H16358" s="2"/>
      <c r="L16358" s="2"/>
      <c r="T16358" s="2"/>
      <c r="U16358" s="2"/>
      <c r="V16358" s="2"/>
      <c r="W16358" s="2"/>
      <c r="X16358" s="2"/>
      <c r="Y16358" s="2"/>
      <c r="Z16358" s="2"/>
      <c r="AA16358" s="2"/>
      <c r="AB16358" s="2"/>
      <c r="AC16358" s="2"/>
      <c r="AD16358" s="2"/>
    </row>
    <row r="16359" spans="5:30" s="4" customFormat="1" x14ac:dyDescent="0.25">
      <c r="E16359" s="2"/>
      <c r="H16359" s="2"/>
      <c r="L16359" s="2"/>
      <c r="T16359" s="2"/>
      <c r="U16359" s="2"/>
      <c r="V16359" s="2"/>
      <c r="W16359" s="2"/>
      <c r="X16359" s="2"/>
      <c r="Y16359" s="2"/>
      <c r="Z16359" s="2"/>
      <c r="AA16359" s="2"/>
      <c r="AB16359" s="2"/>
      <c r="AC16359" s="2"/>
      <c r="AD16359" s="2"/>
    </row>
    <row r="16360" spans="5:30" s="4" customFormat="1" x14ac:dyDescent="0.25">
      <c r="E16360" s="2"/>
      <c r="H16360" s="2"/>
      <c r="L16360" s="2"/>
      <c r="T16360" s="2"/>
      <c r="U16360" s="2"/>
      <c r="V16360" s="2"/>
      <c r="W16360" s="2"/>
      <c r="X16360" s="2"/>
      <c r="Y16360" s="2"/>
      <c r="Z16360" s="2"/>
      <c r="AA16360" s="2"/>
      <c r="AB16360" s="2"/>
      <c r="AC16360" s="2"/>
      <c r="AD16360" s="2"/>
    </row>
    <row r="16361" spans="5:30" s="4" customFormat="1" x14ac:dyDescent="0.25">
      <c r="E16361" s="2"/>
      <c r="H16361" s="2"/>
      <c r="L16361" s="2"/>
      <c r="T16361" s="2"/>
      <c r="U16361" s="2"/>
      <c r="V16361" s="2"/>
      <c r="W16361" s="2"/>
      <c r="X16361" s="2"/>
      <c r="Y16361" s="2"/>
      <c r="Z16361" s="2"/>
      <c r="AA16361" s="2"/>
      <c r="AB16361" s="2"/>
      <c r="AC16361" s="2"/>
      <c r="AD16361" s="2"/>
    </row>
    <row r="16362" spans="5:30" s="4" customFormat="1" x14ac:dyDescent="0.25">
      <c r="E16362" s="2"/>
      <c r="H16362" s="2"/>
      <c r="L16362" s="2"/>
      <c r="T16362" s="2"/>
      <c r="U16362" s="2"/>
      <c r="V16362" s="2"/>
      <c r="W16362" s="2"/>
      <c r="X16362" s="2"/>
      <c r="Y16362" s="2"/>
      <c r="Z16362" s="2"/>
      <c r="AA16362" s="2"/>
      <c r="AB16362" s="2"/>
      <c r="AC16362" s="2"/>
      <c r="AD16362" s="2"/>
    </row>
    <row r="16363" spans="5:30" s="4" customFormat="1" x14ac:dyDescent="0.25">
      <c r="E16363" s="2"/>
      <c r="H16363" s="2"/>
      <c r="L16363" s="2"/>
      <c r="T16363" s="2"/>
      <c r="U16363" s="2"/>
      <c r="V16363" s="2"/>
      <c r="W16363" s="2"/>
      <c r="X16363" s="2"/>
      <c r="Y16363" s="2"/>
      <c r="Z16363" s="2"/>
      <c r="AA16363" s="2"/>
      <c r="AB16363" s="2"/>
      <c r="AC16363" s="2"/>
      <c r="AD16363" s="2"/>
    </row>
    <row r="16364" spans="5:30" s="4" customFormat="1" x14ac:dyDescent="0.25">
      <c r="E16364" s="2"/>
      <c r="H16364" s="2"/>
      <c r="L16364" s="2"/>
      <c r="T16364" s="2"/>
      <c r="U16364" s="2"/>
      <c r="V16364" s="2"/>
      <c r="W16364" s="2"/>
      <c r="X16364" s="2"/>
      <c r="Y16364" s="2"/>
      <c r="Z16364" s="2"/>
      <c r="AA16364" s="2"/>
      <c r="AB16364" s="2"/>
      <c r="AC16364" s="2"/>
      <c r="AD16364" s="2"/>
    </row>
    <row r="16365" spans="5:30" s="4" customFormat="1" x14ac:dyDescent="0.25">
      <c r="E16365" s="2"/>
      <c r="H16365" s="2"/>
      <c r="L16365" s="2"/>
      <c r="T16365" s="2"/>
      <c r="U16365" s="2"/>
      <c r="V16365" s="2"/>
      <c r="W16365" s="2"/>
      <c r="X16365" s="2"/>
      <c r="Y16365" s="2"/>
      <c r="Z16365" s="2"/>
      <c r="AA16365" s="2"/>
      <c r="AB16365" s="2"/>
      <c r="AC16365" s="2"/>
      <c r="AD16365" s="2"/>
    </row>
    <row r="16366" spans="5:30" s="4" customFormat="1" x14ac:dyDescent="0.25">
      <c r="E16366" s="2"/>
      <c r="H16366" s="2"/>
      <c r="L16366" s="2"/>
      <c r="T16366" s="2"/>
      <c r="U16366" s="2"/>
      <c r="V16366" s="2"/>
      <c r="W16366" s="2"/>
      <c r="X16366" s="2"/>
      <c r="Y16366" s="2"/>
      <c r="Z16366" s="2"/>
      <c r="AA16366" s="2"/>
      <c r="AB16366" s="2"/>
      <c r="AC16366" s="2"/>
      <c r="AD16366" s="2"/>
    </row>
    <row r="16367" spans="5:30" s="4" customFormat="1" x14ac:dyDescent="0.25">
      <c r="E16367" s="2"/>
      <c r="H16367" s="2"/>
      <c r="L16367" s="2"/>
      <c r="T16367" s="2"/>
      <c r="U16367" s="2"/>
      <c r="V16367" s="2"/>
      <c r="W16367" s="2"/>
      <c r="X16367" s="2"/>
      <c r="Y16367" s="2"/>
      <c r="Z16367" s="2"/>
      <c r="AA16367" s="2"/>
      <c r="AB16367" s="2"/>
      <c r="AC16367" s="2"/>
      <c r="AD16367" s="2"/>
    </row>
    <row r="16368" spans="5:30" s="4" customFormat="1" x14ac:dyDescent="0.25">
      <c r="E16368" s="2"/>
      <c r="H16368" s="2"/>
      <c r="L16368" s="2"/>
      <c r="T16368" s="2"/>
      <c r="U16368" s="2"/>
      <c r="V16368" s="2"/>
      <c r="W16368" s="2"/>
      <c r="X16368" s="2"/>
      <c r="Y16368" s="2"/>
      <c r="Z16368" s="2"/>
      <c r="AA16368" s="2"/>
      <c r="AB16368" s="2"/>
      <c r="AC16368" s="2"/>
      <c r="AD16368" s="2"/>
    </row>
    <row r="16369" spans="5:30" s="4" customFormat="1" x14ac:dyDescent="0.25">
      <c r="E16369" s="2"/>
      <c r="H16369" s="2"/>
      <c r="L16369" s="2"/>
      <c r="T16369" s="2"/>
      <c r="U16369" s="2"/>
      <c r="V16369" s="2"/>
      <c r="W16369" s="2"/>
      <c r="X16369" s="2"/>
      <c r="Y16369" s="2"/>
      <c r="Z16369" s="2"/>
      <c r="AA16369" s="2"/>
      <c r="AB16369" s="2"/>
      <c r="AC16369" s="2"/>
      <c r="AD16369" s="2"/>
    </row>
    <row r="16370" spans="5:30" s="4" customFormat="1" x14ac:dyDescent="0.25">
      <c r="E16370" s="2"/>
      <c r="H16370" s="2"/>
      <c r="L16370" s="2"/>
      <c r="T16370" s="2"/>
      <c r="U16370" s="2"/>
      <c r="V16370" s="2"/>
      <c r="W16370" s="2"/>
      <c r="X16370" s="2"/>
      <c r="Y16370" s="2"/>
      <c r="Z16370" s="2"/>
      <c r="AA16370" s="2"/>
      <c r="AB16370" s="2"/>
      <c r="AC16370" s="2"/>
      <c r="AD16370" s="2"/>
    </row>
    <row r="16371" spans="5:30" s="4" customFormat="1" x14ac:dyDescent="0.25">
      <c r="E16371" s="2"/>
      <c r="H16371" s="2"/>
      <c r="L16371" s="2"/>
      <c r="T16371" s="2"/>
      <c r="U16371" s="2"/>
      <c r="V16371" s="2"/>
      <c r="W16371" s="2"/>
      <c r="X16371" s="2"/>
      <c r="Y16371" s="2"/>
      <c r="Z16371" s="2"/>
      <c r="AA16371" s="2"/>
      <c r="AB16371" s="2"/>
      <c r="AC16371" s="2"/>
      <c r="AD16371" s="2"/>
    </row>
    <row r="16372" spans="5:30" s="4" customFormat="1" x14ac:dyDescent="0.25">
      <c r="E16372" s="2"/>
      <c r="H16372" s="2"/>
      <c r="L16372" s="2"/>
      <c r="T16372" s="2"/>
      <c r="U16372" s="2"/>
      <c r="V16372" s="2"/>
      <c r="W16372" s="2"/>
      <c r="X16372" s="2"/>
      <c r="Y16372" s="2"/>
      <c r="Z16372" s="2"/>
      <c r="AA16372" s="2"/>
      <c r="AB16372" s="2"/>
      <c r="AC16372" s="2"/>
      <c r="AD16372" s="2"/>
    </row>
    <row r="16373" spans="5:30" s="4" customFormat="1" x14ac:dyDescent="0.25">
      <c r="E16373" s="2"/>
      <c r="H16373" s="2"/>
      <c r="L16373" s="2"/>
      <c r="T16373" s="2"/>
      <c r="U16373" s="2"/>
      <c r="V16373" s="2"/>
      <c r="W16373" s="2"/>
      <c r="X16373" s="2"/>
      <c r="Y16373" s="2"/>
      <c r="Z16373" s="2"/>
      <c r="AA16373" s="2"/>
      <c r="AB16373" s="2"/>
      <c r="AC16373" s="2"/>
      <c r="AD16373" s="2"/>
    </row>
    <row r="16374" spans="5:30" s="4" customFormat="1" x14ac:dyDescent="0.25">
      <c r="E16374" s="2"/>
      <c r="H16374" s="2"/>
      <c r="L16374" s="2"/>
      <c r="T16374" s="2"/>
      <c r="U16374" s="2"/>
      <c r="V16374" s="2"/>
      <c r="W16374" s="2"/>
      <c r="X16374" s="2"/>
      <c r="Y16374" s="2"/>
      <c r="Z16374" s="2"/>
      <c r="AA16374" s="2"/>
      <c r="AB16374" s="2"/>
      <c r="AC16374" s="2"/>
      <c r="AD16374" s="2"/>
    </row>
    <row r="16375" spans="5:30" s="4" customFormat="1" x14ac:dyDescent="0.25">
      <c r="E16375" s="2"/>
      <c r="H16375" s="2"/>
      <c r="L16375" s="2"/>
      <c r="T16375" s="2"/>
      <c r="U16375" s="2"/>
      <c r="V16375" s="2"/>
      <c r="W16375" s="2"/>
      <c r="X16375" s="2"/>
      <c r="Y16375" s="2"/>
      <c r="Z16375" s="2"/>
      <c r="AA16375" s="2"/>
      <c r="AB16375" s="2"/>
      <c r="AC16375" s="2"/>
      <c r="AD16375" s="2"/>
    </row>
    <row r="16376" spans="5:30" s="4" customFormat="1" x14ac:dyDescent="0.25">
      <c r="E16376" s="2"/>
      <c r="H16376" s="2"/>
      <c r="L16376" s="2"/>
      <c r="T16376" s="2"/>
      <c r="U16376" s="2"/>
      <c r="V16376" s="2"/>
      <c r="W16376" s="2"/>
      <c r="X16376" s="2"/>
      <c r="Y16376" s="2"/>
      <c r="Z16376" s="2"/>
      <c r="AA16376" s="2"/>
      <c r="AB16376" s="2"/>
      <c r="AC16376" s="2"/>
      <c r="AD16376" s="2"/>
    </row>
    <row r="16377" spans="5:30" s="4" customFormat="1" x14ac:dyDescent="0.25">
      <c r="E16377" s="2"/>
      <c r="H16377" s="2"/>
      <c r="L16377" s="2"/>
      <c r="T16377" s="2"/>
      <c r="U16377" s="2"/>
      <c r="V16377" s="2"/>
      <c r="W16377" s="2"/>
      <c r="X16377" s="2"/>
      <c r="Y16377" s="2"/>
      <c r="Z16377" s="2"/>
      <c r="AA16377" s="2"/>
      <c r="AB16377" s="2"/>
      <c r="AC16377" s="2"/>
      <c r="AD16377" s="2"/>
    </row>
    <row r="16378" spans="5:30" s="4" customFormat="1" x14ac:dyDescent="0.25">
      <c r="E16378" s="2"/>
      <c r="H16378" s="2"/>
      <c r="L16378" s="2"/>
      <c r="T16378" s="2"/>
      <c r="U16378" s="2"/>
      <c r="V16378" s="2"/>
      <c r="W16378" s="2"/>
      <c r="X16378" s="2"/>
      <c r="Y16378" s="2"/>
      <c r="Z16378" s="2"/>
      <c r="AA16378" s="2"/>
      <c r="AB16378" s="2"/>
      <c r="AC16378" s="2"/>
      <c r="AD16378" s="2"/>
    </row>
    <row r="16379" spans="5:30" s="4" customFormat="1" x14ac:dyDescent="0.25">
      <c r="E16379" s="2"/>
      <c r="H16379" s="2"/>
      <c r="L16379" s="2"/>
      <c r="T16379" s="2"/>
      <c r="U16379" s="2"/>
      <c r="V16379" s="2"/>
      <c r="W16379" s="2"/>
      <c r="X16379" s="2"/>
      <c r="Y16379" s="2"/>
      <c r="Z16379" s="2"/>
      <c r="AA16379" s="2"/>
      <c r="AB16379" s="2"/>
      <c r="AC16379" s="2"/>
      <c r="AD16379" s="2"/>
    </row>
    <row r="16380" spans="5:30" s="4" customFormat="1" x14ac:dyDescent="0.25">
      <c r="E16380" s="2"/>
      <c r="H16380" s="2"/>
      <c r="L16380" s="2"/>
      <c r="T16380" s="2"/>
      <c r="U16380" s="2"/>
      <c r="V16380" s="2"/>
      <c r="W16380" s="2"/>
      <c r="X16380" s="2"/>
      <c r="Y16380" s="2"/>
      <c r="Z16380" s="2"/>
      <c r="AA16380" s="2"/>
      <c r="AB16380" s="2"/>
      <c r="AC16380" s="2"/>
      <c r="AD16380" s="2"/>
    </row>
    <row r="16381" spans="5:30" s="4" customFormat="1" x14ac:dyDescent="0.25">
      <c r="E16381" s="2"/>
      <c r="H16381" s="2"/>
      <c r="L16381" s="2"/>
      <c r="T16381" s="2"/>
      <c r="U16381" s="2"/>
      <c r="V16381" s="2"/>
      <c r="W16381" s="2"/>
      <c r="X16381" s="2"/>
      <c r="Y16381" s="2"/>
      <c r="Z16381" s="2"/>
      <c r="AA16381" s="2"/>
      <c r="AB16381" s="2"/>
      <c r="AC16381" s="2"/>
      <c r="AD16381" s="2"/>
    </row>
    <row r="16382" spans="5:30" s="4" customFormat="1" x14ac:dyDescent="0.25">
      <c r="E16382" s="2"/>
      <c r="H16382" s="2"/>
      <c r="L16382" s="2"/>
      <c r="T16382" s="2"/>
      <c r="U16382" s="2"/>
      <c r="V16382" s="2"/>
      <c r="W16382" s="2"/>
      <c r="X16382" s="2"/>
      <c r="Y16382" s="2"/>
      <c r="Z16382" s="2"/>
      <c r="AA16382" s="2"/>
      <c r="AB16382" s="2"/>
      <c r="AC16382" s="2"/>
      <c r="AD16382" s="2"/>
    </row>
    <row r="16383" spans="5:30" s="4" customFormat="1" x14ac:dyDescent="0.25">
      <c r="E16383" s="2"/>
      <c r="H16383" s="2"/>
      <c r="L16383" s="2"/>
      <c r="T16383" s="2"/>
      <c r="U16383" s="2"/>
      <c r="V16383" s="2"/>
      <c r="W16383" s="2"/>
      <c r="X16383" s="2"/>
      <c r="Y16383" s="2"/>
      <c r="Z16383" s="2"/>
      <c r="AA16383" s="2"/>
      <c r="AB16383" s="2"/>
      <c r="AC16383" s="2"/>
      <c r="AD16383" s="2"/>
    </row>
    <row r="16384" spans="5:30" s="4" customFormat="1" x14ac:dyDescent="0.25">
      <c r="E16384" s="2"/>
      <c r="H16384" s="2"/>
      <c r="L16384" s="2"/>
      <c r="T16384" s="2"/>
      <c r="U16384" s="2"/>
      <c r="V16384" s="2"/>
      <c r="W16384" s="2"/>
      <c r="X16384" s="2"/>
      <c r="Y16384" s="2"/>
      <c r="Z16384" s="2"/>
      <c r="AA16384" s="2"/>
      <c r="AB16384" s="2"/>
      <c r="AC16384" s="2"/>
      <c r="AD16384" s="2"/>
    </row>
    <row r="16385" spans="5:30" s="4" customFormat="1" x14ac:dyDescent="0.25">
      <c r="E16385" s="2"/>
      <c r="H16385" s="2"/>
      <c r="L16385" s="2"/>
      <c r="T16385" s="2"/>
      <c r="U16385" s="2"/>
      <c r="V16385" s="2"/>
      <c r="W16385" s="2"/>
      <c r="X16385" s="2"/>
      <c r="Y16385" s="2"/>
      <c r="Z16385" s="2"/>
      <c r="AA16385" s="2"/>
      <c r="AB16385" s="2"/>
      <c r="AC16385" s="2"/>
      <c r="AD16385" s="2"/>
    </row>
    <row r="16386" spans="5:30" s="4" customFormat="1" x14ac:dyDescent="0.25">
      <c r="E16386" s="2"/>
      <c r="H16386" s="2"/>
      <c r="L16386" s="2"/>
      <c r="T16386" s="2"/>
      <c r="U16386" s="2"/>
      <c r="V16386" s="2"/>
      <c r="W16386" s="2"/>
      <c r="X16386" s="2"/>
      <c r="Y16386" s="2"/>
      <c r="Z16386" s="2"/>
      <c r="AA16386" s="2"/>
      <c r="AB16386" s="2"/>
      <c r="AC16386" s="2"/>
      <c r="AD16386" s="2"/>
    </row>
    <row r="16387" spans="5:30" s="4" customFormat="1" x14ac:dyDescent="0.25">
      <c r="E16387" s="2"/>
      <c r="H16387" s="2"/>
      <c r="L16387" s="2"/>
      <c r="T16387" s="2"/>
      <c r="U16387" s="2"/>
      <c r="V16387" s="2"/>
      <c r="W16387" s="2"/>
      <c r="X16387" s="2"/>
      <c r="Y16387" s="2"/>
      <c r="Z16387" s="2"/>
      <c r="AA16387" s="2"/>
      <c r="AB16387" s="2"/>
      <c r="AC16387" s="2"/>
      <c r="AD16387" s="2"/>
    </row>
    <row r="16388" spans="5:30" s="4" customFormat="1" x14ac:dyDescent="0.25">
      <c r="E16388" s="2"/>
      <c r="H16388" s="2"/>
      <c r="L16388" s="2"/>
      <c r="T16388" s="2"/>
      <c r="U16388" s="2"/>
      <c r="V16388" s="2"/>
      <c r="W16388" s="2"/>
      <c r="X16388" s="2"/>
      <c r="Y16388" s="2"/>
      <c r="Z16388" s="2"/>
      <c r="AA16388" s="2"/>
      <c r="AB16388" s="2"/>
      <c r="AC16388" s="2"/>
      <c r="AD16388" s="2"/>
    </row>
    <row r="16389" spans="5:30" s="4" customFormat="1" x14ac:dyDescent="0.25">
      <c r="E16389" s="2"/>
      <c r="H16389" s="2"/>
      <c r="L16389" s="2"/>
      <c r="T16389" s="2"/>
      <c r="U16389" s="2"/>
      <c r="V16389" s="2"/>
      <c r="W16389" s="2"/>
      <c r="X16389" s="2"/>
      <c r="Y16389" s="2"/>
      <c r="Z16389" s="2"/>
      <c r="AA16389" s="2"/>
      <c r="AB16389" s="2"/>
      <c r="AC16389" s="2"/>
      <c r="AD16389" s="2"/>
    </row>
    <row r="16390" spans="5:30" s="4" customFormat="1" x14ac:dyDescent="0.25">
      <c r="E16390" s="2"/>
      <c r="H16390" s="2"/>
      <c r="L16390" s="2"/>
      <c r="T16390" s="2"/>
      <c r="U16390" s="2"/>
      <c r="V16390" s="2"/>
      <c r="W16390" s="2"/>
      <c r="X16390" s="2"/>
      <c r="Y16390" s="2"/>
      <c r="Z16390" s="2"/>
      <c r="AA16390" s="2"/>
      <c r="AB16390" s="2"/>
      <c r="AC16390" s="2"/>
      <c r="AD16390" s="2"/>
    </row>
    <row r="16391" spans="5:30" s="4" customFormat="1" x14ac:dyDescent="0.25">
      <c r="E16391" s="2"/>
      <c r="H16391" s="2"/>
      <c r="L16391" s="2"/>
      <c r="T16391" s="2"/>
      <c r="U16391" s="2"/>
      <c r="V16391" s="2"/>
      <c r="W16391" s="2"/>
      <c r="X16391" s="2"/>
      <c r="Y16391" s="2"/>
      <c r="Z16391" s="2"/>
      <c r="AA16391" s="2"/>
      <c r="AB16391" s="2"/>
      <c r="AC16391" s="2"/>
      <c r="AD16391" s="2"/>
    </row>
    <row r="16392" spans="5:30" s="4" customFormat="1" x14ac:dyDescent="0.25">
      <c r="E16392" s="2"/>
      <c r="H16392" s="2"/>
      <c r="L16392" s="2"/>
      <c r="T16392" s="2"/>
      <c r="U16392" s="2"/>
      <c r="V16392" s="2"/>
      <c r="W16392" s="2"/>
      <c r="X16392" s="2"/>
      <c r="Y16392" s="2"/>
      <c r="Z16392" s="2"/>
      <c r="AA16392" s="2"/>
      <c r="AB16392" s="2"/>
      <c r="AC16392" s="2"/>
      <c r="AD16392" s="2"/>
    </row>
    <row r="16393" spans="5:30" s="4" customFormat="1" x14ac:dyDescent="0.25">
      <c r="E16393" s="2"/>
      <c r="H16393" s="2"/>
      <c r="L16393" s="2"/>
      <c r="T16393" s="2"/>
      <c r="U16393" s="2"/>
      <c r="V16393" s="2"/>
      <c r="W16393" s="2"/>
      <c r="X16393" s="2"/>
      <c r="Y16393" s="2"/>
      <c r="Z16393" s="2"/>
      <c r="AA16393" s="2"/>
      <c r="AB16393" s="2"/>
      <c r="AC16393" s="2"/>
      <c r="AD16393" s="2"/>
    </row>
    <row r="16394" spans="5:30" s="4" customFormat="1" x14ac:dyDescent="0.25">
      <c r="E16394" s="2"/>
      <c r="H16394" s="2"/>
      <c r="L16394" s="2"/>
      <c r="T16394" s="2"/>
      <c r="U16394" s="2"/>
      <c r="V16394" s="2"/>
      <c r="W16394" s="2"/>
      <c r="X16394" s="2"/>
      <c r="Y16394" s="2"/>
      <c r="Z16394" s="2"/>
      <c r="AA16394" s="2"/>
      <c r="AB16394" s="2"/>
      <c r="AC16394" s="2"/>
      <c r="AD16394" s="2"/>
    </row>
    <row r="16395" spans="5:30" s="4" customFormat="1" x14ac:dyDescent="0.25">
      <c r="E16395" s="2"/>
      <c r="H16395" s="2"/>
      <c r="L16395" s="2"/>
      <c r="T16395" s="2"/>
      <c r="U16395" s="2"/>
      <c r="V16395" s="2"/>
      <c r="W16395" s="2"/>
      <c r="X16395" s="2"/>
      <c r="Y16395" s="2"/>
      <c r="Z16395" s="2"/>
      <c r="AA16395" s="2"/>
      <c r="AB16395" s="2"/>
      <c r="AC16395" s="2"/>
      <c r="AD16395" s="2"/>
    </row>
    <row r="16396" spans="5:30" s="4" customFormat="1" x14ac:dyDescent="0.25">
      <c r="E16396" s="2"/>
      <c r="H16396" s="2"/>
      <c r="L16396" s="2"/>
      <c r="T16396" s="2"/>
      <c r="U16396" s="2"/>
      <c r="V16396" s="2"/>
      <c r="W16396" s="2"/>
      <c r="X16396" s="2"/>
      <c r="Y16396" s="2"/>
      <c r="Z16396" s="2"/>
      <c r="AA16396" s="2"/>
      <c r="AB16396" s="2"/>
      <c r="AC16396" s="2"/>
      <c r="AD16396" s="2"/>
    </row>
    <row r="16397" spans="5:30" s="4" customFormat="1" x14ac:dyDescent="0.25">
      <c r="E16397" s="2"/>
      <c r="H16397" s="2"/>
      <c r="L16397" s="2"/>
      <c r="T16397" s="2"/>
      <c r="U16397" s="2"/>
      <c r="V16397" s="2"/>
      <c r="W16397" s="2"/>
      <c r="X16397" s="2"/>
      <c r="Y16397" s="2"/>
      <c r="Z16397" s="2"/>
      <c r="AA16397" s="2"/>
      <c r="AB16397" s="2"/>
      <c r="AC16397" s="2"/>
      <c r="AD16397" s="2"/>
    </row>
    <row r="16398" spans="5:30" s="4" customFormat="1" x14ac:dyDescent="0.25">
      <c r="E16398" s="2"/>
      <c r="H16398" s="2"/>
      <c r="L16398" s="2"/>
      <c r="T16398" s="2"/>
      <c r="U16398" s="2"/>
      <c r="V16398" s="2"/>
      <c r="W16398" s="2"/>
      <c r="X16398" s="2"/>
      <c r="Y16398" s="2"/>
      <c r="Z16398" s="2"/>
      <c r="AA16398" s="2"/>
      <c r="AB16398" s="2"/>
      <c r="AC16398" s="2"/>
      <c r="AD16398" s="2"/>
    </row>
    <row r="16399" spans="5:30" s="4" customFormat="1" x14ac:dyDescent="0.25">
      <c r="E16399" s="2"/>
      <c r="H16399" s="2"/>
      <c r="L16399" s="2"/>
      <c r="T16399" s="2"/>
      <c r="U16399" s="2"/>
      <c r="V16399" s="2"/>
      <c r="W16399" s="2"/>
      <c r="X16399" s="2"/>
      <c r="Y16399" s="2"/>
      <c r="Z16399" s="2"/>
      <c r="AA16399" s="2"/>
      <c r="AB16399" s="2"/>
      <c r="AC16399" s="2"/>
      <c r="AD16399" s="2"/>
    </row>
    <row r="16400" spans="5:30" s="4" customFormat="1" x14ac:dyDescent="0.25">
      <c r="E16400" s="2"/>
      <c r="H16400" s="2"/>
      <c r="L16400" s="2"/>
      <c r="T16400" s="2"/>
      <c r="U16400" s="2"/>
      <c r="V16400" s="2"/>
      <c r="W16400" s="2"/>
      <c r="X16400" s="2"/>
      <c r="Y16400" s="2"/>
      <c r="Z16400" s="2"/>
      <c r="AA16400" s="2"/>
      <c r="AB16400" s="2"/>
      <c r="AC16400" s="2"/>
      <c r="AD16400" s="2"/>
    </row>
    <row r="16401" spans="5:30" s="4" customFormat="1" x14ac:dyDescent="0.25">
      <c r="E16401" s="2"/>
      <c r="H16401" s="2"/>
      <c r="L16401" s="2"/>
      <c r="T16401" s="2"/>
      <c r="U16401" s="2"/>
      <c r="V16401" s="2"/>
      <c r="W16401" s="2"/>
      <c r="X16401" s="2"/>
      <c r="Y16401" s="2"/>
      <c r="Z16401" s="2"/>
      <c r="AA16401" s="2"/>
      <c r="AB16401" s="2"/>
      <c r="AC16401" s="2"/>
      <c r="AD16401" s="2"/>
    </row>
    <row r="16402" spans="5:30" s="4" customFormat="1" x14ac:dyDescent="0.25">
      <c r="E16402" s="2"/>
      <c r="H16402" s="2"/>
      <c r="L16402" s="2"/>
      <c r="T16402" s="2"/>
      <c r="U16402" s="2"/>
      <c r="V16402" s="2"/>
      <c r="W16402" s="2"/>
      <c r="X16402" s="2"/>
      <c r="Y16402" s="2"/>
      <c r="Z16402" s="2"/>
      <c r="AA16402" s="2"/>
      <c r="AB16402" s="2"/>
      <c r="AC16402" s="2"/>
      <c r="AD16402" s="2"/>
    </row>
    <row r="16403" spans="5:30" s="4" customFormat="1" x14ac:dyDescent="0.25">
      <c r="E16403" s="2"/>
      <c r="H16403" s="2"/>
      <c r="L16403" s="2"/>
      <c r="T16403" s="2"/>
      <c r="U16403" s="2"/>
      <c r="V16403" s="2"/>
      <c r="W16403" s="2"/>
      <c r="X16403" s="2"/>
      <c r="Y16403" s="2"/>
      <c r="Z16403" s="2"/>
      <c r="AA16403" s="2"/>
      <c r="AB16403" s="2"/>
      <c r="AC16403" s="2"/>
      <c r="AD16403" s="2"/>
    </row>
    <row r="16404" spans="5:30" s="4" customFormat="1" x14ac:dyDescent="0.25">
      <c r="E16404" s="2"/>
      <c r="H16404" s="2"/>
      <c r="L16404" s="2"/>
      <c r="T16404" s="2"/>
      <c r="U16404" s="2"/>
      <c r="V16404" s="2"/>
      <c r="W16404" s="2"/>
      <c r="X16404" s="2"/>
      <c r="Y16404" s="2"/>
      <c r="Z16404" s="2"/>
      <c r="AA16404" s="2"/>
      <c r="AB16404" s="2"/>
      <c r="AC16404" s="2"/>
      <c r="AD16404" s="2"/>
    </row>
    <row r="16405" spans="5:30" s="4" customFormat="1" x14ac:dyDescent="0.25">
      <c r="E16405" s="2"/>
      <c r="H16405" s="2"/>
      <c r="L16405" s="2"/>
      <c r="T16405" s="2"/>
      <c r="U16405" s="2"/>
      <c r="V16405" s="2"/>
      <c r="W16405" s="2"/>
      <c r="X16405" s="2"/>
      <c r="Y16405" s="2"/>
      <c r="Z16405" s="2"/>
      <c r="AA16405" s="2"/>
      <c r="AB16405" s="2"/>
      <c r="AC16405" s="2"/>
      <c r="AD16405" s="2"/>
    </row>
    <row r="16406" spans="5:30" s="4" customFormat="1" x14ac:dyDescent="0.25">
      <c r="E16406" s="2"/>
      <c r="H16406" s="2"/>
      <c r="L16406" s="2"/>
      <c r="T16406" s="2"/>
      <c r="U16406" s="2"/>
      <c r="V16406" s="2"/>
      <c r="W16406" s="2"/>
      <c r="X16406" s="2"/>
      <c r="Y16406" s="2"/>
      <c r="Z16406" s="2"/>
      <c r="AA16406" s="2"/>
      <c r="AB16406" s="2"/>
      <c r="AC16406" s="2"/>
      <c r="AD16406" s="2"/>
    </row>
    <row r="16407" spans="5:30" s="4" customFormat="1" x14ac:dyDescent="0.25">
      <c r="E16407" s="2"/>
      <c r="H16407" s="2"/>
      <c r="L16407" s="2"/>
      <c r="T16407" s="2"/>
      <c r="U16407" s="2"/>
      <c r="V16407" s="2"/>
      <c r="W16407" s="2"/>
      <c r="X16407" s="2"/>
      <c r="Y16407" s="2"/>
      <c r="Z16407" s="2"/>
      <c r="AA16407" s="2"/>
      <c r="AB16407" s="2"/>
      <c r="AC16407" s="2"/>
      <c r="AD16407" s="2"/>
    </row>
    <row r="16408" spans="5:30" s="4" customFormat="1" x14ac:dyDescent="0.25">
      <c r="E16408" s="2"/>
      <c r="H16408" s="2"/>
      <c r="L16408" s="2"/>
      <c r="T16408" s="2"/>
      <c r="U16408" s="2"/>
      <c r="V16408" s="2"/>
      <c r="W16408" s="2"/>
      <c r="X16408" s="2"/>
      <c r="Y16408" s="2"/>
      <c r="Z16408" s="2"/>
      <c r="AA16408" s="2"/>
      <c r="AB16408" s="2"/>
      <c r="AC16408" s="2"/>
      <c r="AD16408" s="2"/>
    </row>
    <row r="16409" spans="5:30" s="4" customFormat="1" x14ac:dyDescent="0.25">
      <c r="E16409" s="2"/>
      <c r="H16409" s="2"/>
      <c r="L16409" s="2"/>
      <c r="T16409" s="2"/>
      <c r="U16409" s="2"/>
      <c r="V16409" s="2"/>
      <c r="W16409" s="2"/>
      <c r="X16409" s="2"/>
      <c r="Y16409" s="2"/>
      <c r="Z16409" s="2"/>
      <c r="AA16409" s="2"/>
      <c r="AB16409" s="2"/>
      <c r="AC16409" s="2"/>
      <c r="AD16409" s="2"/>
    </row>
    <row r="16410" spans="5:30" s="4" customFormat="1" x14ac:dyDescent="0.25">
      <c r="E16410" s="2"/>
      <c r="H16410" s="2"/>
      <c r="L16410" s="2"/>
      <c r="T16410" s="2"/>
      <c r="U16410" s="2"/>
      <c r="V16410" s="2"/>
      <c r="W16410" s="2"/>
      <c r="X16410" s="2"/>
      <c r="Y16410" s="2"/>
      <c r="Z16410" s="2"/>
      <c r="AA16410" s="2"/>
      <c r="AB16410" s="2"/>
      <c r="AC16410" s="2"/>
      <c r="AD16410" s="2"/>
    </row>
    <row r="16411" spans="5:30" s="4" customFormat="1" x14ac:dyDescent="0.25">
      <c r="E16411" s="2"/>
      <c r="H16411" s="2"/>
      <c r="L16411" s="2"/>
      <c r="T16411" s="2"/>
      <c r="U16411" s="2"/>
      <c r="V16411" s="2"/>
      <c r="W16411" s="2"/>
      <c r="X16411" s="2"/>
      <c r="Y16411" s="2"/>
      <c r="Z16411" s="2"/>
      <c r="AA16411" s="2"/>
      <c r="AB16411" s="2"/>
      <c r="AC16411" s="2"/>
      <c r="AD16411" s="2"/>
    </row>
    <row r="16412" spans="5:30" s="4" customFormat="1" x14ac:dyDescent="0.25">
      <c r="E16412" s="2"/>
      <c r="H16412" s="2"/>
      <c r="L16412" s="2"/>
      <c r="T16412" s="2"/>
      <c r="U16412" s="2"/>
      <c r="V16412" s="2"/>
      <c r="W16412" s="2"/>
      <c r="X16412" s="2"/>
      <c r="Y16412" s="2"/>
      <c r="Z16412" s="2"/>
      <c r="AA16412" s="2"/>
      <c r="AB16412" s="2"/>
      <c r="AC16412" s="2"/>
      <c r="AD16412" s="2"/>
    </row>
    <row r="16413" spans="5:30" s="4" customFormat="1" x14ac:dyDescent="0.25">
      <c r="E16413" s="2"/>
      <c r="H16413" s="2"/>
      <c r="L16413" s="2"/>
      <c r="T16413" s="2"/>
      <c r="U16413" s="2"/>
      <c r="V16413" s="2"/>
      <c r="W16413" s="2"/>
      <c r="X16413" s="2"/>
      <c r="Y16413" s="2"/>
      <c r="Z16413" s="2"/>
      <c r="AA16413" s="2"/>
      <c r="AB16413" s="2"/>
      <c r="AC16413" s="2"/>
      <c r="AD16413" s="2"/>
    </row>
    <row r="16414" spans="5:30" s="4" customFormat="1" x14ac:dyDescent="0.25">
      <c r="E16414" s="2"/>
      <c r="H16414" s="2"/>
      <c r="L16414" s="2"/>
      <c r="T16414" s="2"/>
      <c r="U16414" s="2"/>
      <c r="V16414" s="2"/>
      <c r="W16414" s="2"/>
      <c r="X16414" s="2"/>
      <c r="Y16414" s="2"/>
      <c r="Z16414" s="2"/>
      <c r="AA16414" s="2"/>
      <c r="AB16414" s="2"/>
      <c r="AC16414" s="2"/>
      <c r="AD16414" s="2"/>
    </row>
    <row r="16415" spans="5:30" s="4" customFormat="1" x14ac:dyDescent="0.25">
      <c r="E16415" s="2"/>
      <c r="H16415" s="2"/>
      <c r="L16415" s="2"/>
      <c r="T16415" s="2"/>
      <c r="U16415" s="2"/>
      <c r="V16415" s="2"/>
      <c r="W16415" s="2"/>
      <c r="X16415" s="2"/>
      <c r="Y16415" s="2"/>
      <c r="Z16415" s="2"/>
      <c r="AA16415" s="2"/>
      <c r="AB16415" s="2"/>
      <c r="AC16415" s="2"/>
      <c r="AD16415" s="2"/>
    </row>
    <row r="16416" spans="5:30" s="4" customFormat="1" x14ac:dyDescent="0.25">
      <c r="E16416" s="2"/>
      <c r="H16416" s="2"/>
      <c r="L16416" s="2"/>
      <c r="T16416" s="2"/>
      <c r="U16416" s="2"/>
      <c r="V16416" s="2"/>
      <c r="W16416" s="2"/>
      <c r="X16416" s="2"/>
      <c r="Y16416" s="2"/>
      <c r="Z16416" s="2"/>
      <c r="AA16416" s="2"/>
      <c r="AB16416" s="2"/>
      <c r="AC16416" s="2"/>
      <c r="AD16416" s="2"/>
    </row>
    <row r="16417" spans="5:30" s="4" customFormat="1" x14ac:dyDescent="0.25">
      <c r="E16417" s="2"/>
      <c r="H16417" s="2"/>
      <c r="L16417" s="2"/>
      <c r="T16417" s="2"/>
      <c r="U16417" s="2"/>
      <c r="V16417" s="2"/>
      <c r="W16417" s="2"/>
      <c r="X16417" s="2"/>
      <c r="Y16417" s="2"/>
      <c r="Z16417" s="2"/>
      <c r="AA16417" s="2"/>
      <c r="AB16417" s="2"/>
      <c r="AC16417" s="2"/>
      <c r="AD16417" s="2"/>
    </row>
    <row r="16418" spans="5:30" s="4" customFormat="1" x14ac:dyDescent="0.25">
      <c r="E16418" s="2"/>
      <c r="H16418" s="2"/>
      <c r="L16418" s="2"/>
      <c r="T16418" s="2"/>
      <c r="U16418" s="2"/>
      <c r="V16418" s="2"/>
      <c r="W16418" s="2"/>
      <c r="X16418" s="2"/>
      <c r="Y16418" s="2"/>
      <c r="Z16418" s="2"/>
      <c r="AA16418" s="2"/>
      <c r="AB16418" s="2"/>
      <c r="AC16418" s="2"/>
      <c r="AD16418" s="2"/>
    </row>
    <row r="16419" spans="5:30" s="4" customFormat="1" x14ac:dyDescent="0.25">
      <c r="E16419" s="2"/>
      <c r="H16419" s="2"/>
      <c r="L16419" s="2"/>
      <c r="T16419" s="2"/>
      <c r="U16419" s="2"/>
      <c r="V16419" s="2"/>
      <c r="W16419" s="2"/>
      <c r="X16419" s="2"/>
      <c r="Y16419" s="2"/>
      <c r="Z16419" s="2"/>
      <c r="AA16419" s="2"/>
      <c r="AB16419" s="2"/>
      <c r="AC16419" s="2"/>
      <c r="AD16419" s="2"/>
    </row>
    <row r="16420" spans="5:30" s="4" customFormat="1" x14ac:dyDescent="0.25">
      <c r="E16420" s="2"/>
      <c r="H16420" s="2"/>
      <c r="L16420" s="2"/>
      <c r="T16420" s="2"/>
      <c r="U16420" s="2"/>
      <c r="V16420" s="2"/>
      <c r="W16420" s="2"/>
      <c r="X16420" s="2"/>
      <c r="Y16420" s="2"/>
      <c r="Z16420" s="2"/>
      <c r="AA16420" s="2"/>
      <c r="AB16420" s="2"/>
      <c r="AC16420" s="2"/>
      <c r="AD16420" s="2"/>
    </row>
    <row r="16421" spans="5:30" s="4" customFormat="1" x14ac:dyDescent="0.25">
      <c r="E16421" s="2"/>
      <c r="H16421" s="2"/>
      <c r="L16421" s="2"/>
      <c r="T16421" s="2"/>
      <c r="U16421" s="2"/>
      <c r="V16421" s="2"/>
      <c r="W16421" s="2"/>
      <c r="X16421" s="2"/>
      <c r="Y16421" s="2"/>
      <c r="Z16421" s="2"/>
      <c r="AA16421" s="2"/>
      <c r="AB16421" s="2"/>
      <c r="AC16421" s="2"/>
      <c r="AD16421" s="2"/>
    </row>
    <row r="16422" spans="5:30" s="4" customFormat="1" x14ac:dyDescent="0.25">
      <c r="E16422" s="2"/>
      <c r="H16422" s="2"/>
      <c r="L16422" s="2"/>
      <c r="T16422" s="2"/>
      <c r="U16422" s="2"/>
      <c r="V16422" s="2"/>
      <c r="W16422" s="2"/>
      <c r="X16422" s="2"/>
      <c r="Y16422" s="2"/>
      <c r="Z16422" s="2"/>
      <c r="AA16422" s="2"/>
      <c r="AB16422" s="2"/>
      <c r="AC16422" s="2"/>
      <c r="AD16422" s="2"/>
    </row>
    <row r="16423" spans="5:30" s="4" customFormat="1" x14ac:dyDescent="0.25">
      <c r="E16423" s="2"/>
      <c r="H16423" s="2"/>
      <c r="L16423" s="2"/>
      <c r="T16423" s="2"/>
      <c r="U16423" s="2"/>
      <c r="V16423" s="2"/>
      <c r="W16423" s="2"/>
      <c r="X16423" s="2"/>
      <c r="Y16423" s="2"/>
      <c r="Z16423" s="2"/>
      <c r="AA16423" s="2"/>
      <c r="AB16423" s="2"/>
      <c r="AC16423" s="2"/>
      <c r="AD16423" s="2"/>
    </row>
    <row r="16424" spans="5:30" s="4" customFormat="1" x14ac:dyDescent="0.25">
      <c r="E16424" s="2"/>
      <c r="H16424" s="2"/>
      <c r="L16424" s="2"/>
      <c r="T16424" s="2"/>
      <c r="U16424" s="2"/>
      <c r="V16424" s="2"/>
      <c r="W16424" s="2"/>
      <c r="X16424" s="2"/>
      <c r="Y16424" s="2"/>
      <c r="Z16424" s="2"/>
      <c r="AA16424" s="2"/>
      <c r="AB16424" s="2"/>
      <c r="AC16424" s="2"/>
      <c r="AD16424" s="2"/>
    </row>
    <row r="16425" spans="5:30" s="4" customFormat="1" x14ac:dyDescent="0.25">
      <c r="E16425" s="2"/>
      <c r="H16425" s="2"/>
      <c r="L16425" s="2"/>
      <c r="T16425" s="2"/>
      <c r="U16425" s="2"/>
      <c r="V16425" s="2"/>
      <c r="W16425" s="2"/>
      <c r="X16425" s="2"/>
      <c r="Y16425" s="2"/>
      <c r="Z16425" s="2"/>
      <c r="AA16425" s="2"/>
      <c r="AB16425" s="2"/>
      <c r="AC16425" s="2"/>
      <c r="AD16425" s="2"/>
    </row>
    <row r="16426" spans="5:30" s="4" customFormat="1" x14ac:dyDescent="0.25">
      <c r="E16426" s="2"/>
      <c r="H16426" s="2"/>
      <c r="L16426" s="2"/>
      <c r="T16426" s="2"/>
      <c r="U16426" s="2"/>
      <c r="V16426" s="2"/>
      <c r="W16426" s="2"/>
      <c r="X16426" s="2"/>
      <c r="Y16426" s="2"/>
      <c r="Z16426" s="2"/>
      <c r="AA16426" s="2"/>
      <c r="AB16426" s="2"/>
      <c r="AC16426" s="2"/>
      <c r="AD16426" s="2"/>
    </row>
    <row r="16427" spans="5:30" s="4" customFormat="1" x14ac:dyDescent="0.25">
      <c r="E16427" s="2"/>
      <c r="H16427" s="2"/>
      <c r="L16427" s="2"/>
      <c r="T16427" s="2"/>
      <c r="U16427" s="2"/>
      <c r="V16427" s="2"/>
      <c r="W16427" s="2"/>
      <c r="X16427" s="2"/>
      <c r="Y16427" s="2"/>
      <c r="Z16427" s="2"/>
      <c r="AA16427" s="2"/>
      <c r="AB16427" s="2"/>
      <c r="AC16427" s="2"/>
      <c r="AD16427" s="2"/>
    </row>
    <row r="16428" spans="5:30" s="4" customFormat="1" x14ac:dyDescent="0.25">
      <c r="E16428" s="2"/>
      <c r="H16428" s="2"/>
      <c r="L16428" s="2"/>
      <c r="T16428" s="2"/>
      <c r="U16428" s="2"/>
      <c r="V16428" s="2"/>
      <c r="W16428" s="2"/>
      <c r="X16428" s="2"/>
      <c r="Y16428" s="2"/>
      <c r="Z16428" s="2"/>
      <c r="AA16428" s="2"/>
      <c r="AB16428" s="2"/>
      <c r="AC16428" s="2"/>
      <c r="AD16428" s="2"/>
    </row>
    <row r="16429" spans="5:30" s="4" customFormat="1" x14ac:dyDescent="0.25">
      <c r="E16429" s="2"/>
      <c r="H16429" s="2"/>
      <c r="L16429" s="2"/>
      <c r="T16429" s="2"/>
      <c r="U16429" s="2"/>
      <c r="V16429" s="2"/>
      <c r="W16429" s="2"/>
      <c r="X16429" s="2"/>
      <c r="Y16429" s="2"/>
      <c r="Z16429" s="2"/>
      <c r="AA16429" s="2"/>
      <c r="AB16429" s="2"/>
      <c r="AC16429" s="2"/>
      <c r="AD16429" s="2"/>
    </row>
    <row r="16430" spans="5:30" s="4" customFormat="1" x14ac:dyDescent="0.25">
      <c r="E16430" s="2"/>
      <c r="H16430" s="2"/>
      <c r="L16430" s="2"/>
      <c r="T16430" s="2"/>
      <c r="U16430" s="2"/>
      <c r="V16430" s="2"/>
      <c r="W16430" s="2"/>
      <c r="X16430" s="2"/>
      <c r="Y16430" s="2"/>
      <c r="Z16430" s="2"/>
      <c r="AA16430" s="2"/>
      <c r="AB16430" s="2"/>
      <c r="AC16430" s="2"/>
      <c r="AD16430" s="2"/>
    </row>
    <row r="16431" spans="5:30" s="4" customFormat="1" x14ac:dyDescent="0.25">
      <c r="E16431" s="2"/>
      <c r="H16431" s="2"/>
      <c r="L16431" s="2"/>
      <c r="T16431" s="2"/>
      <c r="U16431" s="2"/>
      <c r="V16431" s="2"/>
      <c r="W16431" s="2"/>
      <c r="X16431" s="2"/>
      <c r="Y16431" s="2"/>
      <c r="Z16431" s="2"/>
      <c r="AA16431" s="2"/>
      <c r="AB16431" s="2"/>
      <c r="AC16431" s="2"/>
      <c r="AD16431" s="2"/>
    </row>
    <row r="16432" spans="5:30" s="4" customFormat="1" x14ac:dyDescent="0.25">
      <c r="E16432" s="2"/>
      <c r="H16432" s="2"/>
      <c r="L16432" s="2"/>
      <c r="T16432" s="2"/>
      <c r="U16432" s="2"/>
      <c r="V16432" s="2"/>
      <c r="W16432" s="2"/>
      <c r="X16432" s="2"/>
      <c r="Y16432" s="2"/>
      <c r="Z16432" s="2"/>
      <c r="AA16432" s="2"/>
      <c r="AB16432" s="2"/>
      <c r="AC16432" s="2"/>
      <c r="AD16432" s="2"/>
    </row>
    <row r="16433" spans="5:30" s="4" customFormat="1" x14ac:dyDescent="0.25">
      <c r="E16433" s="2"/>
      <c r="H16433" s="2"/>
      <c r="L16433" s="2"/>
      <c r="T16433" s="2"/>
      <c r="U16433" s="2"/>
      <c r="V16433" s="2"/>
      <c r="W16433" s="2"/>
      <c r="X16433" s="2"/>
      <c r="Y16433" s="2"/>
      <c r="Z16433" s="2"/>
      <c r="AA16433" s="2"/>
      <c r="AB16433" s="2"/>
      <c r="AC16433" s="2"/>
      <c r="AD16433" s="2"/>
    </row>
    <row r="16434" spans="5:30" s="4" customFormat="1" x14ac:dyDescent="0.25">
      <c r="E16434" s="2"/>
      <c r="H16434" s="2"/>
      <c r="L16434" s="2"/>
      <c r="T16434" s="2"/>
      <c r="U16434" s="2"/>
      <c r="V16434" s="2"/>
      <c r="W16434" s="2"/>
      <c r="X16434" s="2"/>
      <c r="Y16434" s="2"/>
      <c r="Z16434" s="2"/>
      <c r="AA16434" s="2"/>
      <c r="AB16434" s="2"/>
      <c r="AC16434" s="2"/>
      <c r="AD16434" s="2"/>
    </row>
    <row r="16435" spans="5:30" s="4" customFormat="1" x14ac:dyDescent="0.25">
      <c r="E16435" s="2"/>
      <c r="H16435" s="2"/>
      <c r="L16435" s="2"/>
      <c r="T16435" s="2"/>
      <c r="U16435" s="2"/>
      <c r="V16435" s="2"/>
      <c r="W16435" s="2"/>
      <c r="X16435" s="2"/>
      <c r="Y16435" s="2"/>
      <c r="Z16435" s="2"/>
      <c r="AA16435" s="2"/>
      <c r="AB16435" s="2"/>
      <c r="AC16435" s="2"/>
      <c r="AD16435" s="2"/>
    </row>
    <row r="16436" spans="5:30" s="4" customFormat="1" x14ac:dyDescent="0.25">
      <c r="E16436" s="2"/>
      <c r="H16436" s="2"/>
      <c r="L16436" s="2"/>
      <c r="T16436" s="2"/>
      <c r="U16436" s="2"/>
      <c r="V16436" s="2"/>
      <c r="W16436" s="2"/>
      <c r="X16436" s="2"/>
      <c r="Y16436" s="2"/>
      <c r="Z16436" s="2"/>
      <c r="AA16436" s="2"/>
      <c r="AB16436" s="2"/>
      <c r="AC16436" s="2"/>
      <c r="AD16436" s="2"/>
    </row>
    <row r="16437" spans="5:30" s="4" customFormat="1" x14ac:dyDescent="0.25">
      <c r="E16437" s="2"/>
      <c r="H16437" s="2"/>
      <c r="L16437" s="2"/>
      <c r="T16437" s="2"/>
      <c r="U16437" s="2"/>
      <c r="V16437" s="2"/>
      <c r="W16437" s="2"/>
      <c r="X16437" s="2"/>
      <c r="Y16437" s="2"/>
      <c r="Z16437" s="2"/>
      <c r="AA16437" s="2"/>
      <c r="AB16437" s="2"/>
      <c r="AC16437" s="2"/>
      <c r="AD16437" s="2"/>
    </row>
    <row r="16438" spans="5:30" s="4" customFormat="1" x14ac:dyDescent="0.25">
      <c r="E16438" s="2"/>
      <c r="H16438" s="2"/>
      <c r="L16438" s="2"/>
      <c r="T16438" s="2"/>
      <c r="U16438" s="2"/>
      <c r="V16438" s="2"/>
      <c r="W16438" s="2"/>
      <c r="X16438" s="2"/>
      <c r="Y16438" s="2"/>
      <c r="Z16438" s="2"/>
      <c r="AA16438" s="2"/>
      <c r="AB16438" s="2"/>
      <c r="AC16438" s="2"/>
      <c r="AD16438" s="2"/>
    </row>
    <row r="16439" spans="5:30" s="4" customFormat="1" x14ac:dyDescent="0.25">
      <c r="E16439" s="2"/>
      <c r="H16439" s="2"/>
      <c r="L16439" s="2"/>
      <c r="T16439" s="2"/>
      <c r="U16439" s="2"/>
      <c r="V16439" s="2"/>
      <c r="W16439" s="2"/>
      <c r="X16439" s="2"/>
      <c r="Y16439" s="2"/>
      <c r="Z16439" s="2"/>
      <c r="AA16439" s="2"/>
      <c r="AB16439" s="2"/>
      <c r="AC16439" s="2"/>
      <c r="AD16439" s="2"/>
    </row>
    <row r="16440" spans="5:30" s="4" customFormat="1" x14ac:dyDescent="0.25">
      <c r="E16440" s="2"/>
      <c r="H16440" s="2"/>
      <c r="L16440" s="2"/>
      <c r="T16440" s="2"/>
      <c r="U16440" s="2"/>
      <c r="V16440" s="2"/>
      <c r="W16440" s="2"/>
      <c r="X16440" s="2"/>
      <c r="Y16440" s="2"/>
      <c r="Z16440" s="2"/>
      <c r="AA16440" s="2"/>
      <c r="AB16440" s="2"/>
      <c r="AC16440" s="2"/>
      <c r="AD16440" s="2"/>
    </row>
    <row r="16441" spans="5:30" s="4" customFormat="1" x14ac:dyDescent="0.25">
      <c r="E16441" s="2"/>
      <c r="H16441" s="2"/>
      <c r="L16441" s="2"/>
      <c r="T16441" s="2"/>
      <c r="U16441" s="2"/>
      <c r="V16441" s="2"/>
      <c r="W16441" s="2"/>
      <c r="X16441" s="2"/>
      <c r="Y16441" s="2"/>
      <c r="Z16441" s="2"/>
      <c r="AA16441" s="2"/>
      <c r="AB16441" s="2"/>
      <c r="AC16441" s="2"/>
      <c r="AD16441" s="2"/>
    </row>
    <row r="16442" spans="5:30" s="4" customFormat="1" x14ac:dyDescent="0.25">
      <c r="E16442" s="2"/>
      <c r="H16442" s="2"/>
      <c r="L16442" s="2"/>
      <c r="T16442" s="2"/>
      <c r="U16442" s="2"/>
      <c r="V16442" s="2"/>
      <c r="W16442" s="2"/>
      <c r="X16442" s="2"/>
      <c r="Y16442" s="2"/>
      <c r="Z16442" s="2"/>
      <c r="AA16442" s="2"/>
      <c r="AB16442" s="2"/>
      <c r="AC16442" s="2"/>
      <c r="AD16442" s="2"/>
    </row>
    <row r="16443" spans="5:30" s="4" customFormat="1" x14ac:dyDescent="0.25">
      <c r="E16443" s="2"/>
      <c r="H16443" s="2"/>
      <c r="L16443" s="2"/>
      <c r="T16443" s="2"/>
      <c r="U16443" s="2"/>
      <c r="V16443" s="2"/>
      <c r="W16443" s="2"/>
      <c r="X16443" s="2"/>
      <c r="Y16443" s="2"/>
      <c r="Z16443" s="2"/>
      <c r="AA16443" s="2"/>
      <c r="AB16443" s="2"/>
      <c r="AC16443" s="2"/>
      <c r="AD16443" s="2"/>
    </row>
    <row r="16444" spans="5:30" s="4" customFormat="1" x14ac:dyDescent="0.25">
      <c r="E16444" s="2"/>
      <c r="H16444" s="2"/>
      <c r="L16444" s="2"/>
      <c r="T16444" s="2"/>
      <c r="U16444" s="2"/>
      <c r="V16444" s="2"/>
      <c r="W16444" s="2"/>
      <c r="X16444" s="2"/>
      <c r="Y16444" s="2"/>
      <c r="Z16444" s="2"/>
      <c r="AA16444" s="2"/>
      <c r="AB16444" s="2"/>
      <c r="AC16444" s="2"/>
      <c r="AD16444" s="2"/>
    </row>
    <row r="16445" spans="5:30" s="4" customFormat="1" x14ac:dyDescent="0.25">
      <c r="E16445" s="2"/>
      <c r="H16445" s="2"/>
      <c r="L16445" s="2"/>
      <c r="T16445" s="2"/>
      <c r="U16445" s="2"/>
      <c r="V16445" s="2"/>
      <c r="W16445" s="2"/>
      <c r="X16445" s="2"/>
      <c r="Y16445" s="2"/>
      <c r="Z16445" s="2"/>
      <c r="AA16445" s="2"/>
      <c r="AB16445" s="2"/>
      <c r="AC16445" s="2"/>
      <c r="AD16445" s="2"/>
    </row>
    <row r="16446" spans="5:30" s="4" customFormat="1" x14ac:dyDescent="0.25">
      <c r="E16446" s="2"/>
      <c r="H16446" s="2"/>
      <c r="L16446" s="2"/>
      <c r="T16446" s="2"/>
      <c r="U16446" s="2"/>
      <c r="V16446" s="2"/>
      <c r="W16446" s="2"/>
      <c r="X16446" s="2"/>
      <c r="Y16446" s="2"/>
      <c r="Z16446" s="2"/>
      <c r="AA16446" s="2"/>
      <c r="AB16446" s="2"/>
      <c r="AC16446" s="2"/>
      <c r="AD16446" s="2"/>
    </row>
    <row r="16447" spans="5:30" s="4" customFormat="1" x14ac:dyDescent="0.25">
      <c r="E16447" s="2"/>
      <c r="H16447" s="2"/>
      <c r="L16447" s="2"/>
      <c r="T16447" s="2"/>
      <c r="U16447" s="2"/>
      <c r="V16447" s="2"/>
      <c r="W16447" s="2"/>
      <c r="X16447" s="2"/>
      <c r="Y16447" s="2"/>
      <c r="Z16447" s="2"/>
      <c r="AA16447" s="2"/>
      <c r="AB16447" s="2"/>
      <c r="AC16447" s="2"/>
      <c r="AD16447" s="2"/>
    </row>
    <row r="16448" spans="5:30" s="4" customFormat="1" x14ac:dyDescent="0.25">
      <c r="E16448" s="2"/>
      <c r="H16448" s="2"/>
      <c r="L16448" s="2"/>
      <c r="T16448" s="2"/>
      <c r="U16448" s="2"/>
      <c r="V16448" s="2"/>
      <c r="W16448" s="2"/>
      <c r="X16448" s="2"/>
      <c r="Y16448" s="2"/>
      <c r="Z16448" s="2"/>
      <c r="AA16448" s="2"/>
      <c r="AB16448" s="2"/>
      <c r="AC16448" s="2"/>
      <c r="AD16448" s="2"/>
    </row>
    <row r="16449" spans="5:30" s="4" customFormat="1" x14ac:dyDescent="0.25">
      <c r="E16449" s="2"/>
      <c r="H16449" s="2"/>
      <c r="L16449" s="2"/>
      <c r="T16449" s="2"/>
      <c r="U16449" s="2"/>
      <c r="V16449" s="2"/>
      <c r="W16449" s="2"/>
      <c r="X16449" s="2"/>
      <c r="Y16449" s="2"/>
      <c r="Z16449" s="2"/>
      <c r="AA16449" s="2"/>
      <c r="AB16449" s="2"/>
      <c r="AC16449" s="2"/>
      <c r="AD16449" s="2"/>
    </row>
    <row r="16450" spans="5:30" s="4" customFormat="1" x14ac:dyDescent="0.25">
      <c r="E16450" s="2"/>
      <c r="H16450" s="2"/>
      <c r="L16450" s="2"/>
      <c r="T16450" s="2"/>
      <c r="U16450" s="2"/>
      <c r="V16450" s="2"/>
      <c r="W16450" s="2"/>
      <c r="X16450" s="2"/>
      <c r="Y16450" s="2"/>
      <c r="Z16450" s="2"/>
      <c r="AA16450" s="2"/>
      <c r="AB16450" s="2"/>
      <c r="AC16450" s="2"/>
      <c r="AD16450" s="2"/>
    </row>
    <row r="16451" spans="5:30" s="4" customFormat="1" x14ac:dyDescent="0.25">
      <c r="E16451" s="2"/>
      <c r="H16451" s="2"/>
      <c r="L16451" s="2"/>
      <c r="T16451" s="2"/>
      <c r="U16451" s="2"/>
      <c r="V16451" s="2"/>
      <c r="W16451" s="2"/>
      <c r="X16451" s="2"/>
      <c r="Y16451" s="2"/>
      <c r="Z16451" s="2"/>
      <c r="AA16451" s="2"/>
      <c r="AB16451" s="2"/>
      <c r="AC16451" s="2"/>
      <c r="AD16451" s="2"/>
    </row>
    <row r="16452" spans="5:30" s="4" customFormat="1" x14ac:dyDescent="0.25">
      <c r="E16452" s="2"/>
      <c r="H16452" s="2"/>
      <c r="L16452" s="2"/>
      <c r="T16452" s="2"/>
      <c r="U16452" s="2"/>
      <c r="V16452" s="2"/>
      <c r="W16452" s="2"/>
      <c r="X16452" s="2"/>
      <c r="Y16452" s="2"/>
      <c r="Z16452" s="2"/>
      <c r="AA16452" s="2"/>
      <c r="AB16452" s="2"/>
      <c r="AC16452" s="2"/>
      <c r="AD16452" s="2"/>
    </row>
    <row r="16453" spans="5:30" s="4" customFormat="1" x14ac:dyDescent="0.25">
      <c r="E16453" s="2"/>
      <c r="H16453" s="2"/>
      <c r="L16453" s="2"/>
      <c r="T16453" s="2"/>
      <c r="U16453" s="2"/>
      <c r="V16453" s="2"/>
      <c r="W16453" s="2"/>
      <c r="X16453" s="2"/>
      <c r="Y16453" s="2"/>
      <c r="Z16453" s="2"/>
      <c r="AA16453" s="2"/>
      <c r="AB16453" s="2"/>
      <c r="AC16453" s="2"/>
      <c r="AD16453" s="2"/>
    </row>
    <row r="16454" spans="5:30" s="4" customFormat="1" x14ac:dyDescent="0.25">
      <c r="E16454" s="2"/>
      <c r="H16454" s="2"/>
      <c r="L16454" s="2"/>
      <c r="T16454" s="2"/>
      <c r="U16454" s="2"/>
      <c r="V16454" s="2"/>
      <c r="W16454" s="2"/>
      <c r="X16454" s="2"/>
      <c r="Y16454" s="2"/>
      <c r="Z16454" s="2"/>
      <c r="AA16454" s="2"/>
      <c r="AB16454" s="2"/>
      <c r="AC16454" s="2"/>
      <c r="AD16454" s="2"/>
    </row>
    <row r="16455" spans="5:30" s="4" customFormat="1" x14ac:dyDescent="0.25">
      <c r="E16455" s="2"/>
      <c r="H16455" s="2"/>
      <c r="L16455" s="2"/>
      <c r="T16455" s="2"/>
      <c r="U16455" s="2"/>
      <c r="V16455" s="2"/>
      <c r="W16455" s="2"/>
      <c r="X16455" s="2"/>
      <c r="Y16455" s="2"/>
      <c r="Z16455" s="2"/>
      <c r="AA16455" s="2"/>
      <c r="AB16455" s="2"/>
      <c r="AC16455" s="2"/>
      <c r="AD16455" s="2"/>
    </row>
    <row r="16456" spans="5:30" s="4" customFormat="1" x14ac:dyDescent="0.25">
      <c r="E16456" s="2"/>
      <c r="H16456" s="2"/>
      <c r="L16456" s="2"/>
      <c r="T16456" s="2"/>
      <c r="U16456" s="2"/>
      <c r="V16456" s="2"/>
      <c r="W16456" s="2"/>
      <c r="X16456" s="2"/>
      <c r="Y16456" s="2"/>
      <c r="Z16456" s="2"/>
      <c r="AA16456" s="2"/>
      <c r="AB16456" s="2"/>
      <c r="AC16456" s="2"/>
      <c r="AD16456" s="2"/>
    </row>
    <row r="16457" spans="5:30" s="4" customFormat="1" x14ac:dyDescent="0.25">
      <c r="E16457" s="2"/>
      <c r="H16457" s="2"/>
      <c r="L16457" s="2"/>
      <c r="T16457" s="2"/>
      <c r="U16457" s="2"/>
      <c r="V16457" s="2"/>
      <c r="W16457" s="2"/>
      <c r="X16457" s="2"/>
      <c r="Y16457" s="2"/>
      <c r="Z16457" s="2"/>
      <c r="AA16457" s="2"/>
      <c r="AB16457" s="2"/>
      <c r="AC16457" s="2"/>
      <c r="AD16457" s="2"/>
    </row>
    <row r="16458" spans="5:30" s="4" customFormat="1" x14ac:dyDescent="0.25">
      <c r="E16458" s="2"/>
      <c r="H16458" s="2"/>
      <c r="L16458" s="2"/>
      <c r="T16458" s="2"/>
      <c r="U16458" s="2"/>
      <c r="V16458" s="2"/>
      <c r="W16458" s="2"/>
      <c r="X16458" s="2"/>
      <c r="Y16458" s="2"/>
      <c r="Z16458" s="2"/>
      <c r="AA16458" s="2"/>
      <c r="AB16458" s="2"/>
      <c r="AC16458" s="2"/>
      <c r="AD16458" s="2"/>
    </row>
    <row r="16459" spans="5:30" s="4" customFormat="1" x14ac:dyDescent="0.25">
      <c r="E16459" s="2"/>
      <c r="H16459" s="2"/>
      <c r="L16459" s="2"/>
      <c r="T16459" s="2"/>
      <c r="U16459" s="2"/>
      <c r="V16459" s="2"/>
      <c r="W16459" s="2"/>
      <c r="X16459" s="2"/>
      <c r="Y16459" s="2"/>
      <c r="Z16459" s="2"/>
      <c r="AA16459" s="2"/>
      <c r="AB16459" s="2"/>
      <c r="AC16459" s="2"/>
      <c r="AD16459" s="2"/>
    </row>
    <row r="16460" spans="5:30" s="4" customFormat="1" x14ac:dyDescent="0.25">
      <c r="E16460" s="2"/>
      <c r="H16460" s="2"/>
      <c r="L16460" s="2"/>
      <c r="T16460" s="2"/>
      <c r="U16460" s="2"/>
      <c r="V16460" s="2"/>
      <c r="W16460" s="2"/>
      <c r="X16460" s="2"/>
      <c r="Y16460" s="2"/>
      <c r="Z16460" s="2"/>
      <c r="AA16460" s="2"/>
      <c r="AB16460" s="2"/>
      <c r="AC16460" s="2"/>
      <c r="AD16460" s="2"/>
    </row>
    <row r="16461" spans="5:30" s="4" customFormat="1" x14ac:dyDescent="0.25">
      <c r="E16461" s="2"/>
      <c r="H16461" s="2"/>
      <c r="L16461" s="2"/>
      <c r="T16461" s="2"/>
      <c r="U16461" s="2"/>
      <c r="V16461" s="2"/>
      <c r="W16461" s="2"/>
      <c r="X16461" s="2"/>
      <c r="Y16461" s="2"/>
      <c r="Z16461" s="2"/>
      <c r="AA16461" s="2"/>
      <c r="AB16461" s="2"/>
      <c r="AC16461" s="2"/>
      <c r="AD16461" s="2"/>
    </row>
    <row r="16462" spans="5:30" s="4" customFormat="1" x14ac:dyDescent="0.25">
      <c r="E16462" s="2"/>
      <c r="H16462" s="2"/>
      <c r="L16462" s="2"/>
      <c r="T16462" s="2"/>
      <c r="U16462" s="2"/>
      <c r="V16462" s="2"/>
      <c r="W16462" s="2"/>
      <c r="X16462" s="2"/>
      <c r="Y16462" s="2"/>
      <c r="Z16462" s="2"/>
      <c r="AA16462" s="2"/>
      <c r="AB16462" s="2"/>
      <c r="AC16462" s="2"/>
      <c r="AD16462" s="2"/>
    </row>
    <row r="16463" spans="5:30" s="4" customFormat="1" x14ac:dyDescent="0.25">
      <c r="E16463" s="2"/>
      <c r="H16463" s="2"/>
      <c r="L16463" s="2"/>
      <c r="T16463" s="2"/>
      <c r="U16463" s="2"/>
      <c r="V16463" s="2"/>
      <c r="W16463" s="2"/>
      <c r="X16463" s="2"/>
      <c r="Y16463" s="2"/>
      <c r="Z16463" s="2"/>
      <c r="AA16463" s="2"/>
      <c r="AB16463" s="2"/>
      <c r="AC16463" s="2"/>
      <c r="AD16463" s="2"/>
    </row>
    <row r="16464" spans="5:30" s="4" customFormat="1" x14ac:dyDescent="0.25">
      <c r="E16464" s="2"/>
      <c r="H16464" s="2"/>
      <c r="L16464" s="2"/>
      <c r="T16464" s="2"/>
      <c r="U16464" s="2"/>
      <c r="V16464" s="2"/>
      <c r="W16464" s="2"/>
      <c r="X16464" s="2"/>
      <c r="Y16464" s="2"/>
      <c r="Z16464" s="2"/>
      <c r="AA16464" s="2"/>
      <c r="AB16464" s="2"/>
      <c r="AC16464" s="2"/>
      <c r="AD16464" s="2"/>
    </row>
    <row r="16465" spans="5:30" s="4" customFormat="1" x14ac:dyDescent="0.25">
      <c r="E16465" s="2"/>
      <c r="H16465" s="2"/>
      <c r="L16465" s="2"/>
      <c r="T16465" s="2"/>
      <c r="U16465" s="2"/>
      <c r="V16465" s="2"/>
      <c r="W16465" s="2"/>
      <c r="X16465" s="2"/>
      <c r="Y16465" s="2"/>
      <c r="Z16465" s="2"/>
      <c r="AA16465" s="2"/>
      <c r="AB16465" s="2"/>
      <c r="AC16465" s="2"/>
      <c r="AD16465" s="2"/>
    </row>
    <row r="16466" spans="5:30" s="4" customFormat="1" x14ac:dyDescent="0.25">
      <c r="E16466" s="2"/>
      <c r="H16466" s="2"/>
      <c r="L16466" s="2"/>
      <c r="T16466" s="2"/>
      <c r="U16466" s="2"/>
      <c r="V16466" s="2"/>
      <c r="W16466" s="2"/>
      <c r="X16466" s="2"/>
      <c r="Y16466" s="2"/>
      <c r="Z16466" s="2"/>
      <c r="AA16466" s="2"/>
      <c r="AB16466" s="2"/>
      <c r="AC16466" s="2"/>
      <c r="AD16466" s="2"/>
    </row>
    <row r="16467" spans="5:30" s="4" customFormat="1" x14ac:dyDescent="0.25">
      <c r="E16467" s="2"/>
      <c r="H16467" s="2"/>
      <c r="L16467" s="2"/>
      <c r="T16467" s="2"/>
      <c r="U16467" s="2"/>
      <c r="V16467" s="2"/>
      <c r="W16467" s="2"/>
      <c r="X16467" s="2"/>
      <c r="Y16467" s="2"/>
      <c r="Z16467" s="2"/>
      <c r="AA16467" s="2"/>
      <c r="AB16467" s="2"/>
      <c r="AC16467" s="2"/>
      <c r="AD16467" s="2"/>
    </row>
    <row r="16468" spans="5:30" s="4" customFormat="1" x14ac:dyDescent="0.25">
      <c r="E16468" s="2"/>
      <c r="H16468" s="2"/>
      <c r="L16468" s="2"/>
      <c r="T16468" s="2"/>
      <c r="U16468" s="2"/>
      <c r="V16468" s="2"/>
      <c r="W16468" s="2"/>
      <c r="X16468" s="2"/>
      <c r="Y16468" s="2"/>
      <c r="Z16468" s="2"/>
      <c r="AA16468" s="2"/>
      <c r="AB16468" s="2"/>
      <c r="AC16468" s="2"/>
      <c r="AD16468" s="2"/>
    </row>
    <row r="16469" spans="5:30" s="4" customFormat="1" x14ac:dyDescent="0.25">
      <c r="E16469" s="2"/>
      <c r="H16469" s="2"/>
      <c r="L16469" s="2"/>
      <c r="T16469" s="2"/>
      <c r="U16469" s="2"/>
      <c r="V16469" s="2"/>
      <c r="W16469" s="2"/>
      <c r="X16469" s="2"/>
      <c r="Y16469" s="2"/>
      <c r="Z16469" s="2"/>
      <c r="AA16469" s="2"/>
      <c r="AB16469" s="2"/>
      <c r="AC16469" s="2"/>
      <c r="AD16469" s="2"/>
    </row>
    <row r="16470" spans="5:30" s="4" customFormat="1" x14ac:dyDescent="0.25">
      <c r="E16470" s="2"/>
      <c r="H16470" s="2"/>
      <c r="L16470" s="2"/>
      <c r="T16470" s="2"/>
      <c r="U16470" s="2"/>
      <c r="V16470" s="2"/>
      <c r="W16470" s="2"/>
      <c r="X16470" s="2"/>
      <c r="Y16470" s="2"/>
      <c r="Z16470" s="2"/>
      <c r="AA16470" s="2"/>
      <c r="AB16470" s="2"/>
      <c r="AC16470" s="2"/>
      <c r="AD16470" s="2"/>
    </row>
    <row r="16471" spans="5:30" s="4" customFormat="1" x14ac:dyDescent="0.25">
      <c r="E16471" s="2"/>
      <c r="H16471" s="2"/>
      <c r="L16471" s="2"/>
      <c r="T16471" s="2"/>
      <c r="U16471" s="2"/>
      <c r="V16471" s="2"/>
      <c r="W16471" s="2"/>
      <c r="X16471" s="2"/>
      <c r="Y16471" s="2"/>
      <c r="Z16471" s="2"/>
      <c r="AA16471" s="2"/>
      <c r="AB16471" s="2"/>
      <c r="AC16471" s="2"/>
      <c r="AD16471" s="2"/>
    </row>
    <row r="16472" spans="5:30" s="4" customFormat="1" x14ac:dyDescent="0.25">
      <c r="E16472" s="2"/>
      <c r="H16472" s="2"/>
      <c r="L16472" s="2"/>
      <c r="T16472" s="2"/>
      <c r="U16472" s="2"/>
      <c r="V16472" s="2"/>
      <c r="W16472" s="2"/>
      <c r="X16472" s="2"/>
      <c r="Y16472" s="2"/>
      <c r="Z16472" s="2"/>
      <c r="AA16472" s="2"/>
      <c r="AB16472" s="2"/>
      <c r="AC16472" s="2"/>
      <c r="AD16472" s="2"/>
    </row>
    <row r="16473" spans="5:30" s="4" customFormat="1" x14ac:dyDescent="0.25">
      <c r="E16473" s="2"/>
      <c r="H16473" s="2"/>
      <c r="L16473" s="2"/>
      <c r="T16473" s="2"/>
      <c r="U16473" s="2"/>
      <c r="V16473" s="2"/>
      <c r="W16473" s="2"/>
      <c r="X16473" s="2"/>
      <c r="Y16473" s="2"/>
      <c r="Z16473" s="2"/>
      <c r="AA16473" s="2"/>
      <c r="AB16473" s="2"/>
      <c r="AC16473" s="2"/>
      <c r="AD16473" s="2"/>
    </row>
    <row r="16474" spans="5:30" s="4" customFormat="1" x14ac:dyDescent="0.25">
      <c r="E16474" s="2"/>
      <c r="H16474" s="2"/>
      <c r="L16474" s="2"/>
      <c r="T16474" s="2"/>
      <c r="U16474" s="2"/>
      <c r="V16474" s="2"/>
      <c r="W16474" s="2"/>
      <c r="X16474" s="2"/>
      <c r="Y16474" s="2"/>
      <c r="Z16474" s="2"/>
      <c r="AA16474" s="2"/>
      <c r="AB16474" s="2"/>
      <c r="AC16474" s="2"/>
      <c r="AD16474" s="2"/>
    </row>
    <row r="16475" spans="5:30" s="4" customFormat="1" x14ac:dyDescent="0.25">
      <c r="E16475" s="2"/>
      <c r="H16475" s="2"/>
      <c r="L16475" s="2"/>
      <c r="T16475" s="2"/>
      <c r="U16475" s="2"/>
      <c r="V16475" s="2"/>
      <c r="W16475" s="2"/>
      <c r="X16475" s="2"/>
      <c r="Y16475" s="2"/>
      <c r="Z16475" s="2"/>
      <c r="AA16475" s="2"/>
      <c r="AB16475" s="2"/>
      <c r="AC16475" s="2"/>
      <c r="AD16475" s="2"/>
    </row>
    <row r="16476" spans="5:30" s="4" customFormat="1" x14ac:dyDescent="0.25">
      <c r="E16476" s="2"/>
      <c r="H16476" s="2"/>
      <c r="L16476" s="2"/>
      <c r="T16476" s="2"/>
      <c r="U16476" s="2"/>
      <c r="V16476" s="2"/>
      <c r="W16476" s="2"/>
      <c r="X16476" s="2"/>
      <c r="Y16476" s="2"/>
      <c r="Z16476" s="2"/>
      <c r="AA16476" s="2"/>
      <c r="AB16476" s="2"/>
      <c r="AC16476" s="2"/>
      <c r="AD16476" s="2"/>
    </row>
    <row r="16477" spans="5:30" s="4" customFormat="1" x14ac:dyDescent="0.25">
      <c r="E16477" s="2"/>
      <c r="H16477" s="2"/>
      <c r="L16477" s="2"/>
      <c r="T16477" s="2"/>
      <c r="U16477" s="2"/>
      <c r="V16477" s="2"/>
      <c r="W16477" s="2"/>
      <c r="X16477" s="2"/>
      <c r="Y16477" s="2"/>
      <c r="Z16477" s="2"/>
      <c r="AA16477" s="2"/>
      <c r="AB16477" s="2"/>
      <c r="AC16477" s="2"/>
      <c r="AD16477" s="2"/>
    </row>
    <row r="16478" spans="5:30" s="4" customFormat="1" x14ac:dyDescent="0.25">
      <c r="E16478" s="2"/>
      <c r="H16478" s="2"/>
      <c r="L16478" s="2"/>
      <c r="T16478" s="2"/>
      <c r="U16478" s="2"/>
      <c r="V16478" s="2"/>
      <c r="W16478" s="2"/>
      <c r="X16478" s="2"/>
      <c r="Y16478" s="2"/>
      <c r="Z16478" s="2"/>
      <c r="AA16478" s="2"/>
      <c r="AB16478" s="2"/>
      <c r="AC16478" s="2"/>
      <c r="AD16478" s="2"/>
    </row>
    <row r="16479" spans="5:30" s="4" customFormat="1" x14ac:dyDescent="0.25">
      <c r="E16479" s="2"/>
      <c r="H16479" s="2"/>
      <c r="L16479" s="2"/>
      <c r="T16479" s="2"/>
      <c r="U16479" s="2"/>
      <c r="V16479" s="2"/>
      <c r="W16479" s="2"/>
      <c r="X16479" s="2"/>
      <c r="Y16479" s="2"/>
      <c r="Z16479" s="2"/>
      <c r="AA16479" s="2"/>
      <c r="AB16479" s="2"/>
      <c r="AC16479" s="2"/>
      <c r="AD16479" s="2"/>
    </row>
    <row r="16480" spans="5:30" s="4" customFormat="1" x14ac:dyDescent="0.25">
      <c r="E16480" s="2"/>
      <c r="H16480" s="2"/>
      <c r="L16480" s="2"/>
      <c r="T16480" s="2"/>
      <c r="U16480" s="2"/>
      <c r="V16480" s="2"/>
      <c r="W16480" s="2"/>
      <c r="X16480" s="2"/>
      <c r="Y16480" s="2"/>
      <c r="Z16480" s="2"/>
      <c r="AA16480" s="2"/>
      <c r="AB16480" s="2"/>
      <c r="AC16480" s="2"/>
      <c r="AD16480" s="2"/>
    </row>
    <row r="16481" spans="5:30" s="4" customFormat="1" x14ac:dyDescent="0.25">
      <c r="E16481" s="2"/>
      <c r="H16481" s="2"/>
      <c r="L16481" s="2"/>
      <c r="T16481" s="2"/>
      <c r="U16481" s="2"/>
      <c r="V16481" s="2"/>
      <c r="W16481" s="2"/>
      <c r="X16481" s="2"/>
      <c r="Y16481" s="2"/>
      <c r="Z16481" s="2"/>
      <c r="AA16481" s="2"/>
      <c r="AB16481" s="2"/>
      <c r="AC16481" s="2"/>
      <c r="AD16481" s="2"/>
    </row>
    <row r="16482" spans="5:30" s="4" customFormat="1" x14ac:dyDescent="0.25">
      <c r="E16482" s="2"/>
      <c r="H16482" s="2"/>
      <c r="L16482" s="2"/>
      <c r="T16482" s="2"/>
      <c r="U16482" s="2"/>
      <c r="V16482" s="2"/>
      <c r="W16482" s="2"/>
      <c r="X16482" s="2"/>
      <c r="Y16482" s="2"/>
      <c r="Z16482" s="2"/>
      <c r="AA16482" s="2"/>
      <c r="AB16482" s="2"/>
      <c r="AC16482" s="2"/>
      <c r="AD16482" s="2"/>
    </row>
    <row r="16483" spans="5:30" s="4" customFormat="1" x14ac:dyDescent="0.25">
      <c r="E16483" s="2"/>
      <c r="H16483" s="2"/>
      <c r="L16483" s="2"/>
      <c r="T16483" s="2"/>
      <c r="U16483" s="2"/>
      <c r="V16483" s="2"/>
      <c r="W16483" s="2"/>
      <c r="X16483" s="2"/>
      <c r="Y16483" s="2"/>
      <c r="Z16483" s="2"/>
      <c r="AA16483" s="2"/>
      <c r="AB16483" s="2"/>
      <c r="AC16483" s="2"/>
      <c r="AD16483" s="2"/>
    </row>
    <row r="16484" spans="5:30" s="4" customFormat="1" x14ac:dyDescent="0.25">
      <c r="E16484" s="2"/>
      <c r="H16484" s="2"/>
      <c r="L16484" s="2"/>
      <c r="T16484" s="2"/>
      <c r="U16484" s="2"/>
      <c r="V16484" s="2"/>
      <c r="W16484" s="2"/>
      <c r="X16484" s="2"/>
      <c r="Y16484" s="2"/>
      <c r="Z16484" s="2"/>
      <c r="AA16484" s="2"/>
      <c r="AB16484" s="2"/>
      <c r="AC16484" s="2"/>
      <c r="AD16484" s="2"/>
    </row>
    <row r="16485" spans="5:30" s="4" customFormat="1" x14ac:dyDescent="0.25">
      <c r="E16485" s="2"/>
      <c r="H16485" s="2"/>
      <c r="L16485" s="2"/>
      <c r="T16485" s="2"/>
      <c r="U16485" s="2"/>
      <c r="V16485" s="2"/>
      <c r="W16485" s="2"/>
      <c r="X16485" s="2"/>
      <c r="Y16485" s="2"/>
      <c r="Z16485" s="2"/>
      <c r="AA16485" s="2"/>
      <c r="AB16485" s="2"/>
      <c r="AC16485" s="2"/>
      <c r="AD16485" s="2"/>
    </row>
    <row r="16486" spans="5:30" s="4" customFormat="1" x14ac:dyDescent="0.25">
      <c r="E16486" s="2"/>
      <c r="H16486" s="2"/>
      <c r="L16486" s="2"/>
      <c r="T16486" s="2"/>
      <c r="U16486" s="2"/>
      <c r="V16486" s="2"/>
      <c r="W16486" s="2"/>
      <c r="X16486" s="2"/>
      <c r="Y16486" s="2"/>
      <c r="Z16486" s="2"/>
      <c r="AA16486" s="2"/>
      <c r="AB16486" s="2"/>
      <c r="AC16486" s="2"/>
      <c r="AD16486" s="2"/>
    </row>
    <row r="16487" spans="5:30" s="4" customFormat="1" x14ac:dyDescent="0.25">
      <c r="E16487" s="2"/>
      <c r="H16487" s="2"/>
      <c r="L16487" s="2"/>
      <c r="T16487" s="2"/>
      <c r="U16487" s="2"/>
      <c r="V16487" s="2"/>
      <c r="W16487" s="2"/>
      <c r="X16487" s="2"/>
      <c r="Y16487" s="2"/>
      <c r="Z16487" s="2"/>
      <c r="AA16487" s="2"/>
      <c r="AB16487" s="2"/>
      <c r="AC16487" s="2"/>
      <c r="AD16487" s="2"/>
    </row>
    <row r="16488" spans="5:30" s="4" customFormat="1" x14ac:dyDescent="0.25">
      <c r="E16488" s="2"/>
      <c r="H16488" s="2"/>
      <c r="L16488" s="2"/>
      <c r="T16488" s="2"/>
      <c r="U16488" s="2"/>
      <c r="V16488" s="2"/>
      <c r="W16488" s="2"/>
      <c r="X16488" s="2"/>
      <c r="Y16488" s="2"/>
      <c r="Z16488" s="2"/>
      <c r="AA16488" s="2"/>
      <c r="AB16488" s="2"/>
      <c r="AC16488" s="2"/>
      <c r="AD16488" s="2"/>
    </row>
    <row r="16489" spans="5:30" s="4" customFormat="1" x14ac:dyDescent="0.25">
      <c r="E16489" s="2"/>
      <c r="H16489" s="2"/>
      <c r="L16489" s="2"/>
      <c r="T16489" s="2"/>
      <c r="U16489" s="2"/>
      <c r="V16489" s="2"/>
      <c r="W16489" s="2"/>
      <c r="X16489" s="2"/>
      <c r="Y16489" s="2"/>
      <c r="Z16489" s="2"/>
      <c r="AA16489" s="2"/>
      <c r="AB16489" s="2"/>
      <c r="AC16489" s="2"/>
      <c r="AD16489" s="2"/>
    </row>
    <row r="16490" spans="5:30" s="4" customFormat="1" x14ac:dyDescent="0.25">
      <c r="E16490" s="2"/>
      <c r="H16490" s="2"/>
      <c r="L16490" s="2"/>
      <c r="T16490" s="2"/>
      <c r="U16490" s="2"/>
      <c r="V16490" s="2"/>
      <c r="W16490" s="2"/>
      <c r="X16490" s="2"/>
      <c r="Y16490" s="2"/>
      <c r="Z16490" s="2"/>
      <c r="AA16490" s="2"/>
      <c r="AB16490" s="2"/>
      <c r="AC16490" s="2"/>
      <c r="AD16490" s="2"/>
    </row>
    <row r="16491" spans="5:30" s="4" customFormat="1" x14ac:dyDescent="0.25">
      <c r="E16491" s="2"/>
      <c r="H16491" s="2"/>
      <c r="L16491" s="2"/>
      <c r="T16491" s="2"/>
      <c r="U16491" s="2"/>
      <c r="V16491" s="2"/>
      <c r="W16491" s="2"/>
      <c r="X16491" s="2"/>
      <c r="Y16491" s="2"/>
      <c r="Z16491" s="2"/>
      <c r="AA16491" s="2"/>
      <c r="AB16491" s="2"/>
      <c r="AC16491" s="2"/>
      <c r="AD16491" s="2"/>
    </row>
    <row r="16492" spans="5:30" s="4" customFormat="1" x14ac:dyDescent="0.25">
      <c r="E16492" s="2"/>
      <c r="H16492" s="2"/>
      <c r="L16492" s="2"/>
      <c r="T16492" s="2"/>
      <c r="U16492" s="2"/>
      <c r="V16492" s="2"/>
      <c r="W16492" s="2"/>
      <c r="X16492" s="2"/>
      <c r="Y16492" s="2"/>
      <c r="Z16492" s="2"/>
      <c r="AA16492" s="2"/>
      <c r="AB16492" s="2"/>
      <c r="AC16492" s="2"/>
      <c r="AD16492" s="2"/>
    </row>
    <row r="16493" spans="5:30" s="4" customFormat="1" x14ac:dyDescent="0.25">
      <c r="E16493" s="2"/>
      <c r="H16493" s="2"/>
      <c r="L16493" s="2"/>
      <c r="T16493" s="2"/>
      <c r="U16493" s="2"/>
      <c r="V16493" s="2"/>
      <c r="W16493" s="2"/>
      <c r="X16493" s="2"/>
      <c r="Y16493" s="2"/>
      <c r="Z16493" s="2"/>
      <c r="AA16493" s="2"/>
      <c r="AB16493" s="2"/>
      <c r="AC16493" s="2"/>
      <c r="AD16493" s="2"/>
    </row>
    <row r="16494" spans="5:30" s="4" customFormat="1" x14ac:dyDescent="0.25">
      <c r="E16494" s="2"/>
      <c r="H16494" s="2"/>
      <c r="L16494" s="2"/>
      <c r="T16494" s="2"/>
      <c r="U16494" s="2"/>
      <c r="V16494" s="2"/>
      <c r="W16494" s="2"/>
      <c r="X16494" s="2"/>
      <c r="Y16494" s="2"/>
      <c r="Z16494" s="2"/>
      <c r="AA16494" s="2"/>
      <c r="AB16494" s="2"/>
      <c r="AC16494" s="2"/>
      <c r="AD16494" s="2"/>
    </row>
    <row r="16495" spans="5:30" s="4" customFormat="1" x14ac:dyDescent="0.25">
      <c r="E16495" s="2"/>
      <c r="H16495" s="2"/>
      <c r="L16495" s="2"/>
      <c r="T16495" s="2"/>
      <c r="U16495" s="2"/>
      <c r="V16495" s="2"/>
      <c r="W16495" s="2"/>
      <c r="X16495" s="2"/>
      <c r="Y16495" s="2"/>
      <c r="Z16495" s="2"/>
      <c r="AA16495" s="2"/>
      <c r="AB16495" s="2"/>
      <c r="AC16495" s="2"/>
      <c r="AD16495" s="2"/>
    </row>
    <row r="16496" spans="5:30" s="4" customFormat="1" x14ac:dyDescent="0.25">
      <c r="E16496" s="2"/>
      <c r="H16496" s="2"/>
      <c r="L16496" s="2"/>
      <c r="T16496" s="2"/>
      <c r="U16496" s="2"/>
      <c r="V16496" s="2"/>
      <c r="W16496" s="2"/>
      <c r="X16496" s="2"/>
      <c r="Y16496" s="2"/>
      <c r="Z16496" s="2"/>
      <c r="AA16496" s="2"/>
      <c r="AB16496" s="2"/>
      <c r="AC16496" s="2"/>
      <c r="AD16496" s="2"/>
    </row>
    <row r="16497" spans="5:30" s="4" customFormat="1" x14ac:dyDescent="0.25">
      <c r="E16497" s="2"/>
      <c r="H16497" s="2"/>
      <c r="L16497" s="2"/>
      <c r="T16497" s="2"/>
      <c r="U16497" s="2"/>
      <c r="V16497" s="2"/>
      <c r="W16497" s="2"/>
      <c r="X16497" s="2"/>
      <c r="Y16497" s="2"/>
      <c r="Z16497" s="2"/>
      <c r="AA16497" s="2"/>
      <c r="AB16497" s="2"/>
      <c r="AC16497" s="2"/>
      <c r="AD16497" s="2"/>
    </row>
    <row r="16498" spans="5:30" s="4" customFormat="1" x14ac:dyDescent="0.25">
      <c r="E16498" s="2"/>
      <c r="H16498" s="2"/>
      <c r="L16498" s="2"/>
      <c r="T16498" s="2"/>
      <c r="U16498" s="2"/>
      <c r="V16498" s="2"/>
      <c r="W16498" s="2"/>
      <c r="X16498" s="2"/>
      <c r="Y16498" s="2"/>
      <c r="Z16498" s="2"/>
      <c r="AA16498" s="2"/>
      <c r="AB16498" s="2"/>
      <c r="AC16498" s="2"/>
      <c r="AD16498" s="2"/>
    </row>
    <row r="16499" spans="5:30" s="4" customFormat="1" x14ac:dyDescent="0.25">
      <c r="E16499" s="2"/>
      <c r="H16499" s="2"/>
      <c r="L16499" s="2"/>
      <c r="T16499" s="2"/>
      <c r="U16499" s="2"/>
      <c r="V16499" s="2"/>
      <c r="W16499" s="2"/>
      <c r="X16499" s="2"/>
      <c r="Y16499" s="2"/>
      <c r="Z16499" s="2"/>
      <c r="AA16499" s="2"/>
      <c r="AB16499" s="2"/>
      <c r="AC16499" s="2"/>
      <c r="AD16499" s="2"/>
    </row>
    <row r="16500" spans="5:30" s="4" customFormat="1" x14ac:dyDescent="0.25">
      <c r="E16500" s="2"/>
      <c r="H16500" s="2"/>
      <c r="L16500" s="2"/>
      <c r="T16500" s="2"/>
      <c r="U16500" s="2"/>
      <c r="V16500" s="2"/>
      <c r="W16500" s="2"/>
      <c r="X16500" s="2"/>
      <c r="Y16500" s="2"/>
      <c r="Z16500" s="2"/>
      <c r="AA16500" s="2"/>
      <c r="AB16500" s="2"/>
      <c r="AC16500" s="2"/>
      <c r="AD16500" s="2"/>
    </row>
    <row r="16501" spans="5:30" s="4" customFormat="1" x14ac:dyDescent="0.25">
      <c r="E16501" s="2"/>
      <c r="H16501" s="2"/>
      <c r="L16501" s="2"/>
      <c r="T16501" s="2"/>
      <c r="U16501" s="2"/>
      <c r="V16501" s="2"/>
      <c r="W16501" s="2"/>
      <c r="X16501" s="2"/>
      <c r="Y16501" s="2"/>
      <c r="Z16501" s="2"/>
      <c r="AA16501" s="2"/>
      <c r="AB16501" s="2"/>
      <c r="AC16501" s="2"/>
      <c r="AD16501" s="2"/>
    </row>
    <row r="16502" spans="5:30" s="4" customFormat="1" x14ac:dyDescent="0.25">
      <c r="E16502" s="2"/>
      <c r="H16502" s="2"/>
      <c r="L16502" s="2"/>
      <c r="T16502" s="2"/>
      <c r="U16502" s="2"/>
      <c r="V16502" s="2"/>
      <c r="W16502" s="2"/>
      <c r="X16502" s="2"/>
      <c r="Y16502" s="2"/>
      <c r="Z16502" s="2"/>
      <c r="AA16502" s="2"/>
      <c r="AB16502" s="2"/>
      <c r="AC16502" s="2"/>
      <c r="AD16502" s="2"/>
    </row>
    <row r="16503" spans="5:30" s="4" customFormat="1" x14ac:dyDescent="0.25">
      <c r="E16503" s="2"/>
      <c r="H16503" s="2"/>
      <c r="L16503" s="2"/>
      <c r="T16503" s="2"/>
      <c r="U16503" s="2"/>
      <c r="V16503" s="2"/>
      <c r="W16503" s="2"/>
      <c r="X16503" s="2"/>
      <c r="Y16503" s="2"/>
      <c r="Z16503" s="2"/>
      <c r="AA16503" s="2"/>
      <c r="AB16503" s="2"/>
      <c r="AC16503" s="2"/>
      <c r="AD16503" s="2"/>
    </row>
    <row r="16504" spans="5:30" s="4" customFormat="1" x14ac:dyDescent="0.25">
      <c r="E16504" s="2"/>
      <c r="H16504" s="2"/>
      <c r="L16504" s="2"/>
      <c r="T16504" s="2"/>
      <c r="U16504" s="2"/>
      <c r="V16504" s="2"/>
      <c r="W16504" s="2"/>
      <c r="X16504" s="2"/>
      <c r="Y16504" s="2"/>
      <c r="Z16504" s="2"/>
      <c r="AA16504" s="2"/>
      <c r="AB16504" s="2"/>
      <c r="AC16504" s="2"/>
      <c r="AD16504" s="2"/>
    </row>
    <row r="16505" spans="5:30" s="4" customFormat="1" x14ac:dyDescent="0.25">
      <c r="E16505" s="2"/>
      <c r="H16505" s="2"/>
      <c r="L16505" s="2"/>
      <c r="T16505" s="2"/>
      <c r="U16505" s="2"/>
      <c r="V16505" s="2"/>
      <c r="W16505" s="2"/>
      <c r="X16505" s="2"/>
      <c r="Y16505" s="2"/>
      <c r="Z16505" s="2"/>
      <c r="AA16505" s="2"/>
      <c r="AB16505" s="2"/>
      <c r="AC16505" s="2"/>
      <c r="AD16505" s="2"/>
    </row>
    <row r="16506" spans="5:30" s="4" customFormat="1" x14ac:dyDescent="0.25">
      <c r="E16506" s="2"/>
      <c r="H16506" s="2"/>
      <c r="L16506" s="2"/>
      <c r="T16506" s="2"/>
      <c r="U16506" s="2"/>
      <c r="V16506" s="2"/>
      <c r="W16506" s="2"/>
      <c r="X16506" s="2"/>
      <c r="Y16506" s="2"/>
      <c r="Z16506" s="2"/>
      <c r="AA16506" s="2"/>
      <c r="AB16506" s="2"/>
      <c r="AC16506" s="2"/>
      <c r="AD16506" s="2"/>
    </row>
    <row r="16507" spans="5:30" s="4" customFormat="1" x14ac:dyDescent="0.25">
      <c r="E16507" s="2"/>
      <c r="H16507" s="2"/>
      <c r="L16507" s="2"/>
      <c r="T16507" s="2"/>
      <c r="U16507" s="2"/>
      <c r="V16507" s="2"/>
      <c r="W16507" s="2"/>
      <c r="X16507" s="2"/>
      <c r="Y16507" s="2"/>
      <c r="Z16507" s="2"/>
      <c r="AA16507" s="2"/>
      <c r="AB16507" s="2"/>
      <c r="AC16507" s="2"/>
      <c r="AD16507" s="2"/>
    </row>
    <row r="16508" spans="5:30" s="4" customFormat="1" x14ac:dyDescent="0.25">
      <c r="E16508" s="2"/>
      <c r="H16508" s="2"/>
      <c r="L16508" s="2"/>
      <c r="T16508" s="2"/>
      <c r="U16508" s="2"/>
      <c r="V16508" s="2"/>
      <c r="W16508" s="2"/>
      <c r="X16508" s="2"/>
      <c r="Y16508" s="2"/>
      <c r="Z16508" s="2"/>
      <c r="AA16508" s="2"/>
      <c r="AB16508" s="2"/>
      <c r="AC16508" s="2"/>
      <c r="AD16508" s="2"/>
    </row>
    <row r="16509" spans="5:30" s="4" customFormat="1" x14ac:dyDescent="0.25">
      <c r="E16509" s="2"/>
      <c r="H16509" s="2"/>
      <c r="L16509" s="2"/>
      <c r="T16509" s="2"/>
      <c r="U16509" s="2"/>
      <c r="V16509" s="2"/>
      <c r="W16509" s="2"/>
      <c r="X16509" s="2"/>
      <c r="Y16509" s="2"/>
      <c r="Z16509" s="2"/>
      <c r="AA16509" s="2"/>
      <c r="AB16509" s="2"/>
      <c r="AC16509" s="2"/>
      <c r="AD16509" s="2"/>
    </row>
    <row r="16510" spans="5:30" s="4" customFormat="1" x14ac:dyDescent="0.25">
      <c r="E16510" s="2"/>
      <c r="H16510" s="2"/>
      <c r="L16510" s="2"/>
      <c r="T16510" s="2"/>
      <c r="U16510" s="2"/>
      <c r="V16510" s="2"/>
      <c r="W16510" s="2"/>
      <c r="X16510" s="2"/>
      <c r="Y16510" s="2"/>
      <c r="Z16510" s="2"/>
      <c r="AA16510" s="2"/>
      <c r="AB16510" s="2"/>
      <c r="AC16510" s="2"/>
      <c r="AD16510" s="2"/>
    </row>
    <row r="16511" spans="5:30" s="4" customFormat="1" x14ac:dyDescent="0.25">
      <c r="E16511" s="2"/>
      <c r="H16511" s="2"/>
      <c r="L16511" s="2"/>
      <c r="T16511" s="2"/>
      <c r="U16511" s="2"/>
      <c r="V16511" s="2"/>
      <c r="W16511" s="2"/>
      <c r="X16511" s="2"/>
      <c r="Y16511" s="2"/>
      <c r="Z16511" s="2"/>
      <c r="AA16511" s="2"/>
      <c r="AB16511" s="2"/>
      <c r="AC16511" s="2"/>
      <c r="AD16511" s="2"/>
    </row>
    <row r="16512" spans="5:30" s="4" customFormat="1" x14ac:dyDescent="0.25">
      <c r="E16512" s="2"/>
      <c r="H16512" s="2"/>
      <c r="L16512" s="2"/>
      <c r="T16512" s="2"/>
      <c r="U16512" s="2"/>
      <c r="V16512" s="2"/>
      <c r="W16512" s="2"/>
      <c r="X16512" s="2"/>
      <c r="Y16512" s="2"/>
      <c r="Z16512" s="2"/>
      <c r="AA16512" s="2"/>
      <c r="AB16512" s="2"/>
      <c r="AC16512" s="2"/>
      <c r="AD16512" s="2"/>
    </row>
    <row r="16513" spans="5:30" s="4" customFormat="1" x14ac:dyDescent="0.25">
      <c r="E16513" s="2"/>
      <c r="H16513" s="2"/>
      <c r="L16513" s="2"/>
      <c r="T16513" s="2"/>
      <c r="U16513" s="2"/>
      <c r="V16513" s="2"/>
      <c r="W16513" s="2"/>
      <c r="X16513" s="2"/>
      <c r="Y16513" s="2"/>
      <c r="Z16513" s="2"/>
      <c r="AA16513" s="2"/>
      <c r="AB16513" s="2"/>
      <c r="AC16513" s="2"/>
      <c r="AD16513" s="2"/>
    </row>
    <row r="16514" spans="5:30" s="4" customFormat="1" x14ac:dyDescent="0.25">
      <c r="E16514" s="2"/>
      <c r="H16514" s="2"/>
      <c r="L16514" s="2"/>
      <c r="T16514" s="2"/>
      <c r="U16514" s="2"/>
      <c r="V16514" s="2"/>
      <c r="W16514" s="2"/>
      <c r="X16514" s="2"/>
      <c r="Y16514" s="2"/>
      <c r="Z16514" s="2"/>
      <c r="AA16514" s="2"/>
      <c r="AB16514" s="2"/>
      <c r="AC16514" s="2"/>
      <c r="AD16514" s="2"/>
    </row>
    <row r="16515" spans="5:30" s="4" customFormat="1" x14ac:dyDescent="0.25">
      <c r="E16515" s="2"/>
      <c r="H16515" s="2"/>
      <c r="L16515" s="2"/>
      <c r="T16515" s="2"/>
      <c r="U16515" s="2"/>
      <c r="V16515" s="2"/>
      <c r="W16515" s="2"/>
      <c r="X16515" s="2"/>
      <c r="Y16515" s="2"/>
      <c r="Z16515" s="2"/>
      <c r="AA16515" s="2"/>
      <c r="AB16515" s="2"/>
      <c r="AC16515" s="2"/>
      <c r="AD16515" s="2"/>
    </row>
    <row r="16516" spans="5:30" s="4" customFormat="1" x14ac:dyDescent="0.25">
      <c r="E16516" s="2"/>
      <c r="H16516" s="2"/>
      <c r="L16516" s="2"/>
      <c r="T16516" s="2"/>
      <c r="U16516" s="2"/>
      <c r="V16516" s="2"/>
      <c r="W16516" s="2"/>
      <c r="X16516" s="2"/>
      <c r="Y16516" s="2"/>
      <c r="Z16516" s="2"/>
      <c r="AA16516" s="2"/>
      <c r="AB16516" s="2"/>
      <c r="AC16516" s="2"/>
      <c r="AD16516" s="2"/>
    </row>
    <row r="16517" spans="5:30" s="4" customFormat="1" x14ac:dyDescent="0.25">
      <c r="E16517" s="2"/>
      <c r="H16517" s="2"/>
      <c r="L16517" s="2"/>
      <c r="T16517" s="2"/>
      <c r="U16517" s="2"/>
      <c r="V16517" s="2"/>
      <c r="W16517" s="2"/>
      <c r="X16517" s="2"/>
      <c r="Y16517" s="2"/>
      <c r="Z16517" s="2"/>
      <c r="AA16517" s="2"/>
      <c r="AB16517" s="2"/>
      <c r="AC16517" s="2"/>
      <c r="AD16517" s="2"/>
    </row>
    <row r="16518" spans="5:30" s="4" customFormat="1" x14ac:dyDescent="0.25">
      <c r="E16518" s="2"/>
      <c r="H16518" s="2"/>
      <c r="L16518" s="2"/>
      <c r="T16518" s="2"/>
      <c r="U16518" s="2"/>
      <c r="V16518" s="2"/>
      <c r="W16518" s="2"/>
      <c r="X16518" s="2"/>
      <c r="Y16518" s="2"/>
      <c r="Z16518" s="2"/>
      <c r="AA16518" s="2"/>
      <c r="AB16518" s="2"/>
      <c r="AC16518" s="2"/>
      <c r="AD16518" s="2"/>
    </row>
    <row r="16519" spans="5:30" s="4" customFormat="1" x14ac:dyDescent="0.25">
      <c r="E16519" s="2"/>
      <c r="H16519" s="2"/>
      <c r="L16519" s="2"/>
      <c r="T16519" s="2"/>
      <c r="U16519" s="2"/>
      <c r="V16519" s="2"/>
      <c r="W16519" s="2"/>
      <c r="X16519" s="2"/>
      <c r="Y16519" s="2"/>
      <c r="Z16519" s="2"/>
      <c r="AA16519" s="2"/>
      <c r="AB16519" s="2"/>
      <c r="AC16519" s="2"/>
      <c r="AD16519" s="2"/>
    </row>
    <row r="16520" spans="5:30" s="4" customFormat="1" x14ac:dyDescent="0.25">
      <c r="E16520" s="2"/>
      <c r="H16520" s="2"/>
      <c r="L16520" s="2"/>
      <c r="T16520" s="2"/>
      <c r="U16520" s="2"/>
      <c r="V16520" s="2"/>
      <c r="W16520" s="2"/>
      <c r="X16520" s="2"/>
      <c r="Y16520" s="2"/>
      <c r="Z16520" s="2"/>
      <c r="AA16520" s="2"/>
      <c r="AB16520" s="2"/>
      <c r="AC16520" s="2"/>
      <c r="AD16520" s="2"/>
    </row>
    <row r="16521" spans="5:30" s="4" customFormat="1" x14ac:dyDescent="0.25">
      <c r="E16521" s="2"/>
      <c r="H16521" s="2"/>
      <c r="L16521" s="2"/>
      <c r="T16521" s="2"/>
      <c r="U16521" s="2"/>
      <c r="V16521" s="2"/>
      <c r="W16521" s="2"/>
      <c r="X16521" s="2"/>
      <c r="Y16521" s="2"/>
      <c r="Z16521" s="2"/>
      <c r="AA16521" s="2"/>
      <c r="AB16521" s="2"/>
      <c r="AC16521" s="2"/>
      <c r="AD16521" s="2"/>
    </row>
    <row r="16522" spans="5:30" s="4" customFormat="1" x14ac:dyDescent="0.25">
      <c r="E16522" s="2"/>
      <c r="H16522" s="2"/>
      <c r="L16522" s="2"/>
      <c r="T16522" s="2"/>
      <c r="U16522" s="2"/>
      <c r="V16522" s="2"/>
      <c r="W16522" s="2"/>
      <c r="X16522" s="2"/>
      <c r="Y16522" s="2"/>
      <c r="Z16522" s="2"/>
      <c r="AA16522" s="2"/>
      <c r="AB16522" s="2"/>
      <c r="AC16522" s="2"/>
      <c r="AD16522" s="2"/>
    </row>
    <row r="16523" spans="5:30" s="4" customFormat="1" x14ac:dyDescent="0.25">
      <c r="E16523" s="2"/>
      <c r="H16523" s="2"/>
      <c r="L16523" s="2"/>
      <c r="T16523" s="2"/>
      <c r="U16523" s="2"/>
      <c r="V16523" s="2"/>
      <c r="W16523" s="2"/>
      <c r="X16523" s="2"/>
      <c r="Y16523" s="2"/>
      <c r="Z16523" s="2"/>
      <c r="AA16523" s="2"/>
      <c r="AB16523" s="2"/>
      <c r="AC16523" s="2"/>
      <c r="AD16523" s="2"/>
    </row>
    <row r="16524" spans="5:30" s="4" customFormat="1" x14ac:dyDescent="0.25">
      <c r="E16524" s="2"/>
      <c r="H16524" s="2"/>
      <c r="L16524" s="2"/>
      <c r="T16524" s="2"/>
      <c r="U16524" s="2"/>
      <c r="V16524" s="2"/>
      <c r="W16524" s="2"/>
      <c r="X16524" s="2"/>
      <c r="Y16524" s="2"/>
      <c r="Z16524" s="2"/>
      <c r="AA16524" s="2"/>
      <c r="AB16524" s="2"/>
      <c r="AC16524" s="2"/>
      <c r="AD16524" s="2"/>
    </row>
    <row r="16525" spans="5:30" s="4" customFormat="1" x14ac:dyDescent="0.25">
      <c r="E16525" s="2"/>
      <c r="H16525" s="2"/>
      <c r="L16525" s="2"/>
      <c r="T16525" s="2"/>
      <c r="U16525" s="2"/>
      <c r="V16525" s="2"/>
      <c r="W16525" s="2"/>
      <c r="X16525" s="2"/>
      <c r="Y16525" s="2"/>
      <c r="Z16525" s="2"/>
      <c r="AA16525" s="2"/>
      <c r="AB16525" s="2"/>
      <c r="AC16525" s="2"/>
      <c r="AD16525" s="2"/>
    </row>
    <row r="16526" spans="5:30" s="4" customFormat="1" x14ac:dyDescent="0.25">
      <c r="E16526" s="2"/>
      <c r="H16526" s="2"/>
      <c r="L16526" s="2"/>
      <c r="T16526" s="2"/>
      <c r="U16526" s="2"/>
      <c r="V16526" s="2"/>
      <c r="W16526" s="2"/>
      <c r="X16526" s="2"/>
      <c r="Y16526" s="2"/>
      <c r="Z16526" s="2"/>
      <c r="AA16526" s="2"/>
      <c r="AB16526" s="2"/>
      <c r="AC16526" s="2"/>
      <c r="AD16526" s="2"/>
    </row>
    <row r="16527" spans="5:30" s="4" customFormat="1" x14ac:dyDescent="0.25">
      <c r="E16527" s="2"/>
      <c r="H16527" s="2"/>
      <c r="L16527" s="2"/>
      <c r="T16527" s="2"/>
      <c r="U16527" s="2"/>
      <c r="V16527" s="2"/>
      <c r="W16527" s="2"/>
      <c r="X16527" s="2"/>
      <c r="Y16527" s="2"/>
      <c r="Z16527" s="2"/>
      <c r="AA16527" s="2"/>
      <c r="AB16527" s="2"/>
      <c r="AC16527" s="2"/>
      <c r="AD16527" s="2"/>
    </row>
    <row r="16528" spans="5:30" s="4" customFormat="1" x14ac:dyDescent="0.25">
      <c r="E16528" s="2"/>
      <c r="H16528" s="2"/>
      <c r="L16528" s="2"/>
      <c r="T16528" s="2"/>
      <c r="U16528" s="2"/>
      <c r="V16528" s="2"/>
      <c r="W16528" s="2"/>
      <c r="X16528" s="2"/>
      <c r="Y16528" s="2"/>
      <c r="Z16528" s="2"/>
      <c r="AA16528" s="2"/>
      <c r="AB16528" s="2"/>
      <c r="AC16528" s="2"/>
      <c r="AD16528" s="2"/>
    </row>
    <row r="16529" spans="5:30" s="4" customFormat="1" x14ac:dyDescent="0.25">
      <c r="E16529" s="2"/>
      <c r="H16529" s="2"/>
      <c r="L16529" s="2"/>
      <c r="T16529" s="2"/>
      <c r="U16529" s="2"/>
      <c r="V16529" s="2"/>
      <c r="W16529" s="2"/>
      <c r="X16529" s="2"/>
      <c r="Y16529" s="2"/>
      <c r="Z16529" s="2"/>
      <c r="AA16529" s="2"/>
      <c r="AB16529" s="2"/>
      <c r="AC16529" s="2"/>
      <c r="AD16529" s="2"/>
    </row>
    <row r="16530" spans="5:30" s="4" customFormat="1" x14ac:dyDescent="0.25">
      <c r="E16530" s="2"/>
      <c r="H16530" s="2"/>
      <c r="L16530" s="2"/>
      <c r="T16530" s="2"/>
      <c r="U16530" s="2"/>
      <c r="V16530" s="2"/>
      <c r="W16530" s="2"/>
      <c r="X16530" s="2"/>
      <c r="Y16530" s="2"/>
      <c r="Z16530" s="2"/>
      <c r="AA16530" s="2"/>
      <c r="AB16530" s="2"/>
      <c r="AC16530" s="2"/>
      <c r="AD16530" s="2"/>
    </row>
    <row r="16531" spans="5:30" s="4" customFormat="1" x14ac:dyDescent="0.25">
      <c r="E16531" s="2"/>
      <c r="H16531" s="2"/>
      <c r="L16531" s="2"/>
      <c r="T16531" s="2"/>
      <c r="U16531" s="2"/>
      <c r="V16531" s="2"/>
      <c r="W16531" s="2"/>
      <c r="X16531" s="2"/>
      <c r="Y16531" s="2"/>
      <c r="Z16531" s="2"/>
      <c r="AA16531" s="2"/>
      <c r="AB16531" s="2"/>
      <c r="AC16531" s="2"/>
      <c r="AD16531" s="2"/>
    </row>
    <row r="16532" spans="5:30" s="4" customFormat="1" x14ac:dyDescent="0.25">
      <c r="E16532" s="2"/>
      <c r="H16532" s="2"/>
      <c r="L16532" s="2"/>
      <c r="T16532" s="2"/>
      <c r="U16532" s="2"/>
      <c r="V16532" s="2"/>
      <c r="W16532" s="2"/>
      <c r="X16532" s="2"/>
      <c r="Y16532" s="2"/>
      <c r="Z16532" s="2"/>
      <c r="AA16532" s="2"/>
      <c r="AB16532" s="2"/>
      <c r="AC16532" s="2"/>
      <c r="AD16532" s="2"/>
    </row>
    <row r="16533" spans="5:30" s="4" customFormat="1" x14ac:dyDescent="0.25">
      <c r="E16533" s="2"/>
      <c r="H16533" s="2"/>
      <c r="L16533" s="2"/>
      <c r="T16533" s="2"/>
      <c r="U16533" s="2"/>
      <c r="V16533" s="2"/>
      <c r="W16533" s="2"/>
      <c r="X16533" s="2"/>
      <c r="Y16533" s="2"/>
      <c r="Z16533" s="2"/>
      <c r="AA16533" s="2"/>
      <c r="AB16533" s="2"/>
      <c r="AC16533" s="2"/>
      <c r="AD16533" s="2"/>
    </row>
    <row r="16534" spans="5:30" s="4" customFormat="1" x14ac:dyDescent="0.25">
      <c r="E16534" s="2"/>
      <c r="H16534" s="2"/>
      <c r="L16534" s="2"/>
      <c r="T16534" s="2"/>
      <c r="U16534" s="2"/>
      <c r="V16534" s="2"/>
      <c r="W16534" s="2"/>
      <c r="X16534" s="2"/>
      <c r="Y16534" s="2"/>
      <c r="Z16534" s="2"/>
      <c r="AA16534" s="2"/>
      <c r="AB16534" s="2"/>
      <c r="AC16534" s="2"/>
      <c r="AD16534" s="2"/>
    </row>
    <row r="16535" spans="5:30" s="4" customFormat="1" x14ac:dyDescent="0.25">
      <c r="E16535" s="2"/>
      <c r="H16535" s="2"/>
      <c r="L16535" s="2"/>
      <c r="T16535" s="2"/>
      <c r="U16535" s="2"/>
      <c r="V16535" s="2"/>
      <c r="W16535" s="2"/>
      <c r="X16535" s="2"/>
      <c r="Y16535" s="2"/>
      <c r="Z16535" s="2"/>
      <c r="AA16535" s="2"/>
      <c r="AB16535" s="2"/>
      <c r="AC16535" s="2"/>
      <c r="AD16535" s="2"/>
    </row>
    <row r="16536" spans="5:30" s="4" customFormat="1" x14ac:dyDescent="0.25">
      <c r="E16536" s="2"/>
      <c r="H16536" s="2"/>
      <c r="L16536" s="2"/>
      <c r="T16536" s="2"/>
      <c r="U16536" s="2"/>
      <c r="V16536" s="2"/>
      <c r="W16536" s="2"/>
      <c r="X16536" s="2"/>
      <c r="Y16536" s="2"/>
      <c r="Z16536" s="2"/>
      <c r="AA16536" s="2"/>
      <c r="AB16536" s="2"/>
      <c r="AC16536" s="2"/>
      <c r="AD16536" s="2"/>
    </row>
    <row r="16537" spans="5:30" s="4" customFormat="1" x14ac:dyDescent="0.25">
      <c r="E16537" s="2"/>
      <c r="H16537" s="2"/>
      <c r="L16537" s="2"/>
      <c r="T16537" s="2"/>
      <c r="U16537" s="2"/>
      <c r="V16537" s="2"/>
      <c r="W16537" s="2"/>
      <c r="X16537" s="2"/>
      <c r="Y16537" s="2"/>
      <c r="Z16537" s="2"/>
      <c r="AA16537" s="2"/>
      <c r="AB16537" s="2"/>
      <c r="AC16537" s="2"/>
      <c r="AD16537" s="2"/>
    </row>
    <row r="16538" spans="5:30" s="4" customFormat="1" x14ac:dyDescent="0.25">
      <c r="E16538" s="2"/>
      <c r="H16538" s="2"/>
      <c r="L16538" s="2"/>
      <c r="T16538" s="2"/>
      <c r="U16538" s="2"/>
      <c r="V16538" s="2"/>
      <c r="W16538" s="2"/>
      <c r="X16538" s="2"/>
      <c r="Y16538" s="2"/>
      <c r="Z16538" s="2"/>
      <c r="AA16538" s="2"/>
      <c r="AB16538" s="2"/>
      <c r="AC16538" s="2"/>
      <c r="AD16538" s="2"/>
    </row>
    <row r="16539" spans="5:30" s="4" customFormat="1" x14ac:dyDescent="0.25">
      <c r="E16539" s="2"/>
      <c r="H16539" s="2"/>
      <c r="L16539" s="2"/>
      <c r="T16539" s="2"/>
      <c r="U16539" s="2"/>
      <c r="V16539" s="2"/>
      <c r="W16539" s="2"/>
      <c r="X16539" s="2"/>
      <c r="Y16539" s="2"/>
      <c r="Z16539" s="2"/>
      <c r="AA16539" s="2"/>
      <c r="AB16539" s="2"/>
      <c r="AC16539" s="2"/>
      <c r="AD16539" s="2"/>
    </row>
    <row r="16540" spans="5:30" s="4" customFormat="1" x14ac:dyDescent="0.25">
      <c r="E16540" s="2"/>
      <c r="H16540" s="2"/>
      <c r="L16540" s="2"/>
      <c r="T16540" s="2"/>
      <c r="U16540" s="2"/>
      <c r="V16540" s="2"/>
      <c r="W16540" s="2"/>
      <c r="X16540" s="2"/>
      <c r="Y16540" s="2"/>
      <c r="Z16540" s="2"/>
      <c r="AA16540" s="2"/>
      <c r="AB16540" s="2"/>
      <c r="AC16540" s="2"/>
      <c r="AD16540" s="2"/>
    </row>
    <row r="16541" spans="5:30" s="4" customFormat="1" x14ac:dyDescent="0.25">
      <c r="E16541" s="2"/>
      <c r="H16541" s="2"/>
      <c r="L16541" s="2"/>
      <c r="T16541" s="2"/>
      <c r="U16541" s="2"/>
      <c r="V16541" s="2"/>
      <c r="W16541" s="2"/>
      <c r="X16541" s="2"/>
      <c r="Y16541" s="2"/>
      <c r="Z16541" s="2"/>
      <c r="AA16541" s="2"/>
      <c r="AB16541" s="2"/>
      <c r="AC16541" s="2"/>
      <c r="AD16541" s="2"/>
    </row>
    <row r="16542" spans="5:30" s="4" customFormat="1" x14ac:dyDescent="0.25">
      <c r="E16542" s="2"/>
      <c r="H16542" s="2"/>
      <c r="L16542" s="2"/>
      <c r="T16542" s="2"/>
      <c r="U16542" s="2"/>
      <c r="V16542" s="2"/>
      <c r="W16542" s="2"/>
      <c r="X16542" s="2"/>
      <c r="Y16542" s="2"/>
      <c r="Z16542" s="2"/>
      <c r="AA16542" s="2"/>
      <c r="AB16542" s="2"/>
      <c r="AC16542" s="2"/>
      <c r="AD16542" s="2"/>
    </row>
    <row r="16543" spans="5:30" s="4" customFormat="1" x14ac:dyDescent="0.25">
      <c r="E16543" s="2"/>
      <c r="H16543" s="2"/>
      <c r="L16543" s="2"/>
      <c r="T16543" s="2"/>
      <c r="U16543" s="2"/>
      <c r="V16543" s="2"/>
      <c r="W16543" s="2"/>
      <c r="X16543" s="2"/>
      <c r="Y16543" s="2"/>
      <c r="Z16543" s="2"/>
      <c r="AA16543" s="2"/>
      <c r="AB16543" s="2"/>
      <c r="AC16543" s="2"/>
      <c r="AD16543" s="2"/>
    </row>
    <row r="16544" spans="5:30" s="4" customFormat="1" x14ac:dyDescent="0.25">
      <c r="E16544" s="2"/>
      <c r="H16544" s="2"/>
      <c r="L16544" s="2"/>
      <c r="T16544" s="2"/>
      <c r="U16544" s="2"/>
      <c r="V16544" s="2"/>
      <c r="W16544" s="2"/>
      <c r="X16544" s="2"/>
      <c r="Y16544" s="2"/>
      <c r="Z16544" s="2"/>
      <c r="AA16544" s="2"/>
      <c r="AB16544" s="2"/>
      <c r="AC16544" s="2"/>
      <c r="AD16544" s="2"/>
    </row>
    <row r="16545" spans="5:30" s="4" customFormat="1" x14ac:dyDescent="0.25">
      <c r="E16545" s="2"/>
      <c r="H16545" s="2"/>
      <c r="L16545" s="2"/>
      <c r="T16545" s="2"/>
      <c r="U16545" s="2"/>
      <c r="V16545" s="2"/>
      <c r="W16545" s="2"/>
      <c r="X16545" s="2"/>
      <c r="Y16545" s="2"/>
      <c r="Z16545" s="2"/>
      <c r="AA16545" s="2"/>
      <c r="AB16545" s="2"/>
      <c r="AC16545" s="2"/>
      <c r="AD16545" s="2"/>
    </row>
    <row r="16546" spans="5:30" s="4" customFormat="1" x14ac:dyDescent="0.25">
      <c r="E16546" s="2"/>
      <c r="H16546" s="2"/>
      <c r="L16546" s="2"/>
      <c r="T16546" s="2"/>
      <c r="U16546" s="2"/>
      <c r="V16546" s="2"/>
      <c r="W16546" s="2"/>
      <c r="X16546" s="2"/>
      <c r="Y16546" s="2"/>
      <c r="Z16546" s="2"/>
      <c r="AA16546" s="2"/>
      <c r="AB16546" s="2"/>
      <c r="AC16546" s="2"/>
      <c r="AD16546" s="2"/>
    </row>
    <row r="16547" spans="5:30" s="4" customFormat="1" x14ac:dyDescent="0.25">
      <c r="E16547" s="2"/>
      <c r="H16547" s="2"/>
      <c r="L16547" s="2"/>
      <c r="T16547" s="2"/>
      <c r="U16547" s="2"/>
      <c r="V16547" s="2"/>
      <c r="W16547" s="2"/>
      <c r="X16547" s="2"/>
      <c r="Y16547" s="2"/>
      <c r="Z16547" s="2"/>
      <c r="AA16547" s="2"/>
      <c r="AB16547" s="2"/>
      <c r="AC16547" s="2"/>
      <c r="AD16547" s="2"/>
    </row>
    <row r="16548" spans="5:30" s="4" customFormat="1" x14ac:dyDescent="0.25">
      <c r="E16548" s="2"/>
      <c r="H16548" s="2"/>
      <c r="L16548" s="2"/>
      <c r="T16548" s="2"/>
      <c r="U16548" s="2"/>
      <c r="V16548" s="2"/>
      <c r="W16548" s="2"/>
      <c r="X16548" s="2"/>
      <c r="Y16548" s="2"/>
      <c r="Z16548" s="2"/>
      <c r="AA16548" s="2"/>
      <c r="AB16548" s="2"/>
      <c r="AC16548" s="2"/>
      <c r="AD16548" s="2"/>
    </row>
    <row r="16549" spans="5:30" s="4" customFormat="1" x14ac:dyDescent="0.25">
      <c r="E16549" s="2"/>
      <c r="H16549" s="2"/>
      <c r="L16549" s="2"/>
      <c r="T16549" s="2"/>
      <c r="U16549" s="2"/>
      <c r="V16549" s="2"/>
      <c r="W16549" s="2"/>
      <c r="X16549" s="2"/>
      <c r="Y16549" s="2"/>
      <c r="Z16549" s="2"/>
      <c r="AA16549" s="2"/>
      <c r="AB16549" s="2"/>
      <c r="AC16549" s="2"/>
      <c r="AD16549" s="2"/>
    </row>
    <row r="16550" spans="5:30" s="4" customFormat="1" x14ac:dyDescent="0.25">
      <c r="E16550" s="2"/>
      <c r="H16550" s="2"/>
      <c r="L16550" s="2"/>
      <c r="T16550" s="2"/>
      <c r="U16550" s="2"/>
      <c r="V16550" s="2"/>
      <c r="W16550" s="2"/>
      <c r="X16550" s="2"/>
      <c r="Y16550" s="2"/>
      <c r="Z16550" s="2"/>
      <c r="AA16550" s="2"/>
      <c r="AB16550" s="2"/>
      <c r="AC16550" s="2"/>
      <c r="AD16550" s="2"/>
    </row>
    <row r="16551" spans="5:30" s="4" customFormat="1" x14ac:dyDescent="0.25">
      <c r="E16551" s="2"/>
      <c r="H16551" s="2"/>
      <c r="L16551" s="2"/>
      <c r="T16551" s="2"/>
      <c r="U16551" s="2"/>
      <c r="V16551" s="2"/>
      <c r="W16551" s="2"/>
      <c r="X16551" s="2"/>
      <c r="Y16551" s="2"/>
      <c r="Z16551" s="2"/>
      <c r="AA16551" s="2"/>
      <c r="AB16551" s="2"/>
      <c r="AC16551" s="2"/>
      <c r="AD16551" s="2"/>
    </row>
    <row r="16552" spans="5:30" s="4" customFormat="1" x14ac:dyDescent="0.25">
      <c r="E16552" s="2"/>
      <c r="H16552" s="2"/>
      <c r="L16552" s="2"/>
      <c r="T16552" s="2"/>
      <c r="U16552" s="2"/>
      <c r="V16552" s="2"/>
      <c r="W16552" s="2"/>
      <c r="X16552" s="2"/>
      <c r="Y16552" s="2"/>
      <c r="Z16552" s="2"/>
      <c r="AA16552" s="2"/>
      <c r="AB16552" s="2"/>
      <c r="AC16552" s="2"/>
      <c r="AD16552" s="2"/>
    </row>
    <row r="16553" spans="5:30" s="4" customFormat="1" x14ac:dyDescent="0.25">
      <c r="E16553" s="2"/>
      <c r="H16553" s="2"/>
      <c r="L16553" s="2"/>
      <c r="T16553" s="2"/>
      <c r="U16553" s="2"/>
      <c r="V16553" s="2"/>
      <c r="W16553" s="2"/>
      <c r="X16553" s="2"/>
      <c r="Y16553" s="2"/>
      <c r="Z16553" s="2"/>
      <c r="AA16553" s="2"/>
      <c r="AB16553" s="2"/>
      <c r="AC16553" s="2"/>
      <c r="AD16553" s="2"/>
    </row>
    <row r="16554" spans="5:30" s="4" customFormat="1" x14ac:dyDescent="0.25">
      <c r="E16554" s="2"/>
      <c r="H16554" s="2"/>
      <c r="L16554" s="2"/>
      <c r="T16554" s="2"/>
      <c r="U16554" s="2"/>
      <c r="V16554" s="2"/>
      <c r="W16554" s="2"/>
      <c r="X16554" s="2"/>
      <c r="Y16554" s="2"/>
      <c r="Z16554" s="2"/>
      <c r="AA16554" s="2"/>
      <c r="AB16554" s="2"/>
      <c r="AC16554" s="2"/>
      <c r="AD16554" s="2"/>
    </row>
    <row r="16555" spans="5:30" s="4" customFormat="1" x14ac:dyDescent="0.25">
      <c r="E16555" s="2"/>
      <c r="H16555" s="2"/>
      <c r="L16555" s="2"/>
      <c r="T16555" s="2"/>
      <c r="U16555" s="2"/>
      <c r="V16555" s="2"/>
      <c r="W16555" s="2"/>
      <c r="X16555" s="2"/>
      <c r="Y16555" s="2"/>
      <c r="Z16555" s="2"/>
      <c r="AA16555" s="2"/>
      <c r="AB16555" s="2"/>
      <c r="AC16555" s="2"/>
      <c r="AD16555" s="2"/>
    </row>
    <row r="16556" spans="5:30" s="4" customFormat="1" x14ac:dyDescent="0.25">
      <c r="E16556" s="2"/>
      <c r="H16556" s="2"/>
      <c r="L16556" s="2"/>
      <c r="T16556" s="2"/>
      <c r="U16556" s="2"/>
      <c r="V16556" s="2"/>
      <c r="W16556" s="2"/>
      <c r="X16556" s="2"/>
      <c r="Y16556" s="2"/>
      <c r="Z16556" s="2"/>
      <c r="AA16556" s="2"/>
      <c r="AB16556" s="2"/>
      <c r="AC16556" s="2"/>
      <c r="AD16556" s="2"/>
    </row>
    <row r="16557" spans="5:30" s="4" customFormat="1" x14ac:dyDescent="0.25">
      <c r="E16557" s="2"/>
      <c r="H16557" s="2"/>
      <c r="L16557" s="2"/>
      <c r="T16557" s="2"/>
      <c r="U16557" s="2"/>
      <c r="V16557" s="2"/>
      <c r="W16557" s="2"/>
      <c r="X16557" s="2"/>
      <c r="Y16557" s="2"/>
      <c r="Z16557" s="2"/>
      <c r="AA16557" s="2"/>
      <c r="AB16557" s="2"/>
      <c r="AC16557" s="2"/>
      <c r="AD16557" s="2"/>
    </row>
    <row r="16558" spans="5:30" s="4" customFormat="1" x14ac:dyDescent="0.25">
      <c r="E16558" s="2"/>
      <c r="H16558" s="2"/>
      <c r="L16558" s="2"/>
      <c r="T16558" s="2"/>
      <c r="U16558" s="2"/>
      <c r="V16558" s="2"/>
      <c r="W16558" s="2"/>
      <c r="X16558" s="2"/>
      <c r="Y16558" s="2"/>
      <c r="Z16558" s="2"/>
      <c r="AA16558" s="2"/>
      <c r="AB16558" s="2"/>
      <c r="AC16558" s="2"/>
      <c r="AD16558" s="2"/>
    </row>
    <row r="16559" spans="5:30" s="4" customFormat="1" x14ac:dyDescent="0.25">
      <c r="E16559" s="2"/>
      <c r="H16559" s="2"/>
      <c r="L16559" s="2"/>
      <c r="T16559" s="2"/>
      <c r="U16559" s="2"/>
      <c r="V16559" s="2"/>
      <c r="W16559" s="2"/>
      <c r="X16559" s="2"/>
      <c r="Y16559" s="2"/>
      <c r="Z16559" s="2"/>
      <c r="AA16559" s="2"/>
      <c r="AB16559" s="2"/>
      <c r="AC16559" s="2"/>
      <c r="AD16559" s="2"/>
    </row>
    <row r="16560" spans="5:30" s="4" customFormat="1" x14ac:dyDescent="0.25">
      <c r="E16560" s="2"/>
      <c r="H16560" s="2"/>
      <c r="L16560" s="2"/>
      <c r="T16560" s="2"/>
      <c r="U16560" s="2"/>
      <c r="V16560" s="2"/>
      <c r="W16560" s="2"/>
      <c r="X16560" s="2"/>
      <c r="Y16560" s="2"/>
      <c r="Z16560" s="2"/>
      <c r="AA16560" s="2"/>
      <c r="AB16560" s="2"/>
      <c r="AC16560" s="2"/>
      <c r="AD16560" s="2"/>
    </row>
    <row r="16561" spans="5:30" s="4" customFormat="1" x14ac:dyDescent="0.25">
      <c r="E16561" s="2"/>
      <c r="H16561" s="2"/>
      <c r="L16561" s="2"/>
      <c r="T16561" s="2"/>
      <c r="U16561" s="2"/>
      <c r="V16561" s="2"/>
      <c r="W16561" s="2"/>
      <c r="X16561" s="2"/>
      <c r="Y16561" s="2"/>
      <c r="Z16561" s="2"/>
      <c r="AA16561" s="2"/>
      <c r="AB16561" s="2"/>
      <c r="AC16561" s="2"/>
      <c r="AD16561" s="2"/>
    </row>
    <row r="16562" spans="5:30" s="4" customFormat="1" x14ac:dyDescent="0.25">
      <c r="E16562" s="2"/>
      <c r="H16562" s="2"/>
      <c r="L16562" s="2"/>
      <c r="T16562" s="2"/>
      <c r="U16562" s="2"/>
      <c r="V16562" s="2"/>
      <c r="W16562" s="2"/>
      <c r="X16562" s="2"/>
      <c r="Y16562" s="2"/>
      <c r="Z16562" s="2"/>
      <c r="AA16562" s="2"/>
      <c r="AB16562" s="2"/>
      <c r="AC16562" s="2"/>
      <c r="AD16562" s="2"/>
    </row>
    <row r="16563" spans="5:30" s="4" customFormat="1" x14ac:dyDescent="0.25">
      <c r="E16563" s="2"/>
      <c r="H16563" s="2"/>
      <c r="L16563" s="2"/>
      <c r="T16563" s="2"/>
      <c r="U16563" s="2"/>
      <c r="V16563" s="2"/>
      <c r="W16563" s="2"/>
      <c r="X16563" s="2"/>
      <c r="Y16563" s="2"/>
      <c r="Z16563" s="2"/>
      <c r="AA16563" s="2"/>
      <c r="AB16563" s="2"/>
      <c r="AC16563" s="2"/>
      <c r="AD16563" s="2"/>
    </row>
    <row r="16564" spans="5:30" s="4" customFormat="1" x14ac:dyDescent="0.25">
      <c r="E16564" s="2"/>
      <c r="H16564" s="2"/>
      <c r="L16564" s="2"/>
      <c r="T16564" s="2"/>
      <c r="U16564" s="2"/>
      <c r="V16564" s="2"/>
      <c r="W16564" s="2"/>
      <c r="X16564" s="2"/>
      <c r="Y16564" s="2"/>
      <c r="Z16564" s="2"/>
      <c r="AA16564" s="2"/>
      <c r="AB16564" s="2"/>
      <c r="AC16564" s="2"/>
      <c r="AD16564" s="2"/>
    </row>
    <row r="16565" spans="5:30" s="4" customFormat="1" x14ac:dyDescent="0.25">
      <c r="E16565" s="2"/>
      <c r="H16565" s="2"/>
      <c r="L16565" s="2"/>
      <c r="T16565" s="2"/>
      <c r="U16565" s="2"/>
      <c r="V16565" s="2"/>
      <c r="W16565" s="2"/>
      <c r="X16565" s="2"/>
      <c r="Y16565" s="2"/>
      <c r="Z16565" s="2"/>
      <c r="AA16565" s="2"/>
      <c r="AB16565" s="2"/>
      <c r="AC16565" s="2"/>
      <c r="AD16565" s="2"/>
    </row>
    <row r="16566" spans="5:30" s="4" customFormat="1" x14ac:dyDescent="0.25">
      <c r="E16566" s="2"/>
      <c r="H16566" s="2"/>
      <c r="L16566" s="2"/>
      <c r="T16566" s="2"/>
      <c r="U16566" s="2"/>
      <c r="V16566" s="2"/>
      <c r="W16566" s="2"/>
      <c r="X16566" s="2"/>
      <c r="Y16566" s="2"/>
      <c r="Z16566" s="2"/>
      <c r="AA16566" s="2"/>
      <c r="AB16566" s="2"/>
      <c r="AC16566" s="2"/>
      <c r="AD16566" s="2"/>
    </row>
    <row r="16567" spans="5:30" s="4" customFormat="1" x14ac:dyDescent="0.25">
      <c r="E16567" s="2"/>
      <c r="H16567" s="2"/>
      <c r="L16567" s="2"/>
      <c r="T16567" s="2"/>
      <c r="U16567" s="2"/>
      <c r="V16567" s="2"/>
      <c r="W16567" s="2"/>
      <c r="X16567" s="2"/>
      <c r="Y16567" s="2"/>
      <c r="Z16567" s="2"/>
      <c r="AA16567" s="2"/>
      <c r="AB16567" s="2"/>
      <c r="AC16567" s="2"/>
      <c r="AD16567" s="2"/>
    </row>
    <row r="16568" spans="5:30" s="4" customFormat="1" x14ac:dyDescent="0.25">
      <c r="E16568" s="2"/>
      <c r="H16568" s="2"/>
      <c r="L16568" s="2"/>
      <c r="T16568" s="2"/>
      <c r="U16568" s="2"/>
      <c r="V16568" s="2"/>
      <c r="W16568" s="2"/>
      <c r="X16568" s="2"/>
      <c r="Y16568" s="2"/>
      <c r="Z16568" s="2"/>
      <c r="AA16568" s="2"/>
      <c r="AB16568" s="2"/>
      <c r="AC16568" s="2"/>
      <c r="AD16568" s="2"/>
    </row>
    <row r="16569" spans="5:30" s="4" customFormat="1" x14ac:dyDescent="0.25">
      <c r="E16569" s="2"/>
      <c r="H16569" s="2"/>
      <c r="L16569" s="2"/>
      <c r="T16569" s="2"/>
      <c r="U16569" s="2"/>
      <c r="V16569" s="2"/>
      <c r="W16569" s="2"/>
      <c r="X16569" s="2"/>
      <c r="Y16569" s="2"/>
      <c r="Z16569" s="2"/>
      <c r="AA16569" s="2"/>
      <c r="AB16569" s="2"/>
      <c r="AC16569" s="2"/>
      <c r="AD16569" s="2"/>
    </row>
    <row r="16570" spans="5:30" s="4" customFormat="1" x14ac:dyDescent="0.25">
      <c r="E16570" s="2"/>
      <c r="H16570" s="2"/>
      <c r="L16570" s="2"/>
      <c r="T16570" s="2"/>
      <c r="U16570" s="2"/>
      <c r="V16570" s="2"/>
      <c r="W16570" s="2"/>
      <c r="X16570" s="2"/>
      <c r="Y16570" s="2"/>
      <c r="Z16570" s="2"/>
      <c r="AA16570" s="2"/>
      <c r="AB16570" s="2"/>
      <c r="AC16570" s="2"/>
      <c r="AD16570" s="2"/>
    </row>
    <row r="16571" spans="5:30" s="4" customFormat="1" x14ac:dyDescent="0.25">
      <c r="E16571" s="2"/>
      <c r="H16571" s="2"/>
      <c r="L16571" s="2"/>
      <c r="T16571" s="2"/>
      <c r="U16571" s="2"/>
      <c r="V16571" s="2"/>
      <c r="W16571" s="2"/>
      <c r="X16571" s="2"/>
      <c r="Y16571" s="2"/>
      <c r="Z16571" s="2"/>
      <c r="AA16571" s="2"/>
      <c r="AB16571" s="2"/>
      <c r="AC16571" s="2"/>
      <c r="AD16571" s="2"/>
    </row>
    <row r="16572" spans="5:30" s="4" customFormat="1" x14ac:dyDescent="0.25">
      <c r="E16572" s="2"/>
      <c r="H16572" s="2"/>
      <c r="L16572" s="2"/>
      <c r="T16572" s="2"/>
      <c r="U16572" s="2"/>
      <c r="V16572" s="2"/>
      <c r="W16572" s="2"/>
      <c r="X16572" s="2"/>
      <c r="Y16572" s="2"/>
      <c r="Z16572" s="2"/>
      <c r="AA16572" s="2"/>
      <c r="AB16572" s="2"/>
      <c r="AC16572" s="2"/>
      <c r="AD16572" s="2"/>
    </row>
    <row r="16573" spans="5:30" s="4" customFormat="1" x14ac:dyDescent="0.25">
      <c r="E16573" s="2"/>
      <c r="H16573" s="2"/>
      <c r="L16573" s="2"/>
      <c r="T16573" s="2"/>
      <c r="U16573" s="2"/>
      <c r="V16573" s="2"/>
      <c r="W16573" s="2"/>
      <c r="X16573" s="2"/>
      <c r="Y16573" s="2"/>
      <c r="Z16573" s="2"/>
      <c r="AA16573" s="2"/>
      <c r="AB16573" s="2"/>
      <c r="AC16573" s="2"/>
      <c r="AD16573" s="2"/>
    </row>
    <row r="16574" spans="5:30" s="4" customFormat="1" x14ac:dyDescent="0.25">
      <c r="E16574" s="2"/>
      <c r="H16574" s="2"/>
      <c r="L16574" s="2"/>
      <c r="T16574" s="2"/>
      <c r="U16574" s="2"/>
      <c r="V16574" s="2"/>
      <c r="W16574" s="2"/>
      <c r="X16574" s="2"/>
      <c r="Y16574" s="2"/>
      <c r="Z16574" s="2"/>
      <c r="AA16574" s="2"/>
      <c r="AB16574" s="2"/>
      <c r="AC16574" s="2"/>
      <c r="AD16574" s="2"/>
    </row>
    <row r="16575" spans="5:30" s="4" customFormat="1" x14ac:dyDescent="0.25">
      <c r="E16575" s="2"/>
      <c r="H16575" s="2"/>
      <c r="L16575" s="2"/>
      <c r="T16575" s="2"/>
      <c r="U16575" s="2"/>
      <c r="V16575" s="2"/>
      <c r="W16575" s="2"/>
      <c r="X16575" s="2"/>
      <c r="Y16575" s="2"/>
      <c r="Z16575" s="2"/>
      <c r="AA16575" s="2"/>
      <c r="AB16575" s="2"/>
      <c r="AC16575" s="2"/>
      <c r="AD16575" s="2"/>
    </row>
    <row r="16576" spans="5:30" s="4" customFormat="1" x14ac:dyDescent="0.25">
      <c r="E16576" s="2"/>
      <c r="H16576" s="2"/>
      <c r="L16576" s="2"/>
      <c r="T16576" s="2"/>
      <c r="U16576" s="2"/>
      <c r="V16576" s="2"/>
      <c r="W16576" s="2"/>
      <c r="X16576" s="2"/>
      <c r="Y16576" s="2"/>
      <c r="Z16576" s="2"/>
      <c r="AA16576" s="2"/>
      <c r="AB16576" s="2"/>
      <c r="AC16576" s="2"/>
      <c r="AD16576" s="2"/>
    </row>
    <row r="16577" spans="5:30" s="4" customFormat="1" x14ac:dyDescent="0.25">
      <c r="E16577" s="2"/>
      <c r="H16577" s="2"/>
      <c r="L16577" s="2"/>
      <c r="T16577" s="2"/>
      <c r="U16577" s="2"/>
      <c r="V16577" s="2"/>
      <c r="W16577" s="2"/>
      <c r="X16577" s="2"/>
      <c r="Y16577" s="2"/>
      <c r="Z16577" s="2"/>
      <c r="AA16577" s="2"/>
      <c r="AB16577" s="2"/>
      <c r="AC16577" s="2"/>
      <c r="AD16577" s="2"/>
    </row>
    <row r="16578" spans="5:30" s="4" customFormat="1" x14ac:dyDescent="0.25">
      <c r="E16578" s="2"/>
      <c r="H16578" s="2"/>
      <c r="L16578" s="2"/>
      <c r="T16578" s="2"/>
      <c r="U16578" s="2"/>
      <c r="V16578" s="2"/>
      <c r="W16578" s="2"/>
      <c r="X16578" s="2"/>
      <c r="Y16578" s="2"/>
      <c r="Z16578" s="2"/>
      <c r="AA16578" s="2"/>
      <c r="AB16578" s="2"/>
      <c r="AC16578" s="2"/>
      <c r="AD16578" s="2"/>
    </row>
    <row r="16579" spans="5:30" s="4" customFormat="1" x14ac:dyDescent="0.25">
      <c r="E16579" s="2"/>
      <c r="H16579" s="2"/>
      <c r="L16579" s="2"/>
      <c r="T16579" s="2"/>
      <c r="U16579" s="2"/>
      <c r="V16579" s="2"/>
      <c r="W16579" s="2"/>
      <c r="X16579" s="2"/>
      <c r="Y16579" s="2"/>
      <c r="Z16579" s="2"/>
      <c r="AA16579" s="2"/>
      <c r="AB16579" s="2"/>
      <c r="AC16579" s="2"/>
      <c r="AD16579" s="2"/>
    </row>
    <row r="16580" spans="5:30" s="4" customFormat="1" x14ac:dyDescent="0.25">
      <c r="E16580" s="2"/>
      <c r="H16580" s="2"/>
      <c r="L16580" s="2"/>
      <c r="T16580" s="2"/>
      <c r="U16580" s="2"/>
      <c r="V16580" s="2"/>
      <c r="W16580" s="2"/>
      <c r="X16580" s="2"/>
      <c r="Y16580" s="2"/>
      <c r="Z16580" s="2"/>
      <c r="AA16580" s="2"/>
      <c r="AB16580" s="2"/>
      <c r="AC16580" s="2"/>
      <c r="AD16580" s="2"/>
    </row>
    <row r="16581" spans="5:30" s="4" customFormat="1" x14ac:dyDescent="0.25">
      <c r="E16581" s="2"/>
      <c r="H16581" s="2"/>
      <c r="L16581" s="2"/>
      <c r="T16581" s="2"/>
      <c r="U16581" s="2"/>
      <c r="V16581" s="2"/>
      <c r="W16581" s="2"/>
      <c r="X16581" s="2"/>
      <c r="Y16581" s="2"/>
      <c r="Z16581" s="2"/>
      <c r="AA16581" s="2"/>
      <c r="AB16581" s="2"/>
      <c r="AC16581" s="2"/>
      <c r="AD16581" s="2"/>
    </row>
    <row r="16582" spans="5:30" s="4" customFormat="1" x14ac:dyDescent="0.25">
      <c r="E16582" s="2"/>
      <c r="H16582" s="2"/>
      <c r="L16582" s="2"/>
      <c r="T16582" s="2"/>
      <c r="U16582" s="2"/>
      <c r="V16582" s="2"/>
      <c r="W16582" s="2"/>
      <c r="X16582" s="2"/>
      <c r="Y16582" s="2"/>
      <c r="Z16582" s="2"/>
      <c r="AA16582" s="2"/>
      <c r="AB16582" s="2"/>
      <c r="AC16582" s="2"/>
      <c r="AD16582" s="2"/>
    </row>
    <row r="16583" spans="5:30" s="4" customFormat="1" x14ac:dyDescent="0.25">
      <c r="E16583" s="2"/>
      <c r="H16583" s="2"/>
      <c r="L16583" s="2"/>
      <c r="T16583" s="2"/>
      <c r="U16583" s="2"/>
      <c r="V16583" s="2"/>
      <c r="W16583" s="2"/>
      <c r="X16583" s="2"/>
      <c r="Y16583" s="2"/>
      <c r="Z16583" s="2"/>
      <c r="AA16583" s="2"/>
      <c r="AB16583" s="2"/>
      <c r="AC16583" s="2"/>
      <c r="AD16583" s="2"/>
    </row>
    <row r="16584" spans="5:30" s="4" customFormat="1" x14ac:dyDescent="0.25">
      <c r="E16584" s="2"/>
      <c r="H16584" s="2"/>
      <c r="L16584" s="2"/>
      <c r="T16584" s="2"/>
      <c r="U16584" s="2"/>
      <c r="V16584" s="2"/>
      <c r="W16584" s="2"/>
      <c r="X16584" s="2"/>
      <c r="Y16584" s="2"/>
      <c r="Z16584" s="2"/>
      <c r="AA16584" s="2"/>
      <c r="AB16584" s="2"/>
      <c r="AC16584" s="2"/>
      <c r="AD16584" s="2"/>
    </row>
    <row r="16585" spans="5:30" s="4" customFormat="1" x14ac:dyDescent="0.25">
      <c r="E16585" s="2"/>
      <c r="H16585" s="2"/>
      <c r="L16585" s="2"/>
      <c r="T16585" s="2"/>
      <c r="U16585" s="2"/>
      <c r="V16585" s="2"/>
      <c r="W16585" s="2"/>
      <c r="X16585" s="2"/>
      <c r="Y16585" s="2"/>
      <c r="Z16585" s="2"/>
      <c r="AA16585" s="2"/>
      <c r="AB16585" s="2"/>
      <c r="AC16585" s="2"/>
      <c r="AD16585" s="2"/>
    </row>
    <row r="16586" spans="5:30" s="4" customFormat="1" x14ac:dyDescent="0.25">
      <c r="E16586" s="2"/>
      <c r="H16586" s="2"/>
      <c r="L16586" s="2"/>
      <c r="T16586" s="2"/>
      <c r="U16586" s="2"/>
      <c r="V16586" s="2"/>
      <c r="W16586" s="2"/>
      <c r="X16586" s="2"/>
      <c r="Y16586" s="2"/>
      <c r="Z16586" s="2"/>
      <c r="AA16586" s="2"/>
      <c r="AB16586" s="2"/>
      <c r="AC16586" s="2"/>
      <c r="AD16586" s="2"/>
    </row>
    <row r="16587" spans="5:30" s="4" customFormat="1" x14ac:dyDescent="0.25">
      <c r="E16587" s="2"/>
      <c r="H16587" s="2"/>
      <c r="L16587" s="2"/>
      <c r="T16587" s="2"/>
      <c r="U16587" s="2"/>
      <c r="V16587" s="2"/>
      <c r="W16587" s="2"/>
      <c r="X16587" s="2"/>
      <c r="Y16587" s="2"/>
      <c r="Z16587" s="2"/>
      <c r="AA16587" s="2"/>
      <c r="AB16587" s="2"/>
      <c r="AC16587" s="2"/>
      <c r="AD16587" s="2"/>
    </row>
    <row r="16588" spans="5:30" s="4" customFormat="1" x14ac:dyDescent="0.25">
      <c r="E16588" s="2"/>
      <c r="H16588" s="2"/>
      <c r="L16588" s="2"/>
      <c r="T16588" s="2"/>
      <c r="U16588" s="2"/>
      <c r="V16588" s="2"/>
      <c r="W16588" s="2"/>
      <c r="X16588" s="2"/>
      <c r="Y16588" s="2"/>
      <c r="Z16588" s="2"/>
      <c r="AA16588" s="2"/>
      <c r="AB16588" s="2"/>
      <c r="AC16588" s="2"/>
      <c r="AD16588" s="2"/>
    </row>
    <row r="16589" spans="5:30" s="4" customFormat="1" x14ac:dyDescent="0.25">
      <c r="E16589" s="2"/>
      <c r="H16589" s="2"/>
      <c r="L16589" s="2"/>
      <c r="T16589" s="2"/>
      <c r="U16589" s="2"/>
      <c r="V16589" s="2"/>
      <c r="W16589" s="2"/>
      <c r="X16589" s="2"/>
      <c r="Y16589" s="2"/>
      <c r="Z16589" s="2"/>
      <c r="AA16589" s="2"/>
      <c r="AB16589" s="2"/>
      <c r="AC16589" s="2"/>
      <c r="AD16589" s="2"/>
    </row>
    <row r="16590" spans="5:30" s="4" customFormat="1" x14ac:dyDescent="0.25">
      <c r="E16590" s="2"/>
      <c r="H16590" s="2"/>
      <c r="L16590" s="2"/>
      <c r="T16590" s="2"/>
      <c r="U16590" s="2"/>
      <c r="V16590" s="2"/>
      <c r="W16590" s="2"/>
      <c r="X16590" s="2"/>
      <c r="Y16590" s="2"/>
      <c r="Z16590" s="2"/>
      <c r="AA16590" s="2"/>
      <c r="AB16590" s="2"/>
      <c r="AC16590" s="2"/>
      <c r="AD16590" s="2"/>
    </row>
    <row r="16591" spans="5:30" s="4" customFormat="1" x14ac:dyDescent="0.25">
      <c r="E16591" s="2"/>
      <c r="H16591" s="2"/>
      <c r="L16591" s="2"/>
      <c r="T16591" s="2"/>
      <c r="U16591" s="2"/>
      <c r="V16591" s="2"/>
      <c r="W16591" s="2"/>
      <c r="X16591" s="2"/>
      <c r="Y16591" s="2"/>
      <c r="Z16591" s="2"/>
      <c r="AA16591" s="2"/>
      <c r="AB16591" s="2"/>
      <c r="AC16591" s="2"/>
      <c r="AD16591" s="2"/>
    </row>
    <row r="16592" spans="5:30" s="4" customFormat="1" x14ac:dyDescent="0.25">
      <c r="E16592" s="2"/>
      <c r="H16592" s="2"/>
      <c r="L16592" s="2"/>
      <c r="T16592" s="2"/>
      <c r="U16592" s="2"/>
      <c r="V16592" s="2"/>
      <c r="W16592" s="2"/>
      <c r="X16592" s="2"/>
      <c r="Y16592" s="2"/>
      <c r="Z16592" s="2"/>
      <c r="AA16592" s="2"/>
      <c r="AB16592" s="2"/>
      <c r="AC16592" s="2"/>
      <c r="AD16592" s="2"/>
    </row>
    <row r="16593" spans="5:30" s="4" customFormat="1" x14ac:dyDescent="0.25">
      <c r="E16593" s="2"/>
      <c r="H16593" s="2"/>
      <c r="L16593" s="2"/>
      <c r="T16593" s="2"/>
      <c r="U16593" s="2"/>
      <c r="V16593" s="2"/>
      <c r="W16593" s="2"/>
      <c r="X16593" s="2"/>
      <c r="Y16593" s="2"/>
      <c r="Z16593" s="2"/>
      <c r="AA16593" s="2"/>
      <c r="AB16593" s="2"/>
      <c r="AC16593" s="2"/>
      <c r="AD16593" s="2"/>
    </row>
    <row r="16610" spans="5:30" s="4" customFormat="1" x14ac:dyDescent="0.25">
      <c r="E16610" s="2"/>
      <c r="H16610" s="2"/>
      <c r="L16610" s="2"/>
      <c r="T16610" s="2"/>
      <c r="U16610" s="2"/>
      <c r="V16610" s="2"/>
      <c r="W16610" s="2"/>
      <c r="X16610" s="2"/>
      <c r="Y16610" s="2"/>
      <c r="Z16610" s="2"/>
      <c r="AA16610" s="2"/>
      <c r="AB16610" s="2"/>
      <c r="AC16610" s="2"/>
      <c r="AD16610" s="2"/>
    </row>
    <row r="16611" spans="5:30" s="4" customFormat="1" x14ac:dyDescent="0.25">
      <c r="E16611" s="2"/>
      <c r="H16611" s="2"/>
      <c r="L16611" s="2"/>
      <c r="T16611" s="2"/>
      <c r="U16611" s="2"/>
      <c r="V16611" s="2"/>
      <c r="W16611" s="2"/>
      <c r="X16611" s="2"/>
      <c r="Y16611" s="2"/>
      <c r="Z16611" s="2"/>
      <c r="AA16611" s="2"/>
      <c r="AB16611" s="2"/>
      <c r="AC16611" s="2"/>
      <c r="AD16611" s="2"/>
    </row>
    <row r="16612" spans="5:30" s="4" customFormat="1" x14ac:dyDescent="0.25">
      <c r="E16612" s="2"/>
      <c r="H16612" s="2"/>
      <c r="L16612" s="2"/>
      <c r="T16612" s="2"/>
      <c r="U16612" s="2"/>
      <c r="V16612" s="2"/>
      <c r="W16612" s="2"/>
      <c r="X16612" s="2"/>
      <c r="Y16612" s="2"/>
      <c r="Z16612" s="2"/>
      <c r="AA16612" s="2"/>
      <c r="AB16612" s="2"/>
      <c r="AC16612" s="2"/>
      <c r="AD16612" s="2"/>
    </row>
    <row r="16613" spans="5:30" s="4" customFormat="1" x14ac:dyDescent="0.25">
      <c r="E16613" s="2"/>
      <c r="H16613" s="2"/>
      <c r="L16613" s="2"/>
      <c r="T16613" s="2"/>
      <c r="U16613" s="2"/>
      <c r="V16613" s="2"/>
      <c r="W16613" s="2"/>
      <c r="X16613" s="2"/>
      <c r="Y16613" s="2"/>
      <c r="Z16613" s="2"/>
      <c r="AA16613" s="2"/>
      <c r="AB16613" s="2"/>
      <c r="AC16613" s="2"/>
      <c r="AD16613" s="2"/>
    </row>
    <row r="16614" spans="5:30" s="4" customFormat="1" x14ac:dyDescent="0.25">
      <c r="E16614" s="2"/>
      <c r="H16614" s="2"/>
      <c r="L16614" s="2"/>
      <c r="T16614" s="2"/>
      <c r="U16614" s="2"/>
      <c r="V16614" s="2"/>
      <c r="W16614" s="2"/>
      <c r="X16614" s="2"/>
      <c r="Y16614" s="2"/>
      <c r="Z16614" s="2"/>
      <c r="AA16614" s="2"/>
      <c r="AB16614" s="2"/>
      <c r="AC16614" s="2"/>
      <c r="AD16614" s="2"/>
    </row>
    <row r="16615" spans="5:30" s="4" customFormat="1" x14ac:dyDescent="0.25">
      <c r="E16615" s="2"/>
      <c r="H16615" s="2"/>
      <c r="L16615" s="2"/>
      <c r="T16615" s="2"/>
      <c r="U16615" s="2"/>
      <c r="V16615" s="2"/>
      <c r="W16615" s="2"/>
      <c r="X16615" s="2"/>
      <c r="Y16615" s="2"/>
      <c r="Z16615" s="2"/>
      <c r="AA16615" s="2"/>
      <c r="AB16615" s="2"/>
      <c r="AC16615" s="2"/>
      <c r="AD16615" s="2"/>
    </row>
    <row r="16616" spans="5:30" s="4" customFormat="1" x14ac:dyDescent="0.25">
      <c r="E16616" s="2"/>
      <c r="H16616" s="2"/>
      <c r="L16616" s="2"/>
      <c r="T16616" s="2"/>
      <c r="U16616" s="2"/>
      <c r="V16616" s="2"/>
      <c r="W16616" s="2"/>
      <c r="X16616" s="2"/>
      <c r="Y16616" s="2"/>
      <c r="Z16616" s="2"/>
      <c r="AA16616" s="2"/>
      <c r="AB16616" s="2"/>
      <c r="AC16616" s="2"/>
      <c r="AD16616" s="2"/>
    </row>
    <row r="16617" spans="5:30" s="4" customFormat="1" x14ac:dyDescent="0.25">
      <c r="E16617" s="2"/>
      <c r="H16617" s="2"/>
      <c r="L16617" s="2"/>
      <c r="T16617" s="2"/>
      <c r="U16617" s="2"/>
      <c r="V16617" s="2"/>
      <c r="W16617" s="2"/>
      <c r="X16617" s="2"/>
      <c r="Y16617" s="2"/>
      <c r="Z16617" s="2"/>
      <c r="AA16617" s="2"/>
      <c r="AB16617" s="2"/>
      <c r="AC16617" s="2"/>
      <c r="AD16617" s="2"/>
    </row>
    <row r="16618" spans="5:30" s="4" customFormat="1" x14ac:dyDescent="0.25">
      <c r="E16618" s="2"/>
      <c r="H16618" s="2"/>
      <c r="L16618" s="2"/>
      <c r="T16618" s="2"/>
      <c r="U16618" s="2"/>
      <c r="V16618" s="2"/>
      <c r="W16618" s="2"/>
      <c r="X16618" s="2"/>
      <c r="Y16618" s="2"/>
      <c r="Z16618" s="2"/>
      <c r="AA16618" s="2"/>
      <c r="AB16618" s="2"/>
      <c r="AC16618" s="2"/>
      <c r="AD16618" s="2"/>
    </row>
    <row r="16619" spans="5:30" s="4" customFormat="1" x14ac:dyDescent="0.25">
      <c r="E16619" s="2"/>
      <c r="H16619" s="2"/>
      <c r="L16619" s="2"/>
      <c r="T16619" s="2"/>
      <c r="U16619" s="2"/>
      <c r="V16619" s="2"/>
      <c r="W16619" s="2"/>
      <c r="X16619" s="2"/>
      <c r="Y16619" s="2"/>
      <c r="Z16619" s="2"/>
      <c r="AA16619" s="2"/>
      <c r="AB16619" s="2"/>
      <c r="AC16619" s="2"/>
      <c r="AD16619" s="2"/>
    </row>
    <row r="16620" spans="5:30" s="4" customFormat="1" x14ac:dyDescent="0.25">
      <c r="E16620" s="2"/>
      <c r="H16620" s="2"/>
      <c r="L16620" s="2"/>
      <c r="T16620" s="2"/>
      <c r="U16620" s="2"/>
      <c r="V16620" s="2"/>
      <c r="W16620" s="2"/>
      <c r="X16620" s="2"/>
      <c r="Y16620" s="2"/>
      <c r="Z16620" s="2"/>
      <c r="AA16620" s="2"/>
      <c r="AB16620" s="2"/>
      <c r="AC16620" s="2"/>
      <c r="AD16620" s="2"/>
    </row>
    <row r="16621" spans="5:30" s="4" customFormat="1" x14ac:dyDescent="0.25">
      <c r="E16621" s="2"/>
      <c r="H16621" s="2"/>
      <c r="L16621" s="2"/>
      <c r="T16621" s="2"/>
      <c r="U16621" s="2"/>
      <c r="V16621" s="2"/>
      <c r="W16621" s="2"/>
      <c r="X16621" s="2"/>
      <c r="Y16621" s="2"/>
      <c r="Z16621" s="2"/>
      <c r="AA16621" s="2"/>
      <c r="AB16621" s="2"/>
      <c r="AC16621" s="2"/>
      <c r="AD16621" s="2"/>
    </row>
    <row r="16622" spans="5:30" s="4" customFormat="1" x14ac:dyDescent="0.25">
      <c r="E16622" s="2"/>
      <c r="H16622" s="2"/>
      <c r="L16622" s="2"/>
      <c r="T16622" s="2"/>
      <c r="U16622" s="2"/>
      <c r="V16622" s="2"/>
      <c r="W16622" s="2"/>
      <c r="X16622" s="2"/>
      <c r="Y16622" s="2"/>
      <c r="Z16622" s="2"/>
      <c r="AA16622" s="2"/>
      <c r="AB16622" s="2"/>
      <c r="AC16622" s="2"/>
      <c r="AD16622" s="2"/>
    </row>
    <row r="16623" spans="5:30" s="4" customFormat="1" x14ac:dyDescent="0.25">
      <c r="E16623" s="2"/>
      <c r="H16623" s="2"/>
      <c r="L16623" s="2"/>
      <c r="T16623" s="2"/>
      <c r="U16623" s="2"/>
      <c r="V16623" s="2"/>
      <c r="W16623" s="2"/>
      <c r="X16623" s="2"/>
      <c r="Y16623" s="2"/>
      <c r="Z16623" s="2"/>
      <c r="AA16623" s="2"/>
      <c r="AB16623" s="2"/>
      <c r="AC16623" s="2"/>
      <c r="AD16623" s="2"/>
    </row>
    <row r="16624" spans="5:30" s="4" customFormat="1" x14ac:dyDescent="0.25">
      <c r="E16624" s="2"/>
      <c r="H16624" s="2"/>
      <c r="L16624" s="2"/>
      <c r="T16624" s="2"/>
      <c r="U16624" s="2"/>
      <c r="V16624" s="2"/>
      <c r="W16624" s="2"/>
      <c r="X16624" s="2"/>
      <c r="Y16624" s="2"/>
      <c r="Z16624" s="2"/>
      <c r="AA16624" s="2"/>
      <c r="AB16624" s="2"/>
      <c r="AC16624" s="2"/>
      <c r="AD16624" s="2"/>
    </row>
    <row r="16625" spans="5:30" s="4" customFormat="1" x14ac:dyDescent="0.25">
      <c r="E16625" s="2"/>
      <c r="H16625" s="2"/>
      <c r="L16625" s="2"/>
      <c r="T16625" s="2"/>
      <c r="U16625" s="2"/>
      <c r="V16625" s="2"/>
      <c r="W16625" s="2"/>
      <c r="X16625" s="2"/>
      <c r="Y16625" s="2"/>
      <c r="Z16625" s="2"/>
      <c r="AA16625" s="2"/>
      <c r="AB16625" s="2"/>
      <c r="AC16625" s="2"/>
      <c r="AD16625" s="2"/>
    </row>
    <row r="16626" spans="5:30" s="4" customFormat="1" x14ac:dyDescent="0.25">
      <c r="E16626" s="2"/>
      <c r="H16626" s="2"/>
      <c r="L16626" s="2"/>
      <c r="T16626" s="2"/>
      <c r="U16626" s="2"/>
      <c r="V16626" s="2"/>
      <c r="W16626" s="2"/>
      <c r="X16626" s="2"/>
      <c r="Y16626" s="2"/>
      <c r="Z16626" s="2"/>
      <c r="AA16626" s="2"/>
      <c r="AB16626" s="2"/>
      <c r="AC16626" s="2"/>
      <c r="AD16626" s="2"/>
    </row>
    <row r="16627" spans="5:30" s="4" customFormat="1" x14ac:dyDescent="0.25">
      <c r="E16627" s="2"/>
      <c r="H16627" s="2"/>
      <c r="L16627" s="2"/>
      <c r="T16627" s="2"/>
      <c r="U16627" s="2"/>
      <c r="V16627" s="2"/>
      <c r="W16627" s="2"/>
      <c r="X16627" s="2"/>
      <c r="Y16627" s="2"/>
      <c r="Z16627" s="2"/>
      <c r="AA16627" s="2"/>
      <c r="AB16627" s="2"/>
      <c r="AC16627" s="2"/>
      <c r="AD16627" s="2"/>
    </row>
    <row r="16628" spans="5:30" s="4" customFormat="1" x14ac:dyDescent="0.25">
      <c r="E16628" s="2"/>
      <c r="H16628" s="2"/>
      <c r="L16628" s="2"/>
      <c r="T16628" s="2"/>
      <c r="U16628" s="2"/>
      <c r="V16628" s="2"/>
      <c r="W16628" s="2"/>
      <c r="X16628" s="2"/>
      <c r="Y16628" s="2"/>
      <c r="Z16628" s="2"/>
      <c r="AA16628" s="2"/>
      <c r="AB16628" s="2"/>
      <c r="AC16628" s="2"/>
      <c r="AD16628" s="2"/>
    </row>
    <row r="16629" spans="5:30" s="4" customFormat="1" x14ac:dyDescent="0.25">
      <c r="E16629" s="2"/>
      <c r="H16629" s="2"/>
      <c r="L16629" s="2"/>
      <c r="T16629" s="2"/>
      <c r="U16629" s="2"/>
      <c r="V16629" s="2"/>
      <c r="W16629" s="2"/>
      <c r="X16629" s="2"/>
      <c r="Y16629" s="2"/>
      <c r="Z16629" s="2"/>
      <c r="AA16629" s="2"/>
      <c r="AB16629" s="2"/>
      <c r="AC16629" s="2"/>
      <c r="AD16629" s="2"/>
    </row>
    <row r="16630" spans="5:30" s="4" customFormat="1" x14ac:dyDescent="0.25">
      <c r="E16630" s="2"/>
      <c r="H16630" s="2"/>
      <c r="L16630" s="2"/>
      <c r="T16630" s="2"/>
      <c r="U16630" s="2"/>
      <c r="V16630" s="2"/>
      <c r="W16630" s="2"/>
      <c r="X16630" s="2"/>
      <c r="Y16630" s="2"/>
      <c r="Z16630" s="2"/>
      <c r="AA16630" s="2"/>
      <c r="AB16630" s="2"/>
      <c r="AC16630" s="2"/>
      <c r="AD16630" s="2"/>
    </row>
    <row r="16631" spans="5:30" s="4" customFormat="1" x14ac:dyDescent="0.25">
      <c r="E16631" s="2"/>
      <c r="H16631" s="2"/>
      <c r="L16631" s="2"/>
      <c r="T16631" s="2"/>
      <c r="U16631" s="2"/>
      <c r="V16631" s="2"/>
      <c r="W16631" s="2"/>
      <c r="X16631" s="2"/>
      <c r="Y16631" s="2"/>
      <c r="Z16631" s="2"/>
      <c r="AA16631" s="2"/>
      <c r="AB16631" s="2"/>
      <c r="AC16631" s="2"/>
      <c r="AD16631" s="2"/>
    </row>
    <row r="16632" spans="5:30" s="4" customFormat="1" x14ac:dyDescent="0.25">
      <c r="E16632" s="2"/>
      <c r="H16632" s="2"/>
      <c r="L16632" s="2"/>
      <c r="T16632" s="2"/>
      <c r="U16632" s="2"/>
      <c r="V16632" s="2"/>
      <c r="W16632" s="2"/>
      <c r="X16632" s="2"/>
      <c r="Y16632" s="2"/>
      <c r="Z16632" s="2"/>
      <c r="AA16632" s="2"/>
      <c r="AB16632" s="2"/>
      <c r="AC16632" s="2"/>
      <c r="AD16632" s="2"/>
    </row>
    <row r="16633" spans="5:30" s="4" customFormat="1" x14ac:dyDescent="0.25">
      <c r="E16633" s="2"/>
      <c r="H16633" s="2"/>
      <c r="L16633" s="2"/>
      <c r="T16633" s="2"/>
      <c r="U16633" s="2"/>
      <c r="V16633" s="2"/>
      <c r="W16633" s="2"/>
      <c r="X16633" s="2"/>
      <c r="Y16633" s="2"/>
      <c r="Z16633" s="2"/>
      <c r="AA16633" s="2"/>
      <c r="AB16633" s="2"/>
      <c r="AC16633" s="2"/>
      <c r="AD16633" s="2"/>
    </row>
    <row r="16634" spans="5:30" s="4" customFormat="1" x14ac:dyDescent="0.25">
      <c r="E16634" s="2"/>
      <c r="H16634" s="2"/>
      <c r="L16634" s="2"/>
      <c r="T16634" s="2"/>
      <c r="U16634" s="2"/>
      <c r="V16634" s="2"/>
      <c r="W16634" s="2"/>
      <c r="X16634" s="2"/>
      <c r="Y16634" s="2"/>
      <c r="Z16634" s="2"/>
      <c r="AA16634" s="2"/>
      <c r="AB16634" s="2"/>
      <c r="AC16634" s="2"/>
      <c r="AD16634" s="2"/>
    </row>
    <row r="16635" spans="5:30" s="4" customFormat="1" x14ac:dyDescent="0.25">
      <c r="E16635" s="2"/>
      <c r="H16635" s="2"/>
      <c r="L16635" s="2"/>
      <c r="T16635" s="2"/>
      <c r="U16635" s="2"/>
      <c r="V16635" s="2"/>
      <c r="W16635" s="2"/>
      <c r="X16635" s="2"/>
      <c r="Y16635" s="2"/>
      <c r="Z16635" s="2"/>
      <c r="AA16635" s="2"/>
      <c r="AB16635" s="2"/>
      <c r="AC16635" s="2"/>
      <c r="AD16635" s="2"/>
    </row>
    <row r="16636" spans="5:30" s="4" customFormat="1" x14ac:dyDescent="0.25">
      <c r="E16636" s="2"/>
      <c r="H16636" s="2"/>
      <c r="L16636" s="2"/>
      <c r="T16636" s="2"/>
      <c r="U16636" s="2"/>
      <c r="V16636" s="2"/>
      <c r="W16636" s="2"/>
      <c r="X16636" s="2"/>
      <c r="Y16636" s="2"/>
      <c r="Z16636" s="2"/>
      <c r="AA16636" s="2"/>
      <c r="AB16636" s="2"/>
      <c r="AC16636" s="2"/>
      <c r="AD16636" s="2"/>
    </row>
    <row r="16637" spans="5:30" s="4" customFormat="1" x14ac:dyDescent="0.25">
      <c r="E16637" s="2"/>
      <c r="H16637" s="2"/>
      <c r="L16637" s="2"/>
      <c r="T16637" s="2"/>
      <c r="U16637" s="2"/>
      <c r="V16637" s="2"/>
      <c r="W16637" s="2"/>
      <c r="X16637" s="2"/>
      <c r="Y16637" s="2"/>
      <c r="Z16637" s="2"/>
      <c r="AA16637" s="2"/>
      <c r="AB16637" s="2"/>
      <c r="AC16637" s="2"/>
      <c r="AD16637" s="2"/>
    </row>
    <row r="16638" spans="5:30" s="4" customFormat="1" x14ac:dyDescent="0.25">
      <c r="E16638" s="2"/>
      <c r="H16638" s="2"/>
      <c r="L16638" s="2"/>
      <c r="T16638" s="2"/>
      <c r="U16638" s="2"/>
      <c r="V16638" s="2"/>
      <c r="W16638" s="2"/>
      <c r="X16638" s="2"/>
      <c r="Y16638" s="2"/>
      <c r="Z16638" s="2"/>
      <c r="AA16638" s="2"/>
      <c r="AB16638" s="2"/>
      <c r="AC16638" s="2"/>
      <c r="AD16638" s="2"/>
    </row>
    <row r="16639" spans="5:30" s="4" customFormat="1" x14ac:dyDescent="0.25">
      <c r="E16639" s="2"/>
      <c r="H16639" s="2"/>
      <c r="L16639" s="2"/>
      <c r="T16639" s="2"/>
      <c r="U16639" s="2"/>
      <c r="V16639" s="2"/>
      <c r="W16639" s="2"/>
      <c r="X16639" s="2"/>
      <c r="Y16639" s="2"/>
      <c r="Z16639" s="2"/>
      <c r="AA16639" s="2"/>
      <c r="AB16639" s="2"/>
      <c r="AC16639" s="2"/>
      <c r="AD16639" s="2"/>
    </row>
    <row r="16640" spans="5:30" s="4" customFormat="1" x14ac:dyDescent="0.25">
      <c r="E16640" s="2"/>
      <c r="H16640" s="2"/>
      <c r="L16640" s="2"/>
      <c r="T16640" s="2"/>
      <c r="U16640" s="2"/>
      <c r="V16640" s="2"/>
      <c r="W16640" s="2"/>
      <c r="X16640" s="2"/>
      <c r="Y16640" s="2"/>
      <c r="Z16640" s="2"/>
      <c r="AA16640" s="2"/>
      <c r="AB16640" s="2"/>
      <c r="AC16640" s="2"/>
      <c r="AD16640" s="2"/>
    </row>
    <row r="16641" spans="5:30" s="4" customFormat="1" x14ac:dyDescent="0.25">
      <c r="E16641" s="2"/>
      <c r="H16641" s="2"/>
      <c r="L16641" s="2"/>
      <c r="T16641" s="2"/>
      <c r="U16641" s="2"/>
      <c r="V16641" s="2"/>
      <c r="W16641" s="2"/>
      <c r="X16641" s="2"/>
      <c r="Y16641" s="2"/>
      <c r="Z16641" s="2"/>
      <c r="AA16641" s="2"/>
      <c r="AB16641" s="2"/>
      <c r="AC16641" s="2"/>
      <c r="AD16641" s="2"/>
    </row>
    <row r="16642" spans="5:30" s="4" customFormat="1" x14ac:dyDescent="0.25">
      <c r="E16642" s="2"/>
      <c r="H16642" s="2"/>
      <c r="L16642" s="2"/>
      <c r="T16642" s="2"/>
      <c r="U16642" s="2"/>
      <c r="V16642" s="2"/>
      <c r="W16642" s="2"/>
      <c r="X16642" s="2"/>
      <c r="Y16642" s="2"/>
      <c r="Z16642" s="2"/>
      <c r="AA16642" s="2"/>
      <c r="AB16642" s="2"/>
      <c r="AC16642" s="2"/>
      <c r="AD16642" s="2"/>
    </row>
    <row r="16643" spans="5:30" s="4" customFormat="1" x14ac:dyDescent="0.25">
      <c r="E16643" s="2"/>
      <c r="H16643" s="2"/>
      <c r="L16643" s="2"/>
      <c r="T16643" s="2"/>
      <c r="U16643" s="2"/>
      <c r="V16643" s="2"/>
      <c r="W16643" s="2"/>
      <c r="X16643" s="2"/>
      <c r="Y16643" s="2"/>
      <c r="Z16643" s="2"/>
      <c r="AA16643" s="2"/>
      <c r="AB16643" s="2"/>
      <c r="AC16643" s="2"/>
      <c r="AD16643" s="2"/>
    </row>
    <row r="16644" spans="5:30" s="4" customFormat="1" x14ac:dyDescent="0.25">
      <c r="E16644" s="2"/>
      <c r="H16644" s="2"/>
      <c r="L16644" s="2"/>
      <c r="T16644" s="2"/>
      <c r="U16644" s="2"/>
      <c r="V16644" s="2"/>
      <c r="W16644" s="2"/>
      <c r="X16644" s="2"/>
      <c r="Y16644" s="2"/>
      <c r="Z16644" s="2"/>
      <c r="AA16644" s="2"/>
      <c r="AB16644" s="2"/>
      <c r="AC16644" s="2"/>
      <c r="AD16644" s="2"/>
    </row>
    <row r="16645" spans="5:30" s="4" customFormat="1" x14ac:dyDescent="0.25">
      <c r="E16645" s="2"/>
      <c r="H16645" s="2"/>
      <c r="L16645" s="2"/>
      <c r="T16645" s="2"/>
      <c r="U16645" s="2"/>
      <c r="V16645" s="2"/>
      <c r="W16645" s="2"/>
      <c r="X16645" s="2"/>
      <c r="Y16645" s="2"/>
      <c r="Z16645" s="2"/>
      <c r="AA16645" s="2"/>
      <c r="AB16645" s="2"/>
      <c r="AC16645" s="2"/>
      <c r="AD16645" s="2"/>
    </row>
    <row r="16646" spans="5:30" s="4" customFormat="1" x14ac:dyDescent="0.25">
      <c r="E16646" s="2"/>
      <c r="H16646" s="2"/>
      <c r="L16646" s="2"/>
      <c r="T16646" s="2"/>
      <c r="U16646" s="2"/>
      <c r="V16646" s="2"/>
      <c r="W16646" s="2"/>
      <c r="X16646" s="2"/>
      <c r="Y16646" s="2"/>
      <c r="Z16646" s="2"/>
      <c r="AA16646" s="2"/>
      <c r="AB16646" s="2"/>
      <c r="AC16646" s="2"/>
      <c r="AD16646" s="2"/>
    </row>
    <row r="16647" spans="5:30" s="4" customFormat="1" x14ac:dyDescent="0.25">
      <c r="E16647" s="2"/>
      <c r="H16647" s="2"/>
      <c r="L16647" s="2"/>
      <c r="T16647" s="2"/>
      <c r="U16647" s="2"/>
      <c r="V16647" s="2"/>
      <c r="W16647" s="2"/>
      <c r="X16647" s="2"/>
      <c r="Y16647" s="2"/>
      <c r="Z16647" s="2"/>
      <c r="AA16647" s="2"/>
      <c r="AB16647" s="2"/>
      <c r="AC16647" s="2"/>
      <c r="AD16647" s="2"/>
    </row>
    <row r="16648" spans="5:30" s="4" customFormat="1" x14ac:dyDescent="0.25">
      <c r="E16648" s="2"/>
      <c r="H16648" s="2"/>
      <c r="L16648" s="2"/>
      <c r="T16648" s="2"/>
      <c r="U16648" s="2"/>
      <c r="V16648" s="2"/>
      <c r="W16648" s="2"/>
      <c r="X16648" s="2"/>
      <c r="Y16648" s="2"/>
      <c r="Z16648" s="2"/>
      <c r="AA16648" s="2"/>
      <c r="AB16648" s="2"/>
      <c r="AC16648" s="2"/>
      <c r="AD16648" s="2"/>
    </row>
    <row r="16649" spans="5:30" s="4" customFormat="1" x14ac:dyDescent="0.25">
      <c r="E16649" s="2"/>
      <c r="H16649" s="2"/>
      <c r="L16649" s="2"/>
      <c r="T16649" s="2"/>
      <c r="U16649" s="2"/>
      <c r="V16649" s="2"/>
      <c r="W16649" s="2"/>
      <c r="X16649" s="2"/>
      <c r="Y16649" s="2"/>
      <c r="Z16649" s="2"/>
      <c r="AA16649" s="2"/>
      <c r="AB16649" s="2"/>
      <c r="AC16649" s="2"/>
      <c r="AD16649" s="2"/>
    </row>
    <row r="16650" spans="5:30" s="4" customFormat="1" x14ac:dyDescent="0.25">
      <c r="E16650" s="2"/>
      <c r="H16650" s="2"/>
      <c r="L16650" s="2"/>
      <c r="T16650" s="2"/>
      <c r="U16650" s="2"/>
      <c r="V16650" s="2"/>
      <c r="W16650" s="2"/>
      <c r="X16650" s="2"/>
      <c r="Y16650" s="2"/>
      <c r="Z16650" s="2"/>
      <c r="AA16650" s="2"/>
      <c r="AB16650" s="2"/>
      <c r="AC16650" s="2"/>
      <c r="AD16650" s="2"/>
    </row>
    <row r="16651" spans="5:30" s="4" customFormat="1" x14ac:dyDescent="0.25">
      <c r="E16651" s="2"/>
      <c r="H16651" s="2"/>
      <c r="L16651" s="2"/>
      <c r="T16651" s="2"/>
      <c r="U16651" s="2"/>
      <c r="V16651" s="2"/>
      <c r="W16651" s="2"/>
      <c r="X16651" s="2"/>
      <c r="Y16651" s="2"/>
      <c r="Z16651" s="2"/>
      <c r="AA16651" s="2"/>
      <c r="AB16651" s="2"/>
      <c r="AC16651" s="2"/>
      <c r="AD16651" s="2"/>
    </row>
    <row r="16652" spans="5:30" s="4" customFormat="1" x14ac:dyDescent="0.25">
      <c r="E16652" s="2"/>
      <c r="H16652" s="2"/>
      <c r="L16652" s="2"/>
      <c r="T16652" s="2"/>
      <c r="U16652" s="2"/>
      <c r="V16652" s="2"/>
      <c r="W16652" s="2"/>
      <c r="X16652" s="2"/>
      <c r="Y16652" s="2"/>
      <c r="Z16652" s="2"/>
      <c r="AA16652" s="2"/>
      <c r="AB16652" s="2"/>
      <c r="AC16652" s="2"/>
      <c r="AD16652" s="2"/>
    </row>
    <row r="16653" spans="5:30" s="4" customFormat="1" x14ac:dyDescent="0.25">
      <c r="E16653" s="2"/>
      <c r="H16653" s="2"/>
      <c r="L16653" s="2"/>
      <c r="T16653" s="2"/>
      <c r="U16653" s="2"/>
      <c r="V16653" s="2"/>
      <c r="W16653" s="2"/>
      <c r="X16653" s="2"/>
      <c r="Y16653" s="2"/>
      <c r="Z16653" s="2"/>
      <c r="AA16653" s="2"/>
      <c r="AB16653" s="2"/>
      <c r="AC16653" s="2"/>
      <c r="AD16653" s="2"/>
    </row>
    <row r="16654" spans="5:30" s="4" customFormat="1" x14ac:dyDescent="0.25">
      <c r="E16654" s="2"/>
      <c r="H16654" s="2"/>
      <c r="L16654" s="2"/>
      <c r="T16654" s="2"/>
      <c r="U16654" s="2"/>
      <c r="V16654" s="2"/>
      <c r="W16654" s="2"/>
      <c r="X16654" s="2"/>
      <c r="Y16654" s="2"/>
      <c r="Z16654" s="2"/>
      <c r="AA16654" s="2"/>
      <c r="AB16654" s="2"/>
      <c r="AC16654" s="2"/>
      <c r="AD16654" s="2"/>
    </row>
    <row r="16655" spans="5:30" s="4" customFormat="1" x14ac:dyDescent="0.25">
      <c r="E16655" s="2"/>
      <c r="H16655" s="2"/>
      <c r="L16655" s="2"/>
      <c r="T16655" s="2"/>
      <c r="U16655" s="2"/>
      <c r="V16655" s="2"/>
      <c r="W16655" s="2"/>
      <c r="X16655" s="2"/>
      <c r="Y16655" s="2"/>
      <c r="Z16655" s="2"/>
      <c r="AA16655" s="2"/>
      <c r="AB16655" s="2"/>
      <c r="AC16655" s="2"/>
      <c r="AD16655" s="2"/>
    </row>
    <row r="16656" spans="5:30" s="4" customFormat="1" x14ac:dyDescent="0.25">
      <c r="E16656" s="2"/>
      <c r="H16656" s="2"/>
      <c r="L16656" s="2"/>
      <c r="T16656" s="2"/>
      <c r="U16656" s="2"/>
      <c r="V16656" s="2"/>
      <c r="W16656" s="2"/>
      <c r="X16656" s="2"/>
      <c r="Y16656" s="2"/>
      <c r="Z16656" s="2"/>
      <c r="AA16656" s="2"/>
      <c r="AB16656" s="2"/>
      <c r="AC16656" s="2"/>
      <c r="AD16656" s="2"/>
    </row>
    <row r="16657" spans="5:30" s="4" customFormat="1" x14ac:dyDescent="0.25">
      <c r="E16657" s="2"/>
      <c r="H16657" s="2"/>
      <c r="L16657" s="2"/>
      <c r="T16657" s="2"/>
      <c r="U16657" s="2"/>
      <c r="V16657" s="2"/>
      <c r="W16657" s="2"/>
      <c r="X16657" s="2"/>
      <c r="Y16657" s="2"/>
      <c r="Z16657" s="2"/>
      <c r="AA16657" s="2"/>
      <c r="AB16657" s="2"/>
      <c r="AC16657" s="2"/>
      <c r="AD16657" s="2"/>
    </row>
    <row r="16658" spans="5:30" s="4" customFormat="1" x14ac:dyDescent="0.25">
      <c r="E16658" s="2"/>
      <c r="H16658" s="2"/>
      <c r="L16658" s="2"/>
      <c r="T16658" s="2"/>
      <c r="U16658" s="2"/>
      <c r="V16658" s="2"/>
      <c r="W16658" s="2"/>
      <c r="X16658" s="2"/>
      <c r="Y16658" s="2"/>
      <c r="Z16658" s="2"/>
      <c r="AA16658" s="2"/>
      <c r="AB16658" s="2"/>
      <c r="AC16658" s="2"/>
      <c r="AD16658" s="2"/>
    </row>
    <row r="16659" spans="5:30" s="4" customFormat="1" x14ac:dyDescent="0.25">
      <c r="E16659" s="2"/>
      <c r="H16659" s="2"/>
      <c r="L16659" s="2"/>
      <c r="T16659" s="2"/>
      <c r="U16659" s="2"/>
      <c r="V16659" s="2"/>
      <c r="W16659" s="2"/>
      <c r="X16659" s="2"/>
      <c r="Y16659" s="2"/>
      <c r="Z16659" s="2"/>
      <c r="AA16659" s="2"/>
      <c r="AB16659" s="2"/>
      <c r="AC16659" s="2"/>
      <c r="AD16659" s="2"/>
    </row>
    <row r="16660" spans="5:30" s="4" customFormat="1" x14ac:dyDescent="0.25">
      <c r="E16660" s="2"/>
      <c r="H16660" s="2"/>
      <c r="L16660" s="2"/>
      <c r="T16660" s="2"/>
      <c r="U16660" s="2"/>
      <c r="V16660" s="2"/>
      <c r="W16660" s="2"/>
      <c r="X16660" s="2"/>
      <c r="Y16660" s="2"/>
      <c r="Z16660" s="2"/>
      <c r="AA16660" s="2"/>
      <c r="AB16660" s="2"/>
      <c r="AC16660" s="2"/>
      <c r="AD16660" s="2"/>
    </row>
    <row r="16661" spans="5:30" s="4" customFormat="1" x14ac:dyDescent="0.25">
      <c r="E16661" s="2"/>
      <c r="H16661" s="2"/>
      <c r="L16661" s="2"/>
      <c r="T16661" s="2"/>
      <c r="U16661" s="2"/>
      <c r="V16661" s="2"/>
      <c r="W16661" s="2"/>
      <c r="X16661" s="2"/>
      <c r="Y16661" s="2"/>
      <c r="Z16661" s="2"/>
      <c r="AA16661" s="2"/>
      <c r="AB16661" s="2"/>
      <c r="AC16661" s="2"/>
      <c r="AD16661" s="2"/>
    </row>
    <row r="16662" spans="5:30" s="4" customFormat="1" x14ac:dyDescent="0.25">
      <c r="E16662" s="2"/>
      <c r="H16662" s="2"/>
      <c r="L16662" s="2"/>
      <c r="T16662" s="2"/>
      <c r="U16662" s="2"/>
      <c r="V16662" s="2"/>
      <c r="W16662" s="2"/>
      <c r="X16662" s="2"/>
      <c r="Y16662" s="2"/>
      <c r="Z16662" s="2"/>
      <c r="AA16662" s="2"/>
      <c r="AB16662" s="2"/>
      <c r="AC16662" s="2"/>
      <c r="AD16662" s="2"/>
    </row>
    <row r="16663" spans="5:30" s="4" customFormat="1" x14ac:dyDescent="0.25">
      <c r="E16663" s="2"/>
      <c r="H16663" s="2"/>
      <c r="L16663" s="2"/>
      <c r="T16663" s="2"/>
      <c r="U16663" s="2"/>
      <c r="V16663" s="2"/>
      <c r="W16663" s="2"/>
      <c r="X16663" s="2"/>
      <c r="Y16663" s="2"/>
      <c r="Z16663" s="2"/>
      <c r="AA16663" s="2"/>
      <c r="AB16663" s="2"/>
      <c r="AC16663" s="2"/>
      <c r="AD16663" s="2"/>
    </row>
    <row r="16664" spans="5:30" s="4" customFormat="1" x14ac:dyDescent="0.25">
      <c r="E16664" s="2"/>
      <c r="H16664" s="2"/>
      <c r="L16664" s="2"/>
      <c r="T16664" s="2"/>
      <c r="U16664" s="2"/>
      <c r="V16664" s="2"/>
      <c r="W16664" s="2"/>
      <c r="X16664" s="2"/>
      <c r="Y16664" s="2"/>
      <c r="Z16664" s="2"/>
      <c r="AA16664" s="2"/>
      <c r="AB16664" s="2"/>
      <c r="AC16664" s="2"/>
      <c r="AD16664" s="2"/>
    </row>
    <row r="16665" spans="5:30" s="4" customFormat="1" x14ac:dyDescent="0.25">
      <c r="E16665" s="2"/>
      <c r="H16665" s="2"/>
      <c r="L16665" s="2"/>
      <c r="T16665" s="2"/>
      <c r="U16665" s="2"/>
      <c r="V16665" s="2"/>
      <c r="W16665" s="2"/>
      <c r="X16665" s="2"/>
      <c r="Y16665" s="2"/>
      <c r="Z16665" s="2"/>
      <c r="AA16665" s="2"/>
      <c r="AB16665" s="2"/>
      <c r="AC16665" s="2"/>
      <c r="AD16665" s="2"/>
    </row>
    <row r="16666" spans="5:30" s="4" customFormat="1" x14ac:dyDescent="0.25">
      <c r="E16666" s="2"/>
      <c r="H16666" s="2"/>
      <c r="L16666" s="2"/>
      <c r="T16666" s="2"/>
      <c r="U16666" s="2"/>
      <c r="V16666" s="2"/>
      <c r="W16666" s="2"/>
      <c r="X16666" s="2"/>
      <c r="Y16666" s="2"/>
      <c r="Z16666" s="2"/>
      <c r="AA16666" s="2"/>
      <c r="AB16666" s="2"/>
      <c r="AC16666" s="2"/>
      <c r="AD16666" s="2"/>
    </row>
    <row r="16667" spans="5:30" s="4" customFormat="1" x14ac:dyDescent="0.25">
      <c r="E16667" s="2"/>
      <c r="H16667" s="2"/>
      <c r="L16667" s="2"/>
      <c r="T16667" s="2"/>
      <c r="U16667" s="2"/>
      <c r="V16667" s="2"/>
      <c r="W16667" s="2"/>
      <c r="X16667" s="2"/>
      <c r="Y16667" s="2"/>
      <c r="Z16667" s="2"/>
      <c r="AA16667" s="2"/>
      <c r="AB16667" s="2"/>
      <c r="AC16667" s="2"/>
      <c r="AD16667" s="2"/>
    </row>
    <row r="16668" spans="5:30" s="4" customFormat="1" x14ac:dyDescent="0.25">
      <c r="E16668" s="2"/>
      <c r="H16668" s="2"/>
      <c r="L16668" s="2"/>
      <c r="T16668" s="2"/>
      <c r="U16668" s="2"/>
      <c r="V16668" s="2"/>
      <c r="W16668" s="2"/>
      <c r="X16668" s="2"/>
      <c r="Y16668" s="2"/>
      <c r="Z16668" s="2"/>
      <c r="AA16668" s="2"/>
      <c r="AB16668" s="2"/>
      <c r="AC16668" s="2"/>
      <c r="AD16668" s="2"/>
    </row>
    <row r="16669" spans="5:30" s="4" customFormat="1" x14ac:dyDescent="0.25">
      <c r="E16669" s="2"/>
      <c r="H16669" s="2"/>
      <c r="L16669" s="2"/>
      <c r="T16669" s="2"/>
      <c r="U16669" s="2"/>
      <c r="V16669" s="2"/>
      <c r="W16669" s="2"/>
      <c r="X16669" s="2"/>
      <c r="Y16669" s="2"/>
      <c r="Z16669" s="2"/>
      <c r="AA16669" s="2"/>
      <c r="AB16669" s="2"/>
      <c r="AC16669" s="2"/>
      <c r="AD16669" s="2"/>
    </row>
    <row r="16670" spans="5:30" s="4" customFormat="1" x14ac:dyDescent="0.25">
      <c r="E16670" s="2"/>
      <c r="H16670" s="2"/>
      <c r="L16670" s="2"/>
      <c r="T16670" s="2"/>
      <c r="U16670" s="2"/>
      <c r="V16670" s="2"/>
      <c r="W16670" s="2"/>
      <c r="X16670" s="2"/>
      <c r="Y16670" s="2"/>
      <c r="Z16670" s="2"/>
      <c r="AA16670" s="2"/>
      <c r="AB16670" s="2"/>
      <c r="AC16670" s="2"/>
      <c r="AD16670" s="2"/>
    </row>
    <row r="16671" spans="5:30" s="4" customFormat="1" x14ac:dyDescent="0.25">
      <c r="E16671" s="2"/>
      <c r="H16671" s="2"/>
      <c r="L16671" s="2"/>
      <c r="T16671" s="2"/>
      <c r="U16671" s="2"/>
      <c r="V16671" s="2"/>
      <c r="W16671" s="2"/>
      <c r="X16671" s="2"/>
      <c r="Y16671" s="2"/>
      <c r="Z16671" s="2"/>
      <c r="AA16671" s="2"/>
      <c r="AB16671" s="2"/>
      <c r="AC16671" s="2"/>
      <c r="AD16671" s="2"/>
    </row>
    <row r="16672" spans="5:30" s="4" customFormat="1" x14ac:dyDescent="0.25">
      <c r="E16672" s="2"/>
      <c r="H16672" s="2"/>
      <c r="L16672" s="2"/>
      <c r="T16672" s="2"/>
      <c r="U16672" s="2"/>
      <c r="V16672" s="2"/>
      <c r="W16672" s="2"/>
      <c r="X16672" s="2"/>
      <c r="Y16672" s="2"/>
      <c r="Z16672" s="2"/>
      <c r="AA16672" s="2"/>
      <c r="AB16672" s="2"/>
      <c r="AC16672" s="2"/>
      <c r="AD16672" s="2"/>
    </row>
    <row r="16673" spans="5:30" s="4" customFormat="1" x14ac:dyDescent="0.25">
      <c r="E16673" s="2"/>
      <c r="H16673" s="2"/>
      <c r="L16673" s="2"/>
      <c r="T16673" s="2"/>
      <c r="U16673" s="2"/>
      <c r="V16673" s="2"/>
      <c r="W16673" s="2"/>
      <c r="X16673" s="2"/>
      <c r="Y16673" s="2"/>
      <c r="Z16673" s="2"/>
      <c r="AA16673" s="2"/>
      <c r="AB16673" s="2"/>
      <c r="AC16673" s="2"/>
      <c r="AD16673" s="2"/>
    </row>
    <row r="16674" spans="5:30" s="4" customFormat="1" x14ac:dyDescent="0.25">
      <c r="E16674" s="2"/>
      <c r="H16674" s="2"/>
      <c r="L16674" s="2"/>
      <c r="T16674" s="2"/>
      <c r="U16674" s="2"/>
      <c r="V16674" s="2"/>
      <c r="W16674" s="2"/>
      <c r="X16674" s="2"/>
      <c r="Y16674" s="2"/>
      <c r="Z16674" s="2"/>
      <c r="AA16674" s="2"/>
      <c r="AB16674" s="2"/>
      <c r="AC16674" s="2"/>
      <c r="AD16674" s="2"/>
    </row>
    <row r="16675" spans="5:30" s="4" customFormat="1" x14ac:dyDescent="0.25">
      <c r="E16675" s="2"/>
      <c r="H16675" s="2"/>
      <c r="L16675" s="2"/>
      <c r="T16675" s="2"/>
      <c r="U16675" s="2"/>
      <c r="V16675" s="2"/>
      <c r="W16675" s="2"/>
      <c r="X16675" s="2"/>
      <c r="Y16675" s="2"/>
      <c r="Z16675" s="2"/>
      <c r="AA16675" s="2"/>
      <c r="AB16675" s="2"/>
      <c r="AC16675" s="2"/>
      <c r="AD16675" s="2"/>
    </row>
    <row r="16676" spans="5:30" s="4" customFormat="1" x14ac:dyDescent="0.25">
      <c r="E16676" s="2"/>
      <c r="H16676" s="2"/>
      <c r="L16676" s="2"/>
      <c r="T16676" s="2"/>
      <c r="U16676" s="2"/>
      <c r="V16676" s="2"/>
      <c r="W16676" s="2"/>
      <c r="X16676" s="2"/>
      <c r="Y16676" s="2"/>
      <c r="Z16676" s="2"/>
      <c r="AA16676" s="2"/>
      <c r="AB16676" s="2"/>
      <c r="AC16676" s="2"/>
      <c r="AD16676" s="2"/>
    </row>
    <row r="16677" spans="5:30" s="4" customFormat="1" x14ac:dyDescent="0.25">
      <c r="E16677" s="2"/>
      <c r="H16677" s="2"/>
      <c r="L16677" s="2"/>
      <c r="T16677" s="2"/>
      <c r="U16677" s="2"/>
      <c r="V16677" s="2"/>
      <c r="W16677" s="2"/>
      <c r="X16677" s="2"/>
      <c r="Y16677" s="2"/>
      <c r="Z16677" s="2"/>
      <c r="AA16677" s="2"/>
      <c r="AB16677" s="2"/>
      <c r="AC16677" s="2"/>
      <c r="AD16677" s="2"/>
    </row>
    <row r="16678" spans="5:30" s="4" customFormat="1" x14ac:dyDescent="0.25">
      <c r="E16678" s="2"/>
      <c r="H16678" s="2"/>
      <c r="L16678" s="2"/>
      <c r="T16678" s="2"/>
      <c r="U16678" s="2"/>
      <c r="V16678" s="2"/>
      <c r="W16678" s="2"/>
      <c r="X16678" s="2"/>
      <c r="Y16678" s="2"/>
      <c r="Z16678" s="2"/>
      <c r="AA16678" s="2"/>
      <c r="AB16678" s="2"/>
      <c r="AC16678" s="2"/>
      <c r="AD16678" s="2"/>
    </row>
    <row r="16679" spans="5:30" s="4" customFormat="1" x14ac:dyDescent="0.25">
      <c r="E16679" s="2"/>
      <c r="H16679" s="2"/>
      <c r="L16679" s="2"/>
      <c r="T16679" s="2"/>
      <c r="U16679" s="2"/>
      <c r="V16679" s="2"/>
      <c r="W16679" s="2"/>
      <c r="X16679" s="2"/>
      <c r="Y16679" s="2"/>
      <c r="Z16679" s="2"/>
      <c r="AA16679" s="2"/>
      <c r="AB16679" s="2"/>
      <c r="AC16679" s="2"/>
      <c r="AD16679" s="2"/>
    </row>
    <row r="16680" spans="5:30" s="4" customFormat="1" x14ac:dyDescent="0.25">
      <c r="E16680" s="2"/>
      <c r="H16680" s="2"/>
      <c r="L16680" s="2"/>
      <c r="T16680" s="2"/>
      <c r="U16680" s="2"/>
      <c r="V16680" s="2"/>
      <c r="W16680" s="2"/>
      <c r="X16680" s="2"/>
      <c r="Y16680" s="2"/>
      <c r="Z16680" s="2"/>
      <c r="AA16680" s="2"/>
      <c r="AB16680" s="2"/>
      <c r="AC16680" s="2"/>
      <c r="AD16680" s="2"/>
    </row>
    <row r="16681" spans="5:30" s="4" customFormat="1" x14ac:dyDescent="0.25">
      <c r="E16681" s="2"/>
      <c r="H16681" s="2"/>
      <c r="L16681" s="2"/>
      <c r="T16681" s="2"/>
      <c r="U16681" s="2"/>
      <c r="V16681" s="2"/>
      <c r="W16681" s="2"/>
      <c r="X16681" s="2"/>
      <c r="Y16681" s="2"/>
      <c r="Z16681" s="2"/>
      <c r="AA16681" s="2"/>
      <c r="AB16681" s="2"/>
      <c r="AC16681" s="2"/>
      <c r="AD16681" s="2"/>
    </row>
    <row r="16682" spans="5:30" s="4" customFormat="1" x14ac:dyDescent="0.25">
      <c r="E16682" s="2"/>
      <c r="H16682" s="2"/>
      <c r="L16682" s="2"/>
      <c r="T16682" s="2"/>
      <c r="U16682" s="2"/>
      <c r="V16682" s="2"/>
      <c r="W16682" s="2"/>
      <c r="X16682" s="2"/>
      <c r="Y16682" s="2"/>
      <c r="Z16682" s="2"/>
      <c r="AA16682" s="2"/>
      <c r="AB16682" s="2"/>
      <c r="AC16682" s="2"/>
      <c r="AD16682" s="2"/>
    </row>
    <row r="16683" spans="5:30" s="4" customFormat="1" x14ac:dyDescent="0.25">
      <c r="E16683" s="2"/>
      <c r="H16683" s="2"/>
      <c r="L16683" s="2"/>
      <c r="T16683" s="2"/>
      <c r="U16683" s="2"/>
      <c r="V16683" s="2"/>
      <c r="W16683" s="2"/>
      <c r="X16683" s="2"/>
      <c r="Y16683" s="2"/>
      <c r="Z16683" s="2"/>
      <c r="AA16683" s="2"/>
      <c r="AB16683" s="2"/>
      <c r="AC16683" s="2"/>
      <c r="AD16683" s="2"/>
    </row>
    <row r="16684" spans="5:30" s="4" customFormat="1" x14ac:dyDescent="0.25">
      <c r="E16684" s="2"/>
      <c r="H16684" s="2"/>
      <c r="L16684" s="2"/>
      <c r="T16684" s="2"/>
      <c r="U16684" s="2"/>
      <c r="V16684" s="2"/>
      <c r="W16684" s="2"/>
      <c r="X16684" s="2"/>
      <c r="Y16684" s="2"/>
      <c r="Z16684" s="2"/>
      <c r="AA16684" s="2"/>
      <c r="AB16684" s="2"/>
      <c r="AC16684" s="2"/>
      <c r="AD16684" s="2"/>
    </row>
    <row r="16685" spans="5:30" s="4" customFormat="1" x14ac:dyDescent="0.25">
      <c r="E16685" s="2"/>
      <c r="H16685" s="2"/>
      <c r="L16685" s="2"/>
      <c r="T16685" s="2"/>
      <c r="U16685" s="2"/>
      <c r="V16685" s="2"/>
      <c r="W16685" s="2"/>
      <c r="X16685" s="2"/>
      <c r="Y16685" s="2"/>
      <c r="Z16685" s="2"/>
      <c r="AA16685" s="2"/>
      <c r="AB16685" s="2"/>
      <c r="AC16685" s="2"/>
      <c r="AD16685" s="2"/>
    </row>
    <row r="16686" spans="5:30" s="4" customFormat="1" x14ac:dyDescent="0.25">
      <c r="E16686" s="2"/>
      <c r="H16686" s="2"/>
      <c r="L16686" s="2"/>
      <c r="T16686" s="2"/>
      <c r="U16686" s="2"/>
      <c r="V16686" s="2"/>
      <c r="W16686" s="2"/>
      <c r="X16686" s="2"/>
      <c r="Y16686" s="2"/>
      <c r="Z16686" s="2"/>
      <c r="AA16686" s="2"/>
      <c r="AB16686" s="2"/>
      <c r="AC16686" s="2"/>
      <c r="AD16686" s="2"/>
    </row>
    <row r="16687" spans="5:30" s="4" customFormat="1" x14ac:dyDescent="0.25">
      <c r="E16687" s="2"/>
      <c r="H16687" s="2"/>
      <c r="L16687" s="2"/>
      <c r="T16687" s="2"/>
      <c r="U16687" s="2"/>
      <c r="V16687" s="2"/>
      <c r="W16687" s="2"/>
      <c r="X16687" s="2"/>
      <c r="Y16687" s="2"/>
      <c r="Z16687" s="2"/>
      <c r="AA16687" s="2"/>
      <c r="AB16687" s="2"/>
      <c r="AC16687" s="2"/>
      <c r="AD16687" s="2"/>
    </row>
    <row r="16688" spans="5:30" s="4" customFormat="1" x14ac:dyDescent="0.25">
      <c r="E16688" s="2"/>
      <c r="H16688" s="2"/>
      <c r="L16688" s="2"/>
      <c r="T16688" s="2"/>
      <c r="U16688" s="2"/>
      <c r="V16688" s="2"/>
      <c r="W16688" s="2"/>
      <c r="X16688" s="2"/>
      <c r="Y16688" s="2"/>
      <c r="Z16688" s="2"/>
      <c r="AA16688" s="2"/>
      <c r="AB16688" s="2"/>
      <c r="AC16688" s="2"/>
      <c r="AD16688" s="2"/>
    </row>
    <row r="16689" spans="5:30" s="4" customFormat="1" x14ac:dyDescent="0.25">
      <c r="E16689" s="2"/>
      <c r="H16689" s="2"/>
      <c r="L16689" s="2"/>
      <c r="T16689" s="2"/>
      <c r="U16689" s="2"/>
      <c r="V16689" s="2"/>
      <c r="W16689" s="2"/>
      <c r="X16689" s="2"/>
      <c r="Y16689" s="2"/>
      <c r="Z16689" s="2"/>
      <c r="AA16689" s="2"/>
      <c r="AB16689" s="2"/>
      <c r="AC16689" s="2"/>
      <c r="AD16689" s="2"/>
    </row>
    <row r="16690" spans="5:30" s="4" customFormat="1" x14ac:dyDescent="0.25">
      <c r="E16690" s="2"/>
      <c r="H16690" s="2"/>
      <c r="L16690" s="2"/>
      <c r="T16690" s="2"/>
      <c r="U16690" s="2"/>
      <c r="V16690" s="2"/>
      <c r="W16690" s="2"/>
      <c r="X16690" s="2"/>
      <c r="Y16690" s="2"/>
      <c r="Z16690" s="2"/>
      <c r="AA16690" s="2"/>
      <c r="AB16690" s="2"/>
      <c r="AC16690" s="2"/>
      <c r="AD16690" s="2"/>
    </row>
    <row r="16691" spans="5:30" s="4" customFormat="1" x14ac:dyDescent="0.25">
      <c r="E16691" s="2"/>
      <c r="H16691" s="2"/>
      <c r="L16691" s="2"/>
      <c r="T16691" s="2"/>
      <c r="U16691" s="2"/>
      <c r="V16691" s="2"/>
      <c r="W16691" s="2"/>
      <c r="X16691" s="2"/>
      <c r="Y16691" s="2"/>
      <c r="Z16691" s="2"/>
      <c r="AA16691" s="2"/>
      <c r="AB16691" s="2"/>
      <c r="AC16691" s="2"/>
      <c r="AD16691" s="2"/>
    </row>
    <row r="16692" spans="5:30" s="4" customFormat="1" x14ac:dyDescent="0.25">
      <c r="E16692" s="2"/>
      <c r="H16692" s="2"/>
      <c r="L16692" s="2"/>
      <c r="T16692" s="2"/>
      <c r="U16692" s="2"/>
      <c r="V16692" s="2"/>
      <c r="W16692" s="2"/>
      <c r="X16692" s="2"/>
      <c r="Y16692" s="2"/>
      <c r="Z16692" s="2"/>
      <c r="AA16692" s="2"/>
      <c r="AB16692" s="2"/>
      <c r="AC16692" s="2"/>
      <c r="AD16692" s="2"/>
    </row>
    <row r="16693" spans="5:30" s="4" customFormat="1" x14ac:dyDescent="0.25">
      <c r="E16693" s="2"/>
      <c r="H16693" s="2"/>
      <c r="L16693" s="2"/>
      <c r="T16693" s="2"/>
      <c r="U16693" s="2"/>
      <c r="V16693" s="2"/>
      <c r="W16693" s="2"/>
      <c r="X16693" s="2"/>
      <c r="Y16693" s="2"/>
      <c r="Z16693" s="2"/>
      <c r="AA16693" s="2"/>
      <c r="AB16693" s="2"/>
      <c r="AC16693" s="2"/>
      <c r="AD16693" s="2"/>
    </row>
    <row r="16694" spans="5:30" s="4" customFormat="1" x14ac:dyDescent="0.25">
      <c r="E16694" s="2"/>
      <c r="H16694" s="2"/>
      <c r="L16694" s="2"/>
      <c r="T16694" s="2"/>
      <c r="U16694" s="2"/>
      <c r="V16694" s="2"/>
      <c r="W16694" s="2"/>
      <c r="X16694" s="2"/>
      <c r="Y16694" s="2"/>
      <c r="Z16694" s="2"/>
      <c r="AA16694" s="2"/>
      <c r="AB16694" s="2"/>
      <c r="AC16694" s="2"/>
      <c r="AD16694" s="2"/>
    </row>
    <row r="16695" spans="5:30" s="4" customFormat="1" x14ac:dyDescent="0.25">
      <c r="E16695" s="2"/>
      <c r="H16695" s="2"/>
      <c r="L16695" s="2"/>
      <c r="T16695" s="2"/>
      <c r="U16695" s="2"/>
      <c r="V16695" s="2"/>
      <c r="W16695" s="2"/>
      <c r="X16695" s="2"/>
      <c r="Y16695" s="2"/>
      <c r="Z16695" s="2"/>
      <c r="AA16695" s="2"/>
      <c r="AB16695" s="2"/>
      <c r="AC16695" s="2"/>
      <c r="AD16695" s="2"/>
    </row>
    <row r="16696" spans="5:30" s="4" customFormat="1" x14ac:dyDescent="0.25">
      <c r="E16696" s="2"/>
      <c r="H16696" s="2"/>
      <c r="L16696" s="2"/>
      <c r="T16696" s="2"/>
      <c r="U16696" s="2"/>
      <c r="V16696" s="2"/>
      <c r="W16696" s="2"/>
      <c r="X16696" s="2"/>
      <c r="Y16696" s="2"/>
      <c r="Z16696" s="2"/>
      <c r="AA16696" s="2"/>
      <c r="AB16696" s="2"/>
      <c r="AC16696" s="2"/>
      <c r="AD16696" s="2"/>
    </row>
    <row r="16697" spans="5:30" s="4" customFormat="1" x14ac:dyDescent="0.25">
      <c r="E16697" s="2"/>
      <c r="H16697" s="2"/>
      <c r="L16697" s="2"/>
      <c r="T16697" s="2"/>
      <c r="U16697" s="2"/>
      <c r="V16697" s="2"/>
      <c r="W16697" s="2"/>
      <c r="X16697" s="2"/>
      <c r="Y16697" s="2"/>
      <c r="Z16697" s="2"/>
      <c r="AA16697" s="2"/>
      <c r="AB16697" s="2"/>
      <c r="AC16697" s="2"/>
      <c r="AD16697" s="2"/>
    </row>
    <row r="16698" spans="5:30" s="4" customFormat="1" x14ac:dyDescent="0.25">
      <c r="E16698" s="2"/>
      <c r="H16698" s="2"/>
      <c r="L16698" s="2"/>
      <c r="T16698" s="2"/>
      <c r="U16698" s="2"/>
      <c r="V16698" s="2"/>
      <c r="W16698" s="2"/>
      <c r="X16698" s="2"/>
      <c r="Y16698" s="2"/>
      <c r="Z16698" s="2"/>
      <c r="AA16698" s="2"/>
      <c r="AB16698" s="2"/>
      <c r="AC16698" s="2"/>
      <c r="AD16698" s="2"/>
    </row>
    <row r="16699" spans="5:30" s="4" customFormat="1" x14ac:dyDescent="0.25">
      <c r="E16699" s="2"/>
      <c r="H16699" s="2"/>
      <c r="L16699" s="2"/>
      <c r="T16699" s="2"/>
      <c r="U16699" s="2"/>
      <c r="V16699" s="2"/>
      <c r="W16699" s="2"/>
      <c r="X16699" s="2"/>
      <c r="Y16699" s="2"/>
      <c r="Z16699" s="2"/>
      <c r="AA16699" s="2"/>
      <c r="AB16699" s="2"/>
      <c r="AC16699" s="2"/>
      <c r="AD16699" s="2"/>
    </row>
    <row r="16700" spans="5:30" s="4" customFormat="1" x14ac:dyDescent="0.25">
      <c r="E16700" s="2"/>
      <c r="H16700" s="2"/>
      <c r="L16700" s="2"/>
      <c r="T16700" s="2"/>
      <c r="U16700" s="2"/>
      <c r="V16700" s="2"/>
      <c r="W16700" s="2"/>
      <c r="X16700" s="2"/>
      <c r="Y16700" s="2"/>
      <c r="Z16700" s="2"/>
      <c r="AA16700" s="2"/>
      <c r="AB16700" s="2"/>
      <c r="AC16700" s="2"/>
      <c r="AD16700" s="2"/>
    </row>
    <row r="16701" spans="5:30" s="4" customFormat="1" x14ac:dyDescent="0.25">
      <c r="E16701" s="2"/>
      <c r="H16701" s="2"/>
      <c r="L16701" s="2"/>
      <c r="T16701" s="2"/>
      <c r="U16701" s="2"/>
      <c r="V16701" s="2"/>
      <c r="W16701" s="2"/>
      <c r="X16701" s="2"/>
      <c r="Y16701" s="2"/>
      <c r="Z16701" s="2"/>
      <c r="AA16701" s="2"/>
      <c r="AB16701" s="2"/>
      <c r="AC16701" s="2"/>
      <c r="AD16701" s="2"/>
    </row>
    <row r="16702" spans="5:30" s="4" customFormat="1" x14ac:dyDescent="0.25">
      <c r="E16702" s="2"/>
      <c r="H16702" s="2"/>
      <c r="L16702" s="2"/>
      <c r="T16702" s="2"/>
      <c r="U16702" s="2"/>
      <c r="V16702" s="2"/>
      <c r="W16702" s="2"/>
      <c r="X16702" s="2"/>
      <c r="Y16702" s="2"/>
      <c r="Z16702" s="2"/>
      <c r="AA16702" s="2"/>
      <c r="AB16702" s="2"/>
      <c r="AC16702" s="2"/>
      <c r="AD16702" s="2"/>
    </row>
    <row r="16703" spans="5:30" s="4" customFormat="1" x14ac:dyDescent="0.25">
      <c r="E16703" s="2"/>
      <c r="H16703" s="2"/>
      <c r="L16703" s="2"/>
      <c r="T16703" s="2"/>
      <c r="U16703" s="2"/>
      <c r="V16703" s="2"/>
      <c r="W16703" s="2"/>
      <c r="X16703" s="2"/>
      <c r="Y16703" s="2"/>
      <c r="Z16703" s="2"/>
      <c r="AA16703" s="2"/>
      <c r="AB16703" s="2"/>
      <c r="AC16703" s="2"/>
      <c r="AD16703" s="2"/>
    </row>
    <row r="16704" spans="5:30" s="4" customFormat="1" x14ac:dyDescent="0.25">
      <c r="E16704" s="2"/>
      <c r="H16704" s="2"/>
      <c r="L16704" s="2"/>
      <c r="T16704" s="2"/>
      <c r="U16704" s="2"/>
      <c r="V16704" s="2"/>
      <c r="W16704" s="2"/>
      <c r="X16704" s="2"/>
      <c r="Y16704" s="2"/>
      <c r="Z16704" s="2"/>
      <c r="AA16704" s="2"/>
      <c r="AB16704" s="2"/>
      <c r="AC16704" s="2"/>
      <c r="AD16704" s="2"/>
    </row>
    <row r="16705" spans="5:30" s="4" customFormat="1" x14ac:dyDescent="0.25">
      <c r="E16705" s="2"/>
      <c r="H16705" s="2"/>
      <c r="L16705" s="2"/>
      <c r="T16705" s="2"/>
      <c r="U16705" s="2"/>
      <c r="V16705" s="2"/>
      <c r="W16705" s="2"/>
      <c r="X16705" s="2"/>
      <c r="Y16705" s="2"/>
      <c r="Z16705" s="2"/>
      <c r="AA16705" s="2"/>
      <c r="AB16705" s="2"/>
      <c r="AC16705" s="2"/>
      <c r="AD16705" s="2"/>
    </row>
    <row r="16722" spans="5:30" s="4" customFormat="1" x14ac:dyDescent="0.25">
      <c r="E16722" s="2"/>
      <c r="H16722" s="2"/>
      <c r="L16722" s="2"/>
      <c r="T16722" s="2"/>
      <c r="U16722" s="2"/>
      <c r="V16722" s="2"/>
      <c r="W16722" s="2"/>
      <c r="X16722" s="2"/>
      <c r="Y16722" s="2"/>
      <c r="Z16722" s="2"/>
      <c r="AA16722" s="2"/>
      <c r="AB16722" s="2"/>
      <c r="AC16722" s="2"/>
      <c r="AD16722" s="2"/>
    </row>
    <row r="16723" spans="5:30" s="4" customFormat="1" x14ac:dyDescent="0.25">
      <c r="E16723" s="2"/>
      <c r="H16723" s="2"/>
      <c r="L16723" s="2"/>
      <c r="T16723" s="2"/>
      <c r="U16723" s="2"/>
      <c r="V16723" s="2"/>
      <c r="W16723" s="2"/>
      <c r="X16723" s="2"/>
      <c r="Y16723" s="2"/>
      <c r="Z16723" s="2"/>
      <c r="AA16723" s="2"/>
      <c r="AB16723" s="2"/>
      <c r="AC16723" s="2"/>
      <c r="AD16723" s="2"/>
    </row>
    <row r="16724" spans="5:30" s="4" customFormat="1" x14ac:dyDescent="0.25">
      <c r="E16724" s="2"/>
      <c r="H16724" s="2"/>
      <c r="L16724" s="2"/>
      <c r="T16724" s="2"/>
      <c r="U16724" s="2"/>
      <c r="V16724" s="2"/>
      <c r="W16724" s="2"/>
      <c r="X16724" s="2"/>
      <c r="Y16724" s="2"/>
      <c r="Z16724" s="2"/>
      <c r="AA16724" s="2"/>
      <c r="AB16724" s="2"/>
      <c r="AC16724" s="2"/>
      <c r="AD16724" s="2"/>
    </row>
    <row r="16725" spans="5:30" s="4" customFormat="1" x14ac:dyDescent="0.25">
      <c r="E16725" s="2"/>
      <c r="H16725" s="2"/>
      <c r="L16725" s="2"/>
      <c r="T16725" s="2"/>
      <c r="U16725" s="2"/>
      <c r="V16725" s="2"/>
      <c r="W16725" s="2"/>
      <c r="X16725" s="2"/>
      <c r="Y16725" s="2"/>
      <c r="Z16725" s="2"/>
      <c r="AA16725" s="2"/>
      <c r="AB16725" s="2"/>
      <c r="AC16725" s="2"/>
      <c r="AD16725" s="2"/>
    </row>
    <row r="16726" spans="5:30" s="4" customFormat="1" x14ac:dyDescent="0.25">
      <c r="E16726" s="2"/>
      <c r="H16726" s="2"/>
      <c r="L16726" s="2"/>
      <c r="T16726" s="2"/>
      <c r="U16726" s="2"/>
      <c r="V16726" s="2"/>
      <c r="W16726" s="2"/>
      <c r="X16726" s="2"/>
      <c r="Y16726" s="2"/>
      <c r="Z16726" s="2"/>
      <c r="AA16726" s="2"/>
      <c r="AB16726" s="2"/>
      <c r="AC16726" s="2"/>
      <c r="AD16726" s="2"/>
    </row>
    <row r="16727" spans="5:30" s="4" customFormat="1" x14ac:dyDescent="0.25">
      <c r="E16727" s="2"/>
      <c r="H16727" s="2"/>
      <c r="L16727" s="2"/>
      <c r="T16727" s="2"/>
      <c r="U16727" s="2"/>
      <c r="V16727" s="2"/>
      <c r="W16727" s="2"/>
      <c r="X16727" s="2"/>
      <c r="Y16727" s="2"/>
      <c r="Z16727" s="2"/>
      <c r="AA16727" s="2"/>
      <c r="AB16727" s="2"/>
      <c r="AC16727" s="2"/>
      <c r="AD16727" s="2"/>
    </row>
    <row r="16728" spans="5:30" s="4" customFormat="1" x14ac:dyDescent="0.25">
      <c r="E16728" s="2"/>
      <c r="H16728" s="2"/>
      <c r="L16728" s="2"/>
      <c r="T16728" s="2"/>
      <c r="U16728" s="2"/>
      <c r="V16728" s="2"/>
      <c r="W16728" s="2"/>
      <c r="X16728" s="2"/>
      <c r="Y16728" s="2"/>
      <c r="Z16728" s="2"/>
      <c r="AA16728" s="2"/>
      <c r="AB16728" s="2"/>
      <c r="AC16728" s="2"/>
      <c r="AD16728" s="2"/>
    </row>
    <row r="16729" spans="5:30" s="4" customFormat="1" x14ac:dyDescent="0.25">
      <c r="E16729" s="2"/>
      <c r="H16729" s="2"/>
      <c r="L16729" s="2"/>
      <c r="T16729" s="2"/>
      <c r="U16729" s="2"/>
      <c r="V16729" s="2"/>
      <c r="W16729" s="2"/>
      <c r="X16729" s="2"/>
      <c r="Y16729" s="2"/>
      <c r="Z16729" s="2"/>
      <c r="AA16729" s="2"/>
      <c r="AB16729" s="2"/>
      <c r="AC16729" s="2"/>
      <c r="AD16729" s="2"/>
    </row>
    <row r="16730" spans="5:30" s="4" customFormat="1" x14ac:dyDescent="0.25">
      <c r="E16730" s="2"/>
      <c r="H16730" s="2"/>
      <c r="L16730" s="2"/>
      <c r="T16730" s="2"/>
      <c r="U16730" s="2"/>
      <c r="V16730" s="2"/>
      <c r="W16730" s="2"/>
      <c r="X16730" s="2"/>
      <c r="Y16730" s="2"/>
      <c r="Z16730" s="2"/>
      <c r="AA16730" s="2"/>
      <c r="AB16730" s="2"/>
      <c r="AC16730" s="2"/>
      <c r="AD16730" s="2"/>
    </row>
    <row r="16731" spans="5:30" s="4" customFormat="1" x14ac:dyDescent="0.25">
      <c r="E16731" s="2"/>
      <c r="H16731" s="2"/>
      <c r="L16731" s="2"/>
      <c r="T16731" s="2"/>
      <c r="U16731" s="2"/>
      <c r="V16731" s="2"/>
      <c r="W16731" s="2"/>
      <c r="X16731" s="2"/>
      <c r="Y16731" s="2"/>
      <c r="Z16731" s="2"/>
      <c r="AA16731" s="2"/>
      <c r="AB16731" s="2"/>
      <c r="AC16731" s="2"/>
      <c r="AD16731" s="2"/>
    </row>
    <row r="16732" spans="5:30" s="4" customFormat="1" x14ac:dyDescent="0.25">
      <c r="E16732" s="2"/>
      <c r="H16732" s="2"/>
      <c r="L16732" s="2"/>
      <c r="T16732" s="2"/>
      <c r="U16732" s="2"/>
      <c r="V16732" s="2"/>
      <c r="W16732" s="2"/>
      <c r="X16732" s="2"/>
      <c r="Y16732" s="2"/>
      <c r="Z16732" s="2"/>
      <c r="AA16732" s="2"/>
      <c r="AB16732" s="2"/>
      <c r="AC16732" s="2"/>
      <c r="AD16732" s="2"/>
    </row>
    <row r="16733" spans="5:30" s="4" customFormat="1" x14ac:dyDescent="0.25">
      <c r="E16733" s="2"/>
      <c r="H16733" s="2"/>
      <c r="L16733" s="2"/>
      <c r="T16733" s="2"/>
      <c r="U16733" s="2"/>
      <c r="V16733" s="2"/>
      <c r="W16733" s="2"/>
      <c r="X16733" s="2"/>
      <c r="Y16733" s="2"/>
      <c r="Z16733" s="2"/>
      <c r="AA16733" s="2"/>
      <c r="AB16733" s="2"/>
      <c r="AC16733" s="2"/>
      <c r="AD16733" s="2"/>
    </row>
    <row r="16734" spans="5:30" s="4" customFormat="1" x14ac:dyDescent="0.25">
      <c r="E16734" s="2"/>
      <c r="H16734" s="2"/>
      <c r="L16734" s="2"/>
      <c r="T16734" s="2"/>
      <c r="U16734" s="2"/>
      <c r="V16734" s="2"/>
      <c r="W16734" s="2"/>
      <c r="X16734" s="2"/>
      <c r="Y16734" s="2"/>
      <c r="Z16734" s="2"/>
      <c r="AA16734" s="2"/>
      <c r="AB16734" s="2"/>
      <c r="AC16734" s="2"/>
      <c r="AD16734" s="2"/>
    </row>
    <row r="16735" spans="5:30" s="4" customFormat="1" x14ac:dyDescent="0.25">
      <c r="E16735" s="2"/>
      <c r="H16735" s="2"/>
      <c r="L16735" s="2"/>
      <c r="T16735" s="2"/>
      <c r="U16735" s="2"/>
      <c r="V16735" s="2"/>
      <c r="W16735" s="2"/>
      <c r="X16735" s="2"/>
      <c r="Y16735" s="2"/>
      <c r="Z16735" s="2"/>
      <c r="AA16735" s="2"/>
      <c r="AB16735" s="2"/>
      <c r="AC16735" s="2"/>
      <c r="AD16735" s="2"/>
    </row>
    <row r="16736" spans="5:30" s="4" customFormat="1" x14ac:dyDescent="0.25">
      <c r="E16736" s="2"/>
      <c r="H16736" s="2"/>
      <c r="L16736" s="2"/>
      <c r="T16736" s="2"/>
      <c r="U16736" s="2"/>
      <c r="V16736" s="2"/>
      <c r="W16736" s="2"/>
      <c r="X16736" s="2"/>
      <c r="Y16736" s="2"/>
      <c r="Z16736" s="2"/>
      <c r="AA16736" s="2"/>
      <c r="AB16736" s="2"/>
      <c r="AC16736" s="2"/>
      <c r="AD16736" s="2"/>
    </row>
    <row r="16737" spans="5:30" s="4" customFormat="1" x14ac:dyDescent="0.25">
      <c r="E16737" s="2"/>
      <c r="H16737" s="2"/>
      <c r="L16737" s="2"/>
      <c r="T16737" s="2"/>
      <c r="U16737" s="2"/>
      <c r="V16737" s="2"/>
      <c r="W16737" s="2"/>
      <c r="X16737" s="2"/>
      <c r="Y16737" s="2"/>
      <c r="Z16737" s="2"/>
      <c r="AA16737" s="2"/>
      <c r="AB16737" s="2"/>
      <c r="AC16737" s="2"/>
      <c r="AD16737" s="2"/>
    </row>
    <row r="16738" spans="5:30" s="4" customFormat="1" x14ac:dyDescent="0.25">
      <c r="E16738" s="2"/>
      <c r="H16738" s="2"/>
      <c r="L16738" s="2"/>
      <c r="T16738" s="2"/>
      <c r="U16738" s="2"/>
      <c r="V16738" s="2"/>
      <c r="W16738" s="2"/>
      <c r="X16738" s="2"/>
      <c r="Y16738" s="2"/>
      <c r="Z16738" s="2"/>
      <c r="AA16738" s="2"/>
      <c r="AB16738" s="2"/>
      <c r="AC16738" s="2"/>
      <c r="AD16738" s="2"/>
    </row>
    <row r="16739" spans="5:30" s="4" customFormat="1" x14ac:dyDescent="0.25">
      <c r="E16739" s="2"/>
      <c r="H16739" s="2"/>
      <c r="L16739" s="2"/>
      <c r="T16739" s="2"/>
      <c r="U16739" s="2"/>
      <c r="V16739" s="2"/>
      <c r="W16739" s="2"/>
      <c r="X16739" s="2"/>
      <c r="Y16739" s="2"/>
      <c r="Z16739" s="2"/>
      <c r="AA16739" s="2"/>
      <c r="AB16739" s="2"/>
      <c r="AC16739" s="2"/>
      <c r="AD16739" s="2"/>
    </row>
    <row r="16740" spans="5:30" s="4" customFormat="1" x14ac:dyDescent="0.25">
      <c r="E16740" s="2"/>
      <c r="H16740" s="2"/>
      <c r="L16740" s="2"/>
      <c r="T16740" s="2"/>
      <c r="U16740" s="2"/>
      <c r="V16740" s="2"/>
      <c r="W16740" s="2"/>
      <c r="X16740" s="2"/>
      <c r="Y16740" s="2"/>
      <c r="Z16740" s="2"/>
      <c r="AA16740" s="2"/>
      <c r="AB16740" s="2"/>
      <c r="AC16740" s="2"/>
      <c r="AD16740" s="2"/>
    </row>
    <row r="16741" spans="5:30" s="4" customFormat="1" x14ac:dyDescent="0.25">
      <c r="E16741" s="2"/>
      <c r="H16741" s="2"/>
      <c r="L16741" s="2"/>
      <c r="T16741" s="2"/>
      <c r="U16741" s="2"/>
      <c r="V16741" s="2"/>
      <c r="W16741" s="2"/>
      <c r="X16741" s="2"/>
      <c r="Y16741" s="2"/>
      <c r="Z16741" s="2"/>
      <c r="AA16741" s="2"/>
      <c r="AB16741" s="2"/>
      <c r="AC16741" s="2"/>
      <c r="AD16741" s="2"/>
    </row>
    <row r="16742" spans="5:30" s="4" customFormat="1" x14ac:dyDescent="0.25">
      <c r="E16742" s="2"/>
      <c r="H16742" s="2"/>
      <c r="L16742" s="2"/>
      <c r="T16742" s="2"/>
      <c r="U16742" s="2"/>
      <c r="V16742" s="2"/>
      <c r="W16742" s="2"/>
      <c r="X16742" s="2"/>
      <c r="Y16742" s="2"/>
      <c r="Z16742" s="2"/>
      <c r="AA16742" s="2"/>
      <c r="AB16742" s="2"/>
      <c r="AC16742" s="2"/>
      <c r="AD16742" s="2"/>
    </row>
    <row r="16743" spans="5:30" s="4" customFormat="1" x14ac:dyDescent="0.25">
      <c r="E16743" s="2"/>
      <c r="H16743" s="2"/>
      <c r="L16743" s="2"/>
      <c r="T16743" s="2"/>
      <c r="U16743" s="2"/>
      <c r="V16743" s="2"/>
      <c r="W16743" s="2"/>
      <c r="X16743" s="2"/>
      <c r="Y16743" s="2"/>
      <c r="Z16743" s="2"/>
      <c r="AA16743" s="2"/>
      <c r="AB16743" s="2"/>
      <c r="AC16743" s="2"/>
      <c r="AD16743" s="2"/>
    </row>
    <row r="16744" spans="5:30" s="4" customFormat="1" x14ac:dyDescent="0.25">
      <c r="E16744" s="2"/>
      <c r="H16744" s="2"/>
      <c r="L16744" s="2"/>
      <c r="T16744" s="2"/>
      <c r="U16744" s="2"/>
      <c r="V16744" s="2"/>
      <c r="W16744" s="2"/>
      <c r="X16744" s="2"/>
      <c r="Y16744" s="2"/>
      <c r="Z16744" s="2"/>
      <c r="AA16744" s="2"/>
      <c r="AB16744" s="2"/>
      <c r="AC16744" s="2"/>
      <c r="AD16744" s="2"/>
    </row>
    <row r="16745" spans="5:30" s="4" customFormat="1" x14ac:dyDescent="0.25">
      <c r="E16745" s="2"/>
      <c r="H16745" s="2"/>
      <c r="L16745" s="2"/>
      <c r="T16745" s="2"/>
      <c r="U16745" s="2"/>
      <c r="V16745" s="2"/>
      <c r="W16745" s="2"/>
      <c r="X16745" s="2"/>
      <c r="Y16745" s="2"/>
      <c r="Z16745" s="2"/>
      <c r="AA16745" s="2"/>
      <c r="AB16745" s="2"/>
      <c r="AC16745" s="2"/>
      <c r="AD16745" s="2"/>
    </row>
    <row r="16746" spans="5:30" s="4" customFormat="1" x14ac:dyDescent="0.25">
      <c r="E16746" s="2"/>
      <c r="H16746" s="2"/>
      <c r="L16746" s="2"/>
      <c r="T16746" s="2"/>
      <c r="U16746" s="2"/>
      <c r="V16746" s="2"/>
      <c r="W16746" s="2"/>
      <c r="X16746" s="2"/>
      <c r="Y16746" s="2"/>
      <c r="Z16746" s="2"/>
      <c r="AA16746" s="2"/>
      <c r="AB16746" s="2"/>
      <c r="AC16746" s="2"/>
      <c r="AD16746" s="2"/>
    </row>
    <row r="16747" spans="5:30" s="4" customFormat="1" x14ac:dyDescent="0.25">
      <c r="E16747" s="2"/>
      <c r="H16747" s="2"/>
      <c r="L16747" s="2"/>
      <c r="T16747" s="2"/>
      <c r="U16747" s="2"/>
      <c r="V16747" s="2"/>
      <c r="W16747" s="2"/>
      <c r="X16747" s="2"/>
      <c r="Y16747" s="2"/>
      <c r="Z16747" s="2"/>
      <c r="AA16747" s="2"/>
      <c r="AB16747" s="2"/>
      <c r="AC16747" s="2"/>
      <c r="AD16747" s="2"/>
    </row>
    <row r="16748" spans="5:30" s="4" customFormat="1" x14ac:dyDescent="0.25">
      <c r="E16748" s="2"/>
      <c r="H16748" s="2"/>
      <c r="L16748" s="2"/>
      <c r="T16748" s="2"/>
      <c r="U16748" s="2"/>
      <c r="V16748" s="2"/>
      <c r="W16748" s="2"/>
      <c r="X16748" s="2"/>
      <c r="Y16748" s="2"/>
      <c r="Z16748" s="2"/>
      <c r="AA16748" s="2"/>
      <c r="AB16748" s="2"/>
      <c r="AC16748" s="2"/>
      <c r="AD16748" s="2"/>
    </row>
    <row r="16749" spans="5:30" s="4" customFormat="1" x14ac:dyDescent="0.25">
      <c r="E16749" s="2"/>
      <c r="H16749" s="2"/>
      <c r="L16749" s="2"/>
      <c r="T16749" s="2"/>
      <c r="U16749" s="2"/>
      <c r="V16749" s="2"/>
      <c r="W16749" s="2"/>
      <c r="X16749" s="2"/>
      <c r="Y16749" s="2"/>
      <c r="Z16749" s="2"/>
      <c r="AA16749" s="2"/>
      <c r="AB16749" s="2"/>
      <c r="AC16749" s="2"/>
      <c r="AD16749" s="2"/>
    </row>
    <row r="16750" spans="5:30" s="4" customFormat="1" x14ac:dyDescent="0.25">
      <c r="E16750" s="2"/>
      <c r="H16750" s="2"/>
      <c r="L16750" s="2"/>
      <c r="T16750" s="2"/>
      <c r="U16750" s="2"/>
      <c r="V16750" s="2"/>
      <c r="W16750" s="2"/>
      <c r="X16750" s="2"/>
      <c r="Y16750" s="2"/>
      <c r="Z16750" s="2"/>
      <c r="AA16750" s="2"/>
      <c r="AB16750" s="2"/>
      <c r="AC16750" s="2"/>
      <c r="AD16750" s="2"/>
    </row>
    <row r="16751" spans="5:30" s="4" customFormat="1" x14ac:dyDescent="0.25">
      <c r="E16751" s="2"/>
      <c r="H16751" s="2"/>
      <c r="L16751" s="2"/>
      <c r="T16751" s="2"/>
      <c r="U16751" s="2"/>
      <c r="V16751" s="2"/>
      <c r="W16751" s="2"/>
      <c r="X16751" s="2"/>
      <c r="Y16751" s="2"/>
      <c r="Z16751" s="2"/>
      <c r="AA16751" s="2"/>
      <c r="AB16751" s="2"/>
      <c r="AC16751" s="2"/>
      <c r="AD16751" s="2"/>
    </row>
    <row r="16752" spans="5:30" s="4" customFormat="1" x14ac:dyDescent="0.25">
      <c r="E16752" s="2"/>
      <c r="H16752" s="2"/>
      <c r="L16752" s="2"/>
      <c r="T16752" s="2"/>
      <c r="U16752" s="2"/>
      <c r="V16752" s="2"/>
      <c r="W16752" s="2"/>
      <c r="X16752" s="2"/>
      <c r="Y16752" s="2"/>
      <c r="Z16752" s="2"/>
      <c r="AA16752" s="2"/>
      <c r="AB16752" s="2"/>
      <c r="AC16752" s="2"/>
      <c r="AD16752" s="2"/>
    </row>
    <row r="16753" spans="5:30" s="4" customFormat="1" x14ac:dyDescent="0.25">
      <c r="E16753" s="2"/>
      <c r="H16753" s="2"/>
      <c r="L16753" s="2"/>
      <c r="T16753" s="2"/>
      <c r="U16753" s="2"/>
      <c r="V16753" s="2"/>
      <c r="W16753" s="2"/>
      <c r="X16753" s="2"/>
      <c r="Y16753" s="2"/>
      <c r="Z16753" s="2"/>
      <c r="AA16753" s="2"/>
      <c r="AB16753" s="2"/>
      <c r="AC16753" s="2"/>
      <c r="AD16753" s="2"/>
    </row>
    <row r="16754" spans="5:30" s="4" customFormat="1" x14ac:dyDescent="0.25">
      <c r="E16754" s="2"/>
      <c r="H16754" s="2"/>
      <c r="L16754" s="2"/>
      <c r="T16754" s="2"/>
      <c r="U16754" s="2"/>
      <c r="V16754" s="2"/>
      <c r="W16754" s="2"/>
      <c r="X16754" s="2"/>
      <c r="Y16754" s="2"/>
      <c r="Z16754" s="2"/>
      <c r="AA16754" s="2"/>
      <c r="AB16754" s="2"/>
      <c r="AC16754" s="2"/>
      <c r="AD16754" s="2"/>
    </row>
    <row r="16755" spans="5:30" s="4" customFormat="1" x14ac:dyDescent="0.25">
      <c r="E16755" s="2"/>
      <c r="H16755" s="2"/>
      <c r="L16755" s="2"/>
      <c r="T16755" s="2"/>
      <c r="U16755" s="2"/>
      <c r="V16755" s="2"/>
      <c r="W16755" s="2"/>
      <c r="X16755" s="2"/>
      <c r="Y16755" s="2"/>
      <c r="Z16755" s="2"/>
      <c r="AA16755" s="2"/>
      <c r="AB16755" s="2"/>
      <c r="AC16755" s="2"/>
      <c r="AD16755" s="2"/>
    </row>
    <row r="16756" spans="5:30" s="4" customFormat="1" x14ac:dyDescent="0.25">
      <c r="E16756" s="2"/>
      <c r="H16756" s="2"/>
      <c r="L16756" s="2"/>
      <c r="T16756" s="2"/>
      <c r="U16756" s="2"/>
      <c r="V16756" s="2"/>
      <c r="W16756" s="2"/>
      <c r="X16756" s="2"/>
      <c r="Y16756" s="2"/>
      <c r="Z16756" s="2"/>
      <c r="AA16756" s="2"/>
      <c r="AB16756" s="2"/>
      <c r="AC16756" s="2"/>
      <c r="AD16756" s="2"/>
    </row>
    <row r="16757" spans="5:30" s="4" customFormat="1" x14ac:dyDescent="0.25">
      <c r="E16757" s="2"/>
      <c r="H16757" s="2"/>
      <c r="L16757" s="2"/>
      <c r="T16757" s="2"/>
      <c r="U16757" s="2"/>
      <c r="V16757" s="2"/>
      <c r="W16757" s="2"/>
      <c r="X16757" s="2"/>
      <c r="Y16757" s="2"/>
      <c r="Z16757" s="2"/>
      <c r="AA16757" s="2"/>
      <c r="AB16757" s="2"/>
      <c r="AC16757" s="2"/>
      <c r="AD16757" s="2"/>
    </row>
    <row r="16758" spans="5:30" s="4" customFormat="1" x14ac:dyDescent="0.25">
      <c r="E16758" s="2"/>
      <c r="H16758" s="2"/>
      <c r="L16758" s="2"/>
      <c r="T16758" s="2"/>
      <c r="U16758" s="2"/>
      <c r="V16758" s="2"/>
      <c r="W16758" s="2"/>
      <c r="X16758" s="2"/>
      <c r="Y16758" s="2"/>
      <c r="Z16758" s="2"/>
      <c r="AA16758" s="2"/>
      <c r="AB16758" s="2"/>
      <c r="AC16758" s="2"/>
      <c r="AD16758" s="2"/>
    </row>
    <row r="16759" spans="5:30" s="4" customFormat="1" x14ac:dyDescent="0.25">
      <c r="E16759" s="2"/>
      <c r="H16759" s="2"/>
      <c r="L16759" s="2"/>
      <c r="T16759" s="2"/>
      <c r="U16759" s="2"/>
      <c r="V16759" s="2"/>
      <c r="W16759" s="2"/>
      <c r="X16759" s="2"/>
      <c r="Y16759" s="2"/>
      <c r="Z16759" s="2"/>
      <c r="AA16759" s="2"/>
      <c r="AB16759" s="2"/>
      <c r="AC16759" s="2"/>
      <c r="AD16759" s="2"/>
    </row>
    <row r="16760" spans="5:30" s="4" customFormat="1" x14ac:dyDescent="0.25">
      <c r="E16760" s="2"/>
      <c r="H16760" s="2"/>
      <c r="L16760" s="2"/>
      <c r="T16760" s="2"/>
      <c r="U16760" s="2"/>
      <c r="V16760" s="2"/>
      <c r="W16760" s="2"/>
      <c r="X16760" s="2"/>
      <c r="Y16760" s="2"/>
      <c r="Z16760" s="2"/>
      <c r="AA16760" s="2"/>
      <c r="AB16760" s="2"/>
      <c r="AC16760" s="2"/>
      <c r="AD16760" s="2"/>
    </row>
    <row r="16761" spans="5:30" s="4" customFormat="1" x14ac:dyDescent="0.25">
      <c r="E16761" s="2"/>
      <c r="H16761" s="2"/>
      <c r="L16761" s="2"/>
      <c r="T16761" s="2"/>
      <c r="U16761" s="2"/>
      <c r="V16761" s="2"/>
      <c r="W16761" s="2"/>
      <c r="X16761" s="2"/>
      <c r="Y16761" s="2"/>
      <c r="Z16761" s="2"/>
      <c r="AA16761" s="2"/>
      <c r="AB16761" s="2"/>
      <c r="AC16761" s="2"/>
      <c r="AD16761" s="2"/>
    </row>
    <row r="16762" spans="5:30" s="4" customFormat="1" x14ac:dyDescent="0.25">
      <c r="E16762" s="2"/>
      <c r="H16762" s="2"/>
      <c r="L16762" s="2"/>
      <c r="T16762" s="2"/>
      <c r="U16762" s="2"/>
      <c r="V16762" s="2"/>
      <c r="W16762" s="2"/>
      <c r="X16762" s="2"/>
      <c r="Y16762" s="2"/>
      <c r="Z16762" s="2"/>
      <c r="AA16762" s="2"/>
      <c r="AB16762" s="2"/>
      <c r="AC16762" s="2"/>
      <c r="AD16762" s="2"/>
    </row>
    <row r="16763" spans="5:30" s="4" customFormat="1" x14ac:dyDescent="0.25">
      <c r="E16763" s="2"/>
      <c r="H16763" s="2"/>
      <c r="L16763" s="2"/>
      <c r="T16763" s="2"/>
      <c r="U16763" s="2"/>
      <c r="V16763" s="2"/>
      <c r="W16763" s="2"/>
      <c r="X16763" s="2"/>
      <c r="Y16763" s="2"/>
      <c r="Z16763" s="2"/>
      <c r="AA16763" s="2"/>
      <c r="AB16763" s="2"/>
      <c r="AC16763" s="2"/>
      <c r="AD16763" s="2"/>
    </row>
    <row r="16764" spans="5:30" s="4" customFormat="1" x14ac:dyDescent="0.25">
      <c r="E16764" s="2"/>
      <c r="H16764" s="2"/>
      <c r="L16764" s="2"/>
      <c r="T16764" s="2"/>
      <c r="U16764" s="2"/>
      <c r="V16764" s="2"/>
      <c r="W16764" s="2"/>
      <c r="X16764" s="2"/>
      <c r="Y16764" s="2"/>
      <c r="Z16764" s="2"/>
      <c r="AA16764" s="2"/>
      <c r="AB16764" s="2"/>
      <c r="AC16764" s="2"/>
      <c r="AD16764" s="2"/>
    </row>
    <row r="16765" spans="5:30" s="4" customFormat="1" x14ac:dyDescent="0.25">
      <c r="E16765" s="2"/>
      <c r="H16765" s="2"/>
      <c r="L16765" s="2"/>
      <c r="T16765" s="2"/>
      <c r="U16765" s="2"/>
      <c r="V16765" s="2"/>
      <c r="W16765" s="2"/>
      <c r="X16765" s="2"/>
      <c r="Y16765" s="2"/>
      <c r="Z16765" s="2"/>
      <c r="AA16765" s="2"/>
      <c r="AB16765" s="2"/>
      <c r="AC16765" s="2"/>
      <c r="AD16765" s="2"/>
    </row>
    <row r="16766" spans="5:30" s="4" customFormat="1" x14ac:dyDescent="0.25">
      <c r="E16766" s="2"/>
      <c r="H16766" s="2"/>
      <c r="L16766" s="2"/>
      <c r="T16766" s="2"/>
      <c r="U16766" s="2"/>
      <c r="V16766" s="2"/>
      <c r="W16766" s="2"/>
      <c r="X16766" s="2"/>
      <c r="Y16766" s="2"/>
      <c r="Z16766" s="2"/>
      <c r="AA16766" s="2"/>
      <c r="AB16766" s="2"/>
      <c r="AC16766" s="2"/>
      <c r="AD16766" s="2"/>
    </row>
    <row r="16767" spans="5:30" s="4" customFormat="1" x14ac:dyDescent="0.25">
      <c r="E16767" s="2"/>
      <c r="H16767" s="2"/>
      <c r="L16767" s="2"/>
      <c r="T16767" s="2"/>
      <c r="U16767" s="2"/>
      <c r="V16767" s="2"/>
      <c r="W16767" s="2"/>
      <c r="X16767" s="2"/>
      <c r="Y16767" s="2"/>
      <c r="Z16767" s="2"/>
      <c r="AA16767" s="2"/>
      <c r="AB16767" s="2"/>
      <c r="AC16767" s="2"/>
      <c r="AD16767" s="2"/>
    </row>
    <row r="16768" spans="5:30" s="4" customFormat="1" x14ac:dyDescent="0.25">
      <c r="E16768" s="2"/>
      <c r="H16768" s="2"/>
      <c r="L16768" s="2"/>
      <c r="T16768" s="2"/>
      <c r="U16768" s="2"/>
      <c r="V16768" s="2"/>
      <c r="W16768" s="2"/>
      <c r="X16768" s="2"/>
      <c r="Y16768" s="2"/>
      <c r="Z16768" s="2"/>
      <c r="AA16768" s="2"/>
      <c r="AB16768" s="2"/>
      <c r="AC16768" s="2"/>
      <c r="AD16768" s="2"/>
    </row>
    <row r="16769" spans="5:30" s="4" customFormat="1" x14ac:dyDescent="0.25">
      <c r="E16769" s="2"/>
      <c r="H16769" s="2"/>
      <c r="L16769" s="2"/>
      <c r="T16769" s="2"/>
      <c r="U16769" s="2"/>
      <c r="V16769" s="2"/>
      <c r="W16769" s="2"/>
      <c r="X16769" s="2"/>
      <c r="Y16769" s="2"/>
      <c r="Z16769" s="2"/>
      <c r="AA16769" s="2"/>
      <c r="AB16769" s="2"/>
      <c r="AC16769" s="2"/>
      <c r="AD16769" s="2"/>
    </row>
    <row r="16770" spans="5:30" s="4" customFormat="1" x14ac:dyDescent="0.25">
      <c r="E16770" s="2"/>
      <c r="H16770" s="2"/>
      <c r="L16770" s="2"/>
      <c r="T16770" s="2"/>
      <c r="U16770" s="2"/>
      <c r="V16770" s="2"/>
      <c r="W16770" s="2"/>
      <c r="X16770" s="2"/>
      <c r="Y16770" s="2"/>
      <c r="Z16770" s="2"/>
      <c r="AA16770" s="2"/>
      <c r="AB16770" s="2"/>
      <c r="AC16770" s="2"/>
      <c r="AD16770" s="2"/>
    </row>
    <row r="16771" spans="5:30" s="4" customFormat="1" x14ac:dyDescent="0.25">
      <c r="E16771" s="2"/>
      <c r="H16771" s="2"/>
      <c r="L16771" s="2"/>
      <c r="T16771" s="2"/>
      <c r="U16771" s="2"/>
      <c r="V16771" s="2"/>
      <c r="W16771" s="2"/>
      <c r="X16771" s="2"/>
      <c r="Y16771" s="2"/>
      <c r="Z16771" s="2"/>
      <c r="AA16771" s="2"/>
      <c r="AB16771" s="2"/>
      <c r="AC16771" s="2"/>
      <c r="AD16771" s="2"/>
    </row>
    <row r="16772" spans="5:30" s="4" customFormat="1" x14ac:dyDescent="0.25">
      <c r="E16772" s="2"/>
      <c r="H16772" s="2"/>
      <c r="L16772" s="2"/>
      <c r="T16772" s="2"/>
      <c r="U16772" s="2"/>
      <c r="V16772" s="2"/>
      <c r="W16772" s="2"/>
      <c r="X16772" s="2"/>
      <c r="Y16772" s="2"/>
      <c r="Z16772" s="2"/>
      <c r="AA16772" s="2"/>
      <c r="AB16772" s="2"/>
      <c r="AC16772" s="2"/>
      <c r="AD16772" s="2"/>
    </row>
    <row r="16773" spans="5:30" s="4" customFormat="1" x14ac:dyDescent="0.25">
      <c r="E16773" s="2"/>
      <c r="H16773" s="2"/>
      <c r="L16773" s="2"/>
      <c r="T16773" s="2"/>
      <c r="U16773" s="2"/>
      <c r="V16773" s="2"/>
      <c r="W16773" s="2"/>
      <c r="X16773" s="2"/>
      <c r="Y16773" s="2"/>
      <c r="Z16773" s="2"/>
      <c r="AA16773" s="2"/>
      <c r="AB16773" s="2"/>
      <c r="AC16773" s="2"/>
      <c r="AD16773" s="2"/>
    </row>
    <row r="16774" spans="5:30" s="4" customFormat="1" x14ac:dyDescent="0.25">
      <c r="E16774" s="2"/>
      <c r="H16774" s="2"/>
      <c r="L16774" s="2"/>
      <c r="T16774" s="2"/>
      <c r="U16774" s="2"/>
      <c r="V16774" s="2"/>
      <c r="W16774" s="2"/>
      <c r="X16774" s="2"/>
      <c r="Y16774" s="2"/>
      <c r="Z16774" s="2"/>
      <c r="AA16774" s="2"/>
      <c r="AB16774" s="2"/>
      <c r="AC16774" s="2"/>
      <c r="AD16774" s="2"/>
    </row>
    <row r="16775" spans="5:30" s="4" customFormat="1" x14ac:dyDescent="0.25">
      <c r="E16775" s="2"/>
      <c r="H16775" s="2"/>
      <c r="L16775" s="2"/>
      <c r="T16775" s="2"/>
      <c r="U16775" s="2"/>
      <c r="V16775" s="2"/>
      <c r="W16775" s="2"/>
      <c r="X16775" s="2"/>
      <c r="Y16775" s="2"/>
      <c r="Z16775" s="2"/>
      <c r="AA16775" s="2"/>
      <c r="AB16775" s="2"/>
      <c r="AC16775" s="2"/>
      <c r="AD16775" s="2"/>
    </row>
    <row r="16776" spans="5:30" s="4" customFormat="1" x14ac:dyDescent="0.25">
      <c r="E16776" s="2"/>
      <c r="H16776" s="2"/>
      <c r="L16776" s="2"/>
      <c r="T16776" s="2"/>
      <c r="U16776" s="2"/>
      <c r="V16776" s="2"/>
      <c r="W16776" s="2"/>
      <c r="X16776" s="2"/>
      <c r="Y16776" s="2"/>
      <c r="Z16776" s="2"/>
      <c r="AA16776" s="2"/>
      <c r="AB16776" s="2"/>
      <c r="AC16776" s="2"/>
      <c r="AD16776" s="2"/>
    </row>
    <row r="16777" spans="5:30" s="4" customFormat="1" x14ac:dyDescent="0.25">
      <c r="E16777" s="2"/>
      <c r="H16777" s="2"/>
      <c r="L16777" s="2"/>
      <c r="T16777" s="2"/>
      <c r="U16777" s="2"/>
      <c r="V16777" s="2"/>
      <c r="W16777" s="2"/>
      <c r="X16777" s="2"/>
      <c r="Y16777" s="2"/>
      <c r="Z16777" s="2"/>
      <c r="AA16777" s="2"/>
      <c r="AB16777" s="2"/>
      <c r="AC16777" s="2"/>
      <c r="AD16777" s="2"/>
    </row>
    <row r="16778" spans="5:30" s="4" customFormat="1" x14ac:dyDescent="0.25">
      <c r="E16778" s="2"/>
      <c r="H16778" s="2"/>
      <c r="L16778" s="2"/>
      <c r="T16778" s="2"/>
      <c r="U16778" s="2"/>
      <c r="V16778" s="2"/>
      <c r="W16778" s="2"/>
      <c r="X16778" s="2"/>
      <c r="Y16778" s="2"/>
      <c r="Z16778" s="2"/>
      <c r="AA16778" s="2"/>
      <c r="AB16778" s="2"/>
      <c r="AC16778" s="2"/>
      <c r="AD16778" s="2"/>
    </row>
    <row r="16779" spans="5:30" s="4" customFormat="1" x14ac:dyDescent="0.25">
      <c r="E16779" s="2"/>
      <c r="H16779" s="2"/>
      <c r="L16779" s="2"/>
      <c r="T16779" s="2"/>
      <c r="U16779" s="2"/>
      <c r="V16779" s="2"/>
      <c r="W16779" s="2"/>
      <c r="X16779" s="2"/>
      <c r="Y16779" s="2"/>
      <c r="Z16779" s="2"/>
      <c r="AA16779" s="2"/>
      <c r="AB16779" s="2"/>
      <c r="AC16779" s="2"/>
      <c r="AD16779" s="2"/>
    </row>
    <row r="16780" spans="5:30" s="4" customFormat="1" x14ac:dyDescent="0.25">
      <c r="E16780" s="2"/>
      <c r="H16780" s="2"/>
      <c r="L16780" s="2"/>
      <c r="T16780" s="2"/>
      <c r="U16780" s="2"/>
      <c r="V16780" s="2"/>
      <c r="W16780" s="2"/>
      <c r="X16780" s="2"/>
      <c r="Y16780" s="2"/>
      <c r="Z16780" s="2"/>
      <c r="AA16780" s="2"/>
      <c r="AB16780" s="2"/>
      <c r="AC16780" s="2"/>
      <c r="AD16780" s="2"/>
    </row>
    <row r="16781" spans="5:30" s="4" customFormat="1" x14ac:dyDescent="0.25">
      <c r="E16781" s="2"/>
      <c r="H16781" s="2"/>
      <c r="L16781" s="2"/>
      <c r="T16781" s="2"/>
      <c r="U16781" s="2"/>
      <c r="V16781" s="2"/>
      <c r="W16781" s="2"/>
      <c r="X16781" s="2"/>
      <c r="Y16781" s="2"/>
      <c r="Z16781" s="2"/>
      <c r="AA16781" s="2"/>
      <c r="AB16781" s="2"/>
      <c r="AC16781" s="2"/>
      <c r="AD16781" s="2"/>
    </row>
    <row r="16782" spans="5:30" s="4" customFormat="1" x14ac:dyDescent="0.25">
      <c r="E16782" s="2"/>
      <c r="H16782" s="2"/>
      <c r="L16782" s="2"/>
      <c r="T16782" s="2"/>
      <c r="U16782" s="2"/>
      <c r="V16782" s="2"/>
      <c r="W16782" s="2"/>
      <c r="X16782" s="2"/>
      <c r="Y16782" s="2"/>
      <c r="Z16782" s="2"/>
      <c r="AA16782" s="2"/>
      <c r="AB16782" s="2"/>
      <c r="AC16782" s="2"/>
      <c r="AD16782" s="2"/>
    </row>
    <row r="16783" spans="5:30" s="4" customFormat="1" x14ac:dyDescent="0.25">
      <c r="E16783" s="2"/>
      <c r="H16783" s="2"/>
      <c r="L16783" s="2"/>
      <c r="T16783" s="2"/>
      <c r="U16783" s="2"/>
      <c r="V16783" s="2"/>
      <c r="W16783" s="2"/>
      <c r="X16783" s="2"/>
      <c r="Y16783" s="2"/>
      <c r="Z16783" s="2"/>
      <c r="AA16783" s="2"/>
      <c r="AB16783" s="2"/>
      <c r="AC16783" s="2"/>
      <c r="AD16783" s="2"/>
    </row>
    <row r="16784" spans="5:30" s="4" customFormat="1" x14ac:dyDescent="0.25">
      <c r="E16784" s="2"/>
      <c r="H16784" s="2"/>
      <c r="L16784" s="2"/>
      <c r="T16784" s="2"/>
      <c r="U16784" s="2"/>
      <c r="V16784" s="2"/>
      <c r="W16784" s="2"/>
      <c r="X16784" s="2"/>
      <c r="Y16784" s="2"/>
      <c r="Z16784" s="2"/>
      <c r="AA16784" s="2"/>
      <c r="AB16784" s="2"/>
      <c r="AC16784" s="2"/>
      <c r="AD16784" s="2"/>
    </row>
    <row r="16785" spans="5:30" s="4" customFormat="1" x14ac:dyDescent="0.25">
      <c r="E16785" s="2"/>
      <c r="H16785" s="2"/>
      <c r="L16785" s="2"/>
      <c r="T16785" s="2"/>
      <c r="U16785" s="2"/>
      <c r="V16785" s="2"/>
      <c r="W16785" s="2"/>
      <c r="X16785" s="2"/>
      <c r="Y16785" s="2"/>
      <c r="Z16785" s="2"/>
      <c r="AA16785" s="2"/>
      <c r="AB16785" s="2"/>
      <c r="AC16785" s="2"/>
      <c r="AD16785" s="2"/>
    </row>
    <row r="16786" spans="5:30" s="4" customFormat="1" x14ac:dyDescent="0.25">
      <c r="E16786" s="2"/>
      <c r="H16786" s="2"/>
      <c r="L16786" s="2"/>
      <c r="T16786" s="2"/>
      <c r="U16786" s="2"/>
      <c r="V16786" s="2"/>
      <c r="W16786" s="2"/>
      <c r="X16786" s="2"/>
      <c r="Y16786" s="2"/>
      <c r="Z16786" s="2"/>
      <c r="AA16786" s="2"/>
      <c r="AB16786" s="2"/>
      <c r="AC16786" s="2"/>
      <c r="AD16786" s="2"/>
    </row>
    <row r="16787" spans="5:30" s="4" customFormat="1" x14ac:dyDescent="0.25">
      <c r="E16787" s="2"/>
      <c r="H16787" s="2"/>
      <c r="L16787" s="2"/>
      <c r="T16787" s="2"/>
      <c r="U16787" s="2"/>
      <c r="V16787" s="2"/>
      <c r="W16787" s="2"/>
      <c r="X16787" s="2"/>
      <c r="Y16787" s="2"/>
      <c r="Z16787" s="2"/>
      <c r="AA16787" s="2"/>
      <c r="AB16787" s="2"/>
      <c r="AC16787" s="2"/>
      <c r="AD16787" s="2"/>
    </row>
    <row r="16788" spans="5:30" s="4" customFormat="1" x14ac:dyDescent="0.25">
      <c r="E16788" s="2"/>
      <c r="H16788" s="2"/>
      <c r="L16788" s="2"/>
      <c r="T16788" s="2"/>
      <c r="U16788" s="2"/>
      <c r="V16788" s="2"/>
      <c r="W16788" s="2"/>
      <c r="X16788" s="2"/>
      <c r="Y16788" s="2"/>
      <c r="Z16788" s="2"/>
      <c r="AA16788" s="2"/>
      <c r="AB16788" s="2"/>
      <c r="AC16788" s="2"/>
      <c r="AD16788" s="2"/>
    </row>
    <row r="16789" spans="5:30" s="4" customFormat="1" x14ac:dyDescent="0.25">
      <c r="E16789" s="2"/>
      <c r="H16789" s="2"/>
      <c r="L16789" s="2"/>
      <c r="T16789" s="2"/>
      <c r="U16789" s="2"/>
      <c r="V16789" s="2"/>
      <c r="W16789" s="2"/>
      <c r="X16789" s="2"/>
      <c r="Y16789" s="2"/>
      <c r="Z16789" s="2"/>
      <c r="AA16789" s="2"/>
      <c r="AB16789" s="2"/>
      <c r="AC16789" s="2"/>
      <c r="AD16789" s="2"/>
    </row>
    <row r="16790" spans="5:30" s="4" customFormat="1" x14ac:dyDescent="0.25">
      <c r="E16790" s="2"/>
      <c r="H16790" s="2"/>
      <c r="L16790" s="2"/>
      <c r="T16790" s="2"/>
      <c r="U16790" s="2"/>
      <c r="V16790" s="2"/>
      <c r="W16790" s="2"/>
      <c r="X16790" s="2"/>
      <c r="Y16790" s="2"/>
      <c r="Z16790" s="2"/>
      <c r="AA16790" s="2"/>
      <c r="AB16790" s="2"/>
      <c r="AC16790" s="2"/>
      <c r="AD16790" s="2"/>
    </row>
    <row r="16791" spans="5:30" s="4" customFormat="1" x14ac:dyDescent="0.25">
      <c r="E16791" s="2"/>
      <c r="H16791" s="2"/>
      <c r="L16791" s="2"/>
      <c r="T16791" s="2"/>
      <c r="U16791" s="2"/>
      <c r="V16791" s="2"/>
      <c r="W16791" s="2"/>
      <c r="X16791" s="2"/>
      <c r="Y16791" s="2"/>
      <c r="Z16791" s="2"/>
      <c r="AA16791" s="2"/>
      <c r="AB16791" s="2"/>
      <c r="AC16791" s="2"/>
      <c r="AD16791" s="2"/>
    </row>
    <row r="16792" spans="5:30" s="4" customFormat="1" x14ac:dyDescent="0.25">
      <c r="E16792" s="2"/>
      <c r="H16792" s="2"/>
      <c r="L16792" s="2"/>
      <c r="T16792" s="2"/>
      <c r="U16792" s="2"/>
      <c r="V16792" s="2"/>
      <c r="W16792" s="2"/>
      <c r="X16792" s="2"/>
      <c r="Y16792" s="2"/>
      <c r="Z16792" s="2"/>
      <c r="AA16792" s="2"/>
      <c r="AB16792" s="2"/>
      <c r="AC16792" s="2"/>
      <c r="AD16792" s="2"/>
    </row>
    <row r="16793" spans="5:30" s="4" customFormat="1" x14ac:dyDescent="0.25">
      <c r="E16793" s="2"/>
      <c r="H16793" s="2"/>
      <c r="L16793" s="2"/>
      <c r="T16793" s="2"/>
      <c r="U16793" s="2"/>
      <c r="V16793" s="2"/>
      <c r="W16793" s="2"/>
      <c r="X16793" s="2"/>
      <c r="Y16793" s="2"/>
      <c r="Z16793" s="2"/>
      <c r="AA16793" s="2"/>
      <c r="AB16793" s="2"/>
      <c r="AC16793" s="2"/>
      <c r="AD16793" s="2"/>
    </row>
    <row r="16794" spans="5:30" s="4" customFormat="1" x14ac:dyDescent="0.25">
      <c r="E16794" s="2"/>
      <c r="H16794" s="2"/>
      <c r="L16794" s="2"/>
      <c r="T16794" s="2"/>
      <c r="U16794" s="2"/>
      <c r="V16794" s="2"/>
      <c r="W16794" s="2"/>
      <c r="X16794" s="2"/>
      <c r="Y16794" s="2"/>
      <c r="Z16794" s="2"/>
      <c r="AA16794" s="2"/>
      <c r="AB16794" s="2"/>
      <c r="AC16794" s="2"/>
      <c r="AD16794" s="2"/>
    </row>
    <row r="16795" spans="5:30" s="4" customFormat="1" x14ac:dyDescent="0.25">
      <c r="E16795" s="2"/>
      <c r="H16795" s="2"/>
      <c r="L16795" s="2"/>
      <c r="T16795" s="2"/>
      <c r="U16795" s="2"/>
      <c r="V16795" s="2"/>
      <c r="W16795" s="2"/>
      <c r="X16795" s="2"/>
      <c r="Y16795" s="2"/>
      <c r="Z16795" s="2"/>
      <c r="AA16795" s="2"/>
      <c r="AB16795" s="2"/>
      <c r="AC16795" s="2"/>
      <c r="AD16795" s="2"/>
    </row>
    <row r="16796" spans="5:30" s="4" customFormat="1" x14ac:dyDescent="0.25">
      <c r="E16796" s="2"/>
      <c r="H16796" s="2"/>
      <c r="L16796" s="2"/>
      <c r="T16796" s="2"/>
      <c r="U16796" s="2"/>
      <c r="V16796" s="2"/>
      <c r="W16796" s="2"/>
      <c r="X16796" s="2"/>
      <c r="Y16796" s="2"/>
      <c r="Z16796" s="2"/>
      <c r="AA16796" s="2"/>
      <c r="AB16796" s="2"/>
      <c r="AC16796" s="2"/>
      <c r="AD16796" s="2"/>
    </row>
    <row r="16797" spans="5:30" s="4" customFormat="1" x14ac:dyDescent="0.25">
      <c r="E16797" s="2"/>
      <c r="H16797" s="2"/>
      <c r="L16797" s="2"/>
      <c r="T16797" s="2"/>
      <c r="U16797" s="2"/>
      <c r="V16797" s="2"/>
      <c r="W16797" s="2"/>
      <c r="X16797" s="2"/>
      <c r="Y16797" s="2"/>
      <c r="Z16797" s="2"/>
      <c r="AA16797" s="2"/>
      <c r="AB16797" s="2"/>
      <c r="AC16797" s="2"/>
      <c r="AD16797" s="2"/>
    </row>
    <row r="16798" spans="5:30" s="4" customFormat="1" x14ac:dyDescent="0.25">
      <c r="E16798" s="2"/>
      <c r="H16798" s="2"/>
      <c r="L16798" s="2"/>
      <c r="T16798" s="2"/>
      <c r="U16798" s="2"/>
      <c r="V16798" s="2"/>
      <c r="W16798" s="2"/>
      <c r="X16798" s="2"/>
      <c r="Y16798" s="2"/>
      <c r="Z16798" s="2"/>
      <c r="AA16798" s="2"/>
      <c r="AB16798" s="2"/>
      <c r="AC16798" s="2"/>
      <c r="AD16798" s="2"/>
    </row>
    <row r="16799" spans="5:30" s="4" customFormat="1" x14ac:dyDescent="0.25">
      <c r="E16799" s="2"/>
      <c r="H16799" s="2"/>
      <c r="L16799" s="2"/>
      <c r="T16799" s="2"/>
      <c r="U16799" s="2"/>
      <c r="V16799" s="2"/>
      <c r="W16799" s="2"/>
      <c r="X16799" s="2"/>
      <c r="Y16799" s="2"/>
      <c r="Z16799" s="2"/>
      <c r="AA16799" s="2"/>
      <c r="AB16799" s="2"/>
      <c r="AC16799" s="2"/>
      <c r="AD16799" s="2"/>
    </row>
    <row r="16800" spans="5:30" s="4" customFormat="1" x14ac:dyDescent="0.25">
      <c r="E16800" s="2"/>
      <c r="H16800" s="2"/>
      <c r="L16800" s="2"/>
      <c r="T16800" s="2"/>
      <c r="U16800" s="2"/>
      <c r="V16800" s="2"/>
      <c r="W16800" s="2"/>
      <c r="X16800" s="2"/>
      <c r="Y16800" s="2"/>
      <c r="Z16800" s="2"/>
      <c r="AA16800" s="2"/>
      <c r="AB16800" s="2"/>
      <c r="AC16800" s="2"/>
      <c r="AD16800" s="2"/>
    </row>
    <row r="16801" spans="5:30" s="4" customFormat="1" x14ac:dyDescent="0.25">
      <c r="E16801" s="2"/>
      <c r="H16801" s="2"/>
      <c r="L16801" s="2"/>
      <c r="T16801" s="2"/>
      <c r="U16801" s="2"/>
      <c r="V16801" s="2"/>
      <c r="W16801" s="2"/>
      <c r="X16801" s="2"/>
      <c r="Y16801" s="2"/>
      <c r="Z16801" s="2"/>
      <c r="AA16801" s="2"/>
      <c r="AB16801" s="2"/>
      <c r="AC16801" s="2"/>
      <c r="AD16801" s="2"/>
    </row>
    <row r="16802" spans="5:30" s="4" customFormat="1" x14ac:dyDescent="0.25">
      <c r="E16802" s="2"/>
      <c r="H16802" s="2"/>
      <c r="L16802" s="2"/>
      <c r="T16802" s="2"/>
      <c r="U16802" s="2"/>
      <c r="V16802" s="2"/>
      <c r="W16802" s="2"/>
      <c r="X16802" s="2"/>
      <c r="Y16802" s="2"/>
      <c r="Z16802" s="2"/>
      <c r="AA16802" s="2"/>
      <c r="AB16802" s="2"/>
      <c r="AC16802" s="2"/>
      <c r="AD16802" s="2"/>
    </row>
    <row r="16803" spans="5:30" s="4" customFormat="1" x14ac:dyDescent="0.25">
      <c r="E16803" s="2"/>
      <c r="H16803" s="2"/>
      <c r="L16803" s="2"/>
      <c r="T16803" s="2"/>
      <c r="U16803" s="2"/>
      <c r="V16803" s="2"/>
      <c r="W16803" s="2"/>
      <c r="X16803" s="2"/>
      <c r="Y16803" s="2"/>
      <c r="Z16803" s="2"/>
      <c r="AA16803" s="2"/>
      <c r="AB16803" s="2"/>
      <c r="AC16803" s="2"/>
      <c r="AD16803" s="2"/>
    </row>
    <row r="16804" spans="5:30" s="4" customFormat="1" x14ac:dyDescent="0.25">
      <c r="E16804" s="2"/>
      <c r="H16804" s="2"/>
      <c r="L16804" s="2"/>
      <c r="T16804" s="2"/>
      <c r="U16804" s="2"/>
      <c r="V16804" s="2"/>
      <c r="W16804" s="2"/>
      <c r="X16804" s="2"/>
      <c r="Y16804" s="2"/>
      <c r="Z16804" s="2"/>
      <c r="AA16804" s="2"/>
      <c r="AB16804" s="2"/>
      <c r="AC16804" s="2"/>
      <c r="AD16804" s="2"/>
    </row>
    <row r="16805" spans="5:30" s="4" customFormat="1" x14ac:dyDescent="0.25">
      <c r="E16805" s="2"/>
      <c r="H16805" s="2"/>
      <c r="L16805" s="2"/>
      <c r="T16805" s="2"/>
      <c r="U16805" s="2"/>
      <c r="V16805" s="2"/>
      <c r="W16805" s="2"/>
      <c r="X16805" s="2"/>
      <c r="Y16805" s="2"/>
      <c r="Z16805" s="2"/>
      <c r="AA16805" s="2"/>
      <c r="AB16805" s="2"/>
      <c r="AC16805" s="2"/>
      <c r="AD16805" s="2"/>
    </row>
    <row r="16806" spans="5:30" s="4" customFormat="1" x14ac:dyDescent="0.25">
      <c r="E16806" s="2"/>
      <c r="H16806" s="2"/>
      <c r="L16806" s="2"/>
      <c r="T16806" s="2"/>
      <c r="U16806" s="2"/>
      <c r="V16806" s="2"/>
      <c r="W16806" s="2"/>
      <c r="X16806" s="2"/>
      <c r="Y16806" s="2"/>
      <c r="Z16806" s="2"/>
      <c r="AA16806" s="2"/>
      <c r="AB16806" s="2"/>
      <c r="AC16806" s="2"/>
      <c r="AD16806" s="2"/>
    </row>
    <row r="16807" spans="5:30" s="4" customFormat="1" x14ac:dyDescent="0.25">
      <c r="E16807" s="2"/>
      <c r="H16807" s="2"/>
      <c r="L16807" s="2"/>
      <c r="T16807" s="2"/>
      <c r="U16807" s="2"/>
      <c r="V16807" s="2"/>
      <c r="W16807" s="2"/>
      <c r="X16807" s="2"/>
      <c r="Y16807" s="2"/>
      <c r="Z16807" s="2"/>
      <c r="AA16807" s="2"/>
      <c r="AB16807" s="2"/>
      <c r="AC16807" s="2"/>
      <c r="AD16807" s="2"/>
    </row>
    <row r="16808" spans="5:30" s="4" customFormat="1" x14ac:dyDescent="0.25">
      <c r="E16808" s="2"/>
      <c r="H16808" s="2"/>
      <c r="L16808" s="2"/>
      <c r="T16808" s="2"/>
      <c r="U16808" s="2"/>
      <c r="V16808" s="2"/>
      <c r="W16808" s="2"/>
      <c r="X16808" s="2"/>
      <c r="Y16808" s="2"/>
      <c r="Z16808" s="2"/>
      <c r="AA16808" s="2"/>
      <c r="AB16808" s="2"/>
      <c r="AC16808" s="2"/>
      <c r="AD16808" s="2"/>
    </row>
    <row r="16809" spans="5:30" s="4" customFormat="1" x14ac:dyDescent="0.25">
      <c r="E16809" s="2"/>
      <c r="H16809" s="2"/>
      <c r="L16809" s="2"/>
      <c r="T16809" s="2"/>
      <c r="U16809" s="2"/>
      <c r="V16809" s="2"/>
      <c r="W16809" s="2"/>
      <c r="X16809" s="2"/>
      <c r="Y16809" s="2"/>
      <c r="Z16809" s="2"/>
      <c r="AA16809" s="2"/>
      <c r="AB16809" s="2"/>
      <c r="AC16809" s="2"/>
      <c r="AD16809" s="2"/>
    </row>
    <row r="16810" spans="5:30" s="4" customFormat="1" x14ac:dyDescent="0.25">
      <c r="E16810" s="2"/>
      <c r="H16810" s="2"/>
      <c r="L16810" s="2"/>
      <c r="T16810" s="2"/>
      <c r="U16810" s="2"/>
      <c r="V16810" s="2"/>
      <c r="W16810" s="2"/>
      <c r="X16810" s="2"/>
      <c r="Y16810" s="2"/>
      <c r="Z16810" s="2"/>
      <c r="AA16810" s="2"/>
      <c r="AB16810" s="2"/>
      <c r="AC16810" s="2"/>
      <c r="AD16810" s="2"/>
    </row>
    <row r="16811" spans="5:30" s="4" customFormat="1" x14ac:dyDescent="0.25">
      <c r="E16811" s="2"/>
      <c r="H16811" s="2"/>
      <c r="L16811" s="2"/>
      <c r="T16811" s="2"/>
      <c r="U16811" s="2"/>
      <c r="V16811" s="2"/>
      <c r="W16811" s="2"/>
      <c r="X16811" s="2"/>
      <c r="Y16811" s="2"/>
      <c r="Z16811" s="2"/>
      <c r="AA16811" s="2"/>
      <c r="AB16811" s="2"/>
      <c r="AC16811" s="2"/>
      <c r="AD16811" s="2"/>
    </row>
    <row r="16812" spans="5:30" s="4" customFormat="1" x14ac:dyDescent="0.25">
      <c r="E16812" s="2"/>
      <c r="H16812" s="2"/>
      <c r="L16812" s="2"/>
      <c r="T16812" s="2"/>
      <c r="U16812" s="2"/>
      <c r="V16812" s="2"/>
      <c r="W16812" s="2"/>
      <c r="X16812" s="2"/>
      <c r="Y16812" s="2"/>
      <c r="Z16812" s="2"/>
      <c r="AA16812" s="2"/>
      <c r="AB16812" s="2"/>
      <c r="AC16812" s="2"/>
      <c r="AD16812" s="2"/>
    </row>
    <row r="16813" spans="5:30" s="4" customFormat="1" x14ac:dyDescent="0.25">
      <c r="E16813" s="2"/>
      <c r="H16813" s="2"/>
      <c r="L16813" s="2"/>
      <c r="T16813" s="2"/>
      <c r="U16813" s="2"/>
      <c r="V16813" s="2"/>
      <c r="W16813" s="2"/>
      <c r="X16813" s="2"/>
      <c r="Y16813" s="2"/>
      <c r="Z16813" s="2"/>
      <c r="AA16813" s="2"/>
      <c r="AB16813" s="2"/>
      <c r="AC16813" s="2"/>
      <c r="AD16813" s="2"/>
    </row>
    <row r="16814" spans="5:30" s="4" customFormat="1" x14ac:dyDescent="0.25">
      <c r="E16814" s="2"/>
      <c r="H16814" s="2"/>
      <c r="L16814" s="2"/>
      <c r="T16814" s="2"/>
      <c r="U16814" s="2"/>
      <c r="V16814" s="2"/>
      <c r="W16814" s="2"/>
      <c r="X16814" s="2"/>
      <c r="Y16814" s="2"/>
      <c r="Z16814" s="2"/>
      <c r="AA16814" s="2"/>
      <c r="AB16814" s="2"/>
      <c r="AC16814" s="2"/>
      <c r="AD16814" s="2"/>
    </row>
    <row r="16815" spans="5:30" s="4" customFormat="1" x14ac:dyDescent="0.25">
      <c r="E16815" s="2"/>
      <c r="H16815" s="2"/>
      <c r="L16815" s="2"/>
      <c r="T16815" s="2"/>
      <c r="U16815" s="2"/>
      <c r="V16815" s="2"/>
      <c r="W16815" s="2"/>
      <c r="X16815" s="2"/>
      <c r="Y16815" s="2"/>
      <c r="Z16815" s="2"/>
      <c r="AA16815" s="2"/>
      <c r="AB16815" s="2"/>
      <c r="AC16815" s="2"/>
      <c r="AD16815" s="2"/>
    </row>
    <row r="16816" spans="5:30" s="4" customFormat="1" x14ac:dyDescent="0.25">
      <c r="E16816" s="2"/>
      <c r="H16816" s="2"/>
      <c r="L16816" s="2"/>
      <c r="T16816" s="2"/>
      <c r="U16816" s="2"/>
      <c r="V16816" s="2"/>
      <c r="W16816" s="2"/>
      <c r="X16816" s="2"/>
      <c r="Y16816" s="2"/>
      <c r="Z16816" s="2"/>
      <c r="AA16816" s="2"/>
      <c r="AB16816" s="2"/>
      <c r="AC16816" s="2"/>
      <c r="AD16816" s="2"/>
    </row>
    <row r="16817" spans="5:30" s="4" customFormat="1" x14ac:dyDescent="0.25">
      <c r="E16817" s="2"/>
      <c r="H16817" s="2"/>
      <c r="L16817" s="2"/>
      <c r="T16817" s="2"/>
      <c r="U16817" s="2"/>
      <c r="V16817" s="2"/>
      <c r="W16817" s="2"/>
      <c r="X16817" s="2"/>
      <c r="Y16817" s="2"/>
      <c r="Z16817" s="2"/>
      <c r="AA16817" s="2"/>
      <c r="AB16817" s="2"/>
      <c r="AC16817" s="2"/>
      <c r="AD16817" s="2"/>
    </row>
    <row r="16818" spans="5:30" s="4" customFormat="1" x14ac:dyDescent="0.25">
      <c r="E16818" s="2"/>
      <c r="H16818" s="2"/>
      <c r="L16818" s="2"/>
      <c r="T16818" s="2"/>
      <c r="U16818" s="2"/>
      <c r="V16818" s="2"/>
      <c r="W16818" s="2"/>
      <c r="X16818" s="2"/>
      <c r="Y16818" s="2"/>
      <c r="Z16818" s="2"/>
      <c r="AA16818" s="2"/>
      <c r="AB16818" s="2"/>
      <c r="AC16818" s="2"/>
      <c r="AD16818" s="2"/>
    </row>
    <row r="16819" spans="5:30" s="4" customFormat="1" x14ac:dyDescent="0.25">
      <c r="E16819" s="2"/>
      <c r="H16819" s="2"/>
      <c r="L16819" s="2"/>
      <c r="T16819" s="2"/>
      <c r="U16819" s="2"/>
      <c r="V16819" s="2"/>
      <c r="W16819" s="2"/>
      <c r="X16819" s="2"/>
      <c r="Y16819" s="2"/>
      <c r="Z16819" s="2"/>
      <c r="AA16819" s="2"/>
      <c r="AB16819" s="2"/>
      <c r="AC16819" s="2"/>
      <c r="AD16819" s="2"/>
    </row>
    <row r="16820" spans="5:30" s="4" customFormat="1" x14ac:dyDescent="0.25">
      <c r="E16820" s="2"/>
      <c r="H16820" s="2"/>
      <c r="L16820" s="2"/>
      <c r="T16820" s="2"/>
      <c r="U16820" s="2"/>
      <c r="V16820" s="2"/>
      <c r="W16820" s="2"/>
      <c r="X16820" s="2"/>
      <c r="Y16820" s="2"/>
      <c r="Z16820" s="2"/>
      <c r="AA16820" s="2"/>
      <c r="AB16820" s="2"/>
      <c r="AC16820" s="2"/>
      <c r="AD16820" s="2"/>
    </row>
    <row r="16821" spans="5:30" s="4" customFormat="1" x14ac:dyDescent="0.25">
      <c r="E16821" s="2"/>
      <c r="H16821" s="2"/>
      <c r="L16821" s="2"/>
      <c r="T16821" s="2"/>
      <c r="U16821" s="2"/>
      <c r="V16821" s="2"/>
      <c r="W16821" s="2"/>
      <c r="X16821" s="2"/>
      <c r="Y16821" s="2"/>
      <c r="Z16821" s="2"/>
      <c r="AA16821" s="2"/>
      <c r="AB16821" s="2"/>
      <c r="AC16821" s="2"/>
      <c r="AD16821" s="2"/>
    </row>
    <row r="16822" spans="5:30" s="4" customFormat="1" x14ac:dyDescent="0.25">
      <c r="E16822" s="2"/>
      <c r="H16822" s="2"/>
      <c r="L16822" s="2"/>
      <c r="T16822" s="2"/>
      <c r="U16822" s="2"/>
      <c r="V16822" s="2"/>
      <c r="W16822" s="2"/>
      <c r="X16822" s="2"/>
      <c r="Y16822" s="2"/>
      <c r="Z16822" s="2"/>
      <c r="AA16822" s="2"/>
      <c r="AB16822" s="2"/>
      <c r="AC16822" s="2"/>
      <c r="AD16822" s="2"/>
    </row>
    <row r="16823" spans="5:30" s="4" customFormat="1" x14ac:dyDescent="0.25">
      <c r="E16823" s="2"/>
      <c r="H16823" s="2"/>
      <c r="L16823" s="2"/>
      <c r="T16823" s="2"/>
      <c r="U16823" s="2"/>
      <c r="V16823" s="2"/>
      <c r="W16823" s="2"/>
      <c r="X16823" s="2"/>
      <c r="Y16823" s="2"/>
      <c r="Z16823" s="2"/>
      <c r="AA16823" s="2"/>
      <c r="AB16823" s="2"/>
      <c r="AC16823" s="2"/>
      <c r="AD16823" s="2"/>
    </row>
    <row r="16824" spans="5:30" s="4" customFormat="1" x14ac:dyDescent="0.25">
      <c r="E16824" s="2"/>
      <c r="H16824" s="2"/>
      <c r="L16824" s="2"/>
      <c r="T16824" s="2"/>
      <c r="U16824" s="2"/>
      <c r="V16824" s="2"/>
      <c r="W16824" s="2"/>
      <c r="X16824" s="2"/>
      <c r="Y16824" s="2"/>
      <c r="Z16824" s="2"/>
      <c r="AA16824" s="2"/>
      <c r="AB16824" s="2"/>
      <c r="AC16824" s="2"/>
      <c r="AD16824" s="2"/>
    </row>
    <row r="16825" spans="5:30" s="4" customFormat="1" x14ac:dyDescent="0.25">
      <c r="E16825" s="2"/>
      <c r="H16825" s="2"/>
      <c r="L16825" s="2"/>
      <c r="T16825" s="2"/>
      <c r="U16825" s="2"/>
      <c r="V16825" s="2"/>
      <c r="W16825" s="2"/>
      <c r="X16825" s="2"/>
      <c r="Y16825" s="2"/>
      <c r="Z16825" s="2"/>
      <c r="AA16825" s="2"/>
      <c r="AB16825" s="2"/>
      <c r="AC16825" s="2"/>
      <c r="AD16825" s="2"/>
    </row>
    <row r="16826" spans="5:30" s="4" customFormat="1" x14ac:dyDescent="0.25">
      <c r="E16826" s="2"/>
      <c r="H16826" s="2"/>
      <c r="L16826" s="2"/>
      <c r="T16826" s="2"/>
      <c r="U16826" s="2"/>
      <c r="V16826" s="2"/>
      <c r="W16826" s="2"/>
      <c r="X16826" s="2"/>
      <c r="Y16826" s="2"/>
      <c r="Z16826" s="2"/>
      <c r="AA16826" s="2"/>
      <c r="AB16826" s="2"/>
      <c r="AC16826" s="2"/>
      <c r="AD16826" s="2"/>
    </row>
    <row r="16827" spans="5:30" s="4" customFormat="1" x14ac:dyDescent="0.25">
      <c r="E16827" s="2"/>
      <c r="H16827" s="2"/>
      <c r="L16827" s="2"/>
      <c r="T16827" s="2"/>
      <c r="U16827" s="2"/>
      <c r="V16827" s="2"/>
      <c r="W16827" s="2"/>
      <c r="X16827" s="2"/>
      <c r="Y16827" s="2"/>
      <c r="Z16827" s="2"/>
      <c r="AA16827" s="2"/>
      <c r="AB16827" s="2"/>
      <c r="AC16827" s="2"/>
      <c r="AD16827" s="2"/>
    </row>
    <row r="16828" spans="5:30" s="4" customFormat="1" x14ac:dyDescent="0.25">
      <c r="E16828" s="2"/>
      <c r="H16828" s="2"/>
      <c r="L16828" s="2"/>
      <c r="T16828" s="2"/>
      <c r="U16828" s="2"/>
      <c r="V16828" s="2"/>
      <c r="W16828" s="2"/>
      <c r="X16828" s="2"/>
      <c r="Y16828" s="2"/>
      <c r="Z16828" s="2"/>
      <c r="AA16828" s="2"/>
      <c r="AB16828" s="2"/>
      <c r="AC16828" s="2"/>
      <c r="AD16828" s="2"/>
    </row>
    <row r="16829" spans="5:30" s="4" customFormat="1" x14ac:dyDescent="0.25">
      <c r="E16829" s="2"/>
      <c r="H16829" s="2"/>
      <c r="L16829" s="2"/>
      <c r="T16829" s="2"/>
      <c r="U16829" s="2"/>
      <c r="V16829" s="2"/>
      <c r="W16829" s="2"/>
      <c r="X16829" s="2"/>
      <c r="Y16829" s="2"/>
      <c r="Z16829" s="2"/>
      <c r="AA16829" s="2"/>
      <c r="AB16829" s="2"/>
      <c r="AC16829" s="2"/>
      <c r="AD16829" s="2"/>
    </row>
    <row r="16830" spans="5:30" s="4" customFormat="1" x14ac:dyDescent="0.25">
      <c r="E16830" s="2"/>
      <c r="H16830" s="2"/>
      <c r="L16830" s="2"/>
      <c r="T16830" s="2"/>
      <c r="U16830" s="2"/>
      <c r="V16830" s="2"/>
      <c r="W16830" s="2"/>
      <c r="X16830" s="2"/>
      <c r="Y16830" s="2"/>
      <c r="Z16830" s="2"/>
      <c r="AA16830" s="2"/>
      <c r="AB16830" s="2"/>
      <c r="AC16830" s="2"/>
      <c r="AD16830" s="2"/>
    </row>
    <row r="16831" spans="5:30" s="4" customFormat="1" x14ac:dyDescent="0.25">
      <c r="E16831" s="2"/>
      <c r="H16831" s="2"/>
      <c r="L16831" s="2"/>
      <c r="T16831" s="2"/>
      <c r="U16831" s="2"/>
      <c r="V16831" s="2"/>
      <c r="W16831" s="2"/>
      <c r="X16831" s="2"/>
      <c r="Y16831" s="2"/>
      <c r="Z16831" s="2"/>
      <c r="AA16831" s="2"/>
      <c r="AB16831" s="2"/>
      <c r="AC16831" s="2"/>
      <c r="AD16831" s="2"/>
    </row>
    <row r="16832" spans="5:30" s="4" customFormat="1" x14ac:dyDescent="0.25">
      <c r="E16832" s="2"/>
      <c r="H16832" s="2"/>
      <c r="L16832" s="2"/>
      <c r="T16832" s="2"/>
      <c r="U16832" s="2"/>
      <c r="V16832" s="2"/>
      <c r="W16832" s="2"/>
      <c r="X16832" s="2"/>
      <c r="Y16832" s="2"/>
      <c r="Z16832" s="2"/>
      <c r="AA16832" s="2"/>
      <c r="AB16832" s="2"/>
      <c r="AC16832" s="2"/>
      <c r="AD16832" s="2"/>
    </row>
    <row r="16833" spans="5:30" s="4" customFormat="1" x14ac:dyDescent="0.25">
      <c r="E16833" s="2"/>
      <c r="H16833" s="2"/>
      <c r="L16833" s="2"/>
      <c r="T16833" s="2"/>
      <c r="U16833" s="2"/>
      <c r="V16833" s="2"/>
      <c r="W16833" s="2"/>
      <c r="X16833" s="2"/>
      <c r="Y16833" s="2"/>
      <c r="Z16833" s="2"/>
      <c r="AA16833" s="2"/>
      <c r="AB16833" s="2"/>
      <c r="AC16833" s="2"/>
      <c r="AD16833" s="2"/>
    </row>
    <row r="16834" spans="5:30" s="4" customFormat="1" x14ac:dyDescent="0.25">
      <c r="E16834" s="2"/>
      <c r="H16834" s="2"/>
      <c r="L16834" s="2"/>
      <c r="T16834" s="2"/>
      <c r="U16834" s="2"/>
      <c r="V16834" s="2"/>
      <c r="W16834" s="2"/>
      <c r="X16834" s="2"/>
      <c r="Y16834" s="2"/>
      <c r="Z16834" s="2"/>
      <c r="AA16834" s="2"/>
      <c r="AB16834" s="2"/>
      <c r="AC16834" s="2"/>
      <c r="AD16834" s="2"/>
    </row>
    <row r="16835" spans="5:30" s="4" customFormat="1" x14ac:dyDescent="0.25">
      <c r="E16835" s="2"/>
      <c r="H16835" s="2"/>
      <c r="L16835" s="2"/>
      <c r="T16835" s="2"/>
      <c r="U16835" s="2"/>
      <c r="V16835" s="2"/>
      <c r="W16835" s="2"/>
      <c r="X16835" s="2"/>
      <c r="Y16835" s="2"/>
      <c r="Z16835" s="2"/>
      <c r="AA16835" s="2"/>
      <c r="AB16835" s="2"/>
      <c r="AC16835" s="2"/>
      <c r="AD16835" s="2"/>
    </row>
    <row r="16836" spans="5:30" s="4" customFormat="1" x14ac:dyDescent="0.25">
      <c r="E16836" s="2"/>
      <c r="H16836" s="2"/>
      <c r="L16836" s="2"/>
      <c r="T16836" s="2"/>
      <c r="U16836" s="2"/>
      <c r="V16836" s="2"/>
      <c r="W16836" s="2"/>
      <c r="X16836" s="2"/>
      <c r="Y16836" s="2"/>
      <c r="Z16836" s="2"/>
      <c r="AA16836" s="2"/>
      <c r="AB16836" s="2"/>
      <c r="AC16836" s="2"/>
      <c r="AD16836" s="2"/>
    </row>
    <row r="16837" spans="5:30" s="4" customFormat="1" x14ac:dyDescent="0.25">
      <c r="E16837" s="2"/>
      <c r="H16837" s="2"/>
      <c r="L16837" s="2"/>
      <c r="T16837" s="2"/>
      <c r="U16837" s="2"/>
      <c r="V16837" s="2"/>
      <c r="W16837" s="2"/>
      <c r="X16837" s="2"/>
      <c r="Y16837" s="2"/>
      <c r="Z16837" s="2"/>
      <c r="AA16837" s="2"/>
      <c r="AB16837" s="2"/>
      <c r="AC16837" s="2"/>
      <c r="AD16837" s="2"/>
    </row>
    <row r="16838" spans="5:30" s="4" customFormat="1" x14ac:dyDescent="0.25">
      <c r="E16838" s="2"/>
      <c r="H16838" s="2"/>
      <c r="L16838" s="2"/>
      <c r="T16838" s="2"/>
      <c r="U16838" s="2"/>
      <c r="V16838" s="2"/>
      <c r="W16838" s="2"/>
      <c r="X16838" s="2"/>
      <c r="Y16838" s="2"/>
      <c r="Z16838" s="2"/>
      <c r="AA16838" s="2"/>
      <c r="AB16838" s="2"/>
      <c r="AC16838" s="2"/>
      <c r="AD16838" s="2"/>
    </row>
    <row r="16839" spans="5:30" s="4" customFormat="1" x14ac:dyDescent="0.25">
      <c r="E16839" s="2"/>
      <c r="H16839" s="2"/>
      <c r="L16839" s="2"/>
      <c r="T16839" s="2"/>
      <c r="U16839" s="2"/>
      <c r="V16839" s="2"/>
      <c r="W16839" s="2"/>
      <c r="X16839" s="2"/>
      <c r="Y16839" s="2"/>
      <c r="Z16839" s="2"/>
      <c r="AA16839" s="2"/>
      <c r="AB16839" s="2"/>
      <c r="AC16839" s="2"/>
      <c r="AD16839" s="2"/>
    </row>
    <row r="16840" spans="5:30" s="4" customFormat="1" x14ac:dyDescent="0.25">
      <c r="E16840" s="2"/>
      <c r="H16840" s="2"/>
      <c r="L16840" s="2"/>
      <c r="T16840" s="2"/>
      <c r="U16840" s="2"/>
      <c r="V16840" s="2"/>
      <c r="W16840" s="2"/>
      <c r="X16840" s="2"/>
      <c r="Y16840" s="2"/>
      <c r="Z16840" s="2"/>
      <c r="AA16840" s="2"/>
      <c r="AB16840" s="2"/>
      <c r="AC16840" s="2"/>
      <c r="AD16840" s="2"/>
    </row>
    <row r="16841" spans="5:30" s="4" customFormat="1" x14ac:dyDescent="0.25">
      <c r="E16841" s="2"/>
      <c r="H16841" s="2"/>
      <c r="L16841" s="2"/>
      <c r="T16841" s="2"/>
      <c r="U16841" s="2"/>
      <c r="V16841" s="2"/>
      <c r="W16841" s="2"/>
      <c r="X16841" s="2"/>
      <c r="Y16841" s="2"/>
      <c r="Z16841" s="2"/>
      <c r="AA16841" s="2"/>
      <c r="AB16841" s="2"/>
      <c r="AC16841" s="2"/>
      <c r="AD16841" s="2"/>
    </row>
    <row r="16842" spans="5:30" s="4" customFormat="1" x14ac:dyDescent="0.25">
      <c r="E16842" s="2"/>
      <c r="H16842" s="2"/>
      <c r="L16842" s="2"/>
      <c r="T16842" s="2"/>
      <c r="U16842" s="2"/>
      <c r="V16842" s="2"/>
      <c r="W16842" s="2"/>
      <c r="X16842" s="2"/>
      <c r="Y16842" s="2"/>
      <c r="Z16842" s="2"/>
      <c r="AA16842" s="2"/>
      <c r="AB16842" s="2"/>
      <c r="AC16842" s="2"/>
      <c r="AD16842" s="2"/>
    </row>
    <row r="16843" spans="5:30" s="4" customFormat="1" x14ac:dyDescent="0.25">
      <c r="E16843" s="2"/>
      <c r="H16843" s="2"/>
      <c r="L16843" s="2"/>
      <c r="T16843" s="2"/>
      <c r="U16843" s="2"/>
      <c r="V16843" s="2"/>
      <c r="W16843" s="2"/>
      <c r="X16843" s="2"/>
      <c r="Y16843" s="2"/>
      <c r="Z16843" s="2"/>
      <c r="AA16843" s="2"/>
      <c r="AB16843" s="2"/>
      <c r="AC16843" s="2"/>
      <c r="AD16843" s="2"/>
    </row>
    <row r="16844" spans="5:30" s="4" customFormat="1" x14ac:dyDescent="0.25">
      <c r="E16844" s="2"/>
      <c r="H16844" s="2"/>
      <c r="L16844" s="2"/>
      <c r="T16844" s="2"/>
      <c r="U16844" s="2"/>
      <c r="V16844" s="2"/>
      <c r="W16844" s="2"/>
      <c r="X16844" s="2"/>
      <c r="Y16844" s="2"/>
      <c r="Z16844" s="2"/>
      <c r="AA16844" s="2"/>
      <c r="AB16844" s="2"/>
      <c r="AC16844" s="2"/>
      <c r="AD16844" s="2"/>
    </row>
    <row r="16845" spans="5:30" s="4" customFormat="1" x14ac:dyDescent="0.25">
      <c r="E16845" s="2"/>
      <c r="H16845" s="2"/>
      <c r="L16845" s="2"/>
      <c r="T16845" s="2"/>
      <c r="U16845" s="2"/>
      <c r="V16845" s="2"/>
      <c r="W16845" s="2"/>
      <c r="X16845" s="2"/>
      <c r="Y16845" s="2"/>
      <c r="Z16845" s="2"/>
      <c r="AA16845" s="2"/>
      <c r="AB16845" s="2"/>
      <c r="AC16845" s="2"/>
      <c r="AD16845" s="2"/>
    </row>
    <row r="16846" spans="5:30" s="4" customFormat="1" x14ac:dyDescent="0.25">
      <c r="E16846" s="2"/>
      <c r="H16846" s="2"/>
      <c r="L16846" s="2"/>
      <c r="T16846" s="2"/>
      <c r="U16846" s="2"/>
      <c r="V16846" s="2"/>
      <c r="W16846" s="2"/>
      <c r="X16846" s="2"/>
      <c r="Y16846" s="2"/>
      <c r="Z16846" s="2"/>
      <c r="AA16846" s="2"/>
      <c r="AB16846" s="2"/>
      <c r="AC16846" s="2"/>
      <c r="AD16846" s="2"/>
    </row>
    <row r="16847" spans="5:30" s="4" customFormat="1" x14ac:dyDescent="0.25">
      <c r="E16847" s="2"/>
      <c r="H16847" s="2"/>
      <c r="L16847" s="2"/>
      <c r="T16847" s="2"/>
      <c r="U16847" s="2"/>
      <c r="V16847" s="2"/>
      <c r="W16847" s="2"/>
      <c r="X16847" s="2"/>
      <c r="Y16847" s="2"/>
      <c r="Z16847" s="2"/>
      <c r="AA16847" s="2"/>
      <c r="AB16847" s="2"/>
      <c r="AC16847" s="2"/>
      <c r="AD16847" s="2"/>
    </row>
    <row r="16848" spans="5:30" s="4" customFormat="1" x14ac:dyDescent="0.25">
      <c r="E16848" s="2"/>
      <c r="H16848" s="2"/>
      <c r="L16848" s="2"/>
      <c r="T16848" s="2"/>
      <c r="U16848" s="2"/>
      <c r="V16848" s="2"/>
      <c r="W16848" s="2"/>
      <c r="X16848" s="2"/>
      <c r="Y16848" s="2"/>
      <c r="Z16848" s="2"/>
      <c r="AA16848" s="2"/>
      <c r="AB16848" s="2"/>
      <c r="AC16848" s="2"/>
      <c r="AD16848" s="2"/>
    </row>
    <row r="16849" spans="5:30" s="4" customFormat="1" x14ac:dyDescent="0.25">
      <c r="E16849" s="2"/>
      <c r="H16849" s="2"/>
      <c r="L16849" s="2"/>
      <c r="T16849" s="2"/>
      <c r="U16849" s="2"/>
      <c r="V16849" s="2"/>
      <c r="W16849" s="2"/>
      <c r="X16849" s="2"/>
      <c r="Y16849" s="2"/>
      <c r="Z16849" s="2"/>
      <c r="AA16849" s="2"/>
      <c r="AB16849" s="2"/>
      <c r="AC16849" s="2"/>
      <c r="AD16849" s="2"/>
    </row>
    <row r="16850" spans="5:30" s="4" customFormat="1" x14ac:dyDescent="0.25">
      <c r="E16850" s="2"/>
      <c r="H16850" s="2"/>
      <c r="L16850" s="2"/>
      <c r="T16850" s="2"/>
      <c r="U16850" s="2"/>
      <c r="V16850" s="2"/>
      <c r="W16850" s="2"/>
      <c r="X16850" s="2"/>
      <c r="Y16850" s="2"/>
      <c r="Z16850" s="2"/>
      <c r="AA16850" s="2"/>
      <c r="AB16850" s="2"/>
      <c r="AC16850" s="2"/>
      <c r="AD16850" s="2"/>
    </row>
    <row r="16851" spans="5:30" s="4" customFormat="1" x14ac:dyDescent="0.25">
      <c r="E16851" s="2"/>
      <c r="H16851" s="2"/>
      <c r="L16851" s="2"/>
      <c r="T16851" s="2"/>
      <c r="U16851" s="2"/>
      <c r="V16851" s="2"/>
      <c r="W16851" s="2"/>
      <c r="X16851" s="2"/>
      <c r="Y16851" s="2"/>
      <c r="Z16851" s="2"/>
      <c r="AA16851" s="2"/>
      <c r="AB16851" s="2"/>
      <c r="AC16851" s="2"/>
      <c r="AD16851" s="2"/>
    </row>
    <row r="16852" spans="5:30" s="4" customFormat="1" x14ac:dyDescent="0.25">
      <c r="E16852" s="2"/>
      <c r="H16852" s="2"/>
      <c r="L16852" s="2"/>
      <c r="T16852" s="2"/>
      <c r="U16852" s="2"/>
      <c r="V16852" s="2"/>
      <c r="W16852" s="2"/>
      <c r="X16852" s="2"/>
      <c r="Y16852" s="2"/>
      <c r="Z16852" s="2"/>
      <c r="AA16852" s="2"/>
      <c r="AB16852" s="2"/>
      <c r="AC16852" s="2"/>
      <c r="AD16852" s="2"/>
    </row>
    <row r="16853" spans="5:30" s="4" customFormat="1" x14ac:dyDescent="0.25">
      <c r="E16853" s="2"/>
      <c r="H16853" s="2"/>
      <c r="L16853" s="2"/>
      <c r="T16853" s="2"/>
      <c r="U16853" s="2"/>
      <c r="V16853" s="2"/>
      <c r="W16853" s="2"/>
      <c r="X16853" s="2"/>
      <c r="Y16853" s="2"/>
      <c r="Z16853" s="2"/>
      <c r="AA16853" s="2"/>
      <c r="AB16853" s="2"/>
      <c r="AC16853" s="2"/>
      <c r="AD16853" s="2"/>
    </row>
    <row r="16854" spans="5:30" s="4" customFormat="1" x14ac:dyDescent="0.25">
      <c r="E16854" s="2"/>
      <c r="H16854" s="2"/>
      <c r="L16854" s="2"/>
      <c r="T16854" s="2"/>
      <c r="U16854" s="2"/>
      <c r="V16854" s="2"/>
      <c r="W16854" s="2"/>
      <c r="X16854" s="2"/>
      <c r="Y16854" s="2"/>
      <c r="Z16854" s="2"/>
      <c r="AA16854" s="2"/>
      <c r="AB16854" s="2"/>
      <c r="AC16854" s="2"/>
      <c r="AD16854" s="2"/>
    </row>
    <row r="16855" spans="5:30" s="4" customFormat="1" x14ac:dyDescent="0.25">
      <c r="E16855" s="2"/>
      <c r="H16855" s="2"/>
      <c r="L16855" s="2"/>
      <c r="T16855" s="2"/>
      <c r="U16855" s="2"/>
      <c r="V16855" s="2"/>
      <c r="W16855" s="2"/>
      <c r="X16855" s="2"/>
      <c r="Y16855" s="2"/>
      <c r="Z16855" s="2"/>
      <c r="AA16855" s="2"/>
      <c r="AB16855" s="2"/>
      <c r="AC16855" s="2"/>
      <c r="AD16855" s="2"/>
    </row>
    <row r="16856" spans="5:30" s="4" customFormat="1" x14ac:dyDescent="0.25">
      <c r="E16856" s="2"/>
      <c r="H16856" s="2"/>
      <c r="L16856" s="2"/>
      <c r="T16856" s="2"/>
      <c r="U16856" s="2"/>
      <c r="V16856" s="2"/>
      <c r="W16856" s="2"/>
      <c r="X16856" s="2"/>
      <c r="Y16856" s="2"/>
      <c r="Z16856" s="2"/>
      <c r="AA16856" s="2"/>
      <c r="AB16856" s="2"/>
      <c r="AC16856" s="2"/>
      <c r="AD16856" s="2"/>
    </row>
    <row r="16857" spans="5:30" s="4" customFormat="1" x14ac:dyDescent="0.25">
      <c r="E16857" s="2"/>
      <c r="H16857" s="2"/>
      <c r="L16857" s="2"/>
      <c r="T16857" s="2"/>
      <c r="U16857" s="2"/>
      <c r="V16857" s="2"/>
      <c r="W16857" s="2"/>
      <c r="X16857" s="2"/>
      <c r="Y16857" s="2"/>
      <c r="Z16857" s="2"/>
      <c r="AA16857" s="2"/>
      <c r="AB16857" s="2"/>
      <c r="AC16857" s="2"/>
      <c r="AD16857" s="2"/>
    </row>
    <row r="16858" spans="5:30" s="4" customFormat="1" x14ac:dyDescent="0.25">
      <c r="E16858" s="2"/>
      <c r="H16858" s="2"/>
      <c r="L16858" s="2"/>
      <c r="T16858" s="2"/>
      <c r="U16858" s="2"/>
      <c r="V16858" s="2"/>
      <c r="W16858" s="2"/>
      <c r="X16858" s="2"/>
      <c r="Y16858" s="2"/>
      <c r="Z16858" s="2"/>
      <c r="AA16858" s="2"/>
      <c r="AB16858" s="2"/>
      <c r="AC16858" s="2"/>
      <c r="AD16858" s="2"/>
    </row>
    <row r="16859" spans="5:30" s="4" customFormat="1" x14ac:dyDescent="0.25">
      <c r="E16859" s="2"/>
      <c r="H16859" s="2"/>
      <c r="L16859" s="2"/>
      <c r="T16859" s="2"/>
      <c r="U16859" s="2"/>
      <c r="V16859" s="2"/>
      <c r="W16859" s="2"/>
      <c r="X16859" s="2"/>
      <c r="Y16859" s="2"/>
      <c r="Z16859" s="2"/>
      <c r="AA16859" s="2"/>
      <c r="AB16859" s="2"/>
      <c r="AC16859" s="2"/>
      <c r="AD16859" s="2"/>
    </row>
    <row r="16860" spans="5:30" s="4" customFormat="1" x14ac:dyDescent="0.25">
      <c r="E16860" s="2"/>
      <c r="H16860" s="2"/>
      <c r="L16860" s="2"/>
      <c r="T16860" s="2"/>
      <c r="U16860" s="2"/>
      <c r="V16860" s="2"/>
      <c r="W16860" s="2"/>
      <c r="X16860" s="2"/>
      <c r="Y16860" s="2"/>
      <c r="Z16860" s="2"/>
      <c r="AA16860" s="2"/>
      <c r="AB16860" s="2"/>
      <c r="AC16860" s="2"/>
      <c r="AD16860" s="2"/>
    </row>
    <row r="16861" spans="5:30" s="4" customFormat="1" x14ac:dyDescent="0.25">
      <c r="E16861" s="2"/>
      <c r="H16861" s="2"/>
      <c r="L16861" s="2"/>
      <c r="T16861" s="2"/>
      <c r="U16861" s="2"/>
      <c r="V16861" s="2"/>
      <c r="W16861" s="2"/>
      <c r="X16861" s="2"/>
      <c r="Y16861" s="2"/>
      <c r="Z16861" s="2"/>
      <c r="AA16861" s="2"/>
      <c r="AB16861" s="2"/>
      <c r="AC16861" s="2"/>
      <c r="AD16861" s="2"/>
    </row>
    <row r="16862" spans="5:30" s="4" customFormat="1" x14ac:dyDescent="0.25">
      <c r="E16862" s="2"/>
      <c r="H16862" s="2"/>
      <c r="L16862" s="2"/>
      <c r="T16862" s="2"/>
      <c r="U16862" s="2"/>
      <c r="V16862" s="2"/>
      <c r="W16862" s="2"/>
      <c r="X16862" s="2"/>
      <c r="Y16862" s="2"/>
      <c r="Z16862" s="2"/>
      <c r="AA16862" s="2"/>
      <c r="AB16862" s="2"/>
      <c r="AC16862" s="2"/>
      <c r="AD16862" s="2"/>
    </row>
    <row r="16863" spans="5:30" s="4" customFormat="1" x14ac:dyDescent="0.25">
      <c r="E16863" s="2"/>
      <c r="H16863" s="2"/>
      <c r="L16863" s="2"/>
      <c r="T16863" s="2"/>
      <c r="U16863" s="2"/>
      <c r="V16863" s="2"/>
      <c r="W16863" s="2"/>
      <c r="X16863" s="2"/>
      <c r="Y16863" s="2"/>
      <c r="Z16863" s="2"/>
      <c r="AA16863" s="2"/>
      <c r="AB16863" s="2"/>
      <c r="AC16863" s="2"/>
      <c r="AD16863" s="2"/>
    </row>
    <row r="16864" spans="5:30" s="4" customFormat="1" x14ac:dyDescent="0.25">
      <c r="E16864" s="2"/>
      <c r="H16864" s="2"/>
      <c r="L16864" s="2"/>
      <c r="T16864" s="2"/>
      <c r="U16864" s="2"/>
      <c r="V16864" s="2"/>
      <c r="W16864" s="2"/>
      <c r="X16864" s="2"/>
      <c r="Y16864" s="2"/>
      <c r="Z16864" s="2"/>
      <c r="AA16864" s="2"/>
      <c r="AB16864" s="2"/>
      <c r="AC16864" s="2"/>
      <c r="AD16864" s="2"/>
    </row>
    <row r="16865" spans="5:30" s="4" customFormat="1" x14ac:dyDescent="0.25">
      <c r="E16865" s="2"/>
      <c r="H16865" s="2"/>
      <c r="L16865" s="2"/>
      <c r="T16865" s="2"/>
      <c r="U16865" s="2"/>
      <c r="V16865" s="2"/>
      <c r="W16865" s="2"/>
      <c r="X16865" s="2"/>
      <c r="Y16865" s="2"/>
      <c r="Z16865" s="2"/>
      <c r="AA16865" s="2"/>
      <c r="AB16865" s="2"/>
      <c r="AC16865" s="2"/>
      <c r="AD16865" s="2"/>
    </row>
    <row r="16866" spans="5:30" s="4" customFormat="1" x14ac:dyDescent="0.25">
      <c r="E16866" s="2"/>
      <c r="H16866" s="2"/>
      <c r="L16866" s="2"/>
      <c r="T16866" s="2"/>
      <c r="U16866" s="2"/>
      <c r="V16866" s="2"/>
      <c r="W16866" s="2"/>
      <c r="X16866" s="2"/>
      <c r="Y16866" s="2"/>
      <c r="Z16866" s="2"/>
      <c r="AA16866" s="2"/>
      <c r="AB16866" s="2"/>
      <c r="AC16866" s="2"/>
      <c r="AD16866" s="2"/>
    </row>
    <row r="16867" spans="5:30" s="4" customFormat="1" x14ac:dyDescent="0.25">
      <c r="E16867" s="2"/>
      <c r="H16867" s="2"/>
      <c r="L16867" s="2"/>
      <c r="T16867" s="2"/>
      <c r="U16867" s="2"/>
      <c r="V16867" s="2"/>
      <c r="W16867" s="2"/>
      <c r="X16867" s="2"/>
      <c r="Y16867" s="2"/>
      <c r="Z16867" s="2"/>
      <c r="AA16867" s="2"/>
      <c r="AB16867" s="2"/>
      <c r="AC16867" s="2"/>
      <c r="AD16867" s="2"/>
    </row>
    <row r="16868" spans="5:30" s="4" customFormat="1" x14ac:dyDescent="0.25">
      <c r="E16868" s="2"/>
      <c r="H16868" s="2"/>
      <c r="L16868" s="2"/>
      <c r="T16868" s="2"/>
      <c r="U16868" s="2"/>
      <c r="V16868" s="2"/>
      <c r="W16868" s="2"/>
      <c r="X16868" s="2"/>
      <c r="Y16868" s="2"/>
      <c r="Z16868" s="2"/>
      <c r="AA16868" s="2"/>
      <c r="AB16868" s="2"/>
      <c r="AC16868" s="2"/>
      <c r="AD16868" s="2"/>
    </row>
    <row r="16869" spans="5:30" s="4" customFormat="1" x14ac:dyDescent="0.25">
      <c r="E16869" s="2"/>
      <c r="H16869" s="2"/>
      <c r="L16869" s="2"/>
      <c r="T16869" s="2"/>
      <c r="U16869" s="2"/>
      <c r="V16869" s="2"/>
      <c r="W16869" s="2"/>
      <c r="X16869" s="2"/>
      <c r="Y16869" s="2"/>
      <c r="Z16869" s="2"/>
      <c r="AA16869" s="2"/>
      <c r="AB16869" s="2"/>
      <c r="AC16869" s="2"/>
      <c r="AD16869" s="2"/>
    </row>
    <row r="16870" spans="5:30" s="4" customFormat="1" x14ac:dyDescent="0.25">
      <c r="E16870" s="2"/>
      <c r="H16870" s="2"/>
      <c r="L16870" s="2"/>
      <c r="T16870" s="2"/>
      <c r="U16870" s="2"/>
      <c r="V16870" s="2"/>
      <c r="W16870" s="2"/>
      <c r="X16870" s="2"/>
      <c r="Y16870" s="2"/>
      <c r="Z16870" s="2"/>
      <c r="AA16870" s="2"/>
      <c r="AB16870" s="2"/>
      <c r="AC16870" s="2"/>
      <c r="AD16870" s="2"/>
    </row>
    <row r="16871" spans="5:30" s="4" customFormat="1" x14ac:dyDescent="0.25">
      <c r="E16871" s="2"/>
      <c r="H16871" s="2"/>
      <c r="L16871" s="2"/>
      <c r="T16871" s="2"/>
      <c r="U16871" s="2"/>
      <c r="V16871" s="2"/>
      <c r="W16871" s="2"/>
      <c r="X16871" s="2"/>
      <c r="Y16871" s="2"/>
      <c r="Z16871" s="2"/>
      <c r="AA16871" s="2"/>
      <c r="AB16871" s="2"/>
      <c r="AC16871" s="2"/>
      <c r="AD16871" s="2"/>
    </row>
    <row r="16872" spans="5:30" s="4" customFormat="1" x14ac:dyDescent="0.25">
      <c r="E16872" s="2"/>
      <c r="H16872" s="2"/>
      <c r="L16872" s="2"/>
      <c r="T16872" s="2"/>
      <c r="U16872" s="2"/>
      <c r="V16872" s="2"/>
      <c r="W16872" s="2"/>
      <c r="X16872" s="2"/>
      <c r="Y16872" s="2"/>
      <c r="Z16872" s="2"/>
      <c r="AA16872" s="2"/>
      <c r="AB16872" s="2"/>
      <c r="AC16872" s="2"/>
      <c r="AD16872" s="2"/>
    </row>
    <row r="16873" spans="5:30" s="4" customFormat="1" x14ac:dyDescent="0.25">
      <c r="E16873" s="2"/>
      <c r="H16873" s="2"/>
      <c r="L16873" s="2"/>
      <c r="T16873" s="2"/>
      <c r="U16873" s="2"/>
      <c r="V16873" s="2"/>
      <c r="W16873" s="2"/>
      <c r="X16873" s="2"/>
      <c r="Y16873" s="2"/>
      <c r="Z16873" s="2"/>
      <c r="AA16873" s="2"/>
      <c r="AB16873" s="2"/>
      <c r="AC16873" s="2"/>
      <c r="AD16873" s="2"/>
    </row>
    <row r="16874" spans="5:30" s="4" customFormat="1" x14ac:dyDescent="0.25">
      <c r="E16874" s="2"/>
      <c r="H16874" s="2"/>
      <c r="L16874" s="2"/>
      <c r="T16874" s="2"/>
      <c r="U16874" s="2"/>
      <c r="V16874" s="2"/>
      <c r="W16874" s="2"/>
      <c r="X16874" s="2"/>
      <c r="Y16874" s="2"/>
      <c r="Z16874" s="2"/>
      <c r="AA16874" s="2"/>
      <c r="AB16874" s="2"/>
      <c r="AC16874" s="2"/>
      <c r="AD16874" s="2"/>
    </row>
    <row r="16875" spans="5:30" s="4" customFormat="1" x14ac:dyDescent="0.25">
      <c r="E16875" s="2"/>
      <c r="H16875" s="2"/>
      <c r="L16875" s="2"/>
      <c r="T16875" s="2"/>
      <c r="U16875" s="2"/>
      <c r="V16875" s="2"/>
      <c r="W16875" s="2"/>
      <c r="X16875" s="2"/>
      <c r="Y16875" s="2"/>
      <c r="Z16875" s="2"/>
      <c r="AA16875" s="2"/>
      <c r="AB16875" s="2"/>
      <c r="AC16875" s="2"/>
      <c r="AD16875" s="2"/>
    </row>
    <row r="16876" spans="5:30" s="4" customFormat="1" x14ac:dyDescent="0.25">
      <c r="E16876" s="2"/>
      <c r="H16876" s="2"/>
      <c r="L16876" s="2"/>
      <c r="T16876" s="2"/>
      <c r="U16876" s="2"/>
      <c r="V16876" s="2"/>
      <c r="W16876" s="2"/>
      <c r="X16876" s="2"/>
      <c r="Y16876" s="2"/>
      <c r="Z16876" s="2"/>
      <c r="AA16876" s="2"/>
      <c r="AB16876" s="2"/>
      <c r="AC16876" s="2"/>
      <c r="AD16876" s="2"/>
    </row>
    <row r="16877" spans="5:30" s="4" customFormat="1" x14ac:dyDescent="0.25">
      <c r="E16877" s="2"/>
      <c r="H16877" s="2"/>
      <c r="L16877" s="2"/>
      <c r="T16877" s="2"/>
      <c r="U16877" s="2"/>
      <c r="V16877" s="2"/>
      <c r="W16877" s="2"/>
      <c r="X16877" s="2"/>
      <c r="Y16877" s="2"/>
      <c r="Z16877" s="2"/>
      <c r="AA16877" s="2"/>
      <c r="AB16877" s="2"/>
      <c r="AC16877" s="2"/>
      <c r="AD16877" s="2"/>
    </row>
    <row r="16878" spans="5:30" s="4" customFormat="1" x14ac:dyDescent="0.25">
      <c r="E16878" s="2"/>
      <c r="H16878" s="2"/>
      <c r="L16878" s="2"/>
      <c r="T16878" s="2"/>
      <c r="U16878" s="2"/>
      <c r="V16878" s="2"/>
      <c r="W16878" s="2"/>
      <c r="X16878" s="2"/>
      <c r="Y16878" s="2"/>
      <c r="Z16878" s="2"/>
      <c r="AA16878" s="2"/>
      <c r="AB16878" s="2"/>
      <c r="AC16878" s="2"/>
      <c r="AD16878" s="2"/>
    </row>
    <row r="16879" spans="5:30" s="4" customFormat="1" x14ac:dyDescent="0.25">
      <c r="E16879" s="2"/>
      <c r="H16879" s="2"/>
      <c r="L16879" s="2"/>
      <c r="T16879" s="2"/>
      <c r="U16879" s="2"/>
      <c r="V16879" s="2"/>
      <c r="W16879" s="2"/>
      <c r="X16879" s="2"/>
      <c r="Y16879" s="2"/>
      <c r="Z16879" s="2"/>
      <c r="AA16879" s="2"/>
      <c r="AB16879" s="2"/>
      <c r="AC16879" s="2"/>
      <c r="AD16879" s="2"/>
    </row>
    <row r="16880" spans="5:30" s="4" customFormat="1" x14ac:dyDescent="0.25">
      <c r="E16880" s="2"/>
      <c r="H16880" s="2"/>
      <c r="L16880" s="2"/>
      <c r="T16880" s="2"/>
      <c r="U16880" s="2"/>
      <c r="V16880" s="2"/>
      <c r="W16880" s="2"/>
      <c r="X16880" s="2"/>
      <c r="Y16880" s="2"/>
      <c r="Z16880" s="2"/>
      <c r="AA16880" s="2"/>
      <c r="AB16880" s="2"/>
      <c r="AC16880" s="2"/>
      <c r="AD16880" s="2"/>
    </row>
    <row r="16881" spans="5:30" s="4" customFormat="1" x14ac:dyDescent="0.25">
      <c r="E16881" s="2"/>
      <c r="H16881" s="2"/>
      <c r="L16881" s="2"/>
      <c r="T16881" s="2"/>
      <c r="U16881" s="2"/>
      <c r="V16881" s="2"/>
      <c r="W16881" s="2"/>
      <c r="X16881" s="2"/>
      <c r="Y16881" s="2"/>
      <c r="Z16881" s="2"/>
      <c r="AA16881" s="2"/>
      <c r="AB16881" s="2"/>
      <c r="AC16881" s="2"/>
      <c r="AD16881" s="2"/>
    </row>
    <row r="16882" spans="5:30" s="4" customFormat="1" x14ac:dyDescent="0.25">
      <c r="E16882" s="2"/>
      <c r="H16882" s="2"/>
      <c r="L16882" s="2"/>
      <c r="T16882" s="2"/>
      <c r="U16882" s="2"/>
      <c r="V16882" s="2"/>
      <c r="W16882" s="2"/>
      <c r="X16882" s="2"/>
      <c r="Y16882" s="2"/>
      <c r="Z16882" s="2"/>
      <c r="AA16882" s="2"/>
      <c r="AB16882" s="2"/>
      <c r="AC16882" s="2"/>
      <c r="AD16882" s="2"/>
    </row>
    <row r="16883" spans="5:30" s="4" customFormat="1" x14ac:dyDescent="0.25">
      <c r="E16883" s="2"/>
      <c r="H16883" s="2"/>
      <c r="L16883" s="2"/>
      <c r="T16883" s="2"/>
      <c r="U16883" s="2"/>
      <c r="V16883" s="2"/>
      <c r="W16883" s="2"/>
      <c r="X16883" s="2"/>
      <c r="Y16883" s="2"/>
      <c r="Z16883" s="2"/>
      <c r="AA16883" s="2"/>
      <c r="AB16883" s="2"/>
      <c r="AC16883" s="2"/>
      <c r="AD16883" s="2"/>
    </row>
    <row r="16884" spans="5:30" s="4" customFormat="1" x14ac:dyDescent="0.25">
      <c r="E16884" s="2"/>
      <c r="H16884" s="2"/>
      <c r="L16884" s="2"/>
      <c r="T16884" s="2"/>
      <c r="U16884" s="2"/>
      <c r="V16884" s="2"/>
      <c r="W16884" s="2"/>
      <c r="X16884" s="2"/>
      <c r="Y16884" s="2"/>
      <c r="Z16884" s="2"/>
      <c r="AA16884" s="2"/>
      <c r="AB16884" s="2"/>
      <c r="AC16884" s="2"/>
      <c r="AD16884" s="2"/>
    </row>
    <row r="16885" spans="5:30" s="4" customFormat="1" x14ac:dyDescent="0.25">
      <c r="E16885" s="2"/>
      <c r="H16885" s="2"/>
      <c r="L16885" s="2"/>
      <c r="T16885" s="2"/>
      <c r="U16885" s="2"/>
      <c r="V16885" s="2"/>
      <c r="W16885" s="2"/>
      <c r="X16885" s="2"/>
      <c r="Y16885" s="2"/>
      <c r="Z16885" s="2"/>
      <c r="AA16885" s="2"/>
      <c r="AB16885" s="2"/>
      <c r="AC16885" s="2"/>
      <c r="AD16885" s="2"/>
    </row>
    <row r="16886" spans="5:30" s="4" customFormat="1" x14ac:dyDescent="0.25">
      <c r="E16886" s="2"/>
      <c r="H16886" s="2"/>
      <c r="L16886" s="2"/>
      <c r="T16886" s="2"/>
      <c r="U16886" s="2"/>
      <c r="V16886" s="2"/>
      <c r="W16886" s="2"/>
      <c r="X16886" s="2"/>
      <c r="Y16886" s="2"/>
      <c r="Z16886" s="2"/>
      <c r="AA16886" s="2"/>
      <c r="AB16886" s="2"/>
      <c r="AC16886" s="2"/>
      <c r="AD16886" s="2"/>
    </row>
    <row r="16887" spans="5:30" s="4" customFormat="1" x14ac:dyDescent="0.25">
      <c r="E16887" s="2"/>
      <c r="H16887" s="2"/>
      <c r="L16887" s="2"/>
      <c r="T16887" s="2"/>
      <c r="U16887" s="2"/>
      <c r="V16887" s="2"/>
      <c r="W16887" s="2"/>
      <c r="X16887" s="2"/>
      <c r="Y16887" s="2"/>
      <c r="Z16887" s="2"/>
      <c r="AA16887" s="2"/>
      <c r="AB16887" s="2"/>
      <c r="AC16887" s="2"/>
      <c r="AD16887" s="2"/>
    </row>
    <row r="16888" spans="5:30" s="4" customFormat="1" x14ac:dyDescent="0.25">
      <c r="E16888" s="2"/>
      <c r="H16888" s="2"/>
      <c r="L16888" s="2"/>
      <c r="T16888" s="2"/>
      <c r="U16888" s="2"/>
      <c r="V16888" s="2"/>
      <c r="W16888" s="2"/>
      <c r="X16888" s="2"/>
      <c r="Y16888" s="2"/>
      <c r="Z16888" s="2"/>
      <c r="AA16888" s="2"/>
      <c r="AB16888" s="2"/>
      <c r="AC16888" s="2"/>
      <c r="AD16888" s="2"/>
    </row>
    <row r="16889" spans="5:30" s="4" customFormat="1" x14ac:dyDescent="0.25">
      <c r="E16889" s="2"/>
      <c r="H16889" s="2"/>
      <c r="L16889" s="2"/>
      <c r="T16889" s="2"/>
      <c r="U16889" s="2"/>
      <c r="V16889" s="2"/>
      <c r="W16889" s="2"/>
      <c r="X16889" s="2"/>
      <c r="Y16889" s="2"/>
      <c r="Z16889" s="2"/>
      <c r="AA16889" s="2"/>
      <c r="AB16889" s="2"/>
      <c r="AC16889" s="2"/>
      <c r="AD16889" s="2"/>
    </row>
    <row r="16890" spans="5:30" s="4" customFormat="1" x14ac:dyDescent="0.25">
      <c r="E16890" s="2"/>
      <c r="H16890" s="2"/>
      <c r="L16890" s="2"/>
      <c r="T16890" s="2"/>
      <c r="U16890" s="2"/>
      <c r="V16890" s="2"/>
      <c r="W16890" s="2"/>
      <c r="X16890" s="2"/>
      <c r="Y16890" s="2"/>
      <c r="Z16890" s="2"/>
      <c r="AA16890" s="2"/>
      <c r="AB16890" s="2"/>
      <c r="AC16890" s="2"/>
      <c r="AD16890" s="2"/>
    </row>
    <row r="16891" spans="5:30" s="4" customFormat="1" x14ac:dyDescent="0.25">
      <c r="E16891" s="2"/>
      <c r="H16891" s="2"/>
      <c r="L16891" s="2"/>
      <c r="T16891" s="2"/>
      <c r="U16891" s="2"/>
      <c r="V16891" s="2"/>
      <c r="W16891" s="2"/>
      <c r="X16891" s="2"/>
      <c r="Y16891" s="2"/>
      <c r="Z16891" s="2"/>
      <c r="AA16891" s="2"/>
      <c r="AB16891" s="2"/>
      <c r="AC16891" s="2"/>
      <c r="AD16891" s="2"/>
    </row>
    <row r="16892" spans="5:30" s="4" customFormat="1" x14ac:dyDescent="0.25">
      <c r="E16892" s="2"/>
      <c r="H16892" s="2"/>
      <c r="L16892" s="2"/>
      <c r="T16892" s="2"/>
      <c r="U16892" s="2"/>
      <c r="V16892" s="2"/>
      <c r="W16892" s="2"/>
      <c r="X16892" s="2"/>
      <c r="Y16892" s="2"/>
      <c r="Z16892" s="2"/>
      <c r="AA16892" s="2"/>
      <c r="AB16892" s="2"/>
      <c r="AC16892" s="2"/>
      <c r="AD16892" s="2"/>
    </row>
    <row r="16893" spans="5:30" s="4" customFormat="1" x14ac:dyDescent="0.25">
      <c r="E16893" s="2"/>
      <c r="H16893" s="2"/>
      <c r="L16893" s="2"/>
      <c r="T16893" s="2"/>
      <c r="U16893" s="2"/>
      <c r="V16893" s="2"/>
      <c r="W16893" s="2"/>
      <c r="X16893" s="2"/>
      <c r="Y16893" s="2"/>
      <c r="Z16893" s="2"/>
      <c r="AA16893" s="2"/>
      <c r="AB16893" s="2"/>
      <c r="AC16893" s="2"/>
      <c r="AD16893" s="2"/>
    </row>
    <row r="16894" spans="5:30" s="4" customFormat="1" x14ac:dyDescent="0.25">
      <c r="E16894" s="2"/>
      <c r="H16894" s="2"/>
      <c r="L16894" s="2"/>
      <c r="T16894" s="2"/>
      <c r="U16894" s="2"/>
      <c r="V16894" s="2"/>
      <c r="W16894" s="2"/>
      <c r="X16894" s="2"/>
      <c r="Y16894" s="2"/>
      <c r="Z16894" s="2"/>
      <c r="AA16894" s="2"/>
      <c r="AB16894" s="2"/>
      <c r="AC16894" s="2"/>
      <c r="AD16894" s="2"/>
    </row>
    <row r="16895" spans="5:30" s="4" customFormat="1" x14ac:dyDescent="0.25">
      <c r="E16895" s="2"/>
      <c r="H16895" s="2"/>
      <c r="L16895" s="2"/>
      <c r="T16895" s="2"/>
      <c r="U16895" s="2"/>
      <c r="V16895" s="2"/>
      <c r="W16895" s="2"/>
      <c r="X16895" s="2"/>
      <c r="Y16895" s="2"/>
      <c r="Z16895" s="2"/>
      <c r="AA16895" s="2"/>
      <c r="AB16895" s="2"/>
      <c r="AC16895" s="2"/>
      <c r="AD16895" s="2"/>
    </row>
    <row r="16896" spans="5:30" s="4" customFormat="1" x14ac:dyDescent="0.25">
      <c r="E16896" s="2"/>
      <c r="H16896" s="2"/>
      <c r="L16896" s="2"/>
      <c r="T16896" s="2"/>
      <c r="U16896" s="2"/>
      <c r="V16896" s="2"/>
      <c r="W16896" s="2"/>
      <c r="X16896" s="2"/>
      <c r="Y16896" s="2"/>
      <c r="Z16896" s="2"/>
      <c r="AA16896" s="2"/>
      <c r="AB16896" s="2"/>
      <c r="AC16896" s="2"/>
      <c r="AD16896" s="2"/>
    </row>
    <row r="16897" spans="5:30" s="4" customFormat="1" x14ac:dyDescent="0.25">
      <c r="E16897" s="2"/>
      <c r="H16897" s="2"/>
      <c r="L16897" s="2"/>
      <c r="T16897" s="2"/>
      <c r="U16897" s="2"/>
      <c r="V16897" s="2"/>
      <c r="W16897" s="2"/>
      <c r="X16897" s="2"/>
      <c r="Y16897" s="2"/>
      <c r="Z16897" s="2"/>
      <c r="AA16897" s="2"/>
      <c r="AB16897" s="2"/>
      <c r="AC16897" s="2"/>
      <c r="AD16897" s="2"/>
    </row>
    <row r="16898" spans="5:30" s="4" customFormat="1" x14ac:dyDescent="0.25">
      <c r="E16898" s="2"/>
      <c r="H16898" s="2"/>
      <c r="L16898" s="2"/>
      <c r="T16898" s="2"/>
      <c r="U16898" s="2"/>
      <c r="V16898" s="2"/>
      <c r="W16898" s="2"/>
      <c r="X16898" s="2"/>
      <c r="Y16898" s="2"/>
      <c r="Z16898" s="2"/>
      <c r="AA16898" s="2"/>
      <c r="AB16898" s="2"/>
      <c r="AC16898" s="2"/>
      <c r="AD16898" s="2"/>
    </row>
    <row r="16899" spans="5:30" s="4" customFormat="1" x14ac:dyDescent="0.25">
      <c r="E16899" s="2"/>
      <c r="H16899" s="2"/>
      <c r="L16899" s="2"/>
      <c r="T16899" s="2"/>
      <c r="U16899" s="2"/>
      <c r="V16899" s="2"/>
      <c r="W16899" s="2"/>
      <c r="X16899" s="2"/>
      <c r="Y16899" s="2"/>
      <c r="Z16899" s="2"/>
      <c r="AA16899" s="2"/>
      <c r="AB16899" s="2"/>
      <c r="AC16899" s="2"/>
      <c r="AD16899" s="2"/>
    </row>
    <row r="16900" spans="5:30" s="4" customFormat="1" x14ac:dyDescent="0.25">
      <c r="E16900" s="2"/>
      <c r="H16900" s="2"/>
      <c r="L16900" s="2"/>
      <c r="T16900" s="2"/>
      <c r="U16900" s="2"/>
      <c r="V16900" s="2"/>
      <c r="W16900" s="2"/>
      <c r="X16900" s="2"/>
      <c r="Y16900" s="2"/>
      <c r="Z16900" s="2"/>
      <c r="AA16900" s="2"/>
      <c r="AB16900" s="2"/>
      <c r="AC16900" s="2"/>
      <c r="AD16900" s="2"/>
    </row>
    <row r="16901" spans="5:30" s="4" customFormat="1" x14ac:dyDescent="0.25">
      <c r="E16901" s="2"/>
      <c r="H16901" s="2"/>
      <c r="L16901" s="2"/>
      <c r="T16901" s="2"/>
      <c r="U16901" s="2"/>
      <c r="V16901" s="2"/>
      <c r="W16901" s="2"/>
      <c r="X16901" s="2"/>
      <c r="Y16901" s="2"/>
      <c r="Z16901" s="2"/>
      <c r="AA16901" s="2"/>
      <c r="AB16901" s="2"/>
      <c r="AC16901" s="2"/>
      <c r="AD16901" s="2"/>
    </row>
    <row r="16902" spans="5:30" s="4" customFormat="1" x14ac:dyDescent="0.25">
      <c r="E16902" s="2"/>
      <c r="H16902" s="2"/>
      <c r="L16902" s="2"/>
      <c r="T16902" s="2"/>
      <c r="U16902" s="2"/>
      <c r="V16902" s="2"/>
      <c r="W16902" s="2"/>
      <c r="X16902" s="2"/>
      <c r="Y16902" s="2"/>
      <c r="Z16902" s="2"/>
      <c r="AA16902" s="2"/>
      <c r="AB16902" s="2"/>
      <c r="AC16902" s="2"/>
      <c r="AD16902" s="2"/>
    </row>
    <row r="16903" spans="5:30" s="4" customFormat="1" x14ac:dyDescent="0.25">
      <c r="E16903" s="2"/>
      <c r="H16903" s="2"/>
      <c r="L16903" s="2"/>
      <c r="T16903" s="2"/>
      <c r="U16903" s="2"/>
      <c r="V16903" s="2"/>
      <c r="W16903" s="2"/>
      <c r="X16903" s="2"/>
      <c r="Y16903" s="2"/>
      <c r="Z16903" s="2"/>
      <c r="AA16903" s="2"/>
      <c r="AB16903" s="2"/>
      <c r="AC16903" s="2"/>
      <c r="AD16903" s="2"/>
    </row>
    <row r="16904" spans="5:30" s="4" customFormat="1" x14ac:dyDescent="0.25">
      <c r="E16904" s="2"/>
      <c r="H16904" s="2"/>
      <c r="L16904" s="2"/>
      <c r="T16904" s="2"/>
      <c r="U16904" s="2"/>
      <c r="V16904" s="2"/>
      <c r="W16904" s="2"/>
      <c r="X16904" s="2"/>
      <c r="Y16904" s="2"/>
      <c r="Z16904" s="2"/>
      <c r="AA16904" s="2"/>
      <c r="AB16904" s="2"/>
      <c r="AC16904" s="2"/>
      <c r="AD16904" s="2"/>
    </row>
    <row r="16905" spans="5:30" s="4" customFormat="1" x14ac:dyDescent="0.25">
      <c r="E16905" s="2"/>
      <c r="H16905" s="2"/>
      <c r="L16905" s="2"/>
      <c r="T16905" s="2"/>
      <c r="U16905" s="2"/>
      <c r="V16905" s="2"/>
      <c r="W16905" s="2"/>
      <c r="X16905" s="2"/>
      <c r="Y16905" s="2"/>
      <c r="Z16905" s="2"/>
      <c r="AA16905" s="2"/>
      <c r="AB16905" s="2"/>
      <c r="AC16905" s="2"/>
      <c r="AD16905" s="2"/>
    </row>
    <row r="16906" spans="5:30" s="4" customFormat="1" x14ac:dyDescent="0.25">
      <c r="E16906" s="2"/>
      <c r="H16906" s="2"/>
      <c r="L16906" s="2"/>
      <c r="T16906" s="2"/>
      <c r="U16906" s="2"/>
      <c r="V16906" s="2"/>
      <c r="W16906" s="2"/>
      <c r="X16906" s="2"/>
      <c r="Y16906" s="2"/>
      <c r="Z16906" s="2"/>
      <c r="AA16906" s="2"/>
      <c r="AB16906" s="2"/>
      <c r="AC16906" s="2"/>
      <c r="AD16906" s="2"/>
    </row>
    <row r="16907" spans="5:30" s="4" customFormat="1" x14ac:dyDescent="0.25">
      <c r="E16907" s="2"/>
      <c r="H16907" s="2"/>
      <c r="L16907" s="2"/>
      <c r="T16907" s="2"/>
      <c r="U16907" s="2"/>
      <c r="V16907" s="2"/>
      <c r="W16907" s="2"/>
      <c r="X16907" s="2"/>
      <c r="Y16907" s="2"/>
      <c r="Z16907" s="2"/>
      <c r="AA16907" s="2"/>
      <c r="AB16907" s="2"/>
      <c r="AC16907" s="2"/>
      <c r="AD16907" s="2"/>
    </row>
    <row r="16908" spans="5:30" s="4" customFormat="1" x14ac:dyDescent="0.25">
      <c r="E16908" s="2"/>
      <c r="H16908" s="2"/>
      <c r="L16908" s="2"/>
      <c r="T16908" s="2"/>
      <c r="U16908" s="2"/>
      <c r="V16908" s="2"/>
      <c r="W16908" s="2"/>
      <c r="X16908" s="2"/>
      <c r="Y16908" s="2"/>
      <c r="Z16908" s="2"/>
      <c r="AA16908" s="2"/>
      <c r="AB16908" s="2"/>
      <c r="AC16908" s="2"/>
      <c r="AD16908" s="2"/>
    </row>
    <row r="16909" spans="5:30" s="4" customFormat="1" x14ac:dyDescent="0.25">
      <c r="E16909" s="2"/>
      <c r="H16909" s="2"/>
      <c r="L16909" s="2"/>
      <c r="T16909" s="2"/>
      <c r="U16909" s="2"/>
      <c r="V16909" s="2"/>
      <c r="W16909" s="2"/>
      <c r="X16909" s="2"/>
      <c r="Y16909" s="2"/>
      <c r="Z16909" s="2"/>
      <c r="AA16909" s="2"/>
      <c r="AB16909" s="2"/>
      <c r="AC16909" s="2"/>
      <c r="AD16909" s="2"/>
    </row>
    <row r="16910" spans="5:30" s="4" customFormat="1" x14ac:dyDescent="0.25">
      <c r="E16910" s="2"/>
      <c r="H16910" s="2"/>
      <c r="L16910" s="2"/>
      <c r="T16910" s="2"/>
      <c r="U16910" s="2"/>
      <c r="V16910" s="2"/>
      <c r="W16910" s="2"/>
      <c r="X16910" s="2"/>
      <c r="Y16910" s="2"/>
      <c r="Z16910" s="2"/>
      <c r="AA16910" s="2"/>
      <c r="AB16910" s="2"/>
      <c r="AC16910" s="2"/>
      <c r="AD16910" s="2"/>
    </row>
    <row r="16911" spans="5:30" s="4" customFormat="1" x14ac:dyDescent="0.25">
      <c r="E16911" s="2"/>
      <c r="H16911" s="2"/>
      <c r="L16911" s="2"/>
      <c r="T16911" s="2"/>
      <c r="U16911" s="2"/>
      <c r="V16911" s="2"/>
      <c r="W16911" s="2"/>
      <c r="X16911" s="2"/>
      <c r="Y16911" s="2"/>
      <c r="Z16911" s="2"/>
      <c r="AA16911" s="2"/>
      <c r="AB16911" s="2"/>
      <c r="AC16911" s="2"/>
      <c r="AD16911" s="2"/>
    </row>
    <row r="16912" spans="5:30" s="4" customFormat="1" x14ac:dyDescent="0.25">
      <c r="E16912" s="2"/>
      <c r="H16912" s="2"/>
      <c r="L16912" s="2"/>
      <c r="T16912" s="2"/>
      <c r="U16912" s="2"/>
      <c r="V16912" s="2"/>
      <c r="W16912" s="2"/>
      <c r="X16912" s="2"/>
      <c r="Y16912" s="2"/>
      <c r="Z16912" s="2"/>
      <c r="AA16912" s="2"/>
      <c r="AB16912" s="2"/>
      <c r="AC16912" s="2"/>
      <c r="AD16912" s="2"/>
    </row>
    <row r="16913" spans="5:30" s="4" customFormat="1" x14ac:dyDescent="0.25">
      <c r="E16913" s="2"/>
      <c r="H16913" s="2"/>
      <c r="L16913" s="2"/>
      <c r="T16913" s="2"/>
      <c r="U16913" s="2"/>
      <c r="V16913" s="2"/>
      <c r="W16913" s="2"/>
      <c r="X16913" s="2"/>
      <c r="Y16913" s="2"/>
      <c r="Z16913" s="2"/>
      <c r="AA16913" s="2"/>
      <c r="AB16913" s="2"/>
      <c r="AC16913" s="2"/>
      <c r="AD16913" s="2"/>
    </row>
    <row r="16914" spans="5:30" s="4" customFormat="1" x14ac:dyDescent="0.25">
      <c r="E16914" s="2"/>
      <c r="H16914" s="2"/>
      <c r="L16914" s="2"/>
      <c r="T16914" s="2"/>
      <c r="U16914" s="2"/>
      <c r="V16914" s="2"/>
      <c r="W16914" s="2"/>
      <c r="X16914" s="2"/>
      <c r="Y16914" s="2"/>
      <c r="Z16914" s="2"/>
      <c r="AA16914" s="2"/>
      <c r="AB16914" s="2"/>
      <c r="AC16914" s="2"/>
      <c r="AD16914" s="2"/>
    </row>
    <row r="16915" spans="5:30" s="4" customFormat="1" x14ac:dyDescent="0.25">
      <c r="E16915" s="2"/>
      <c r="H16915" s="2"/>
      <c r="L16915" s="2"/>
      <c r="T16915" s="2"/>
      <c r="U16915" s="2"/>
      <c r="V16915" s="2"/>
      <c r="W16915" s="2"/>
      <c r="X16915" s="2"/>
      <c r="Y16915" s="2"/>
      <c r="Z16915" s="2"/>
      <c r="AA16915" s="2"/>
      <c r="AB16915" s="2"/>
      <c r="AC16915" s="2"/>
      <c r="AD16915" s="2"/>
    </row>
    <row r="16916" spans="5:30" s="4" customFormat="1" x14ac:dyDescent="0.25">
      <c r="E16916" s="2"/>
      <c r="H16916" s="2"/>
      <c r="L16916" s="2"/>
      <c r="T16916" s="2"/>
      <c r="U16916" s="2"/>
      <c r="V16916" s="2"/>
      <c r="W16916" s="2"/>
      <c r="X16916" s="2"/>
      <c r="Y16916" s="2"/>
      <c r="Z16916" s="2"/>
      <c r="AA16916" s="2"/>
      <c r="AB16916" s="2"/>
      <c r="AC16916" s="2"/>
      <c r="AD16916" s="2"/>
    </row>
    <row r="16917" spans="5:30" s="4" customFormat="1" x14ac:dyDescent="0.25">
      <c r="E16917" s="2"/>
      <c r="H16917" s="2"/>
      <c r="L16917" s="2"/>
      <c r="T16917" s="2"/>
      <c r="U16917" s="2"/>
      <c r="V16917" s="2"/>
      <c r="W16917" s="2"/>
      <c r="X16917" s="2"/>
      <c r="Y16917" s="2"/>
      <c r="Z16917" s="2"/>
      <c r="AA16917" s="2"/>
      <c r="AB16917" s="2"/>
      <c r="AC16917" s="2"/>
      <c r="AD16917" s="2"/>
    </row>
    <row r="16918" spans="5:30" s="4" customFormat="1" x14ac:dyDescent="0.25">
      <c r="E16918" s="2"/>
      <c r="H16918" s="2"/>
      <c r="L16918" s="2"/>
      <c r="T16918" s="2"/>
      <c r="U16918" s="2"/>
      <c r="V16918" s="2"/>
      <c r="W16918" s="2"/>
      <c r="X16918" s="2"/>
      <c r="Y16918" s="2"/>
      <c r="Z16918" s="2"/>
      <c r="AA16918" s="2"/>
      <c r="AB16918" s="2"/>
      <c r="AC16918" s="2"/>
      <c r="AD16918" s="2"/>
    </row>
    <row r="16919" spans="5:30" s="4" customFormat="1" x14ac:dyDescent="0.25">
      <c r="E16919" s="2"/>
      <c r="H16919" s="2"/>
      <c r="L16919" s="2"/>
      <c r="T16919" s="2"/>
      <c r="U16919" s="2"/>
      <c r="V16919" s="2"/>
      <c r="W16919" s="2"/>
      <c r="X16919" s="2"/>
      <c r="Y16919" s="2"/>
      <c r="Z16919" s="2"/>
      <c r="AA16919" s="2"/>
      <c r="AB16919" s="2"/>
      <c r="AC16919" s="2"/>
      <c r="AD16919" s="2"/>
    </row>
    <row r="16920" spans="5:30" s="4" customFormat="1" x14ac:dyDescent="0.25">
      <c r="E16920" s="2"/>
      <c r="H16920" s="2"/>
      <c r="L16920" s="2"/>
      <c r="T16920" s="2"/>
      <c r="U16920" s="2"/>
      <c r="V16920" s="2"/>
      <c r="W16920" s="2"/>
      <c r="X16920" s="2"/>
      <c r="Y16920" s="2"/>
      <c r="Z16920" s="2"/>
      <c r="AA16920" s="2"/>
      <c r="AB16920" s="2"/>
      <c r="AC16920" s="2"/>
      <c r="AD16920" s="2"/>
    </row>
    <row r="16921" spans="5:30" s="4" customFormat="1" x14ac:dyDescent="0.25">
      <c r="E16921" s="2"/>
      <c r="H16921" s="2"/>
      <c r="L16921" s="2"/>
      <c r="T16921" s="2"/>
      <c r="U16921" s="2"/>
      <c r="V16921" s="2"/>
      <c r="W16921" s="2"/>
      <c r="X16921" s="2"/>
      <c r="Y16921" s="2"/>
      <c r="Z16921" s="2"/>
      <c r="AA16921" s="2"/>
      <c r="AB16921" s="2"/>
      <c r="AC16921" s="2"/>
      <c r="AD16921" s="2"/>
    </row>
    <row r="16922" spans="5:30" s="4" customFormat="1" x14ac:dyDescent="0.25">
      <c r="E16922" s="2"/>
      <c r="H16922" s="2"/>
      <c r="L16922" s="2"/>
      <c r="T16922" s="2"/>
      <c r="U16922" s="2"/>
      <c r="V16922" s="2"/>
      <c r="W16922" s="2"/>
      <c r="X16922" s="2"/>
      <c r="Y16922" s="2"/>
      <c r="Z16922" s="2"/>
      <c r="AA16922" s="2"/>
      <c r="AB16922" s="2"/>
      <c r="AC16922" s="2"/>
      <c r="AD16922" s="2"/>
    </row>
    <row r="16923" spans="5:30" s="4" customFormat="1" x14ac:dyDescent="0.25">
      <c r="E16923" s="2"/>
      <c r="H16923" s="2"/>
      <c r="L16923" s="2"/>
      <c r="T16923" s="2"/>
      <c r="U16923" s="2"/>
      <c r="V16923" s="2"/>
      <c r="W16923" s="2"/>
      <c r="X16923" s="2"/>
      <c r="Y16923" s="2"/>
      <c r="Z16923" s="2"/>
      <c r="AA16923" s="2"/>
      <c r="AB16923" s="2"/>
      <c r="AC16923" s="2"/>
      <c r="AD16923" s="2"/>
    </row>
    <row r="16924" spans="5:30" s="4" customFormat="1" x14ac:dyDescent="0.25">
      <c r="E16924" s="2"/>
      <c r="H16924" s="2"/>
      <c r="L16924" s="2"/>
      <c r="T16924" s="2"/>
      <c r="U16924" s="2"/>
      <c r="V16924" s="2"/>
      <c r="W16924" s="2"/>
      <c r="X16924" s="2"/>
      <c r="Y16924" s="2"/>
      <c r="Z16924" s="2"/>
      <c r="AA16924" s="2"/>
      <c r="AB16924" s="2"/>
      <c r="AC16924" s="2"/>
      <c r="AD16924" s="2"/>
    </row>
    <row r="16925" spans="5:30" s="4" customFormat="1" x14ac:dyDescent="0.25">
      <c r="E16925" s="2"/>
      <c r="H16925" s="2"/>
      <c r="L16925" s="2"/>
      <c r="T16925" s="2"/>
      <c r="U16925" s="2"/>
      <c r="V16925" s="2"/>
      <c r="W16925" s="2"/>
      <c r="X16925" s="2"/>
      <c r="Y16925" s="2"/>
      <c r="Z16925" s="2"/>
      <c r="AA16925" s="2"/>
      <c r="AB16925" s="2"/>
      <c r="AC16925" s="2"/>
      <c r="AD16925" s="2"/>
    </row>
    <row r="16926" spans="5:30" s="4" customFormat="1" x14ac:dyDescent="0.25">
      <c r="E16926" s="2"/>
      <c r="H16926" s="2"/>
      <c r="L16926" s="2"/>
      <c r="T16926" s="2"/>
      <c r="U16926" s="2"/>
      <c r="V16926" s="2"/>
      <c r="W16926" s="2"/>
      <c r="X16926" s="2"/>
      <c r="Y16926" s="2"/>
      <c r="Z16926" s="2"/>
      <c r="AA16926" s="2"/>
      <c r="AB16926" s="2"/>
      <c r="AC16926" s="2"/>
      <c r="AD16926" s="2"/>
    </row>
    <row r="16927" spans="5:30" s="4" customFormat="1" x14ac:dyDescent="0.25">
      <c r="E16927" s="2"/>
      <c r="H16927" s="2"/>
      <c r="L16927" s="2"/>
      <c r="T16927" s="2"/>
      <c r="U16927" s="2"/>
      <c r="V16927" s="2"/>
      <c r="W16927" s="2"/>
      <c r="X16927" s="2"/>
      <c r="Y16927" s="2"/>
      <c r="Z16927" s="2"/>
      <c r="AA16927" s="2"/>
      <c r="AB16927" s="2"/>
      <c r="AC16927" s="2"/>
      <c r="AD16927" s="2"/>
    </row>
    <row r="16928" spans="5:30" s="4" customFormat="1" x14ac:dyDescent="0.25">
      <c r="E16928" s="2"/>
      <c r="H16928" s="2"/>
      <c r="L16928" s="2"/>
      <c r="T16928" s="2"/>
      <c r="U16928" s="2"/>
      <c r="V16928" s="2"/>
      <c r="W16928" s="2"/>
      <c r="X16928" s="2"/>
      <c r="Y16928" s="2"/>
      <c r="Z16928" s="2"/>
      <c r="AA16928" s="2"/>
      <c r="AB16928" s="2"/>
      <c r="AC16928" s="2"/>
      <c r="AD16928" s="2"/>
    </row>
    <row r="16929" spans="5:30" s="4" customFormat="1" x14ac:dyDescent="0.25">
      <c r="E16929" s="2"/>
      <c r="H16929" s="2"/>
      <c r="L16929" s="2"/>
      <c r="T16929" s="2"/>
      <c r="U16929" s="2"/>
      <c r="V16929" s="2"/>
      <c r="W16929" s="2"/>
      <c r="X16929" s="2"/>
      <c r="Y16929" s="2"/>
      <c r="Z16929" s="2"/>
      <c r="AA16929" s="2"/>
      <c r="AB16929" s="2"/>
      <c r="AC16929" s="2"/>
      <c r="AD16929" s="2"/>
    </row>
    <row r="16930" spans="5:30" s="4" customFormat="1" x14ac:dyDescent="0.25">
      <c r="E16930" s="2"/>
      <c r="H16930" s="2"/>
      <c r="L16930" s="2"/>
      <c r="T16930" s="2"/>
      <c r="U16930" s="2"/>
      <c r="V16930" s="2"/>
      <c r="W16930" s="2"/>
      <c r="X16930" s="2"/>
      <c r="Y16930" s="2"/>
      <c r="Z16930" s="2"/>
      <c r="AA16930" s="2"/>
      <c r="AB16930" s="2"/>
      <c r="AC16930" s="2"/>
      <c r="AD16930" s="2"/>
    </row>
    <row r="16931" spans="5:30" s="4" customFormat="1" x14ac:dyDescent="0.25">
      <c r="E16931" s="2"/>
      <c r="H16931" s="2"/>
      <c r="L16931" s="2"/>
      <c r="T16931" s="2"/>
      <c r="U16931" s="2"/>
      <c r="V16931" s="2"/>
      <c r="W16931" s="2"/>
      <c r="X16931" s="2"/>
      <c r="Y16931" s="2"/>
      <c r="Z16931" s="2"/>
      <c r="AA16931" s="2"/>
      <c r="AB16931" s="2"/>
      <c r="AC16931" s="2"/>
      <c r="AD16931" s="2"/>
    </row>
    <row r="16932" spans="5:30" s="4" customFormat="1" x14ac:dyDescent="0.25">
      <c r="E16932" s="2"/>
      <c r="H16932" s="2"/>
      <c r="L16932" s="2"/>
      <c r="T16932" s="2"/>
      <c r="U16932" s="2"/>
      <c r="V16932" s="2"/>
      <c r="W16932" s="2"/>
      <c r="X16932" s="2"/>
      <c r="Y16932" s="2"/>
      <c r="Z16932" s="2"/>
      <c r="AA16932" s="2"/>
      <c r="AB16932" s="2"/>
      <c r="AC16932" s="2"/>
      <c r="AD16932" s="2"/>
    </row>
    <row r="16933" spans="5:30" s="4" customFormat="1" x14ac:dyDescent="0.25">
      <c r="E16933" s="2"/>
      <c r="H16933" s="2"/>
      <c r="L16933" s="2"/>
      <c r="T16933" s="2"/>
      <c r="U16933" s="2"/>
      <c r="V16933" s="2"/>
      <c r="W16933" s="2"/>
      <c r="X16933" s="2"/>
      <c r="Y16933" s="2"/>
      <c r="Z16933" s="2"/>
      <c r="AA16933" s="2"/>
      <c r="AB16933" s="2"/>
      <c r="AC16933" s="2"/>
      <c r="AD16933" s="2"/>
    </row>
    <row r="16934" spans="5:30" s="4" customFormat="1" x14ac:dyDescent="0.25">
      <c r="E16934" s="2"/>
      <c r="H16934" s="2"/>
      <c r="L16934" s="2"/>
      <c r="T16934" s="2"/>
      <c r="U16934" s="2"/>
      <c r="V16934" s="2"/>
      <c r="W16934" s="2"/>
      <c r="X16934" s="2"/>
      <c r="Y16934" s="2"/>
      <c r="Z16934" s="2"/>
      <c r="AA16934" s="2"/>
      <c r="AB16934" s="2"/>
      <c r="AC16934" s="2"/>
      <c r="AD16934" s="2"/>
    </row>
    <row r="16935" spans="5:30" s="4" customFormat="1" x14ac:dyDescent="0.25">
      <c r="E16935" s="2"/>
      <c r="H16935" s="2"/>
      <c r="L16935" s="2"/>
      <c r="T16935" s="2"/>
      <c r="U16935" s="2"/>
      <c r="V16935" s="2"/>
      <c r="W16935" s="2"/>
      <c r="X16935" s="2"/>
      <c r="Y16935" s="2"/>
      <c r="Z16935" s="2"/>
      <c r="AA16935" s="2"/>
      <c r="AB16935" s="2"/>
      <c r="AC16935" s="2"/>
      <c r="AD16935" s="2"/>
    </row>
    <row r="16936" spans="5:30" s="4" customFormat="1" x14ac:dyDescent="0.25">
      <c r="E16936" s="2"/>
      <c r="H16936" s="2"/>
      <c r="L16936" s="2"/>
      <c r="T16936" s="2"/>
      <c r="U16936" s="2"/>
      <c r="V16936" s="2"/>
      <c r="W16936" s="2"/>
      <c r="X16936" s="2"/>
      <c r="Y16936" s="2"/>
      <c r="Z16936" s="2"/>
      <c r="AA16936" s="2"/>
      <c r="AB16936" s="2"/>
      <c r="AC16936" s="2"/>
      <c r="AD16936" s="2"/>
    </row>
    <row r="16937" spans="5:30" s="4" customFormat="1" x14ac:dyDescent="0.25">
      <c r="E16937" s="2"/>
      <c r="H16937" s="2"/>
      <c r="L16937" s="2"/>
      <c r="T16937" s="2"/>
      <c r="U16937" s="2"/>
      <c r="V16937" s="2"/>
      <c r="W16937" s="2"/>
      <c r="X16937" s="2"/>
      <c r="Y16937" s="2"/>
      <c r="Z16937" s="2"/>
      <c r="AA16937" s="2"/>
      <c r="AB16937" s="2"/>
      <c r="AC16937" s="2"/>
      <c r="AD16937" s="2"/>
    </row>
    <row r="16938" spans="5:30" s="4" customFormat="1" x14ac:dyDescent="0.25">
      <c r="E16938" s="2"/>
      <c r="H16938" s="2"/>
      <c r="L16938" s="2"/>
      <c r="T16938" s="2"/>
      <c r="U16938" s="2"/>
      <c r="V16938" s="2"/>
      <c r="W16938" s="2"/>
      <c r="X16938" s="2"/>
      <c r="Y16938" s="2"/>
      <c r="Z16938" s="2"/>
      <c r="AA16938" s="2"/>
      <c r="AB16938" s="2"/>
      <c r="AC16938" s="2"/>
      <c r="AD16938" s="2"/>
    </row>
    <row r="16939" spans="5:30" s="4" customFormat="1" x14ac:dyDescent="0.25">
      <c r="E16939" s="2"/>
      <c r="H16939" s="2"/>
      <c r="L16939" s="2"/>
      <c r="T16939" s="2"/>
      <c r="U16939" s="2"/>
      <c r="V16939" s="2"/>
      <c r="W16939" s="2"/>
      <c r="X16939" s="2"/>
      <c r="Y16939" s="2"/>
      <c r="Z16939" s="2"/>
      <c r="AA16939" s="2"/>
      <c r="AB16939" s="2"/>
      <c r="AC16939" s="2"/>
      <c r="AD16939" s="2"/>
    </row>
    <row r="16940" spans="5:30" s="4" customFormat="1" x14ac:dyDescent="0.25">
      <c r="E16940" s="2"/>
      <c r="H16940" s="2"/>
      <c r="L16940" s="2"/>
      <c r="T16940" s="2"/>
      <c r="U16940" s="2"/>
      <c r="V16940" s="2"/>
      <c r="W16940" s="2"/>
      <c r="X16940" s="2"/>
      <c r="Y16940" s="2"/>
      <c r="Z16940" s="2"/>
      <c r="AA16940" s="2"/>
      <c r="AB16940" s="2"/>
      <c r="AC16940" s="2"/>
      <c r="AD16940" s="2"/>
    </row>
    <row r="16941" spans="5:30" s="4" customFormat="1" x14ac:dyDescent="0.25">
      <c r="E16941" s="2"/>
      <c r="H16941" s="2"/>
      <c r="L16941" s="2"/>
      <c r="T16941" s="2"/>
      <c r="U16941" s="2"/>
      <c r="V16941" s="2"/>
      <c r="W16941" s="2"/>
      <c r="X16941" s="2"/>
      <c r="Y16941" s="2"/>
      <c r="Z16941" s="2"/>
      <c r="AA16941" s="2"/>
      <c r="AB16941" s="2"/>
      <c r="AC16941" s="2"/>
      <c r="AD16941" s="2"/>
    </row>
    <row r="16942" spans="5:30" s="4" customFormat="1" x14ac:dyDescent="0.25">
      <c r="E16942" s="2"/>
      <c r="H16942" s="2"/>
      <c r="L16942" s="2"/>
      <c r="T16942" s="2"/>
      <c r="U16942" s="2"/>
      <c r="V16942" s="2"/>
      <c r="W16942" s="2"/>
      <c r="X16942" s="2"/>
      <c r="Y16942" s="2"/>
      <c r="Z16942" s="2"/>
      <c r="AA16942" s="2"/>
      <c r="AB16942" s="2"/>
      <c r="AC16942" s="2"/>
      <c r="AD16942" s="2"/>
    </row>
    <row r="16943" spans="5:30" s="4" customFormat="1" x14ac:dyDescent="0.25">
      <c r="E16943" s="2"/>
      <c r="H16943" s="2"/>
      <c r="L16943" s="2"/>
      <c r="T16943" s="2"/>
      <c r="U16943" s="2"/>
      <c r="V16943" s="2"/>
      <c r="W16943" s="2"/>
      <c r="X16943" s="2"/>
      <c r="Y16943" s="2"/>
      <c r="Z16943" s="2"/>
      <c r="AA16943" s="2"/>
      <c r="AB16943" s="2"/>
      <c r="AC16943" s="2"/>
      <c r="AD16943" s="2"/>
    </row>
    <row r="16944" spans="5:30" s="4" customFormat="1" x14ac:dyDescent="0.25">
      <c r="E16944" s="2"/>
      <c r="H16944" s="2"/>
      <c r="L16944" s="2"/>
      <c r="T16944" s="2"/>
      <c r="U16944" s="2"/>
      <c r="V16944" s="2"/>
      <c r="W16944" s="2"/>
      <c r="X16944" s="2"/>
      <c r="Y16944" s="2"/>
      <c r="Z16944" s="2"/>
      <c r="AA16944" s="2"/>
      <c r="AB16944" s="2"/>
      <c r="AC16944" s="2"/>
      <c r="AD16944" s="2"/>
    </row>
    <row r="16945" spans="5:30" s="4" customFormat="1" x14ac:dyDescent="0.25">
      <c r="E16945" s="2"/>
      <c r="H16945" s="2"/>
      <c r="L16945" s="2"/>
      <c r="T16945" s="2"/>
      <c r="U16945" s="2"/>
      <c r="V16945" s="2"/>
      <c r="W16945" s="2"/>
      <c r="X16945" s="2"/>
      <c r="Y16945" s="2"/>
      <c r="Z16945" s="2"/>
      <c r="AA16945" s="2"/>
      <c r="AB16945" s="2"/>
      <c r="AC16945" s="2"/>
      <c r="AD16945" s="2"/>
    </row>
    <row r="16946" spans="5:30" s="4" customFormat="1" x14ac:dyDescent="0.25">
      <c r="E16946" s="2"/>
      <c r="H16946" s="2"/>
      <c r="L16946" s="2"/>
      <c r="T16946" s="2"/>
      <c r="U16946" s="2"/>
      <c r="V16946" s="2"/>
      <c r="W16946" s="2"/>
      <c r="X16946" s="2"/>
      <c r="Y16946" s="2"/>
      <c r="Z16946" s="2"/>
      <c r="AA16946" s="2"/>
      <c r="AB16946" s="2"/>
      <c r="AC16946" s="2"/>
      <c r="AD16946" s="2"/>
    </row>
    <row r="16947" spans="5:30" s="4" customFormat="1" x14ac:dyDescent="0.25">
      <c r="E16947" s="2"/>
      <c r="H16947" s="2"/>
      <c r="L16947" s="2"/>
      <c r="T16947" s="2"/>
      <c r="U16947" s="2"/>
      <c r="V16947" s="2"/>
      <c r="W16947" s="2"/>
      <c r="X16947" s="2"/>
      <c r="Y16947" s="2"/>
      <c r="Z16947" s="2"/>
      <c r="AA16947" s="2"/>
      <c r="AB16947" s="2"/>
      <c r="AC16947" s="2"/>
      <c r="AD16947" s="2"/>
    </row>
    <row r="16948" spans="5:30" s="4" customFormat="1" x14ac:dyDescent="0.25">
      <c r="E16948" s="2"/>
      <c r="H16948" s="2"/>
      <c r="L16948" s="2"/>
      <c r="T16948" s="2"/>
      <c r="U16948" s="2"/>
      <c r="V16948" s="2"/>
      <c r="W16948" s="2"/>
      <c r="X16948" s="2"/>
      <c r="Y16948" s="2"/>
      <c r="Z16948" s="2"/>
      <c r="AA16948" s="2"/>
      <c r="AB16948" s="2"/>
      <c r="AC16948" s="2"/>
      <c r="AD16948" s="2"/>
    </row>
    <row r="16949" spans="5:30" s="4" customFormat="1" x14ac:dyDescent="0.25">
      <c r="E16949" s="2"/>
      <c r="H16949" s="2"/>
      <c r="L16949" s="2"/>
      <c r="T16949" s="2"/>
      <c r="U16949" s="2"/>
      <c r="V16949" s="2"/>
      <c r="W16949" s="2"/>
      <c r="X16949" s="2"/>
      <c r="Y16949" s="2"/>
      <c r="Z16949" s="2"/>
      <c r="AA16949" s="2"/>
      <c r="AB16949" s="2"/>
      <c r="AC16949" s="2"/>
      <c r="AD16949" s="2"/>
    </row>
    <row r="16950" spans="5:30" s="4" customFormat="1" x14ac:dyDescent="0.25">
      <c r="E16950" s="2"/>
      <c r="H16950" s="2"/>
      <c r="L16950" s="2"/>
      <c r="T16950" s="2"/>
      <c r="U16950" s="2"/>
      <c r="V16950" s="2"/>
      <c r="W16950" s="2"/>
      <c r="X16950" s="2"/>
      <c r="Y16950" s="2"/>
      <c r="Z16950" s="2"/>
      <c r="AA16950" s="2"/>
      <c r="AB16950" s="2"/>
      <c r="AC16950" s="2"/>
      <c r="AD16950" s="2"/>
    </row>
    <row r="16951" spans="5:30" s="4" customFormat="1" x14ac:dyDescent="0.25">
      <c r="E16951" s="2"/>
      <c r="H16951" s="2"/>
      <c r="L16951" s="2"/>
      <c r="T16951" s="2"/>
      <c r="U16951" s="2"/>
      <c r="V16951" s="2"/>
      <c r="W16951" s="2"/>
      <c r="X16951" s="2"/>
      <c r="Y16951" s="2"/>
      <c r="Z16951" s="2"/>
      <c r="AA16951" s="2"/>
      <c r="AB16951" s="2"/>
      <c r="AC16951" s="2"/>
      <c r="AD16951" s="2"/>
    </row>
    <row r="16952" spans="5:30" s="4" customFormat="1" x14ac:dyDescent="0.25">
      <c r="E16952" s="2"/>
      <c r="H16952" s="2"/>
      <c r="L16952" s="2"/>
      <c r="T16952" s="2"/>
      <c r="U16952" s="2"/>
      <c r="V16952" s="2"/>
      <c r="W16952" s="2"/>
      <c r="X16952" s="2"/>
      <c r="Y16952" s="2"/>
      <c r="Z16952" s="2"/>
      <c r="AA16952" s="2"/>
      <c r="AB16952" s="2"/>
      <c r="AC16952" s="2"/>
      <c r="AD16952" s="2"/>
    </row>
    <row r="16953" spans="5:30" s="4" customFormat="1" x14ac:dyDescent="0.25">
      <c r="E16953" s="2"/>
      <c r="H16953" s="2"/>
      <c r="L16953" s="2"/>
      <c r="T16953" s="2"/>
      <c r="U16953" s="2"/>
      <c r="V16953" s="2"/>
      <c r="W16953" s="2"/>
      <c r="X16953" s="2"/>
      <c r="Y16953" s="2"/>
      <c r="Z16953" s="2"/>
      <c r="AA16953" s="2"/>
      <c r="AB16953" s="2"/>
      <c r="AC16953" s="2"/>
      <c r="AD16953" s="2"/>
    </row>
    <row r="16954" spans="5:30" s="4" customFormat="1" x14ac:dyDescent="0.25">
      <c r="E16954" s="2"/>
      <c r="H16954" s="2"/>
      <c r="L16954" s="2"/>
      <c r="T16954" s="2"/>
      <c r="U16954" s="2"/>
      <c r="V16954" s="2"/>
      <c r="W16954" s="2"/>
      <c r="X16954" s="2"/>
      <c r="Y16954" s="2"/>
      <c r="Z16954" s="2"/>
      <c r="AA16954" s="2"/>
      <c r="AB16954" s="2"/>
      <c r="AC16954" s="2"/>
      <c r="AD16954" s="2"/>
    </row>
    <row r="16955" spans="5:30" s="4" customFormat="1" x14ac:dyDescent="0.25">
      <c r="E16955" s="2"/>
      <c r="H16955" s="2"/>
      <c r="L16955" s="2"/>
      <c r="T16955" s="2"/>
      <c r="U16955" s="2"/>
      <c r="V16955" s="2"/>
      <c r="W16955" s="2"/>
      <c r="X16955" s="2"/>
      <c r="Y16955" s="2"/>
      <c r="Z16955" s="2"/>
      <c r="AA16955" s="2"/>
      <c r="AB16955" s="2"/>
      <c r="AC16955" s="2"/>
      <c r="AD16955" s="2"/>
    </row>
    <row r="16956" spans="5:30" s="4" customFormat="1" x14ac:dyDescent="0.25">
      <c r="E16956" s="2"/>
      <c r="H16956" s="2"/>
      <c r="L16956" s="2"/>
      <c r="T16956" s="2"/>
      <c r="U16956" s="2"/>
      <c r="V16956" s="2"/>
      <c r="W16956" s="2"/>
      <c r="X16956" s="2"/>
      <c r="Y16956" s="2"/>
      <c r="Z16956" s="2"/>
      <c r="AA16956" s="2"/>
      <c r="AB16956" s="2"/>
      <c r="AC16956" s="2"/>
      <c r="AD16956" s="2"/>
    </row>
    <row r="16957" spans="5:30" s="4" customFormat="1" x14ac:dyDescent="0.25">
      <c r="E16957" s="2"/>
      <c r="H16957" s="2"/>
      <c r="L16957" s="2"/>
      <c r="T16957" s="2"/>
      <c r="U16957" s="2"/>
      <c r="V16957" s="2"/>
      <c r="W16957" s="2"/>
      <c r="X16957" s="2"/>
      <c r="Y16957" s="2"/>
      <c r="Z16957" s="2"/>
      <c r="AA16957" s="2"/>
      <c r="AB16957" s="2"/>
      <c r="AC16957" s="2"/>
      <c r="AD16957" s="2"/>
    </row>
    <row r="16958" spans="5:30" s="4" customFormat="1" x14ac:dyDescent="0.25">
      <c r="E16958" s="2"/>
      <c r="H16958" s="2"/>
      <c r="L16958" s="2"/>
      <c r="T16958" s="2"/>
      <c r="U16958" s="2"/>
      <c r="V16958" s="2"/>
      <c r="W16958" s="2"/>
      <c r="X16958" s="2"/>
      <c r="Y16958" s="2"/>
      <c r="Z16958" s="2"/>
      <c r="AA16958" s="2"/>
      <c r="AB16958" s="2"/>
      <c r="AC16958" s="2"/>
      <c r="AD16958" s="2"/>
    </row>
    <row r="16959" spans="5:30" s="4" customFormat="1" x14ac:dyDescent="0.25">
      <c r="E16959" s="2"/>
      <c r="H16959" s="2"/>
      <c r="L16959" s="2"/>
      <c r="T16959" s="2"/>
      <c r="U16959" s="2"/>
      <c r="V16959" s="2"/>
      <c r="W16959" s="2"/>
      <c r="X16959" s="2"/>
      <c r="Y16959" s="2"/>
      <c r="Z16959" s="2"/>
      <c r="AA16959" s="2"/>
      <c r="AB16959" s="2"/>
      <c r="AC16959" s="2"/>
      <c r="AD16959" s="2"/>
    </row>
    <row r="16960" spans="5:30" s="4" customFormat="1" x14ac:dyDescent="0.25">
      <c r="E16960" s="2"/>
      <c r="H16960" s="2"/>
      <c r="L16960" s="2"/>
      <c r="T16960" s="2"/>
      <c r="U16960" s="2"/>
      <c r="V16960" s="2"/>
      <c r="W16960" s="2"/>
      <c r="X16960" s="2"/>
      <c r="Y16960" s="2"/>
      <c r="Z16960" s="2"/>
      <c r="AA16960" s="2"/>
      <c r="AB16960" s="2"/>
      <c r="AC16960" s="2"/>
      <c r="AD16960" s="2"/>
    </row>
    <row r="16961" spans="5:30" s="4" customFormat="1" x14ac:dyDescent="0.25">
      <c r="E16961" s="2"/>
      <c r="H16961" s="2"/>
      <c r="L16961" s="2"/>
      <c r="T16961" s="2"/>
      <c r="U16961" s="2"/>
      <c r="V16961" s="2"/>
      <c r="W16961" s="2"/>
      <c r="X16961" s="2"/>
      <c r="Y16961" s="2"/>
      <c r="Z16961" s="2"/>
      <c r="AA16961" s="2"/>
      <c r="AB16961" s="2"/>
      <c r="AC16961" s="2"/>
      <c r="AD16961" s="2"/>
    </row>
    <row r="16962" spans="5:30" s="4" customFormat="1" x14ac:dyDescent="0.25">
      <c r="E16962" s="2"/>
      <c r="H16962" s="2"/>
      <c r="L16962" s="2"/>
      <c r="T16962" s="2"/>
      <c r="U16962" s="2"/>
      <c r="V16962" s="2"/>
      <c r="W16962" s="2"/>
      <c r="X16962" s="2"/>
      <c r="Y16962" s="2"/>
      <c r="Z16962" s="2"/>
      <c r="AA16962" s="2"/>
      <c r="AB16962" s="2"/>
      <c r="AC16962" s="2"/>
      <c r="AD16962" s="2"/>
    </row>
    <row r="16963" spans="5:30" s="4" customFormat="1" x14ac:dyDescent="0.25">
      <c r="E16963" s="2"/>
      <c r="H16963" s="2"/>
      <c r="L16963" s="2"/>
      <c r="T16963" s="2"/>
      <c r="U16963" s="2"/>
      <c r="V16963" s="2"/>
      <c r="W16963" s="2"/>
      <c r="X16963" s="2"/>
      <c r="Y16963" s="2"/>
      <c r="Z16963" s="2"/>
      <c r="AA16963" s="2"/>
      <c r="AB16963" s="2"/>
      <c r="AC16963" s="2"/>
      <c r="AD16963" s="2"/>
    </row>
    <row r="16964" spans="5:30" s="4" customFormat="1" x14ac:dyDescent="0.25">
      <c r="E16964" s="2"/>
      <c r="H16964" s="2"/>
      <c r="L16964" s="2"/>
      <c r="T16964" s="2"/>
      <c r="U16964" s="2"/>
      <c r="V16964" s="2"/>
      <c r="W16964" s="2"/>
      <c r="X16964" s="2"/>
      <c r="Y16964" s="2"/>
      <c r="Z16964" s="2"/>
      <c r="AA16964" s="2"/>
      <c r="AB16964" s="2"/>
      <c r="AC16964" s="2"/>
      <c r="AD16964" s="2"/>
    </row>
    <row r="16965" spans="5:30" s="4" customFormat="1" x14ac:dyDescent="0.25">
      <c r="E16965" s="2"/>
      <c r="H16965" s="2"/>
      <c r="L16965" s="2"/>
      <c r="T16965" s="2"/>
      <c r="U16965" s="2"/>
      <c r="V16965" s="2"/>
      <c r="W16965" s="2"/>
      <c r="X16965" s="2"/>
      <c r="Y16965" s="2"/>
      <c r="Z16965" s="2"/>
      <c r="AA16965" s="2"/>
      <c r="AB16965" s="2"/>
      <c r="AC16965" s="2"/>
      <c r="AD16965" s="2"/>
    </row>
    <row r="16966" spans="5:30" s="4" customFormat="1" x14ac:dyDescent="0.25">
      <c r="E16966" s="2"/>
      <c r="H16966" s="2"/>
      <c r="L16966" s="2"/>
      <c r="T16966" s="2"/>
      <c r="U16966" s="2"/>
      <c r="V16966" s="2"/>
      <c r="W16966" s="2"/>
      <c r="X16966" s="2"/>
      <c r="Y16966" s="2"/>
      <c r="Z16966" s="2"/>
      <c r="AA16966" s="2"/>
      <c r="AB16966" s="2"/>
      <c r="AC16966" s="2"/>
      <c r="AD16966" s="2"/>
    </row>
    <row r="16967" spans="5:30" s="4" customFormat="1" x14ac:dyDescent="0.25">
      <c r="E16967" s="2"/>
      <c r="H16967" s="2"/>
      <c r="L16967" s="2"/>
      <c r="T16967" s="2"/>
      <c r="U16967" s="2"/>
      <c r="V16967" s="2"/>
      <c r="W16967" s="2"/>
      <c r="X16967" s="2"/>
      <c r="Y16967" s="2"/>
      <c r="Z16967" s="2"/>
      <c r="AA16967" s="2"/>
      <c r="AB16967" s="2"/>
      <c r="AC16967" s="2"/>
      <c r="AD16967" s="2"/>
    </row>
    <row r="16968" spans="5:30" s="4" customFormat="1" x14ac:dyDescent="0.25">
      <c r="E16968" s="2"/>
      <c r="H16968" s="2"/>
      <c r="L16968" s="2"/>
      <c r="T16968" s="2"/>
      <c r="U16968" s="2"/>
      <c r="V16968" s="2"/>
      <c r="W16968" s="2"/>
      <c r="X16968" s="2"/>
      <c r="Y16968" s="2"/>
      <c r="Z16968" s="2"/>
      <c r="AA16968" s="2"/>
      <c r="AB16968" s="2"/>
      <c r="AC16968" s="2"/>
      <c r="AD16968" s="2"/>
    </row>
    <row r="16969" spans="5:30" s="4" customFormat="1" x14ac:dyDescent="0.25">
      <c r="E16969" s="2"/>
      <c r="H16969" s="2"/>
      <c r="L16969" s="2"/>
      <c r="T16969" s="2"/>
      <c r="U16969" s="2"/>
      <c r="V16969" s="2"/>
      <c r="W16969" s="2"/>
      <c r="X16969" s="2"/>
      <c r="Y16969" s="2"/>
      <c r="Z16969" s="2"/>
      <c r="AA16969" s="2"/>
      <c r="AB16969" s="2"/>
      <c r="AC16969" s="2"/>
      <c r="AD16969" s="2"/>
    </row>
    <row r="16970" spans="5:30" s="4" customFormat="1" x14ac:dyDescent="0.25">
      <c r="E16970" s="2"/>
      <c r="H16970" s="2"/>
      <c r="L16970" s="2"/>
      <c r="T16970" s="2"/>
      <c r="U16970" s="2"/>
      <c r="V16970" s="2"/>
      <c r="W16970" s="2"/>
      <c r="X16970" s="2"/>
      <c r="Y16970" s="2"/>
      <c r="Z16970" s="2"/>
      <c r="AA16970" s="2"/>
      <c r="AB16970" s="2"/>
      <c r="AC16970" s="2"/>
      <c r="AD16970" s="2"/>
    </row>
    <row r="16971" spans="5:30" s="4" customFormat="1" x14ac:dyDescent="0.25">
      <c r="E16971" s="2"/>
      <c r="H16971" s="2"/>
      <c r="L16971" s="2"/>
      <c r="T16971" s="2"/>
      <c r="U16971" s="2"/>
      <c r="V16971" s="2"/>
      <c r="W16971" s="2"/>
      <c r="X16971" s="2"/>
      <c r="Y16971" s="2"/>
      <c r="Z16971" s="2"/>
      <c r="AA16971" s="2"/>
      <c r="AB16971" s="2"/>
      <c r="AC16971" s="2"/>
      <c r="AD16971" s="2"/>
    </row>
    <row r="16972" spans="5:30" s="4" customFormat="1" x14ac:dyDescent="0.25">
      <c r="E16972" s="2"/>
      <c r="H16972" s="2"/>
      <c r="L16972" s="2"/>
      <c r="T16972" s="2"/>
      <c r="U16972" s="2"/>
      <c r="V16972" s="2"/>
      <c r="W16972" s="2"/>
      <c r="X16972" s="2"/>
      <c r="Y16972" s="2"/>
      <c r="Z16972" s="2"/>
      <c r="AA16972" s="2"/>
      <c r="AB16972" s="2"/>
      <c r="AC16972" s="2"/>
      <c r="AD16972" s="2"/>
    </row>
    <row r="16973" spans="5:30" s="4" customFormat="1" x14ac:dyDescent="0.25">
      <c r="E16973" s="2"/>
      <c r="H16973" s="2"/>
      <c r="L16973" s="2"/>
      <c r="T16973" s="2"/>
      <c r="U16973" s="2"/>
      <c r="V16973" s="2"/>
      <c r="W16973" s="2"/>
      <c r="X16973" s="2"/>
      <c r="Y16973" s="2"/>
      <c r="Z16973" s="2"/>
      <c r="AA16973" s="2"/>
      <c r="AB16973" s="2"/>
      <c r="AC16973" s="2"/>
      <c r="AD16973" s="2"/>
    </row>
    <row r="16974" spans="5:30" s="4" customFormat="1" x14ac:dyDescent="0.25">
      <c r="E16974" s="2"/>
      <c r="H16974" s="2"/>
      <c r="L16974" s="2"/>
      <c r="T16974" s="2"/>
      <c r="U16974" s="2"/>
      <c r="V16974" s="2"/>
      <c r="W16974" s="2"/>
      <c r="X16974" s="2"/>
      <c r="Y16974" s="2"/>
      <c r="Z16974" s="2"/>
      <c r="AA16974" s="2"/>
      <c r="AB16974" s="2"/>
      <c r="AC16974" s="2"/>
      <c r="AD16974" s="2"/>
    </row>
    <row r="16975" spans="5:30" s="4" customFormat="1" x14ac:dyDescent="0.25">
      <c r="E16975" s="2"/>
      <c r="H16975" s="2"/>
      <c r="L16975" s="2"/>
      <c r="T16975" s="2"/>
      <c r="U16975" s="2"/>
      <c r="V16975" s="2"/>
      <c r="W16975" s="2"/>
      <c r="X16975" s="2"/>
      <c r="Y16975" s="2"/>
      <c r="Z16975" s="2"/>
      <c r="AA16975" s="2"/>
      <c r="AB16975" s="2"/>
      <c r="AC16975" s="2"/>
      <c r="AD16975" s="2"/>
    </row>
    <row r="16976" spans="5:30" s="4" customFormat="1" x14ac:dyDescent="0.25">
      <c r="E16976" s="2"/>
      <c r="H16976" s="2"/>
      <c r="L16976" s="2"/>
      <c r="T16976" s="2"/>
      <c r="U16976" s="2"/>
      <c r="V16976" s="2"/>
      <c r="W16976" s="2"/>
      <c r="X16976" s="2"/>
      <c r="Y16976" s="2"/>
      <c r="Z16976" s="2"/>
      <c r="AA16976" s="2"/>
      <c r="AB16976" s="2"/>
      <c r="AC16976" s="2"/>
      <c r="AD16976" s="2"/>
    </row>
    <row r="16977" spans="5:30" s="4" customFormat="1" x14ac:dyDescent="0.25">
      <c r="E16977" s="2"/>
      <c r="H16977" s="2"/>
      <c r="L16977" s="2"/>
      <c r="T16977" s="2"/>
      <c r="U16977" s="2"/>
      <c r="V16977" s="2"/>
      <c r="W16977" s="2"/>
      <c r="X16977" s="2"/>
      <c r="Y16977" s="2"/>
      <c r="Z16977" s="2"/>
      <c r="AA16977" s="2"/>
      <c r="AB16977" s="2"/>
      <c r="AC16977" s="2"/>
      <c r="AD16977" s="2"/>
    </row>
    <row r="16978" spans="5:30" s="4" customFormat="1" x14ac:dyDescent="0.25">
      <c r="E16978" s="2"/>
      <c r="H16978" s="2"/>
      <c r="L16978" s="2"/>
      <c r="T16978" s="2"/>
      <c r="U16978" s="2"/>
      <c r="V16978" s="2"/>
      <c r="W16978" s="2"/>
      <c r="X16978" s="2"/>
      <c r="Y16978" s="2"/>
      <c r="Z16978" s="2"/>
      <c r="AA16978" s="2"/>
      <c r="AB16978" s="2"/>
      <c r="AC16978" s="2"/>
      <c r="AD16978" s="2"/>
    </row>
    <row r="16979" spans="5:30" s="4" customFormat="1" x14ac:dyDescent="0.25">
      <c r="E16979" s="2"/>
      <c r="H16979" s="2"/>
      <c r="L16979" s="2"/>
      <c r="T16979" s="2"/>
      <c r="U16979" s="2"/>
      <c r="V16979" s="2"/>
      <c r="W16979" s="2"/>
      <c r="X16979" s="2"/>
      <c r="Y16979" s="2"/>
      <c r="Z16979" s="2"/>
      <c r="AA16979" s="2"/>
      <c r="AB16979" s="2"/>
      <c r="AC16979" s="2"/>
      <c r="AD16979" s="2"/>
    </row>
    <row r="16980" spans="5:30" s="4" customFormat="1" x14ac:dyDescent="0.25">
      <c r="E16980" s="2"/>
      <c r="H16980" s="2"/>
      <c r="L16980" s="2"/>
      <c r="T16980" s="2"/>
      <c r="U16980" s="2"/>
      <c r="V16980" s="2"/>
      <c r="W16980" s="2"/>
      <c r="X16980" s="2"/>
      <c r="Y16980" s="2"/>
      <c r="Z16980" s="2"/>
      <c r="AA16980" s="2"/>
      <c r="AB16980" s="2"/>
      <c r="AC16980" s="2"/>
      <c r="AD16980" s="2"/>
    </row>
    <row r="16981" spans="5:30" s="4" customFormat="1" x14ac:dyDescent="0.25">
      <c r="E16981" s="2"/>
      <c r="H16981" s="2"/>
      <c r="L16981" s="2"/>
      <c r="T16981" s="2"/>
      <c r="U16981" s="2"/>
      <c r="V16981" s="2"/>
      <c r="W16981" s="2"/>
      <c r="X16981" s="2"/>
      <c r="Y16981" s="2"/>
      <c r="Z16981" s="2"/>
      <c r="AA16981" s="2"/>
      <c r="AB16981" s="2"/>
      <c r="AC16981" s="2"/>
      <c r="AD16981" s="2"/>
    </row>
    <row r="16982" spans="5:30" s="4" customFormat="1" x14ac:dyDescent="0.25">
      <c r="E16982" s="2"/>
      <c r="H16982" s="2"/>
      <c r="L16982" s="2"/>
      <c r="T16982" s="2"/>
      <c r="U16982" s="2"/>
      <c r="V16982" s="2"/>
      <c r="W16982" s="2"/>
      <c r="X16982" s="2"/>
      <c r="Y16982" s="2"/>
      <c r="Z16982" s="2"/>
      <c r="AA16982" s="2"/>
      <c r="AB16982" s="2"/>
      <c r="AC16982" s="2"/>
      <c r="AD16982" s="2"/>
    </row>
    <row r="16983" spans="5:30" s="4" customFormat="1" x14ac:dyDescent="0.25">
      <c r="E16983" s="2"/>
      <c r="H16983" s="2"/>
      <c r="L16983" s="2"/>
      <c r="T16983" s="2"/>
      <c r="U16983" s="2"/>
      <c r="V16983" s="2"/>
      <c r="W16983" s="2"/>
      <c r="X16983" s="2"/>
      <c r="Y16983" s="2"/>
      <c r="Z16983" s="2"/>
      <c r="AA16983" s="2"/>
      <c r="AB16983" s="2"/>
      <c r="AC16983" s="2"/>
      <c r="AD16983" s="2"/>
    </row>
    <row r="16984" spans="5:30" s="4" customFormat="1" x14ac:dyDescent="0.25">
      <c r="E16984" s="2"/>
      <c r="H16984" s="2"/>
      <c r="L16984" s="2"/>
      <c r="T16984" s="2"/>
      <c r="U16984" s="2"/>
      <c r="V16984" s="2"/>
      <c r="W16984" s="2"/>
      <c r="X16984" s="2"/>
      <c r="Y16984" s="2"/>
      <c r="Z16984" s="2"/>
      <c r="AA16984" s="2"/>
      <c r="AB16984" s="2"/>
      <c r="AC16984" s="2"/>
      <c r="AD16984" s="2"/>
    </row>
    <row r="16985" spans="5:30" s="4" customFormat="1" x14ac:dyDescent="0.25">
      <c r="E16985" s="2"/>
      <c r="H16985" s="2"/>
      <c r="L16985" s="2"/>
      <c r="T16985" s="2"/>
      <c r="U16985" s="2"/>
      <c r="V16985" s="2"/>
      <c r="W16985" s="2"/>
      <c r="X16985" s="2"/>
      <c r="Y16985" s="2"/>
      <c r="Z16985" s="2"/>
      <c r="AA16985" s="2"/>
      <c r="AB16985" s="2"/>
      <c r="AC16985" s="2"/>
      <c r="AD16985" s="2"/>
    </row>
    <row r="16986" spans="5:30" s="4" customFormat="1" x14ac:dyDescent="0.25">
      <c r="E16986" s="2"/>
      <c r="H16986" s="2"/>
      <c r="L16986" s="2"/>
      <c r="T16986" s="2"/>
      <c r="U16986" s="2"/>
      <c r="V16986" s="2"/>
      <c r="W16986" s="2"/>
      <c r="X16986" s="2"/>
      <c r="Y16986" s="2"/>
      <c r="Z16986" s="2"/>
      <c r="AA16986" s="2"/>
      <c r="AB16986" s="2"/>
      <c r="AC16986" s="2"/>
      <c r="AD16986" s="2"/>
    </row>
    <row r="16987" spans="5:30" s="4" customFormat="1" x14ac:dyDescent="0.25">
      <c r="E16987" s="2"/>
      <c r="H16987" s="2"/>
      <c r="L16987" s="2"/>
      <c r="T16987" s="2"/>
      <c r="U16987" s="2"/>
      <c r="V16987" s="2"/>
      <c r="W16987" s="2"/>
      <c r="X16987" s="2"/>
      <c r="Y16987" s="2"/>
      <c r="Z16987" s="2"/>
      <c r="AA16987" s="2"/>
      <c r="AB16987" s="2"/>
      <c r="AC16987" s="2"/>
      <c r="AD16987" s="2"/>
    </row>
    <row r="16988" spans="5:30" s="4" customFormat="1" x14ac:dyDescent="0.25">
      <c r="E16988" s="2"/>
      <c r="H16988" s="2"/>
      <c r="L16988" s="2"/>
      <c r="T16988" s="2"/>
      <c r="U16988" s="2"/>
      <c r="V16988" s="2"/>
      <c r="W16988" s="2"/>
      <c r="X16988" s="2"/>
      <c r="Y16988" s="2"/>
      <c r="Z16988" s="2"/>
      <c r="AA16988" s="2"/>
      <c r="AB16988" s="2"/>
      <c r="AC16988" s="2"/>
      <c r="AD16988" s="2"/>
    </row>
    <row r="16989" spans="5:30" s="4" customFormat="1" x14ac:dyDescent="0.25">
      <c r="E16989" s="2"/>
      <c r="H16989" s="2"/>
      <c r="L16989" s="2"/>
      <c r="T16989" s="2"/>
      <c r="U16989" s="2"/>
      <c r="V16989" s="2"/>
      <c r="W16989" s="2"/>
      <c r="X16989" s="2"/>
      <c r="Y16989" s="2"/>
      <c r="Z16989" s="2"/>
      <c r="AA16989" s="2"/>
      <c r="AB16989" s="2"/>
      <c r="AC16989" s="2"/>
      <c r="AD16989" s="2"/>
    </row>
    <row r="16990" spans="5:30" s="4" customFormat="1" x14ac:dyDescent="0.25">
      <c r="E16990" s="2"/>
      <c r="H16990" s="2"/>
      <c r="L16990" s="2"/>
      <c r="T16990" s="2"/>
      <c r="U16990" s="2"/>
      <c r="V16990" s="2"/>
      <c r="W16990" s="2"/>
      <c r="X16990" s="2"/>
      <c r="Y16990" s="2"/>
      <c r="Z16990" s="2"/>
      <c r="AA16990" s="2"/>
      <c r="AB16990" s="2"/>
      <c r="AC16990" s="2"/>
      <c r="AD16990" s="2"/>
    </row>
    <row r="16991" spans="5:30" s="4" customFormat="1" x14ac:dyDescent="0.25">
      <c r="E16991" s="2"/>
      <c r="H16991" s="2"/>
      <c r="L16991" s="2"/>
      <c r="T16991" s="2"/>
      <c r="U16991" s="2"/>
      <c r="V16991" s="2"/>
      <c r="W16991" s="2"/>
      <c r="X16991" s="2"/>
      <c r="Y16991" s="2"/>
      <c r="Z16991" s="2"/>
      <c r="AA16991" s="2"/>
      <c r="AB16991" s="2"/>
      <c r="AC16991" s="2"/>
      <c r="AD16991" s="2"/>
    </row>
    <row r="16992" spans="5:30" s="4" customFormat="1" x14ac:dyDescent="0.25">
      <c r="E16992" s="2"/>
      <c r="H16992" s="2"/>
      <c r="L16992" s="2"/>
      <c r="T16992" s="2"/>
      <c r="U16992" s="2"/>
      <c r="V16992" s="2"/>
      <c r="W16992" s="2"/>
      <c r="X16992" s="2"/>
      <c r="Y16992" s="2"/>
      <c r="Z16992" s="2"/>
      <c r="AA16992" s="2"/>
      <c r="AB16992" s="2"/>
      <c r="AC16992" s="2"/>
      <c r="AD16992" s="2"/>
    </row>
    <row r="16993" spans="5:30" s="4" customFormat="1" x14ac:dyDescent="0.25">
      <c r="E16993" s="2"/>
      <c r="H16993" s="2"/>
      <c r="L16993" s="2"/>
      <c r="T16993" s="2"/>
      <c r="U16993" s="2"/>
      <c r="V16993" s="2"/>
      <c r="W16993" s="2"/>
      <c r="X16993" s="2"/>
      <c r="Y16993" s="2"/>
      <c r="Z16993" s="2"/>
      <c r="AA16993" s="2"/>
      <c r="AB16993" s="2"/>
      <c r="AC16993" s="2"/>
      <c r="AD16993" s="2"/>
    </row>
    <row r="16994" spans="5:30" s="4" customFormat="1" x14ac:dyDescent="0.25">
      <c r="E16994" s="2"/>
      <c r="H16994" s="2"/>
      <c r="L16994" s="2"/>
      <c r="T16994" s="2"/>
      <c r="U16994" s="2"/>
      <c r="V16994" s="2"/>
      <c r="W16994" s="2"/>
      <c r="X16994" s="2"/>
      <c r="Y16994" s="2"/>
      <c r="Z16994" s="2"/>
      <c r="AA16994" s="2"/>
      <c r="AB16994" s="2"/>
      <c r="AC16994" s="2"/>
      <c r="AD16994" s="2"/>
    </row>
    <row r="16995" spans="5:30" s="4" customFormat="1" x14ac:dyDescent="0.25">
      <c r="E16995" s="2"/>
      <c r="H16995" s="2"/>
      <c r="L16995" s="2"/>
      <c r="T16995" s="2"/>
      <c r="U16995" s="2"/>
      <c r="V16995" s="2"/>
      <c r="W16995" s="2"/>
      <c r="X16995" s="2"/>
      <c r="Y16995" s="2"/>
      <c r="Z16995" s="2"/>
      <c r="AA16995" s="2"/>
      <c r="AB16995" s="2"/>
      <c r="AC16995" s="2"/>
      <c r="AD16995" s="2"/>
    </row>
    <row r="16996" spans="5:30" s="4" customFormat="1" x14ac:dyDescent="0.25">
      <c r="E16996" s="2"/>
      <c r="H16996" s="2"/>
      <c r="L16996" s="2"/>
      <c r="T16996" s="2"/>
      <c r="U16996" s="2"/>
      <c r="V16996" s="2"/>
      <c r="W16996" s="2"/>
      <c r="X16996" s="2"/>
      <c r="Y16996" s="2"/>
      <c r="Z16996" s="2"/>
      <c r="AA16996" s="2"/>
      <c r="AB16996" s="2"/>
      <c r="AC16996" s="2"/>
      <c r="AD16996" s="2"/>
    </row>
    <row r="16997" spans="5:30" s="4" customFormat="1" x14ac:dyDescent="0.25">
      <c r="E16997" s="2"/>
      <c r="H16997" s="2"/>
      <c r="L16997" s="2"/>
      <c r="T16997" s="2"/>
      <c r="U16997" s="2"/>
      <c r="V16997" s="2"/>
      <c r="W16997" s="2"/>
      <c r="X16997" s="2"/>
      <c r="Y16997" s="2"/>
      <c r="Z16997" s="2"/>
      <c r="AA16997" s="2"/>
      <c r="AB16997" s="2"/>
      <c r="AC16997" s="2"/>
      <c r="AD16997" s="2"/>
    </row>
    <row r="16998" spans="5:30" s="4" customFormat="1" x14ac:dyDescent="0.25">
      <c r="E16998" s="2"/>
      <c r="H16998" s="2"/>
      <c r="L16998" s="2"/>
      <c r="T16998" s="2"/>
      <c r="U16998" s="2"/>
      <c r="V16998" s="2"/>
      <c r="W16998" s="2"/>
      <c r="X16998" s="2"/>
      <c r="Y16998" s="2"/>
      <c r="Z16998" s="2"/>
      <c r="AA16998" s="2"/>
      <c r="AB16998" s="2"/>
      <c r="AC16998" s="2"/>
      <c r="AD16998" s="2"/>
    </row>
    <row r="16999" spans="5:30" s="4" customFormat="1" x14ac:dyDescent="0.25">
      <c r="E16999" s="2"/>
      <c r="H16999" s="2"/>
      <c r="L16999" s="2"/>
      <c r="T16999" s="2"/>
      <c r="U16999" s="2"/>
      <c r="V16999" s="2"/>
      <c r="W16999" s="2"/>
      <c r="X16999" s="2"/>
      <c r="Y16999" s="2"/>
      <c r="Z16999" s="2"/>
      <c r="AA16999" s="2"/>
      <c r="AB16999" s="2"/>
      <c r="AC16999" s="2"/>
      <c r="AD16999" s="2"/>
    </row>
    <row r="17000" spans="5:30" s="4" customFormat="1" x14ac:dyDescent="0.25">
      <c r="E17000" s="2"/>
      <c r="H17000" s="2"/>
      <c r="L17000" s="2"/>
      <c r="T17000" s="2"/>
      <c r="U17000" s="2"/>
      <c r="V17000" s="2"/>
      <c r="W17000" s="2"/>
      <c r="X17000" s="2"/>
      <c r="Y17000" s="2"/>
      <c r="Z17000" s="2"/>
      <c r="AA17000" s="2"/>
      <c r="AB17000" s="2"/>
      <c r="AC17000" s="2"/>
      <c r="AD17000" s="2"/>
    </row>
    <row r="17001" spans="5:30" s="4" customFormat="1" x14ac:dyDescent="0.25">
      <c r="E17001" s="2"/>
      <c r="H17001" s="2"/>
      <c r="L17001" s="2"/>
      <c r="T17001" s="2"/>
      <c r="U17001" s="2"/>
      <c r="V17001" s="2"/>
      <c r="W17001" s="2"/>
      <c r="X17001" s="2"/>
      <c r="Y17001" s="2"/>
      <c r="Z17001" s="2"/>
      <c r="AA17001" s="2"/>
      <c r="AB17001" s="2"/>
      <c r="AC17001" s="2"/>
      <c r="AD17001" s="2"/>
    </row>
    <row r="17002" spans="5:30" s="4" customFormat="1" x14ac:dyDescent="0.25">
      <c r="E17002" s="2"/>
      <c r="H17002" s="2"/>
      <c r="L17002" s="2"/>
      <c r="T17002" s="2"/>
      <c r="U17002" s="2"/>
      <c r="V17002" s="2"/>
      <c r="W17002" s="2"/>
      <c r="X17002" s="2"/>
      <c r="Y17002" s="2"/>
      <c r="Z17002" s="2"/>
      <c r="AA17002" s="2"/>
      <c r="AB17002" s="2"/>
      <c r="AC17002" s="2"/>
      <c r="AD17002" s="2"/>
    </row>
    <row r="17003" spans="5:30" s="4" customFormat="1" x14ac:dyDescent="0.25">
      <c r="E17003" s="2"/>
      <c r="H17003" s="2"/>
      <c r="L17003" s="2"/>
      <c r="T17003" s="2"/>
      <c r="U17003" s="2"/>
      <c r="V17003" s="2"/>
      <c r="W17003" s="2"/>
      <c r="X17003" s="2"/>
      <c r="Y17003" s="2"/>
      <c r="Z17003" s="2"/>
      <c r="AA17003" s="2"/>
      <c r="AB17003" s="2"/>
      <c r="AC17003" s="2"/>
      <c r="AD17003" s="2"/>
    </row>
    <row r="17004" spans="5:30" s="4" customFormat="1" x14ac:dyDescent="0.25">
      <c r="E17004" s="2"/>
      <c r="H17004" s="2"/>
      <c r="L17004" s="2"/>
      <c r="T17004" s="2"/>
      <c r="U17004" s="2"/>
      <c r="V17004" s="2"/>
      <c r="W17004" s="2"/>
      <c r="X17004" s="2"/>
      <c r="Y17004" s="2"/>
      <c r="Z17004" s="2"/>
      <c r="AA17004" s="2"/>
      <c r="AB17004" s="2"/>
      <c r="AC17004" s="2"/>
      <c r="AD17004" s="2"/>
    </row>
    <row r="17005" spans="5:30" s="4" customFormat="1" x14ac:dyDescent="0.25">
      <c r="E17005" s="2"/>
      <c r="H17005" s="2"/>
      <c r="L17005" s="2"/>
      <c r="T17005" s="2"/>
      <c r="U17005" s="2"/>
      <c r="V17005" s="2"/>
      <c r="W17005" s="2"/>
      <c r="X17005" s="2"/>
      <c r="Y17005" s="2"/>
      <c r="Z17005" s="2"/>
      <c r="AA17005" s="2"/>
      <c r="AB17005" s="2"/>
      <c r="AC17005" s="2"/>
      <c r="AD17005" s="2"/>
    </row>
    <row r="17006" spans="5:30" s="4" customFormat="1" x14ac:dyDescent="0.25">
      <c r="E17006" s="2"/>
      <c r="H17006" s="2"/>
      <c r="L17006" s="2"/>
      <c r="T17006" s="2"/>
      <c r="U17006" s="2"/>
      <c r="V17006" s="2"/>
      <c r="W17006" s="2"/>
      <c r="X17006" s="2"/>
      <c r="Y17006" s="2"/>
      <c r="Z17006" s="2"/>
      <c r="AA17006" s="2"/>
      <c r="AB17006" s="2"/>
      <c r="AC17006" s="2"/>
      <c r="AD17006" s="2"/>
    </row>
    <row r="17007" spans="5:30" s="4" customFormat="1" x14ac:dyDescent="0.25">
      <c r="E17007" s="2"/>
      <c r="H17007" s="2"/>
      <c r="L17007" s="2"/>
      <c r="T17007" s="2"/>
      <c r="U17007" s="2"/>
      <c r="V17007" s="2"/>
      <c r="W17007" s="2"/>
      <c r="X17007" s="2"/>
      <c r="Y17007" s="2"/>
      <c r="Z17007" s="2"/>
      <c r="AA17007" s="2"/>
      <c r="AB17007" s="2"/>
      <c r="AC17007" s="2"/>
      <c r="AD17007" s="2"/>
    </row>
    <row r="17008" spans="5:30" s="4" customFormat="1" x14ac:dyDescent="0.25">
      <c r="E17008" s="2"/>
      <c r="H17008" s="2"/>
      <c r="L17008" s="2"/>
      <c r="T17008" s="2"/>
      <c r="U17008" s="2"/>
      <c r="V17008" s="2"/>
      <c r="W17008" s="2"/>
      <c r="X17008" s="2"/>
      <c r="Y17008" s="2"/>
      <c r="Z17008" s="2"/>
      <c r="AA17008" s="2"/>
      <c r="AB17008" s="2"/>
      <c r="AC17008" s="2"/>
      <c r="AD17008" s="2"/>
    </row>
    <row r="17009" spans="5:30" s="4" customFormat="1" x14ac:dyDescent="0.25">
      <c r="E17009" s="2"/>
      <c r="H17009" s="2"/>
      <c r="L17009" s="2"/>
      <c r="T17009" s="2"/>
      <c r="U17009" s="2"/>
      <c r="V17009" s="2"/>
      <c r="W17009" s="2"/>
      <c r="X17009" s="2"/>
      <c r="Y17009" s="2"/>
      <c r="Z17009" s="2"/>
      <c r="AA17009" s="2"/>
      <c r="AB17009" s="2"/>
      <c r="AC17009" s="2"/>
      <c r="AD17009" s="2"/>
    </row>
    <row r="17010" spans="5:30" s="4" customFormat="1" x14ac:dyDescent="0.25">
      <c r="E17010" s="2"/>
      <c r="H17010" s="2"/>
      <c r="L17010" s="2"/>
      <c r="T17010" s="2"/>
      <c r="U17010" s="2"/>
      <c r="V17010" s="2"/>
      <c r="W17010" s="2"/>
      <c r="X17010" s="2"/>
      <c r="Y17010" s="2"/>
      <c r="Z17010" s="2"/>
      <c r="AA17010" s="2"/>
      <c r="AB17010" s="2"/>
      <c r="AC17010" s="2"/>
      <c r="AD17010" s="2"/>
    </row>
    <row r="17011" spans="5:30" s="4" customFormat="1" x14ac:dyDescent="0.25">
      <c r="E17011" s="2"/>
      <c r="H17011" s="2"/>
      <c r="L17011" s="2"/>
      <c r="T17011" s="2"/>
      <c r="U17011" s="2"/>
      <c r="V17011" s="2"/>
      <c r="W17011" s="2"/>
      <c r="X17011" s="2"/>
      <c r="Y17011" s="2"/>
      <c r="Z17011" s="2"/>
      <c r="AA17011" s="2"/>
      <c r="AB17011" s="2"/>
      <c r="AC17011" s="2"/>
      <c r="AD17011" s="2"/>
    </row>
    <row r="17012" spans="5:30" s="4" customFormat="1" x14ac:dyDescent="0.25">
      <c r="E17012" s="2"/>
      <c r="H17012" s="2"/>
      <c r="L17012" s="2"/>
      <c r="T17012" s="2"/>
      <c r="U17012" s="2"/>
      <c r="V17012" s="2"/>
      <c r="W17012" s="2"/>
      <c r="X17012" s="2"/>
      <c r="Y17012" s="2"/>
      <c r="Z17012" s="2"/>
      <c r="AA17012" s="2"/>
      <c r="AB17012" s="2"/>
      <c r="AC17012" s="2"/>
      <c r="AD17012" s="2"/>
    </row>
    <row r="17013" spans="5:30" s="4" customFormat="1" x14ac:dyDescent="0.25">
      <c r="E17013" s="2"/>
      <c r="H17013" s="2"/>
      <c r="L17013" s="2"/>
      <c r="T17013" s="2"/>
      <c r="U17013" s="2"/>
      <c r="V17013" s="2"/>
      <c r="W17013" s="2"/>
      <c r="X17013" s="2"/>
      <c r="Y17013" s="2"/>
      <c r="Z17013" s="2"/>
      <c r="AA17013" s="2"/>
      <c r="AB17013" s="2"/>
      <c r="AC17013" s="2"/>
      <c r="AD17013" s="2"/>
    </row>
    <row r="17014" spans="5:30" s="4" customFormat="1" x14ac:dyDescent="0.25">
      <c r="E17014" s="2"/>
      <c r="H17014" s="2"/>
      <c r="L17014" s="2"/>
      <c r="T17014" s="2"/>
      <c r="U17014" s="2"/>
      <c r="V17014" s="2"/>
      <c r="W17014" s="2"/>
      <c r="X17014" s="2"/>
      <c r="Y17014" s="2"/>
      <c r="Z17014" s="2"/>
      <c r="AA17014" s="2"/>
      <c r="AB17014" s="2"/>
      <c r="AC17014" s="2"/>
      <c r="AD17014" s="2"/>
    </row>
    <row r="17015" spans="5:30" s="4" customFormat="1" x14ac:dyDescent="0.25">
      <c r="E17015" s="2"/>
      <c r="H17015" s="2"/>
      <c r="L17015" s="2"/>
      <c r="T17015" s="2"/>
      <c r="U17015" s="2"/>
      <c r="V17015" s="2"/>
      <c r="W17015" s="2"/>
      <c r="X17015" s="2"/>
      <c r="Y17015" s="2"/>
      <c r="Z17015" s="2"/>
      <c r="AA17015" s="2"/>
      <c r="AB17015" s="2"/>
      <c r="AC17015" s="2"/>
      <c r="AD17015" s="2"/>
    </row>
    <row r="17016" spans="5:30" s="4" customFormat="1" x14ac:dyDescent="0.25">
      <c r="E17016" s="2"/>
      <c r="H17016" s="2"/>
      <c r="L17016" s="2"/>
      <c r="T17016" s="2"/>
      <c r="U17016" s="2"/>
      <c r="V17016" s="2"/>
      <c r="W17016" s="2"/>
      <c r="X17016" s="2"/>
      <c r="Y17016" s="2"/>
      <c r="Z17016" s="2"/>
      <c r="AA17016" s="2"/>
      <c r="AB17016" s="2"/>
      <c r="AC17016" s="2"/>
      <c r="AD17016" s="2"/>
    </row>
    <row r="17017" spans="5:30" s="4" customFormat="1" x14ac:dyDescent="0.25">
      <c r="E17017" s="2"/>
      <c r="H17017" s="2"/>
      <c r="L17017" s="2"/>
      <c r="T17017" s="2"/>
      <c r="U17017" s="2"/>
      <c r="V17017" s="2"/>
      <c r="W17017" s="2"/>
      <c r="X17017" s="2"/>
      <c r="Y17017" s="2"/>
      <c r="Z17017" s="2"/>
      <c r="AA17017" s="2"/>
      <c r="AB17017" s="2"/>
      <c r="AC17017" s="2"/>
      <c r="AD17017" s="2"/>
    </row>
    <row r="17018" spans="5:30" s="4" customFormat="1" x14ac:dyDescent="0.25">
      <c r="E17018" s="2"/>
      <c r="H17018" s="2"/>
      <c r="L17018" s="2"/>
      <c r="T17018" s="2"/>
      <c r="U17018" s="2"/>
      <c r="V17018" s="2"/>
      <c r="W17018" s="2"/>
      <c r="X17018" s="2"/>
      <c r="Y17018" s="2"/>
      <c r="Z17018" s="2"/>
      <c r="AA17018" s="2"/>
      <c r="AB17018" s="2"/>
      <c r="AC17018" s="2"/>
      <c r="AD17018" s="2"/>
    </row>
    <row r="17019" spans="5:30" s="4" customFormat="1" x14ac:dyDescent="0.25">
      <c r="E17019" s="2"/>
      <c r="H17019" s="2"/>
      <c r="L17019" s="2"/>
      <c r="T17019" s="2"/>
      <c r="U17019" s="2"/>
      <c r="V17019" s="2"/>
      <c r="W17019" s="2"/>
      <c r="X17019" s="2"/>
      <c r="Y17019" s="2"/>
      <c r="Z17019" s="2"/>
      <c r="AA17019" s="2"/>
      <c r="AB17019" s="2"/>
      <c r="AC17019" s="2"/>
      <c r="AD17019" s="2"/>
    </row>
    <row r="17020" spans="5:30" s="4" customFormat="1" x14ac:dyDescent="0.25">
      <c r="E17020" s="2"/>
      <c r="H17020" s="2"/>
      <c r="L17020" s="2"/>
      <c r="T17020" s="2"/>
      <c r="U17020" s="2"/>
      <c r="V17020" s="2"/>
      <c r="W17020" s="2"/>
      <c r="X17020" s="2"/>
      <c r="Y17020" s="2"/>
      <c r="Z17020" s="2"/>
      <c r="AA17020" s="2"/>
      <c r="AB17020" s="2"/>
      <c r="AC17020" s="2"/>
      <c r="AD17020" s="2"/>
    </row>
    <row r="17021" spans="5:30" s="4" customFormat="1" x14ac:dyDescent="0.25">
      <c r="E17021" s="2"/>
      <c r="H17021" s="2"/>
      <c r="L17021" s="2"/>
      <c r="T17021" s="2"/>
      <c r="U17021" s="2"/>
      <c r="V17021" s="2"/>
      <c r="W17021" s="2"/>
      <c r="X17021" s="2"/>
      <c r="Y17021" s="2"/>
      <c r="Z17021" s="2"/>
      <c r="AA17021" s="2"/>
      <c r="AB17021" s="2"/>
      <c r="AC17021" s="2"/>
      <c r="AD17021" s="2"/>
    </row>
    <row r="17022" spans="5:30" s="4" customFormat="1" x14ac:dyDescent="0.25">
      <c r="E17022" s="2"/>
      <c r="H17022" s="2"/>
      <c r="L17022" s="2"/>
      <c r="T17022" s="2"/>
      <c r="U17022" s="2"/>
      <c r="V17022" s="2"/>
      <c r="W17022" s="2"/>
      <c r="X17022" s="2"/>
      <c r="Y17022" s="2"/>
      <c r="Z17022" s="2"/>
      <c r="AA17022" s="2"/>
      <c r="AB17022" s="2"/>
      <c r="AC17022" s="2"/>
      <c r="AD17022" s="2"/>
    </row>
    <row r="17023" spans="5:30" s="4" customFormat="1" x14ac:dyDescent="0.25">
      <c r="E17023" s="2"/>
      <c r="H17023" s="2"/>
      <c r="L17023" s="2"/>
      <c r="T17023" s="2"/>
      <c r="U17023" s="2"/>
      <c r="V17023" s="2"/>
      <c r="W17023" s="2"/>
      <c r="X17023" s="2"/>
      <c r="Y17023" s="2"/>
      <c r="Z17023" s="2"/>
      <c r="AA17023" s="2"/>
      <c r="AB17023" s="2"/>
      <c r="AC17023" s="2"/>
      <c r="AD17023" s="2"/>
    </row>
    <row r="17024" spans="5:30" s="4" customFormat="1" x14ac:dyDescent="0.25">
      <c r="E17024" s="2"/>
      <c r="H17024" s="2"/>
      <c r="L17024" s="2"/>
      <c r="T17024" s="2"/>
      <c r="U17024" s="2"/>
      <c r="V17024" s="2"/>
      <c r="W17024" s="2"/>
      <c r="X17024" s="2"/>
      <c r="Y17024" s="2"/>
      <c r="Z17024" s="2"/>
      <c r="AA17024" s="2"/>
      <c r="AB17024" s="2"/>
      <c r="AC17024" s="2"/>
      <c r="AD17024" s="2"/>
    </row>
    <row r="17025" spans="5:30" s="4" customFormat="1" x14ac:dyDescent="0.25">
      <c r="E17025" s="2"/>
      <c r="H17025" s="2"/>
      <c r="L17025" s="2"/>
      <c r="T17025" s="2"/>
      <c r="U17025" s="2"/>
      <c r="V17025" s="2"/>
      <c r="W17025" s="2"/>
      <c r="X17025" s="2"/>
      <c r="Y17025" s="2"/>
      <c r="Z17025" s="2"/>
      <c r="AA17025" s="2"/>
      <c r="AB17025" s="2"/>
      <c r="AC17025" s="2"/>
      <c r="AD17025" s="2"/>
    </row>
    <row r="17026" spans="5:30" s="4" customFormat="1" x14ac:dyDescent="0.25">
      <c r="E17026" s="2"/>
      <c r="H17026" s="2"/>
      <c r="L17026" s="2"/>
      <c r="T17026" s="2"/>
      <c r="U17026" s="2"/>
      <c r="V17026" s="2"/>
      <c r="W17026" s="2"/>
      <c r="X17026" s="2"/>
      <c r="Y17026" s="2"/>
      <c r="Z17026" s="2"/>
      <c r="AA17026" s="2"/>
      <c r="AB17026" s="2"/>
      <c r="AC17026" s="2"/>
      <c r="AD17026" s="2"/>
    </row>
    <row r="17027" spans="5:30" s="4" customFormat="1" x14ac:dyDescent="0.25">
      <c r="E17027" s="2"/>
      <c r="H17027" s="2"/>
      <c r="L17027" s="2"/>
      <c r="T17027" s="2"/>
      <c r="U17027" s="2"/>
      <c r="V17027" s="2"/>
      <c r="W17027" s="2"/>
      <c r="X17027" s="2"/>
      <c r="Y17027" s="2"/>
      <c r="Z17027" s="2"/>
      <c r="AA17027" s="2"/>
      <c r="AB17027" s="2"/>
      <c r="AC17027" s="2"/>
      <c r="AD17027" s="2"/>
    </row>
    <row r="17028" spans="5:30" s="4" customFormat="1" x14ac:dyDescent="0.25">
      <c r="E17028" s="2"/>
      <c r="H17028" s="2"/>
      <c r="L17028" s="2"/>
      <c r="T17028" s="2"/>
      <c r="U17028" s="2"/>
      <c r="V17028" s="2"/>
      <c r="W17028" s="2"/>
      <c r="X17028" s="2"/>
      <c r="Y17028" s="2"/>
      <c r="Z17028" s="2"/>
      <c r="AA17028" s="2"/>
      <c r="AB17028" s="2"/>
      <c r="AC17028" s="2"/>
      <c r="AD17028" s="2"/>
    </row>
    <row r="17029" spans="5:30" s="4" customFormat="1" x14ac:dyDescent="0.25">
      <c r="E17029" s="2"/>
      <c r="H17029" s="2"/>
      <c r="L17029" s="2"/>
      <c r="T17029" s="2"/>
      <c r="U17029" s="2"/>
      <c r="V17029" s="2"/>
      <c r="W17029" s="2"/>
      <c r="X17029" s="2"/>
      <c r="Y17029" s="2"/>
      <c r="Z17029" s="2"/>
      <c r="AA17029" s="2"/>
      <c r="AB17029" s="2"/>
      <c r="AC17029" s="2"/>
      <c r="AD17029" s="2"/>
    </row>
    <row r="17030" spans="5:30" s="4" customFormat="1" x14ac:dyDescent="0.25">
      <c r="E17030" s="2"/>
      <c r="H17030" s="2"/>
      <c r="L17030" s="2"/>
      <c r="T17030" s="2"/>
      <c r="U17030" s="2"/>
      <c r="V17030" s="2"/>
      <c r="W17030" s="2"/>
      <c r="X17030" s="2"/>
      <c r="Y17030" s="2"/>
      <c r="Z17030" s="2"/>
      <c r="AA17030" s="2"/>
      <c r="AB17030" s="2"/>
      <c r="AC17030" s="2"/>
      <c r="AD17030" s="2"/>
    </row>
    <row r="17031" spans="5:30" s="4" customFormat="1" x14ac:dyDescent="0.25">
      <c r="E17031" s="2"/>
      <c r="H17031" s="2"/>
      <c r="L17031" s="2"/>
      <c r="T17031" s="2"/>
      <c r="U17031" s="2"/>
      <c r="V17031" s="2"/>
      <c r="W17031" s="2"/>
      <c r="X17031" s="2"/>
      <c r="Y17031" s="2"/>
      <c r="Z17031" s="2"/>
      <c r="AA17031" s="2"/>
      <c r="AB17031" s="2"/>
      <c r="AC17031" s="2"/>
      <c r="AD17031" s="2"/>
    </row>
    <row r="17032" spans="5:30" s="4" customFormat="1" x14ac:dyDescent="0.25">
      <c r="E17032" s="2"/>
      <c r="H17032" s="2"/>
      <c r="L17032" s="2"/>
      <c r="T17032" s="2"/>
      <c r="U17032" s="2"/>
      <c r="V17032" s="2"/>
      <c r="W17032" s="2"/>
      <c r="X17032" s="2"/>
      <c r="Y17032" s="2"/>
      <c r="Z17032" s="2"/>
      <c r="AA17032" s="2"/>
      <c r="AB17032" s="2"/>
      <c r="AC17032" s="2"/>
      <c r="AD17032" s="2"/>
    </row>
    <row r="17033" spans="5:30" s="4" customFormat="1" x14ac:dyDescent="0.25">
      <c r="E17033" s="2"/>
      <c r="H17033" s="2"/>
      <c r="L17033" s="2"/>
      <c r="T17033" s="2"/>
      <c r="U17033" s="2"/>
      <c r="V17033" s="2"/>
      <c r="W17033" s="2"/>
      <c r="X17033" s="2"/>
      <c r="Y17033" s="2"/>
      <c r="Z17033" s="2"/>
      <c r="AA17033" s="2"/>
      <c r="AB17033" s="2"/>
      <c r="AC17033" s="2"/>
      <c r="AD17033" s="2"/>
    </row>
    <row r="17034" spans="5:30" s="4" customFormat="1" x14ac:dyDescent="0.25">
      <c r="E17034" s="2"/>
      <c r="H17034" s="2"/>
      <c r="L17034" s="2"/>
      <c r="T17034" s="2"/>
      <c r="U17034" s="2"/>
      <c r="V17034" s="2"/>
      <c r="W17034" s="2"/>
      <c r="X17034" s="2"/>
      <c r="Y17034" s="2"/>
      <c r="Z17034" s="2"/>
      <c r="AA17034" s="2"/>
      <c r="AB17034" s="2"/>
      <c r="AC17034" s="2"/>
      <c r="AD17034" s="2"/>
    </row>
    <row r="17035" spans="5:30" s="4" customFormat="1" x14ac:dyDescent="0.25">
      <c r="E17035" s="2"/>
      <c r="H17035" s="2"/>
      <c r="L17035" s="2"/>
      <c r="T17035" s="2"/>
      <c r="U17035" s="2"/>
      <c r="V17035" s="2"/>
      <c r="W17035" s="2"/>
      <c r="X17035" s="2"/>
      <c r="Y17035" s="2"/>
      <c r="Z17035" s="2"/>
      <c r="AA17035" s="2"/>
      <c r="AB17035" s="2"/>
      <c r="AC17035" s="2"/>
      <c r="AD17035" s="2"/>
    </row>
    <row r="17036" spans="5:30" s="4" customFormat="1" x14ac:dyDescent="0.25">
      <c r="E17036" s="2"/>
      <c r="H17036" s="2"/>
      <c r="L17036" s="2"/>
      <c r="T17036" s="2"/>
      <c r="U17036" s="2"/>
      <c r="V17036" s="2"/>
      <c r="W17036" s="2"/>
      <c r="X17036" s="2"/>
      <c r="Y17036" s="2"/>
      <c r="Z17036" s="2"/>
      <c r="AA17036" s="2"/>
      <c r="AB17036" s="2"/>
      <c r="AC17036" s="2"/>
      <c r="AD17036" s="2"/>
    </row>
    <row r="17037" spans="5:30" s="4" customFormat="1" x14ac:dyDescent="0.25">
      <c r="E17037" s="2"/>
      <c r="H17037" s="2"/>
      <c r="L17037" s="2"/>
      <c r="T17037" s="2"/>
      <c r="U17037" s="2"/>
      <c r="V17037" s="2"/>
      <c r="W17037" s="2"/>
      <c r="X17037" s="2"/>
      <c r="Y17037" s="2"/>
      <c r="Z17037" s="2"/>
      <c r="AA17037" s="2"/>
      <c r="AB17037" s="2"/>
      <c r="AC17037" s="2"/>
      <c r="AD17037" s="2"/>
    </row>
    <row r="17038" spans="5:30" s="4" customFormat="1" x14ac:dyDescent="0.25">
      <c r="E17038" s="2"/>
      <c r="H17038" s="2"/>
      <c r="L17038" s="2"/>
      <c r="T17038" s="2"/>
      <c r="U17038" s="2"/>
      <c r="V17038" s="2"/>
      <c r="W17038" s="2"/>
      <c r="X17038" s="2"/>
      <c r="Y17038" s="2"/>
      <c r="Z17038" s="2"/>
      <c r="AA17038" s="2"/>
      <c r="AB17038" s="2"/>
      <c r="AC17038" s="2"/>
      <c r="AD17038" s="2"/>
    </row>
    <row r="17039" spans="5:30" s="4" customFormat="1" x14ac:dyDescent="0.25">
      <c r="E17039" s="2"/>
      <c r="H17039" s="2"/>
      <c r="L17039" s="2"/>
      <c r="T17039" s="2"/>
      <c r="U17039" s="2"/>
      <c r="V17039" s="2"/>
      <c r="W17039" s="2"/>
      <c r="X17039" s="2"/>
      <c r="Y17039" s="2"/>
      <c r="Z17039" s="2"/>
      <c r="AA17039" s="2"/>
      <c r="AB17039" s="2"/>
      <c r="AC17039" s="2"/>
      <c r="AD17039" s="2"/>
    </row>
    <row r="17040" spans="5:30" s="4" customFormat="1" x14ac:dyDescent="0.25">
      <c r="E17040" s="2"/>
      <c r="H17040" s="2"/>
      <c r="L17040" s="2"/>
      <c r="T17040" s="2"/>
      <c r="U17040" s="2"/>
      <c r="V17040" s="2"/>
      <c r="W17040" s="2"/>
      <c r="X17040" s="2"/>
      <c r="Y17040" s="2"/>
      <c r="Z17040" s="2"/>
      <c r="AA17040" s="2"/>
      <c r="AB17040" s="2"/>
      <c r="AC17040" s="2"/>
      <c r="AD17040" s="2"/>
    </row>
    <row r="17041" spans="5:30" s="4" customFormat="1" x14ac:dyDescent="0.25">
      <c r="E17041" s="2"/>
      <c r="H17041" s="2"/>
      <c r="L17041" s="2"/>
      <c r="T17041" s="2"/>
      <c r="U17041" s="2"/>
      <c r="V17041" s="2"/>
      <c r="W17041" s="2"/>
      <c r="X17041" s="2"/>
      <c r="Y17041" s="2"/>
      <c r="Z17041" s="2"/>
      <c r="AA17041" s="2"/>
      <c r="AB17041" s="2"/>
      <c r="AC17041" s="2"/>
      <c r="AD17041" s="2"/>
    </row>
    <row r="17042" spans="5:30" s="4" customFormat="1" x14ac:dyDescent="0.25">
      <c r="E17042" s="2"/>
      <c r="H17042" s="2"/>
      <c r="L17042" s="2"/>
      <c r="T17042" s="2"/>
      <c r="U17042" s="2"/>
      <c r="V17042" s="2"/>
      <c r="W17042" s="2"/>
      <c r="X17042" s="2"/>
      <c r="Y17042" s="2"/>
      <c r="Z17042" s="2"/>
      <c r="AA17042" s="2"/>
      <c r="AB17042" s="2"/>
      <c r="AC17042" s="2"/>
      <c r="AD17042" s="2"/>
    </row>
    <row r="17043" spans="5:30" s="4" customFormat="1" x14ac:dyDescent="0.25">
      <c r="E17043" s="2"/>
      <c r="H17043" s="2"/>
      <c r="L17043" s="2"/>
      <c r="T17043" s="2"/>
      <c r="U17043" s="2"/>
      <c r="V17043" s="2"/>
      <c r="W17043" s="2"/>
      <c r="X17043" s="2"/>
      <c r="Y17043" s="2"/>
      <c r="Z17043" s="2"/>
      <c r="AA17043" s="2"/>
      <c r="AB17043" s="2"/>
      <c r="AC17043" s="2"/>
      <c r="AD17043" s="2"/>
    </row>
    <row r="17044" spans="5:30" s="4" customFormat="1" x14ac:dyDescent="0.25">
      <c r="E17044" s="2"/>
      <c r="H17044" s="2"/>
      <c r="L17044" s="2"/>
      <c r="T17044" s="2"/>
      <c r="U17044" s="2"/>
      <c r="V17044" s="2"/>
      <c r="W17044" s="2"/>
      <c r="X17044" s="2"/>
      <c r="Y17044" s="2"/>
      <c r="Z17044" s="2"/>
      <c r="AA17044" s="2"/>
      <c r="AB17044" s="2"/>
      <c r="AC17044" s="2"/>
      <c r="AD17044" s="2"/>
    </row>
    <row r="17045" spans="5:30" s="4" customFormat="1" x14ac:dyDescent="0.25">
      <c r="E17045" s="2"/>
      <c r="H17045" s="2"/>
      <c r="L17045" s="2"/>
      <c r="T17045" s="2"/>
      <c r="U17045" s="2"/>
      <c r="V17045" s="2"/>
      <c r="W17045" s="2"/>
      <c r="X17045" s="2"/>
      <c r="Y17045" s="2"/>
      <c r="Z17045" s="2"/>
      <c r="AA17045" s="2"/>
      <c r="AB17045" s="2"/>
      <c r="AC17045" s="2"/>
      <c r="AD17045" s="2"/>
    </row>
    <row r="17046" spans="5:30" s="4" customFormat="1" x14ac:dyDescent="0.25">
      <c r="E17046" s="2"/>
      <c r="H17046" s="2"/>
      <c r="L17046" s="2"/>
      <c r="T17046" s="2"/>
      <c r="U17046" s="2"/>
      <c r="V17046" s="2"/>
      <c r="W17046" s="2"/>
      <c r="X17046" s="2"/>
      <c r="Y17046" s="2"/>
      <c r="Z17046" s="2"/>
      <c r="AA17046" s="2"/>
      <c r="AB17046" s="2"/>
      <c r="AC17046" s="2"/>
      <c r="AD17046" s="2"/>
    </row>
    <row r="17047" spans="5:30" s="4" customFormat="1" x14ac:dyDescent="0.25">
      <c r="E17047" s="2"/>
      <c r="H17047" s="2"/>
      <c r="L17047" s="2"/>
      <c r="T17047" s="2"/>
      <c r="U17047" s="2"/>
      <c r="V17047" s="2"/>
      <c r="W17047" s="2"/>
      <c r="X17047" s="2"/>
      <c r="Y17047" s="2"/>
      <c r="Z17047" s="2"/>
      <c r="AA17047" s="2"/>
      <c r="AB17047" s="2"/>
      <c r="AC17047" s="2"/>
      <c r="AD17047" s="2"/>
    </row>
    <row r="17048" spans="5:30" s="4" customFormat="1" x14ac:dyDescent="0.25">
      <c r="E17048" s="2"/>
      <c r="H17048" s="2"/>
      <c r="L17048" s="2"/>
      <c r="T17048" s="2"/>
      <c r="U17048" s="2"/>
      <c r="V17048" s="2"/>
      <c r="W17048" s="2"/>
      <c r="X17048" s="2"/>
      <c r="Y17048" s="2"/>
      <c r="Z17048" s="2"/>
      <c r="AA17048" s="2"/>
      <c r="AB17048" s="2"/>
      <c r="AC17048" s="2"/>
      <c r="AD17048" s="2"/>
    </row>
    <row r="17049" spans="5:30" s="4" customFormat="1" x14ac:dyDescent="0.25">
      <c r="E17049" s="2"/>
      <c r="H17049" s="2"/>
      <c r="L17049" s="2"/>
      <c r="T17049" s="2"/>
      <c r="U17049" s="2"/>
      <c r="V17049" s="2"/>
      <c r="W17049" s="2"/>
      <c r="X17049" s="2"/>
      <c r="Y17049" s="2"/>
      <c r="Z17049" s="2"/>
      <c r="AA17049" s="2"/>
      <c r="AB17049" s="2"/>
      <c r="AC17049" s="2"/>
      <c r="AD17049" s="2"/>
    </row>
    <row r="17050" spans="5:30" s="4" customFormat="1" x14ac:dyDescent="0.25">
      <c r="E17050" s="2"/>
      <c r="H17050" s="2"/>
      <c r="L17050" s="2"/>
      <c r="T17050" s="2"/>
      <c r="U17050" s="2"/>
      <c r="V17050" s="2"/>
      <c r="W17050" s="2"/>
      <c r="X17050" s="2"/>
      <c r="Y17050" s="2"/>
      <c r="Z17050" s="2"/>
      <c r="AA17050" s="2"/>
      <c r="AB17050" s="2"/>
      <c r="AC17050" s="2"/>
      <c r="AD17050" s="2"/>
    </row>
    <row r="17051" spans="5:30" s="4" customFormat="1" x14ac:dyDescent="0.25">
      <c r="E17051" s="2"/>
      <c r="H17051" s="2"/>
      <c r="L17051" s="2"/>
      <c r="T17051" s="2"/>
      <c r="U17051" s="2"/>
      <c r="V17051" s="2"/>
      <c r="W17051" s="2"/>
      <c r="X17051" s="2"/>
      <c r="Y17051" s="2"/>
      <c r="Z17051" s="2"/>
      <c r="AA17051" s="2"/>
      <c r="AB17051" s="2"/>
      <c r="AC17051" s="2"/>
      <c r="AD17051" s="2"/>
    </row>
    <row r="17052" spans="5:30" s="4" customFormat="1" x14ac:dyDescent="0.25">
      <c r="E17052" s="2"/>
      <c r="H17052" s="2"/>
      <c r="L17052" s="2"/>
      <c r="T17052" s="2"/>
      <c r="U17052" s="2"/>
      <c r="V17052" s="2"/>
      <c r="W17052" s="2"/>
      <c r="X17052" s="2"/>
      <c r="Y17052" s="2"/>
      <c r="Z17052" s="2"/>
      <c r="AA17052" s="2"/>
      <c r="AB17052" s="2"/>
      <c r="AC17052" s="2"/>
      <c r="AD17052" s="2"/>
    </row>
    <row r="17053" spans="5:30" s="4" customFormat="1" x14ac:dyDescent="0.25">
      <c r="E17053" s="2"/>
      <c r="H17053" s="2"/>
      <c r="L17053" s="2"/>
      <c r="T17053" s="2"/>
      <c r="U17053" s="2"/>
      <c r="V17053" s="2"/>
      <c r="W17053" s="2"/>
      <c r="X17053" s="2"/>
      <c r="Y17053" s="2"/>
      <c r="Z17053" s="2"/>
      <c r="AA17053" s="2"/>
      <c r="AB17053" s="2"/>
      <c r="AC17053" s="2"/>
      <c r="AD17053" s="2"/>
    </row>
    <row r="17054" spans="5:30" s="4" customFormat="1" x14ac:dyDescent="0.25">
      <c r="E17054" s="2"/>
      <c r="H17054" s="2"/>
      <c r="L17054" s="2"/>
      <c r="T17054" s="2"/>
      <c r="U17054" s="2"/>
      <c r="V17054" s="2"/>
      <c r="W17054" s="2"/>
      <c r="X17054" s="2"/>
      <c r="Y17054" s="2"/>
      <c r="Z17054" s="2"/>
      <c r="AA17054" s="2"/>
      <c r="AB17054" s="2"/>
      <c r="AC17054" s="2"/>
      <c r="AD17054" s="2"/>
    </row>
    <row r="17055" spans="5:30" s="4" customFormat="1" x14ac:dyDescent="0.25">
      <c r="E17055" s="2"/>
      <c r="H17055" s="2"/>
      <c r="L17055" s="2"/>
      <c r="T17055" s="2"/>
      <c r="U17055" s="2"/>
      <c r="V17055" s="2"/>
      <c r="W17055" s="2"/>
      <c r="X17055" s="2"/>
      <c r="Y17055" s="2"/>
      <c r="Z17055" s="2"/>
      <c r="AA17055" s="2"/>
      <c r="AB17055" s="2"/>
      <c r="AC17055" s="2"/>
      <c r="AD17055" s="2"/>
    </row>
    <row r="17056" spans="5:30" s="4" customFormat="1" x14ac:dyDescent="0.25">
      <c r="E17056" s="2"/>
      <c r="H17056" s="2"/>
      <c r="L17056" s="2"/>
      <c r="T17056" s="2"/>
      <c r="U17056" s="2"/>
      <c r="V17056" s="2"/>
      <c r="W17056" s="2"/>
      <c r="X17056" s="2"/>
      <c r="Y17056" s="2"/>
      <c r="Z17056" s="2"/>
      <c r="AA17056" s="2"/>
      <c r="AB17056" s="2"/>
      <c r="AC17056" s="2"/>
      <c r="AD17056" s="2"/>
    </row>
    <row r="17057" spans="5:30" s="4" customFormat="1" x14ac:dyDescent="0.25">
      <c r="E17057" s="2"/>
      <c r="H17057" s="2"/>
      <c r="L17057" s="2"/>
      <c r="T17057" s="2"/>
      <c r="U17057" s="2"/>
      <c r="V17057" s="2"/>
      <c r="W17057" s="2"/>
      <c r="X17057" s="2"/>
      <c r="Y17057" s="2"/>
      <c r="Z17057" s="2"/>
      <c r="AA17057" s="2"/>
      <c r="AB17057" s="2"/>
      <c r="AC17057" s="2"/>
      <c r="AD17057" s="2"/>
    </row>
    <row r="17090" spans="5:30" s="4" customFormat="1" x14ac:dyDescent="0.25">
      <c r="E17090" s="2"/>
      <c r="H17090" s="2"/>
      <c r="L17090" s="2"/>
      <c r="T17090" s="2"/>
      <c r="U17090" s="2"/>
      <c r="V17090" s="2"/>
      <c r="W17090" s="2"/>
      <c r="X17090" s="2"/>
      <c r="Y17090" s="2"/>
      <c r="Z17090" s="2"/>
      <c r="AA17090" s="2"/>
      <c r="AB17090" s="2"/>
      <c r="AC17090" s="2"/>
      <c r="AD17090" s="2"/>
    </row>
    <row r="17091" spans="5:30" s="4" customFormat="1" x14ac:dyDescent="0.25">
      <c r="E17091" s="2"/>
      <c r="H17091" s="2"/>
      <c r="L17091" s="2"/>
      <c r="T17091" s="2"/>
      <c r="U17091" s="2"/>
      <c r="V17091" s="2"/>
      <c r="W17091" s="2"/>
      <c r="X17091" s="2"/>
      <c r="Y17091" s="2"/>
      <c r="Z17091" s="2"/>
      <c r="AA17091" s="2"/>
      <c r="AB17091" s="2"/>
      <c r="AC17091" s="2"/>
      <c r="AD17091" s="2"/>
    </row>
    <row r="17092" spans="5:30" s="4" customFormat="1" x14ac:dyDescent="0.25">
      <c r="E17092" s="2"/>
      <c r="H17092" s="2"/>
      <c r="L17092" s="2"/>
      <c r="T17092" s="2"/>
      <c r="U17092" s="2"/>
      <c r="V17092" s="2"/>
      <c r="W17092" s="2"/>
      <c r="X17092" s="2"/>
      <c r="Y17092" s="2"/>
      <c r="Z17092" s="2"/>
      <c r="AA17092" s="2"/>
      <c r="AB17092" s="2"/>
      <c r="AC17092" s="2"/>
      <c r="AD17092" s="2"/>
    </row>
    <row r="17093" spans="5:30" s="4" customFormat="1" x14ac:dyDescent="0.25">
      <c r="E17093" s="2"/>
      <c r="H17093" s="2"/>
      <c r="L17093" s="2"/>
      <c r="T17093" s="2"/>
      <c r="U17093" s="2"/>
      <c r="V17093" s="2"/>
      <c r="W17093" s="2"/>
      <c r="X17093" s="2"/>
      <c r="Y17093" s="2"/>
      <c r="Z17093" s="2"/>
      <c r="AA17093" s="2"/>
      <c r="AB17093" s="2"/>
      <c r="AC17093" s="2"/>
      <c r="AD17093" s="2"/>
    </row>
    <row r="17094" spans="5:30" s="4" customFormat="1" x14ac:dyDescent="0.25">
      <c r="E17094" s="2"/>
      <c r="H17094" s="2"/>
      <c r="L17094" s="2"/>
      <c r="T17094" s="2"/>
      <c r="U17094" s="2"/>
      <c r="V17094" s="2"/>
      <c r="W17094" s="2"/>
      <c r="X17094" s="2"/>
      <c r="Y17094" s="2"/>
      <c r="Z17094" s="2"/>
      <c r="AA17094" s="2"/>
      <c r="AB17094" s="2"/>
      <c r="AC17094" s="2"/>
      <c r="AD17094" s="2"/>
    </row>
    <row r="17095" spans="5:30" s="4" customFormat="1" x14ac:dyDescent="0.25">
      <c r="E17095" s="2"/>
      <c r="H17095" s="2"/>
      <c r="L17095" s="2"/>
      <c r="T17095" s="2"/>
      <c r="U17095" s="2"/>
      <c r="V17095" s="2"/>
      <c r="W17095" s="2"/>
      <c r="X17095" s="2"/>
      <c r="Y17095" s="2"/>
      <c r="Z17095" s="2"/>
      <c r="AA17095" s="2"/>
      <c r="AB17095" s="2"/>
      <c r="AC17095" s="2"/>
      <c r="AD17095" s="2"/>
    </row>
    <row r="17096" spans="5:30" s="4" customFormat="1" x14ac:dyDescent="0.25">
      <c r="E17096" s="2"/>
      <c r="H17096" s="2"/>
      <c r="L17096" s="2"/>
      <c r="T17096" s="2"/>
      <c r="U17096" s="2"/>
      <c r="V17096" s="2"/>
      <c r="W17096" s="2"/>
      <c r="X17096" s="2"/>
      <c r="Y17096" s="2"/>
      <c r="Z17096" s="2"/>
      <c r="AA17096" s="2"/>
      <c r="AB17096" s="2"/>
      <c r="AC17096" s="2"/>
      <c r="AD17096" s="2"/>
    </row>
    <row r="17097" spans="5:30" s="4" customFormat="1" x14ac:dyDescent="0.25">
      <c r="E17097" s="2"/>
      <c r="H17097" s="2"/>
      <c r="L17097" s="2"/>
      <c r="T17097" s="2"/>
      <c r="U17097" s="2"/>
      <c r="V17097" s="2"/>
      <c r="W17097" s="2"/>
      <c r="X17097" s="2"/>
      <c r="Y17097" s="2"/>
      <c r="Z17097" s="2"/>
      <c r="AA17097" s="2"/>
      <c r="AB17097" s="2"/>
      <c r="AC17097" s="2"/>
      <c r="AD17097" s="2"/>
    </row>
    <row r="17098" spans="5:30" s="4" customFormat="1" x14ac:dyDescent="0.25">
      <c r="E17098" s="2"/>
      <c r="H17098" s="2"/>
      <c r="L17098" s="2"/>
      <c r="T17098" s="2"/>
      <c r="U17098" s="2"/>
      <c r="V17098" s="2"/>
      <c r="W17098" s="2"/>
      <c r="X17098" s="2"/>
      <c r="Y17098" s="2"/>
      <c r="Z17098" s="2"/>
      <c r="AA17098" s="2"/>
      <c r="AB17098" s="2"/>
      <c r="AC17098" s="2"/>
      <c r="AD17098" s="2"/>
    </row>
    <row r="17099" spans="5:30" s="4" customFormat="1" x14ac:dyDescent="0.25">
      <c r="E17099" s="2"/>
      <c r="H17099" s="2"/>
      <c r="L17099" s="2"/>
      <c r="T17099" s="2"/>
      <c r="U17099" s="2"/>
      <c r="V17099" s="2"/>
      <c r="W17099" s="2"/>
      <c r="X17099" s="2"/>
      <c r="Y17099" s="2"/>
      <c r="Z17099" s="2"/>
      <c r="AA17099" s="2"/>
      <c r="AB17099" s="2"/>
      <c r="AC17099" s="2"/>
      <c r="AD17099" s="2"/>
    </row>
    <row r="17100" spans="5:30" s="4" customFormat="1" x14ac:dyDescent="0.25">
      <c r="E17100" s="2"/>
      <c r="H17100" s="2"/>
      <c r="L17100" s="2"/>
      <c r="T17100" s="2"/>
      <c r="U17100" s="2"/>
      <c r="V17100" s="2"/>
      <c r="W17100" s="2"/>
      <c r="X17100" s="2"/>
      <c r="Y17100" s="2"/>
      <c r="Z17100" s="2"/>
      <c r="AA17100" s="2"/>
      <c r="AB17100" s="2"/>
      <c r="AC17100" s="2"/>
      <c r="AD17100" s="2"/>
    </row>
    <row r="17101" spans="5:30" s="4" customFormat="1" x14ac:dyDescent="0.25">
      <c r="E17101" s="2"/>
      <c r="H17101" s="2"/>
      <c r="L17101" s="2"/>
      <c r="T17101" s="2"/>
      <c r="U17101" s="2"/>
      <c r="V17101" s="2"/>
      <c r="W17101" s="2"/>
      <c r="X17101" s="2"/>
      <c r="Y17101" s="2"/>
      <c r="Z17101" s="2"/>
      <c r="AA17101" s="2"/>
      <c r="AB17101" s="2"/>
      <c r="AC17101" s="2"/>
      <c r="AD17101" s="2"/>
    </row>
    <row r="17102" spans="5:30" s="4" customFormat="1" x14ac:dyDescent="0.25">
      <c r="E17102" s="2"/>
      <c r="H17102" s="2"/>
      <c r="L17102" s="2"/>
      <c r="T17102" s="2"/>
      <c r="U17102" s="2"/>
      <c r="V17102" s="2"/>
      <c r="W17102" s="2"/>
      <c r="X17102" s="2"/>
      <c r="Y17102" s="2"/>
      <c r="Z17102" s="2"/>
      <c r="AA17102" s="2"/>
      <c r="AB17102" s="2"/>
      <c r="AC17102" s="2"/>
      <c r="AD17102" s="2"/>
    </row>
    <row r="17103" spans="5:30" s="4" customFormat="1" x14ac:dyDescent="0.25">
      <c r="E17103" s="2"/>
      <c r="H17103" s="2"/>
      <c r="L17103" s="2"/>
      <c r="T17103" s="2"/>
      <c r="U17103" s="2"/>
      <c r="V17103" s="2"/>
      <c r="W17103" s="2"/>
      <c r="X17103" s="2"/>
      <c r="Y17103" s="2"/>
      <c r="Z17103" s="2"/>
      <c r="AA17103" s="2"/>
      <c r="AB17103" s="2"/>
      <c r="AC17103" s="2"/>
      <c r="AD17103" s="2"/>
    </row>
    <row r="17104" spans="5:30" s="4" customFormat="1" x14ac:dyDescent="0.25">
      <c r="E17104" s="2"/>
      <c r="H17104" s="2"/>
      <c r="L17104" s="2"/>
      <c r="T17104" s="2"/>
      <c r="U17104" s="2"/>
      <c r="V17104" s="2"/>
      <c r="W17104" s="2"/>
      <c r="X17104" s="2"/>
      <c r="Y17104" s="2"/>
      <c r="Z17104" s="2"/>
      <c r="AA17104" s="2"/>
      <c r="AB17104" s="2"/>
      <c r="AC17104" s="2"/>
      <c r="AD17104" s="2"/>
    </row>
    <row r="17105" spans="5:30" s="4" customFormat="1" x14ac:dyDescent="0.25">
      <c r="E17105" s="2"/>
      <c r="H17105" s="2"/>
      <c r="L17105" s="2"/>
      <c r="T17105" s="2"/>
      <c r="U17105" s="2"/>
      <c r="V17105" s="2"/>
      <c r="W17105" s="2"/>
      <c r="X17105" s="2"/>
      <c r="Y17105" s="2"/>
      <c r="Z17105" s="2"/>
      <c r="AA17105" s="2"/>
      <c r="AB17105" s="2"/>
      <c r="AC17105" s="2"/>
      <c r="AD17105" s="2"/>
    </row>
    <row r="17106" spans="5:30" s="4" customFormat="1" x14ac:dyDescent="0.25">
      <c r="E17106" s="2"/>
      <c r="H17106" s="2"/>
      <c r="L17106" s="2"/>
      <c r="T17106" s="2"/>
      <c r="U17106" s="2"/>
      <c r="V17106" s="2"/>
      <c r="W17106" s="2"/>
      <c r="X17106" s="2"/>
      <c r="Y17106" s="2"/>
      <c r="Z17106" s="2"/>
      <c r="AA17106" s="2"/>
      <c r="AB17106" s="2"/>
      <c r="AC17106" s="2"/>
      <c r="AD17106" s="2"/>
    </row>
    <row r="17107" spans="5:30" s="4" customFormat="1" x14ac:dyDescent="0.25">
      <c r="E17107" s="2"/>
      <c r="H17107" s="2"/>
      <c r="L17107" s="2"/>
      <c r="T17107" s="2"/>
      <c r="U17107" s="2"/>
      <c r="V17107" s="2"/>
      <c r="W17107" s="2"/>
      <c r="X17107" s="2"/>
      <c r="Y17107" s="2"/>
      <c r="Z17107" s="2"/>
      <c r="AA17107" s="2"/>
      <c r="AB17107" s="2"/>
      <c r="AC17107" s="2"/>
      <c r="AD17107" s="2"/>
    </row>
    <row r="17108" spans="5:30" s="4" customFormat="1" x14ac:dyDescent="0.25">
      <c r="E17108" s="2"/>
      <c r="H17108" s="2"/>
      <c r="L17108" s="2"/>
      <c r="T17108" s="2"/>
      <c r="U17108" s="2"/>
      <c r="V17108" s="2"/>
      <c r="W17108" s="2"/>
      <c r="X17108" s="2"/>
      <c r="Y17108" s="2"/>
      <c r="Z17108" s="2"/>
      <c r="AA17108" s="2"/>
      <c r="AB17108" s="2"/>
      <c r="AC17108" s="2"/>
      <c r="AD17108" s="2"/>
    </row>
    <row r="17109" spans="5:30" s="4" customFormat="1" x14ac:dyDescent="0.25">
      <c r="E17109" s="2"/>
      <c r="H17109" s="2"/>
      <c r="L17109" s="2"/>
      <c r="T17109" s="2"/>
      <c r="U17109" s="2"/>
      <c r="V17109" s="2"/>
      <c r="W17109" s="2"/>
      <c r="X17109" s="2"/>
      <c r="Y17109" s="2"/>
      <c r="Z17109" s="2"/>
      <c r="AA17109" s="2"/>
      <c r="AB17109" s="2"/>
      <c r="AC17109" s="2"/>
      <c r="AD17109" s="2"/>
    </row>
    <row r="17110" spans="5:30" s="4" customFormat="1" x14ac:dyDescent="0.25">
      <c r="E17110" s="2"/>
      <c r="H17110" s="2"/>
      <c r="L17110" s="2"/>
      <c r="T17110" s="2"/>
      <c r="U17110" s="2"/>
      <c r="V17110" s="2"/>
      <c r="W17110" s="2"/>
      <c r="X17110" s="2"/>
      <c r="Y17110" s="2"/>
      <c r="Z17110" s="2"/>
      <c r="AA17110" s="2"/>
      <c r="AB17110" s="2"/>
      <c r="AC17110" s="2"/>
      <c r="AD17110" s="2"/>
    </row>
    <row r="17111" spans="5:30" s="4" customFormat="1" x14ac:dyDescent="0.25">
      <c r="E17111" s="2"/>
      <c r="H17111" s="2"/>
      <c r="L17111" s="2"/>
      <c r="T17111" s="2"/>
      <c r="U17111" s="2"/>
      <c r="V17111" s="2"/>
      <c r="W17111" s="2"/>
      <c r="X17111" s="2"/>
      <c r="Y17111" s="2"/>
      <c r="Z17111" s="2"/>
      <c r="AA17111" s="2"/>
      <c r="AB17111" s="2"/>
      <c r="AC17111" s="2"/>
      <c r="AD17111" s="2"/>
    </row>
    <row r="17112" spans="5:30" s="4" customFormat="1" x14ac:dyDescent="0.25">
      <c r="E17112" s="2"/>
      <c r="H17112" s="2"/>
      <c r="L17112" s="2"/>
      <c r="T17112" s="2"/>
      <c r="U17112" s="2"/>
      <c r="V17112" s="2"/>
      <c r="W17112" s="2"/>
      <c r="X17112" s="2"/>
      <c r="Y17112" s="2"/>
      <c r="Z17112" s="2"/>
      <c r="AA17112" s="2"/>
      <c r="AB17112" s="2"/>
      <c r="AC17112" s="2"/>
      <c r="AD17112" s="2"/>
    </row>
    <row r="17113" spans="5:30" s="4" customFormat="1" x14ac:dyDescent="0.25">
      <c r="E17113" s="2"/>
      <c r="H17113" s="2"/>
      <c r="L17113" s="2"/>
      <c r="T17113" s="2"/>
      <c r="U17113" s="2"/>
      <c r="V17113" s="2"/>
      <c r="W17113" s="2"/>
      <c r="X17113" s="2"/>
      <c r="Y17113" s="2"/>
      <c r="Z17113" s="2"/>
      <c r="AA17113" s="2"/>
      <c r="AB17113" s="2"/>
      <c r="AC17113" s="2"/>
      <c r="AD17113" s="2"/>
    </row>
    <row r="17114" spans="5:30" s="4" customFormat="1" x14ac:dyDescent="0.25">
      <c r="E17114" s="2"/>
      <c r="H17114" s="2"/>
      <c r="L17114" s="2"/>
      <c r="T17114" s="2"/>
      <c r="U17114" s="2"/>
      <c r="V17114" s="2"/>
      <c r="W17114" s="2"/>
      <c r="X17114" s="2"/>
      <c r="Y17114" s="2"/>
      <c r="Z17114" s="2"/>
      <c r="AA17114" s="2"/>
      <c r="AB17114" s="2"/>
      <c r="AC17114" s="2"/>
      <c r="AD17114" s="2"/>
    </row>
    <row r="17115" spans="5:30" s="4" customFormat="1" x14ac:dyDescent="0.25">
      <c r="E17115" s="2"/>
      <c r="H17115" s="2"/>
      <c r="L17115" s="2"/>
      <c r="T17115" s="2"/>
      <c r="U17115" s="2"/>
      <c r="V17115" s="2"/>
      <c r="W17115" s="2"/>
      <c r="X17115" s="2"/>
      <c r="Y17115" s="2"/>
      <c r="Z17115" s="2"/>
      <c r="AA17115" s="2"/>
      <c r="AB17115" s="2"/>
      <c r="AC17115" s="2"/>
      <c r="AD17115" s="2"/>
    </row>
    <row r="17116" spans="5:30" s="4" customFormat="1" x14ac:dyDescent="0.25">
      <c r="E17116" s="2"/>
      <c r="H17116" s="2"/>
      <c r="L17116" s="2"/>
      <c r="T17116" s="2"/>
      <c r="U17116" s="2"/>
      <c r="V17116" s="2"/>
      <c r="W17116" s="2"/>
      <c r="X17116" s="2"/>
      <c r="Y17116" s="2"/>
      <c r="Z17116" s="2"/>
      <c r="AA17116" s="2"/>
      <c r="AB17116" s="2"/>
      <c r="AC17116" s="2"/>
      <c r="AD17116" s="2"/>
    </row>
    <row r="17117" spans="5:30" s="4" customFormat="1" x14ac:dyDescent="0.25">
      <c r="E17117" s="2"/>
      <c r="H17117" s="2"/>
      <c r="L17117" s="2"/>
      <c r="T17117" s="2"/>
      <c r="U17117" s="2"/>
      <c r="V17117" s="2"/>
      <c r="W17117" s="2"/>
      <c r="X17117" s="2"/>
      <c r="Y17117" s="2"/>
      <c r="Z17117" s="2"/>
      <c r="AA17117" s="2"/>
      <c r="AB17117" s="2"/>
      <c r="AC17117" s="2"/>
      <c r="AD17117" s="2"/>
    </row>
    <row r="17118" spans="5:30" s="4" customFormat="1" x14ac:dyDescent="0.25">
      <c r="E17118" s="2"/>
      <c r="H17118" s="2"/>
      <c r="L17118" s="2"/>
      <c r="T17118" s="2"/>
      <c r="U17118" s="2"/>
      <c r="V17118" s="2"/>
      <c r="W17118" s="2"/>
      <c r="X17118" s="2"/>
      <c r="Y17118" s="2"/>
      <c r="Z17118" s="2"/>
      <c r="AA17118" s="2"/>
      <c r="AB17118" s="2"/>
      <c r="AC17118" s="2"/>
      <c r="AD17118" s="2"/>
    </row>
    <row r="17119" spans="5:30" s="4" customFormat="1" x14ac:dyDescent="0.25">
      <c r="E17119" s="2"/>
      <c r="H17119" s="2"/>
      <c r="L17119" s="2"/>
      <c r="T17119" s="2"/>
      <c r="U17119" s="2"/>
      <c r="V17119" s="2"/>
      <c r="W17119" s="2"/>
      <c r="X17119" s="2"/>
      <c r="Y17119" s="2"/>
      <c r="Z17119" s="2"/>
      <c r="AA17119" s="2"/>
      <c r="AB17119" s="2"/>
      <c r="AC17119" s="2"/>
      <c r="AD17119" s="2"/>
    </row>
    <row r="17120" spans="5:30" s="4" customFormat="1" x14ac:dyDescent="0.25">
      <c r="E17120" s="2"/>
      <c r="H17120" s="2"/>
      <c r="L17120" s="2"/>
      <c r="T17120" s="2"/>
      <c r="U17120" s="2"/>
      <c r="V17120" s="2"/>
      <c r="W17120" s="2"/>
      <c r="X17120" s="2"/>
      <c r="Y17120" s="2"/>
      <c r="Z17120" s="2"/>
      <c r="AA17120" s="2"/>
      <c r="AB17120" s="2"/>
      <c r="AC17120" s="2"/>
      <c r="AD17120" s="2"/>
    </row>
    <row r="17121" spans="5:30" s="4" customFormat="1" x14ac:dyDescent="0.25">
      <c r="E17121" s="2"/>
      <c r="H17121" s="2"/>
      <c r="L17121" s="2"/>
      <c r="T17121" s="2"/>
      <c r="U17121" s="2"/>
      <c r="V17121" s="2"/>
      <c r="W17121" s="2"/>
      <c r="X17121" s="2"/>
      <c r="Y17121" s="2"/>
      <c r="Z17121" s="2"/>
      <c r="AA17121" s="2"/>
      <c r="AB17121" s="2"/>
      <c r="AC17121" s="2"/>
      <c r="AD17121" s="2"/>
    </row>
    <row r="17122" spans="5:30" s="4" customFormat="1" x14ac:dyDescent="0.25">
      <c r="E17122" s="2"/>
      <c r="H17122" s="2"/>
      <c r="L17122" s="2"/>
      <c r="T17122" s="2"/>
      <c r="U17122" s="2"/>
      <c r="V17122" s="2"/>
      <c r="W17122" s="2"/>
      <c r="X17122" s="2"/>
      <c r="Y17122" s="2"/>
      <c r="Z17122" s="2"/>
      <c r="AA17122" s="2"/>
      <c r="AB17122" s="2"/>
      <c r="AC17122" s="2"/>
      <c r="AD17122" s="2"/>
    </row>
    <row r="17123" spans="5:30" s="4" customFormat="1" x14ac:dyDescent="0.25">
      <c r="E17123" s="2"/>
      <c r="H17123" s="2"/>
      <c r="L17123" s="2"/>
      <c r="T17123" s="2"/>
      <c r="U17123" s="2"/>
      <c r="V17123" s="2"/>
      <c r="W17123" s="2"/>
      <c r="X17123" s="2"/>
      <c r="Y17123" s="2"/>
      <c r="Z17123" s="2"/>
      <c r="AA17123" s="2"/>
      <c r="AB17123" s="2"/>
      <c r="AC17123" s="2"/>
      <c r="AD17123" s="2"/>
    </row>
    <row r="17124" spans="5:30" s="4" customFormat="1" x14ac:dyDescent="0.25">
      <c r="E17124" s="2"/>
      <c r="H17124" s="2"/>
      <c r="L17124" s="2"/>
      <c r="T17124" s="2"/>
      <c r="U17124" s="2"/>
      <c r="V17124" s="2"/>
      <c r="W17124" s="2"/>
      <c r="X17124" s="2"/>
      <c r="Y17124" s="2"/>
      <c r="Z17124" s="2"/>
      <c r="AA17124" s="2"/>
      <c r="AB17124" s="2"/>
      <c r="AC17124" s="2"/>
      <c r="AD17124" s="2"/>
    </row>
    <row r="17125" spans="5:30" s="4" customFormat="1" x14ac:dyDescent="0.25">
      <c r="E17125" s="2"/>
      <c r="H17125" s="2"/>
      <c r="L17125" s="2"/>
      <c r="T17125" s="2"/>
      <c r="U17125" s="2"/>
      <c r="V17125" s="2"/>
      <c r="W17125" s="2"/>
      <c r="X17125" s="2"/>
      <c r="Y17125" s="2"/>
      <c r="Z17125" s="2"/>
      <c r="AA17125" s="2"/>
      <c r="AB17125" s="2"/>
      <c r="AC17125" s="2"/>
      <c r="AD17125" s="2"/>
    </row>
    <row r="17126" spans="5:30" s="4" customFormat="1" x14ac:dyDescent="0.25">
      <c r="E17126" s="2"/>
      <c r="H17126" s="2"/>
      <c r="L17126" s="2"/>
      <c r="T17126" s="2"/>
      <c r="U17126" s="2"/>
      <c r="V17126" s="2"/>
      <c r="W17126" s="2"/>
      <c r="X17126" s="2"/>
      <c r="Y17126" s="2"/>
      <c r="Z17126" s="2"/>
      <c r="AA17126" s="2"/>
      <c r="AB17126" s="2"/>
      <c r="AC17126" s="2"/>
      <c r="AD17126" s="2"/>
    </row>
    <row r="17127" spans="5:30" s="4" customFormat="1" x14ac:dyDescent="0.25">
      <c r="E17127" s="2"/>
      <c r="H17127" s="2"/>
      <c r="L17127" s="2"/>
      <c r="T17127" s="2"/>
      <c r="U17127" s="2"/>
      <c r="V17127" s="2"/>
      <c r="W17127" s="2"/>
      <c r="X17127" s="2"/>
      <c r="Y17127" s="2"/>
      <c r="Z17127" s="2"/>
      <c r="AA17127" s="2"/>
      <c r="AB17127" s="2"/>
      <c r="AC17127" s="2"/>
      <c r="AD17127" s="2"/>
    </row>
    <row r="17128" spans="5:30" s="4" customFormat="1" x14ac:dyDescent="0.25">
      <c r="E17128" s="2"/>
      <c r="H17128" s="2"/>
      <c r="L17128" s="2"/>
      <c r="T17128" s="2"/>
      <c r="U17128" s="2"/>
      <c r="V17128" s="2"/>
      <c r="W17128" s="2"/>
      <c r="X17128" s="2"/>
      <c r="Y17128" s="2"/>
      <c r="Z17128" s="2"/>
      <c r="AA17128" s="2"/>
      <c r="AB17128" s="2"/>
      <c r="AC17128" s="2"/>
      <c r="AD17128" s="2"/>
    </row>
    <row r="17129" spans="5:30" s="4" customFormat="1" x14ac:dyDescent="0.25">
      <c r="E17129" s="2"/>
      <c r="H17129" s="2"/>
      <c r="L17129" s="2"/>
      <c r="T17129" s="2"/>
      <c r="U17129" s="2"/>
      <c r="V17129" s="2"/>
      <c r="W17129" s="2"/>
      <c r="X17129" s="2"/>
      <c r="Y17129" s="2"/>
      <c r="Z17129" s="2"/>
      <c r="AA17129" s="2"/>
      <c r="AB17129" s="2"/>
      <c r="AC17129" s="2"/>
      <c r="AD17129" s="2"/>
    </row>
    <row r="17130" spans="5:30" s="4" customFormat="1" x14ac:dyDescent="0.25">
      <c r="E17130" s="2"/>
      <c r="H17130" s="2"/>
      <c r="L17130" s="2"/>
      <c r="T17130" s="2"/>
      <c r="U17130" s="2"/>
      <c r="V17130" s="2"/>
      <c r="W17130" s="2"/>
      <c r="X17130" s="2"/>
      <c r="Y17130" s="2"/>
      <c r="Z17130" s="2"/>
      <c r="AA17130" s="2"/>
      <c r="AB17130" s="2"/>
      <c r="AC17130" s="2"/>
      <c r="AD17130" s="2"/>
    </row>
    <row r="17131" spans="5:30" s="4" customFormat="1" x14ac:dyDescent="0.25">
      <c r="E17131" s="2"/>
      <c r="H17131" s="2"/>
      <c r="L17131" s="2"/>
      <c r="T17131" s="2"/>
      <c r="U17131" s="2"/>
      <c r="V17131" s="2"/>
      <c r="W17131" s="2"/>
      <c r="X17131" s="2"/>
      <c r="Y17131" s="2"/>
      <c r="Z17131" s="2"/>
      <c r="AA17131" s="2"/>
      <c r="AB17131" s="2"/>
      <c r="AC17131" s="2"/>
      <c r="AD17131" s="2"/>
    </row>
    <row r="17132" spans="5:30" s="4" customFormat="1" x14ac:dyDescent="0.25">
      <c r="E17132" s="2"/>
      <c r="H17132" s="2"/>
      <c r="L17132" s="2"/>
      <c r="T17132" s="2"/>
      <c r="U17132" s="2"/>
      <c r="V17132" s="2"/>
      <c r="W17132" s="2"/>
      <c r="X17132" s="2"/>
      <c r="Y17132" s="2"/>
      <c r="Z17132" s="2"/>
      <c r="AA17132" s="2"/>
      <c r="AB17132" s="2"/>
      <c r="AC17132" s="2"/>
      <c r="AD17132" s="2"/>
    </row>
    <row r="17133" spans="5:30" s="4" customFormat="1" x14ac:dyDescent="0.25">
      <c r="E17133" s="2"/>
      <c r="H17133" s="2"/>
      <c r="L17133" s="2"/>
      <c r="T17133" s="2"/>
      <c r="U17133" s="2"/>
      <c r="V17133" s="2"/>
      <c r="W17133" s="2"/>
      <c r="X17133" s="2"/>
      <c r="Y17133" s="2"/>
      <c r="Z17133" s="2"/>
      <c r="AA17133" s="2"/>
      <c r="AB17133" s="2"/>
      <c r="AC17133" s="2"/>
      <c r="AD17133" s="2"/>
    </row>
    <row r="17134" spans="5:30" s="4" customFormat="1" x14ac:dyDescent="0.25">
      <c r="E17134" s="2"/>
      <c r="H17134" s="2"/>
      <c r="L17134" s="2"/>
      <c r="T17134" s="2"/>
      <c r="U17134" s="2"/>
      <c r="V17134" s="2"/>
      <c r="W17134" s="2"/>
      <c r="X17134" s="2"/>
      <c r="Y17134" s="2"/>
      <c r="Z17134" s="2"/>
      <c r="AA17134" s="2"/>
      <c r="AB17134" s="2"/>
      <c r="AC17134" s="2"/>
      <c r="AD17134" s="2"/>
    </row>
    <row r="17135" spans="5:30" s="4" customFormat="1" x14ac:dyDescent="0.25">
      <c r="E17135" s="2"/>
      <c r="H17135" s="2"/>
      <c r="L17135" s="2"/>
      <c r="T17135" s="2"/>
      <c r="U17135" s="2"/>
      <c r="V17135" s="2"/>
      <c r="W17135" s="2"/>
      <c r="X17135" s="2"/>
      <c r="Y17135" s="2"/>
      <c r="Z17135" s="2"/>
      <c r="AA17135" s="2"/>
      <c r="AB17135" s="2"/>
      <c r="AC17135" s="2"/>
      <c r="AD17135" s="2"/>
    </row>
    <row r="17136" spans="5:30" s="4" customFormat="1" x14ac:dyDescent="0.25">
      <c r="E17136" s="2"/>
      <c r="H17136" s="2"/>
      <c r="L17136" s="2"/>
      <c r="T17136" s="2"/>
      <c r="U17136" s="2"/>
      <c r="V17136" s="2"/>
      <c r="W17136" s="2"/>
      <c r="X17136" s="2"/>
      <c r="Y17136" s="2"/>
      <c r="Z17136" s="2"/>
      <c r="AA17136" s="2"/>
      <c r="AB17136" s="2"/>
      <c r="AC17136" s="2"/>
      <c r="AD17136" s="2"/>
    </row>
    <row r="17137" spans="5:30" s="4" customFormat="1" x14ac:dyDescent="0.25">
      <c r="E17137" s="2"/>
      <c r="H17137" s="2"/>
      <c r="L17137" s="2"/>
      <c r="T17137" s="2"/>
      <c r="U17137" s="2"/>
      <c r="V17137" s="2"/>
      <c r="W17137" s="2"/>
      <c r="X17137" s="2"/>
      <c r="Y17137" s="2"/>
      <c r="Z17137" s="2"/>
      <c r="AA17137" s="2"/>
      <c r="AB17137" s="2"/>
      <c r="AC17137" s="2"/>
      <c r="AD17137" s="2"/>
    </row>
    <row r="17138" spans="5:30" s="4" customFormat="1" x14ac:dyDescent="0.25">
      <c r="E17138" s="2"/>
      <c r="H17138" s="2"/>
      <c r="L17138" s="2"/>
      <c r="T17138" s="2"/>
      <c r="U17138" s="2"/>
      <c r="V17138" s="2"/>
      <c r="W17138" s="2"/>
      <c r="X17138" s="2"/>
      <c r="Y17138" s="2"/>
      <c r="Z17138" s="2"/>
      <c r="AA17138" s="2"/>
      <c r="AB17138" s="2"/>
      <c r="AC17138" s="2"/>
      <c r="AD17138" s="2"/>
    </row>
    <row r="17139" spans="5:30" s="4" customFormat="1" x14ac:dyDescent="0.25">
      <c r="E17139" s="2"/>
      <c r="H17139" s="2"/>
      <c r="L17139" s="2"/>
      <c r="T17139" s="2"/>
      <c r="U17139" s="2"/>
      <c r="V17139" s="2"/>
      <c r="W17139" s="2"/>
      <c r="X17139" s="2"/>
      <c r="Y17139" s="2"/>
      <c r="Z17139" s="2"/>
      <c r="AA17139" s="2"/>
      <c r="AB17139" s="2"/>
      <c r="AC17139" s="2"/>
      <c r="AD17139" s="2"/>
    </row>
    <row r="17140" spans="5:30" s="4" customFormat="1" x14ac:dyDescent="0.25">
      <c r="E17140" s="2"/>
      <c r="H17140" s="2"/>
      <c r="L17140" s="2"/>
      <c r="T17140" s="2"/>
      <c r="U17140" s="2"/>
      <c r="V17140" s="2"/>
      <c r="W17140" s="2"/>
      <c r="X17140" s="2"/>
      <c r="Y17140" s="2"/>
      <c r="Z17140" s="2"/>
      <c r="AA17140" s="2"/>
      <c r="AB17140" s="2"/>
      <c r="AC17140" s="2"/>
      <c r="AD17140" s="2"/>
    </row>
    <row r="17141" spans="5:30" s="4" customFormat="1" x14ac:dyDescent="0.25">
      <c r="E17141" s="2"/>
      <c r="H17141" s="2"/>
      <c r="L17141" s="2"/>
      <c r="T17141" s="2"/>
      <c r="U17141" s="2"/>
      <c r="V17141" s="2"/>
      <c r="W17141" s="2"/>
      <c r="X17141" s="2"/>
      <c r="Y17141" s="2"/>
      <c r="Z17141" s="2"/>
      <c r="AA17141" s="2"/>
      <c r="AB17141" s="2"/>
      <c r="AC17141" s="2"/>
      <c r="AD17141" s="2"/>
    </row>
    <row r="17142" spans="5:30" s="4" customFormat="1" x14ac:dyDescent="0.25">
      <c r="E17142" s="2"/>
      <c r="H17142" s="2"/>
      <c r="L17142" s="2"/>
      <c r="T17142" s="2"/>
      <c r="U17142" s="2"/>
      <c r="V17142" s="2"/>
      <c r="W17142" s="2"/>
      <c r="X17142" s="2"/>
      <c r="Y17142" s="2"/>
      <c r="Z17142" s="2"/>
      <c r="AA17142" s="2"/>
      <c r="AB17142" s="2"/>
      <c r="AC17142" s="2"/>
      <c r="AD17142" s="2"/>
    </row>
    <row r="17143" spans="5:30" s="4" customFormat="1" x14ac:dyDescent="0.25">
      <c r="E17143" s="2"/>
      <c r="H17143" s="2"/>
      <c r="L17143" s="2"/>
      <c r="T17143" s="2"/>
      <c r="U17143" s="2"/>
      <c r="V17143" s="2"/>
      <c r="W17143" s="2"/>
      <c r="X17143" s="2"/>
      <c r="Y17143" s="2"/>
      <c r="Z17143" s="2"/>
      <c r="AA17143" s="2"/>
      <c r="AB17143" s="2"/>
      <c r="AC17143" s="2"/>
      <c r="AD17143" s="2"/>
    </row>
    <row r="17144" spans="5:30" s="4" customFormat="1" x14ac:dyDescent="0.25">
      <c r="E17144" s="2"/>
      <c r="H17144" s="2"/>
      <c r="L17144" s="2"/>
      <c r="T17144" s="2"/>
      <c r="U17144" s="2"/>
      <c r="V17144" s="2"/>
      <c r="W17144" s="2"/>
      <c r="X17144" s="2"/>
      <c r="Y17144" s="2"/>
      <c r="Z17144" s="2"/>
      <c r="AA17144" s="2"/>
      <c r="AB17144" s="2"/>
      <c r="AC17144" s="2"/>
      <c r="AD17144" s="2"/>
    </row>
    <row r="17145" spans="5:30" s="4" customFormat="1" x14ac:dyDescent="0.25">
      <c r="E17145" s="2"/>
      <c r="H17145" s="2"/>
      <c r="L17145" s="2"/>
      <c r="T17145" s="2"/>
      <c r="U17145" s="2"/>
      <c r="V17145" s="2"/>
      <c r="W17145" s="2"/>
      <c r="X17145" s="2"/>
      <c r="Y17145" s="2"/>
      <c r="Z17145" s="2"/>
      <c r="AA17145" s="2"/>
      <c r="AB17145" s="2"/>
      <c r="AC17145" s="2"/>
      <c r="AD17145" s="2"/>
    </row>
    <row r="17146" spans="5:30" s="4" customFormat="1" x14ac:dyDescent="0.25">
      <c r="E17146" s="2"/>
      <c r="H17146" s="2"/>
      <c r="L17146" s="2"/>
      <c r="T17146" s="2"/>
      <c r="U17146" s="2"/>
      <c r="V17146" s="2"/>
      <c r="W17146" s="2"/>
      <c r="X17146" s="2"/>
      <c r="Y17146" s="2"/>
      <c r="Z17146" s="2"/>
      <c r="AA17146" s="2"/>
      <c r="AB17146" s="2"/>
      <c r="AC17146" s="2"/>
      <c r="AD17146" s="2"/>
    </row>
    <row r="17147" spans="5:30" s="4" customFormat="1" x14ac:dyDescent="0.25">
      <c r="E17147" s="2"/>
      <c r="H17147" s="2"/>
      <c r="L17147" s="2"/>
      <c r="T17147" s="2"/>
      <c r="U17147" s="2"/>
      <c r="V17147" s="2"/>
      <c r="W17147" s="2"/>
      <c r="X17147" s="2"/>
      <c r="Y17147" s="2"/>
      <c r="Z17147" s="2"/>
      <c r="AA17147" s="2"/>
      <c r="AB17147" s="2"/>
      <c r="AC17147" s="2"/>
      <c r="AD17147" s="2"/>
    </row>
    <row r="17148" spans="5:30" s="4" customFormat="1" x14ac:dyDescent="0.25">
      <c r="E17148" s="2"/>
      <c r="H17148" s="2"/>
      <c r="L17148" s="2"/>
      <c r="T17148" s="2"/>
      <c r="U17148" s="2"/>
      <c r="V17148" s="2"/>
      <c r="W17148" s="2"/>
      <c r="X17148" s="2"/>
      <c r="Y17148" s="2"/>
      <c r="Z17148" s="2"/>
      <c r="AA17148" s="2"/>
      <c r="AB17148" s="2"/>
      <c r="AC17148" s="2"/>
      <c r="AD17148" s="2"/>
    </row>
    <row r="17149" spans="5:30" s="4" customFormat="1" x14ac:dyDescent="0.25">
      <c r="E17149" s="2"/>
      <c r="H17149" s="2"/>
      <c r="L17149" s="2"/>
      <c r="T17149" s="2"/>
      <c r="U17149" s="2"/>
      <c r="V17149" s="2"/>
      <c r="W17149" s="2"/>
      <c r="X17149" s="2"/>
      <c r="Y17149" s="2"/>
      <c r="Z17149" s="2"/>
      <c r="AA17149" s="2"/>
      <c r="AB17149" s="2"/>
      <c r="AC17149" s="2"/>
      <c r="AD17149" s="2"/>
    </row>
    <row r="17150" spans="5:30" s="4" customFormat="1" x14ac:dyDescent="0.25">
      <c r="E17150" s="2"/>
      <c r="H17150" s="2"/>
      <c r="L17150" s="2"/>
      <c r="T17150" s="2"/>
      <c r="U17150" s="2"/>
      <c r="V17150" s="2"/>
      <c r="W17150" s="2"/>
      <c r="X17150" s="2"/>
      <c r="Y17150" s="2"/>
      <c r="Z17150" s="2"/>
      <c r="AA17150" s="2"/>
      <c r="AB17150" s="2"/>
      <c r="AC17150" s="2"/>
      <c r="AD17150" s="2"/>
    </row>
    <row r="17151" spans="5:30" s="4" customFormat="1" x14ac:dyDescent="0.25">
      <c r="E17151" s="2"/>
      <c r="H17151" s="2"/>
      <c r="L17151" s="2"/>
      <c r="T17151" s="2"/>
      <c r="U17151" s="2"/>
      <c r="V17151" s="2"/>
      <c r="W17151" s="2"/>
      <c r="X17151" s="2"/>
      <c r="Y17151" s="2"/>
      <c r="Z17151" s="2"/>
      <c r="AA17151" s="2"/>
      <c r="AB17151" s="2"/>
      <c r="AC17151" s="2"/>
      <c r="AD17151" s="2"/>
    </row>
    <row r="17152" spans="5:30" s="4" customFormat="1" x14ac:dyDescent="0.25">
      <c r="E17152" s="2"/>
      <c r="H17152" s="2"/>
      <c r="L17152" s="2"/>
      <c r="T17152" s="2"/>
      <c r="U17152" s="2"/>
      <c r="V17152" s="2"/>
      <c r="W17152" s="2"/>
      <c r="X17152" s="2"/>
      <c r="Y17152" s="2"/>
      <c r="Z17152" s="2"/>
      <c r="AA17152" s="2"/>
      <c r="AB17152" s="2"/>
      <c r="AC17152" s="2"/>
      <c r="AD17152" s="2"/>
    </row>
    <row r="17153" spans="5:30" s="4" customFormat="1" x14ac:dyDescent="0.25">
      <c r="E17153" s="2"/>
      <c r="H17153" s="2"/>
      <c r="L17153" s="2"/>
      <c r="T17153" s="2"/>
      <c r="U17153" s="2"/>
      <c r="V17153" s="2"/>
      <c r="W17153" s="2"/>
      <c r="X17153" s="2"/>
      <c r="Y17153" s="2"/>
      <c r="Z17153" s="2"/>
      <c r="AA17153" s="2"/>
      <c r="AB17153" s="2"/>
      <c r="AC17153" s="2"/>
      <c r="AD17153" s="2"/>
    </row>
    <row r="17154" spans="5:30" s="4" customFormat="1" x14ac:dyDescent="0.25">
      <c r="E17154" s="2"/>
      <c r="H17154" s="2"/>
      <c r="L17154" s="2"/>
      <c r="T17154" s="2"/>
      <c r="U17154" s="2"/>
      <c r="V17154" s="2"/>
      <c r="W17154" s="2"/>
      <c r="X17154" s="2"/>
      <c r="Y17154" s="2"/>
      <c r="Z17154" s="2"/>
      <c r="AA17154" s="2"/>
      <c r="AB17154" s="2"/>
      <c r="AC17154" s="2"/>
      <c r="AD17154" s="2"/>
    </row>
    <row r="17155" spans="5:30" s="4" customFormat="1" x14ac:dyDescent="0.25">
      <c r="E17155" s="2"/>
      <c r="H17155" s="2"/>
      <c r="L17155" s="2"/>
      <c r="T17155" s="2"/>
      <c r="U17155" s="2"/>
      <c r="V17155" s="2"/>
      <c r="W17155" s="2"/>
      <c r="X17155" s="2"/>
      <c r="Y17155" s="2"/>
      <c r="Z17155" s="2"/>
      <c r="AA17155" s="2"/>
      <c r="AB17155" s="2"/>
      <c r="AC17155" s="2"/>
      <c r="AD17155" s="2"/>
    </row>
    <row r="17156" spans="5:30" s="4" customFormat="1" x14ac:dyDescent="0.25">
      <c r="E17156" s="2"/>
      <c r="H17156" s="2"/>
      <c r="L17156" s="2"/>
      <c r="T17156" s="2"/>
      <c r="U17156" s="2"/>
      <c r="V17156" s="2"/>
      <c r="W17156" s="2"/>
      <c r="X17156" s="2"/>
      <c r="Y17156" s="2"/>
      <c r="Z17156" s="2"/>
      <c r="AA17156" s="2"/>
      <c r="AB17156" s="2"/>
      <c r="AC17156" s="2"/>
      <c r="AD17156" s="2"/>
    </row>
    <row r="17157" spans="5:30" s="4" customFormat="1" x14ac:dyDescent="0.25">
      <c r="E17157" s="2"/>
      <c r="H17157" s="2"/>
      <c r="L17157" s="2"/>
      <c r="T17157" s="2"/>
      <c r="U17157" s="2"/>
      <c r="V17157" s="2"/>
      <c r="W17157" s="2"/>
      <c r="X17157" s="2"/>
      <c r="Y17157" s="2"/>
      <c r="Z17157" s="2"/>
      <c r="AA17157" s="2"/>
      <c r="AB17157" s="2"/>
      <c r="AC17157" s="2"/>
      <c r="AD17157" s="2"/>
    </row>
    <row r="17158" spans="5:30" s="4" customFormat="1" x14ac:dyDescent="0.25">
      <c r="E17158" s="2"/>
      <c r="H17158" s="2"/>
      <c r="L17158" s="2"/>
      <c r="T17158" s="2"/>
      <c r="U17158" s="2"/>
      <c r="V17158" s="2"/>
      <c r="W17158" s="2"/>
      <c r="X17158" s="2"/>
      <c r="Y17158" s="2"/>
      <c r="Z17158" s="2"/>
      <c r="AA17158" s="2"/>
      <c r="AB17158" s="2"/>
      <c r="AC17158" s="2"/>
      <c r="AD17158" s="2"/>
    </row>
    <row r="17159" spans="5:30" s="4" customFormat="1" x14ac:dyDescent="0.25">
      <c r="E17159" s="2"/>
      <c r="H17159" s="2"/>
      <c r="L17159" s="2"/>
      <c r="T17159" s="2"/>
      <c r="U17159" s="2"/>
      <c r="V17159" s="2"/>
      <c r="W17159" s="2"/>
      <c r="X17159" s="2"/>
      <c r="Y17159" s="2"/>
      <c r="Z17159" s="2"/>
      <c r="AA17159" s="2"/>
      <c r="AB17159" s="2"/>
      <c r="AC17159" s="2"/>
      <c r="AD17159" s="2"/>
    </row>
    <row r="17160" spans="5:30" s="4" customFormat="1" x14ac:dyDescent="0.25">
      <c r="E17160" s="2"/>
      <c r="H17160" s="2"/>
      <c r="L17160" s="2"/>
      <c r="T17160" s="2"/>
      <c r="U17160" s="2"/>
      <c r="V17160" s="2"/>
      <c r="W17160" s="2"/>
      <c r="X17160" s="2"/>
      <c r="Y17160" s="2"/>
      <c r="Z17160" s="2"/>
      <c r="AA17160" s="2"/>
      <c r="AB17160" s="2"/>
      <c r="AC17160" s="2"/>
      <c r="AD17160" s="2"/>
    </row>
    <row r="17161" spans="5:30" s="4" customFormat="1" x14ac:dyDescent="0.25">
      <c r="E17161" s="2"/>
      <c r="H17161" s="2"/>
      <c r="L17161" s="2"/>
      <c r="T17161" s="2"/>
      <c r="U17161" s="2"/>
      <c r="V17161" s="2"/>
      <c r="W17161" s="2"/>
      <c r="X17161" s="2"/>
      <c r="Y17161" s="2"/>
      <c r="Z17161" s="2"/>
      <c r="AA17161" s="2"/>
      <c r="AB17161" s="2"/>
      <c r="AC17161" s="2"/>
      <c r="AD17161" s="2"/>
    </row>
    <row r="17162" spans="5:30" s="4" customFormat="1" x14ac:dyDescent="0.25">
      <c r="E17162" s="2"/>
      <c r="H17162" s="2"/>
      <c r="L17162" s="2"/>
      <c r="T17162" s="2"/>
      <c r="U17162" s="2"/>
      <c r="V17162" s="2"/>
      <c r="W17162" s="2"/>
      <c r="X17162" s="2"/>
      <c r="Y17162" s="2"/>
      <c r="Z17162" s="2"/>
      <c r="AA17162" s="2"/>
      <c r="AB17162" s="2"/>
      <c r="AC17162" s="2"/>
      <c r="AD17162" s="2"/>
    </row>
    <row r="17163" spans="5:30" s="4" customFormat="1" x14ac:dyDescent="0.25">
      <c r="E17163" s="2"/>
      <c r="H17163" s="2"/>
      <c r="L17163" s="2"/>
      <c r="T17163" s="2"/>
      <c r="U17163" s="2"/>
      <c r="V17163" s="2"/>
      <c r="W17163" s="2"/>
      <c r="X17163" s="2"/>
      <c r="Y17163" s="2"/>
      <c r="Z17163" s="2"/>
      <c r="AA17163" s="2"/>
      <c r="AB17163" s="2"/>
      <c r="AC17163" s="2"/>
      <c r="AD17163" s="2"/>
    </row>
    <row r="17164" spans="5:30" s="4" customFormat="1" x14ac:dyDescent="0.25">
      <c r="E17164" s="2"/>
      <c r="H17164" s="2"/>
      <c r="L17164" s="2"/>
      <c r="T17164" s="2"/>
      <c r="U17164" s="2"/>
      <c r="V17164" s="2"/>
      <c r="W17164" s="2"/>
      <c r="X17164" s="2"/>
      <c r="Y17164" s="2"/>
      <c r="Z17164" s="2"/>
      <c r="AA17164" s="2"/>
      <c r="AB17164" s="2"/>
      <c r="AC17164" s="2"/>
      <c r="AD17164" s="2"/>
    </row>
    <row r="17165" spans="5:30" s="4" customFormat="1" x14ac:dyDescent="0.25">
      <c r="E17165" s="2"/>
      <c r="H17165" s="2"/>
      <c r="L17165" s="2"/>
      <c r="T17165" s="2"/>
      <c r="U17165" s="2"/>
      <c r="V17165" s="2"/>
      <c r="W17165" s="2"/>
      <c r="X17165" s="2"/>
      <c r="Y17165" s="2"/>
      <c r="Z17165" s="2"/>
      <c r="AA17165" s="2"/>
      <c r="AB17165" s="2"/>
      <c r="AC17165" s="2"/>
      <c r="AD17165" s="2"/>
    </row>
    <row r="17166" spans="5:30" s="4" customFormat="1" x14ac:dyDescent="0.25">
      <c r="E17166" s="2"/>
      <c r="H17166" s="2"/>
      <c r="L17166" s="2"/>
      <c r="T17166" s="2"/>
      <c r="U17166" s="2"/>
      <c r="V17166" s="2"/>
      <c r="W17166" s="2"/>
      <c r="X17166" s="2"/>
      <c r="Y17166" s="2"/>
      <c r="Z17166" s="2"/>
      <c r="AA17166" s="2"/>
      <c r="AB17166" s="2"/>
      <c r="AC17166" s="2"/>
      <c r="AD17166" s="2"/>
    </row>
    <row r="17167" spans="5:30" s="4" customFormat="1" x14ac:dyDescent="0.25">
      <c r="E17167" s="2"/>
      <c r="H17167" s="2"/>
      <c r="L17167" s="2"/>
      <c r="T17167" s="2"/>
      <c r="U17167" s="2"/>
      <c r="V17167" s="2"/>
      <c r="W17167" s="2"/>
      <c r="X17167" s="2"/>
      <c r="Y17167" s="2"/>
      <c r="Z17167" s="2"/>
      <c r="AA17167" s="2"/>
      <c r="AB17167" s="2"/>
      <c r="AC17167" s="2"/>
      <c r="AD17167" s="2"/>
    </row>
    <row r="17168" spans="5:30" s="4" customFormat="1" x14ac:dyDescent="0.25">
      <c r="E17168" s="2"/>
      <c r="H17168" s="2"/>
      <c r="L17168" s="2"/>
      <c r="T17168" s="2"/>
      <c r="U17168" s="2"/>
      <c r="V17168" s="2"/>
      <c r="W17168" s="2"/>
      <c r="X17168" s="2"/>
      <c r="Y17168" s="2"/>
      <c r="Z17168" s="2"/>
      <c r="AA17168" s="2"/>
      <c r="AB17168" s="2"/>
      <c r="AC17168" s="2"/>
      <c r="AD17168" s="2"/>
    </row>
    <row r="17169" spans="5:30" s="4" customFormat="1" x14ac:dyDescent="0.25">
      <c r="E17169" s="2"/>
      <c r="H17169" s="2"/>
      <c r="L17169" s="2"/>
      <c r="T17169" s="2"/>
      <c r="U17169" s="2"/>
      <c r="V17169" s="2"/>
      <c r="W17169" s="2"/>
      <c r="X17169" s="2"/>
      <c r="Y17169" s="2"/>
      <c r="Z17169" s="2"/>
      <c r="AA17169" s="2"/>
      <c r="AB17169" s="2"/>
      <c r="AC17169" s="2"/>
      <c r="AD17169" s="2"/>
    </row>
    <row r="17170" spans="5:30" s="4" customFormat="1" x14ac:dyDescent="0.25">
      <c r="E17170" s="2"/>
      <c r="H17170" s="2"/>
      <c r="L17170" s="2"/>
      <c r="T17170" s="2"/>
      <c r="U17170" s="2"/>
      <c r="V17170" s="2"/>
      <c r="W17170" s="2"/>
      <c r="X17170" s="2"/>
      <c r="Y17170" s="2"/>
      <c r="Z17170" s="2"/>
      <c r="AA17170" s="2"/>
      <c r="AB17170" s="2"/>
      <c r="AC17170" s="2"/>
      <c r="AD17170" s="2"/>
    </row>
    <row r="17171" spans="5:30" s="4" customFormat="1" x14ac:dyDescent="0.25">
      <c r="E17171" s="2"/>
      <c r="H17171" s="2"/>
      <c r="L17171" s="2"/>
      <c r="T17171" s="2"/>
      <c r="U17171" s="2"/>
      <c r="V17171" s="2"/>
      <c r="W17171" s="2"/>
      <c r="X17171" s="2"/>
      <c r="Y17171" s="2"/>
      <c r="Z17171" s="2"/>
      <c r="AA17171" s="2"/>
      <c r="AB17171" s="2"/>
      <c r="AC17171" s="2"/>
      <c r="AD17171" s="2"/>
    </row>
    <row r="17172" spans="5:30" s="4" customFormat="1" x14ac:dyDescent="0.25">
      <c r="E17172" s="2"/>
      <c r="H17172" s="2"/>
      <c r="L17172" s="2"/>
      <c r="T17172" s="2"/>
      <c r="U17172" s="2"/>
      <c r="V17172" s="2"/>
      <c r="W17172" s="2"/>
      <c r="X17172" s="2"/>
      <c r="Y17172" s="2"/>
      <c r="Z17172" s="2"/>
      <c r="AA17172" s="2"/>
      <c r="AB17172" s="2"/>
      <c r="AC17172" s="2"/>
      <c r="AD17172" s="2"/>
    </row>
    <row r="17173" spans="5:30" s="4" customFormat="1" x14ac:dyDescent="0.25">
      <c r="E17173" s="2"/>
      <c r="H17173" s="2"/>
      <c r="L17173" s="2"/>
      <c r="T17173" s="2"/>
      <c r="U17173" s="2"/>
      <c r="V17173" s="2"/>
      <c r="W17173" s="2"/>
      <c r="X17173" s="2"/>
      <c r="Y17173" s="2"/>
      <c r="Z17173" s="2"/>
      <c r="AA17173" s="2"/>
      <c r="AB17173" s="2"/>
      <c r="AC17173" s="2"/>
      <c r="AD17173" s="2"/>
    </row>
    <row r="17174" spans="5:30" s="4" customFormat="1" x14ac:dyDescent="0.25">
      <c r="E17174" s="2"/>
      <c r="H17174" s="2"/>
      <c r="L17174" s="2"/>
      <c r="T17174" s="2"/>
      <c r="U17174" s="2"/>
      <c r="V17174" s="2"/>
      <c r="W17174" s="2"/>
      <c r="X17174" s="2"/>
      <c r="Y17174" s="2"/>
      <c r="Z17174" s="2"/>
      <c r="AA17174" s="2"/>
      <c r="AB17174" s="2"/>
      <c r="AC17174" s="2"/>
      <c r="AD17174" s="2"/>
    </row>
    <row r="17175" spans="5:30" s="4" customFormat="1" x14ac:dyDescent="0.25">
      <c r="E17175" s="2"/>
      <c r="H17175" s="2"/>
      <c r="L17175" s="2"/>
      <c r="T17175" s="2"/>
      <c r="U17175" s="2"/>
      <c r="V17175" s="2"/>
      <c r="W17175" s="2"/>
      <c r="X17175" s="2"/>
      <c r="Y17175" s="2"/>
      <c r="Z17175" s="2"/>
      <c r="AA17175" s="2"/>
      <c r="AB17175" s="2"/>
      <c r="AC17175" s="2"/>
      <c r="AD17175" s="2"/>
    </row>
    <row r="17176" spans="5:30" s="4" customFormat="1" x14ac:dyDescent="0.25">
      <c r="E17176" s="2"/>
      <c r="H17176" s="2"/>
      <c r="L17176" s="2"/>
      <c r="T17176" s="2"/>
      <c r="U17176" s="2"/>
      <c r="V17176" s="2"/>
      <c r="W17176" s="2"/>
      <c r="X17176" s="2"/>
      <c r="Y17176" s="2"/>
      <c r="Z17176" s="2"/>
      <c r="AA17176" s="2"/>
      <c r="AB17176" s="2"/>
      <c r="AC17176" s="2"/>
      <c r="AD17176" s="2"/>
    </row>
    <row r="17177" spans="5:30" s="4" customFormat="1" x14ac:dyDescent="0.25">
      <c r="E17177" s="2"/>
      <c r="H17177" s="2"/>
      <c r="L17177" s="2"/>
      <c r="T17177" s="2"/>
      <c r="U17177" s="2"/>
      <c r="V17177" s="2"/>
      <c r="W17177" s="2"/>
      <c r="X17177" s="2"/>
      <c r="Y17177" s="2"/>
      <c r="Z17177" s="2"/>
      <c r="AA17177" s="2"/>
      <c r="AB17177" s="2"/>
      <c r="AC17177" s="2"/>
      <c r="AD17177" s="2"/>
    </row>
    <row r="17178" spans="5:30" s="4" customFormat="1" x14ac:dyDescent="0.25">
      <c r="E17178" s="2"/>
      <c r="H17178" s="2"/>
      <c r="L17178" s="2"/>
      <c r="T17178" s="2"/>
      <c r="U17178" s="2"/>
      <c r="V17178" s="2"/>
      <c r="W17178" s="2"/>
      <c r="X17178" s="2"/>
      <c r="Y17178" s="2"/>
      <c r="Z17178" s="2"/>
      <c r="AA17178" s="2"/>
      <c r="AB17178" s="2"/>
      <c r="AC17178" s="2"/>
      <c r="AD17178" s="2"/>
    </row>
    <row r="17179" spans="5:30" s="4" customFormat="1" x14ac:dyDescent="0.25">
      <c r="E17179" s="2"/>
      <c r="H17179" s="2"/>
      <c r="L17179" s="2"/>
      <c r="T17179" s="2"/>
      <c r="U17179" s="2"/>
      <c r="V17179" s="2"/>
      <c r="W17179" s="2"/>
      <c r="X17179" s="2"/>
      <c r="Y17179" s="2"/>
      <c r="Z17179" s="2"/>
      <c r="AA17179" s="2"/>
      <c r="AB17179" s="2"/>
      <c r="AC17179" s="2"/>
      <c r="AD17179" s="2"/>
    </row>
    <row r="17180" spans="5:30" s="4" customFormat="1" x14ac:dyDescent="0.25">
      <c r="E17180" s="2"/>
      <c r="H17180" s="2"/>
      <c r="L17180" s="2"/>
      <c r="T17180" s="2"/>
      <c r="U17180" s="2"/>
      <c r="V17180" s="2"/>
      <c r="W17180" s="2"/>
      <c r="X17180" s="2"/>
      <c r="Y17180" s="2"/>
      <c r="Z17180" s="2"/>
      <c r="AA17180" s="2"/>
      <c r="AB17180" s="2"/>
      <c r="AC17180" s="2"/>
      <c r="AD17180" s="2"/>
    </row>
    <row r="17181" spans="5:30" s="4" customFormat="1" x14ac:dyDescent="0.25">
      <c r="E17181" s="2"/>
      <c r="H17181" s="2"/>
      <c r="L17181" s="2"/>
      <c r="T17181" s="2"/>
      <c r="U17181" s="2"/>
      <c r="V17181" s="2"/>
      <c r="W17181" s="2"/>
      <c r="X17181" s="2"/>
      <c r="Y17181" s="2"/>
      <c r="Z17181" s="2"/>
      <c r="AA17181" s="2"/>
      <c r="AB17181" s="2"/>
      <c r="AC17181" s="2"/>
      <c r="AD17181" s="2"/>
    </row>
    <row r="17182" spans="5:30" s="4" customFormat="1" x14ac:dyDescent="0.25">
      <c r="E17182" s="2"/>
      <c r="H17182" s="2"/>
      <c r="L17182" s="2"/>
      <c r="T17182" s="2"/>
      <c r="U17182" s="2"/>
      <c r="V17182" s="2"/>
      <c r="W17182" s="2"/>
      <c r="X17182" s="2"/>
      <c r="Y17182" s="2"/>
      <c r="Z17182" s="2"/>
      <c r="AA17182" s="2"/>
      <c r="AB17182" s="2"/>
      <c r="AC17182" s="2"/>
      <c r="AD17182" s="2"/>
    </row>
    <row r="17183" spans="5:30" s="4" customFormat="1" x14ac:dyDescent="0.25">
      <c r="E17183" s="2"/>
      <c r="H17183" s="2"/>
      <c r="L17183" s="2"/>
      <c r="T17183" s="2"/>
      <c r="U17183" s="2"/>
      <c r="V17183" s="2"/>
      <c r="W17183" s="2"/>
      <c r="X17183" s="2"/>
      <c r="Y17183" s="2"/>
      <c r="Z17183" s="2"/>
      <c r="AA17183" s="2"/>
      <c r="AB17183" s="2"/>
      <c r="AC17183" s="2"/>
      <c r="AD17183" s="2"/>
    </row>
    <row r="17184" spans="5:30" s="4" customFormat="1" x14ac:dyDescent="0.25">
      <c r="E17184" s="2"/>
      <c r="H17184" s="2"/>
      <c r="L17184" s="2"/>
      <c r="T17184" s="2"/>
      <c r="U17184" s="2"/>
      <c r="V17184" s="2"/>
      <c r="W17184" s="2"/>
      <c r="X17184" s="2"/>
      <c r="Y17184" s="2"/>
      <c r="Z17184" s="2"/>
      <c r="AA17184" s="2"/>
      <c r="AB17184" s="2"/>
      <c r="AC17184" s="2"/>
      <c r="AD17184" s="2"/>
    </row>
    <row r="17185" spans="5:30" s="4" customFormat="1" x14ac:dyDescent="0.25">
      <c r="E17185" s="2"/>
      <c r="H17185" s="2"/>
      <c r="L17185" s="2"/>
      <c r="T17185" s="2"/>
      <c r="U17185" s="2"/>
      <c r="V17185" s="2"/>
      <c r="W17185" s="2"/>
      <c r="X17185" s="2"/>
      <c r="Y17185" s="2"/>
      <c r="Z17185" s="2"/>
      <c r="AA17185" s="2"/>
      <c r="AB17185" s="2"/>
      <c r="AC17185" s="2"/>
      <c r="AD17185" s="2"/>
    </row>
    <row r="17186" spans="5:30" s="4" customFormat="1" x14ac:dyDescent="0.25">
      <c r="E17186" s="2"/>
      <c r="H17186" s="2"/>
      <c r="L17186" s="2"/>
      <c r="T17186" s="2"/>
      <c r="U17186" s="2"/>
      <c r="V17186" s="2"/>
      <c r="W17186" s="2"/>
      <c r="X17186" s="2"/>
      <c r="Y17186" s="2"/>
      <c r="Z17186" s="2"/>
      <c r="AA17186" s="2"/>
      <c r="AB17186" s="2"/>
      <c r="AC17186" s="2"/>
      <c r="AD17186" s="2"/>
    </row>
    <row r="17187" spans="5:30" s="4" customFormat="1" x14ac:dyDescent="0.25">
      <c r="E17187" s="2"/>
      <c r="H17187" s="2"/>
      <c r="L17187" s="2"/>
      <c r="T17187" s="2"/>
      <c r="U17187" s="2"/>
      <c r="V17187" s="2"/>
      <c r="W17187" s="2"/>
      <c r="X17187" s="2"/>
      <c r="Y17187" s="2"/>
      <c r="Z17187" s="2"/>
      <c r="AA17187" s="2"/>
      <c r="AB17187" s="2"/>
      <c r="AC17187" s="2"/>
      <c r="AD17187" s="2"/>
    </row>
    <row r="17188" spans="5:30" s="4" customFormat="1" x14ac:dyDescent="0.25">
      <c r="E17188" s="2"/>
      <c r="H17188" s="2"/>
      <c r="L17188" s="2"/>
      <c r="T17188" s="2"/>
      <c r="U17188" s="2"/>
      <c r="V17188" s="2"/>
      <c r="W17188" s="2"/>
      <c r="X17188" s="2"/>
      <c r="Y17188" s="2"/>
      <c r="Z17188" s="2"/>
      <c r="AA17188" s="2"/>
      <c r="AB17188" s="2"/>
      <c r="AC17188" s="2"/>
      <c r="AD17188" s="2"/>
    </row>
    <row r="17189" spans="5:30" s="4" customFormat="1" x14ac:dyDescent="0.25">
      <c r="E17189" s="2"/>
      <c r="H17189" s="2"/>
      <c r="L17189" s="2"/>
      <c r="T17189" s="2"/>
      <c r="U17189" s="2"/>
      <c r="V17189" s="2"/>
      <c r="W17189" s="2"/>
      <c r="X17189" s="2"/>
      <c r="Y17189" s="2"/>
      <c r="Z17189" s="2"/>
      <c r="AA17189" s="2"/>
      <c r="AB17189" s="2"/>
      <c r="AC17189" s="2"/>
      <c r="AD17189" s="2"/>
    </row>
    <row r="17190" spans="5:30" s="4" customFormat="1" x14ac:dyDescent="0.25">
      <c r="E17190" s="2"/>
      <c r="H17190" s="2"/>
      <c r="L17190" s="2"/>
      <c r="T17190" s="2"/>
      <c r="U17190" s="2"/>
      <c r="V17190" s="2"/>
      <c r="W17190" s="2"/>
      <c r="X17190" s="2"/>
      <c r="Y17190" s="2"/>
      <c r="Z17190" s="2"/>
      <c r="AA17190" s="2"/>
      <c r="AB17190" s="2"/>
      <c r="AC17190" s="2"/>
      <c r="AD17190" s="2"/>
    </row>
    <row r="17191" spans="5:30" s="4" customFormat="1" x14ac:dyDescent="0.25">
      <c r="E17191" s="2"/>
      <c r="H17191" s="2"/>
      <c r="L17191" s="2"/>
      <c r="T17191" s="2"/>
      <c r="U17191" s="2"/>
      <c r="V17191" s="2"/>
      <c r="W17191" s="2"/>
      <c r="X17191" s="2"/>
      <c r="Y17191" s="2"/>
      <c r="Z17191" s="2"/>
      <c r="AA17191" s="2"/>
      <c r="AB17191" s="2"/>
      <c r="AC17191" s="2"/>
      <c r="AD17191" s="2"/>
    </row>
    <row r="17192" spans="5:30" s="4" customFormat="1" x14ac:dyDescent="0.25">
      <c r="E17192" s="2"/>
      <c r="H17192" s="2"/>
      <c r="L17192" s="2"/>
      <c r="T17192" s="2"/>
      <c r="U17192" s="2"/>
      <c r="V17192" s="2"/>
      <c r="W17192" s="2"/>
      <c r="X17192" s="2"/>
      <c r="Y17192" s="2"/>
      <c r="Z17192" s="2"/>
      <c r="AA17192" s="2"/>
      <c r="AB17192" s="2"/>
      <c r="AC17192" s="2"/>
      <c r="AD17192" s="2"/>
    </row>
    <row r="17193" spans="5:30" s="4" customFormat="1" x14ac:dyDescent="0.25">
      <c r="E17193" s="2"/>
      <c r="H17193" s="2"/>
      <c r="L17193" s="2"/>
      <c r="T17193" s="2"/>
      <c r="U17193" s="2"/>
      <c r="V17193" s="2"/>
      <c r="W17193" s="2"/>
      <c r="X17193" s="2"/>
      <c r="Y17193" s="2"/>
      <c r="Z17193" s="2"/>
      <c r="AA17193" s="2"/>
      <c r="AB17193" s="2"/>
      <c r="AC17193" s="2"/>
      <c r="AD17193" s="2"/>
    </row>
    <row r="17194" spans="5:30" s="4" customFormat="1" x14ac:dyDescent="0.25">
      <c r="E17194" s="2"/>
      <c r="H17194" s="2"/>
      <c r="L17194" s="2"/>
      <c r="T17194" s="2"/>
      <c r="U17194" s="2"/>
      <c r="V17194" s="2"/>
      <c r="W17194" s="2"/>
      <c r="X17194" s="2"/>
      <c r="Y17194" s="2"/>
      <c r="Z17194" s="2"/>
      <c r="AA17194" s="2"/>
      <c r="AB17194" s="2"/>
      <c r="AC17194" s="2"/>
      <c r="AD17194" s="2"/>
    </row>
    <row r="17195" spans="5:30" s="4" customFormat="1" x14ac:dyDescent="0.25">
      <c r="E17195" s="2"/>
      <c r="H17195" s="2"/>
      <c r="L17195" s="2"/>
      <c r="T17195" s="2"/>
      <c r="U17195" s="2"/>
      <c r="V17195" s="2"/>
      <c r="W17195" s="2"/>
      <c r="X17195" s="2"/>
      <c r="Y17195" s="2"/>
      <c r="Z17195" s="2"/>
      <c r="AA17195" s="2"/>
      <c r="AB17195" s="2"/>
      <c r="AC17195" s="2"/>
      <c r="AD17195" s="2"/>
    </row>
    <row r="17196" spans="5:30" s="4" customFormat="1" x14ac:dyDescent="0.25">
      <c r="E17196" s="2"/>
      <c r="H17196" s="2"/>
      <c r="L17196" s="2"/>
      <c r="T17196" s="2"/>
      <c r="U17196" s="2"/>
      <c r="V17196" s="2"/>
      <c r="W17196" s="2"/>
      <c r="X17196" s="2"/>
      <c r="Y17196" s="2"/>
      <c r="Z17196" s="2"/>
      <c r="AA17196" s="2"/>
      <c r="AB17196" s="2"/>
      <c r="AC17196" s="2"/>
      <c r="AD17196" s="2"/>
    </row>
    <row r="17197" spans="5:30" s="4" customFormat="1" x14ac:dyDescent="0.25">
      <c r="E17197" s="2"/>
      <c r="H17197" s="2"/>
      <c r="L17197" s="2"/>
      <c r="T17197" s="2"/>
      <c r="U17197" s="2"/>
      <c r="V17197" s="2"/>
      <c r="W17197" s="2"/>
      <c r="X17197" s="2"/>
      <c r="Y17197" s="2"/>
      <c r="Z17197" s="2"/>
      <c r="AA17197" s="2"/>
      <c r="AB17197" s="2"/>
      <c r="AC17197" s="2"/>
      <c r="AD17197" s="2"/>
    </row>
    <row r="17198" spans="5:30" s="4" customFormat="1" x14ac:dyDescent="0.25">
      <c r="E17198" s="2"/>
      <c r="H17198" s="2"/>
      <c r="L17198" s="2"/>
      <c r="T17198" s="2"/>
      <c r="U17198" s="2"/>
      <c r="V17198" s="2"/>
      <c r="W17198" s="2"/>
      <c r="X17198" s="2"/>
      <c r="Y17198" s="2"/>
      <c r="Z17198" s="2"/>
      <c r="AA17198" s="2"/>
      <c r="AB17198" s="2"/>
      <c r="AC17198" s="2"/>
      <c r="AD17198" s="2"/>
    </row>
    <row r="17199" spans="5:30" s="4" customFormat="1" x14ac:dyDescent="0.25">
      <c r="E17199" s="2"/>
      <c r="H17199" s="2"/>
      <c r="L17199" s="2"/>
      <c r="T17199" s="2"/>
      <c r="U17199" s="2"/>
      <c r="V17199" s="2"/>
      <c r="W17199" s="2"/>
      <c r="X17199" s="2"/>
      <c r="Y17199" s="2"/>
      <c r="Z17199" s="2"/>
      <c r="AA17199" s="2"/>
      <c r="AB17199" s="2"/>
      <c r="AC17199" s="2"/>
      <c r="AD17199" s="2"/>
    </row>
    <row r="17200" spans="5:30" s="4" customFormat="1" x14ac:dyDescent="0.25">
      <c r="E17200" s="2"/>
      <c r="H17200" s="2"/>
      <c r="L17200" s="2"/>
      <c r="T17200" s="2"/>
      <c r="U17200" s="2"/>
      <c r="V17200" s="2"/>
      <c r="W17200" s="2"/>
      <c r="X17200" s="2"/>
      <c r="Y17200" s="2"/>
      <c r="Z17200" s="2"/>
      <c r="AA17200" s="2"/>
      <c r="AB17200" s="2"/>
      <c r="AC17200" s="2"/>
      <c r="AD17200" s="2"/>
    </row>
    <row r="17201" spans="5:30" s="4" customFormat="1" x14ac:dyDescent="0.25">
      <c r="E17201" s="2"/>
      <c r="H17201" s="2"/>
      <c r="L17201" s="2"/>
      <c r="T17201" s="2"/>
      <c r="U17201" s="2"/>
      <c r="V17201" s="2"/>
      <c r="W17201" s="2"/>
      <c r="X17201" s="2"/>
      <c r="Y17201" s="2"/>
      <c r="Z17201" s="2"/>
      <c r="AA17201" s="2"/>
      <c r="AB17201" s="2"/>
      <c r="AC17201" s="2"/>
      <c r="AD17201" s="2"/>
    </row>
    <row r="17218" spans="5:30" s="4" customFormat="1" x14ac:dyDescent="0.25">
      <c r="E17218" s="2"/>
      <c r="H17218" s="2"/>
      <c r="L17218" s="2"/>
      <c r="T17218" s="2"/>
      <c r="U17218" s="2"/>
      <c r="V17218" s="2"/>
      <c r="W17218" s="2"/>
      <c r="X17218" s="2"/>
      <c r="Y17218" s="2"/>
      <c r="Z17218" s="2"/>
      <c r="AA17218" s="2"/>
      <c r="AB17218" s="2"/>
      <c r="AC17218" s="2"/>
      <c r="AD17218" s="2"/>
    </row>
    <row r="17219" spans="5:30" s="4" customFormat="1" x14ac:dyDescent="0.25">
      <c r="E17219" s="2"/>
      <c r="H17219" s="2"/>
      <c r="L17219" s="2"/>
      <c r="T17219" s="2"/>
      <c r="U17219" s="2"/>
      <c r="V17219" s="2"/>
      <c r="W17219" s="2"/>
      <c r="X17219" s="2"/>
      <c r="Y17219" s="2"/>
      <c r="Z17219" s="2"/>
      <c r="AA17219" s="2"/>
      <c r="AB17219" s="2"/>
      <c r="AC17219" s="2"/>
      <c r="AD17219" s="2"/>
    </row>
    <row r="17220" spans="5:30" s="4" customFormat="1" x14ac:dyDescent="0.25">
      <c r="E17220" s="2"/>
      <c r="H17220" s="2"/>
      <c r="L17220" s="2"/>
      <c r="T17220" s="2"/>
      <c r="U17220" s="2"/>
      <c r="V17220" s="2"/>
      <c r="W17220" s="2"/>
      <c r="X17220" s="2"/>
      <c r="Y17220" s="2"/>
      <c r="Z17220" s="2"/>
      <c r="AA17220" s="2"/>
      <c r="AB17220" s="2"/>
      <c r="AC17220" s="2"/>
      <c r="AD17220" s="2"/>
    </row>
    <row r="17221" spans="5:30" s="4" customFormat="1" x14ac:dyDescent="0.25">
      <c r="E17221" s="2"/>
      <c r="H17221" s="2"/>
      <c r="L17221" s="2"/>
      <c r="T17221" s="2"/>
      <c r="U17221" s="2"/>
      <c r="V17221" s="2"/>
      <c r="W17221" s="2"/>
      <c r="X17221" s="2"/>
      <c r="Y17221" s="2"/>
      <c r="Z17221" s="2"/>
      <c r="AA17221" s="2"/>
      <c r="AB17221" s="2"/>
      <c r="AC17221" s="2"/>
      <c r="AD17221" s="2"/>
    </row>
    <row r="17222" spans="5:30" s="4" customFormat="1" x14ac:dyDescent="0.25">
      <c r="E17222" s="2"/>
      <c r="H17222" s="2"/>
      <c r="L17222" s="2"/>
      <c r="T17222" s="2"/>
      <c r="U17222" s="2"/>
      <c r="V17222" s="2"/>
      <c r="W17222" s="2"/>
      <c r="X17222" s="2"/>
      <c r="Y17222" s="2"/>
      <c r="Z17222" s="2"/>
      <c r="AA17222" s="2"/>
      <c r="AB17222" s="2"/>
      <c r="AC17222" s="2"/>
      <c r="AD17222" s="2"/>
    </row>
    <row r="17223" spans="5:30" s="4" customFormat="1" x14ac:dyDescent="0.25">
      <c r="E17223" s="2"/>
      <c r="H17223" s="2"/>
      <c r="L17223" s="2"/>
      <c r="T17223" s="2"/>
      <c r="U17223" s="2"/>
      <c r="V17223" s="2"/>
      <c r="W17223" s="2"/>
      <c r="X17223" s="2"/>
      <c r="Y17223" s="2"/>
      <c r="Z17223" s="2"/>
      <c r="AA17223" s="2"/>
      <c r="AB17223" s="2"/>
      <c r="AC17223" s="2"/>
      <c r="AD17223" s="2"/>
    </row>
    <row r="17224" spans="5:30" s="4" customFormat="1" x14ac:dyDescent="0.25">
      <c r="E17224" s="2"/>
      <c r="H17224" s="2"/>
      <c r="L17224" s="2"/>
      <c r="T17224" s="2"/>
      <c r="U17224" s="2"/>
      <c r="V17224" s="2"/>
      <c r="W17224" s="2"/>
      <c r="X17224" s="2"/>
      <c r="Y17224" s="2"/>
      <c r="Z17224" s="2"/>
      <c r="AA17224" s="2"/>
      <c r="AB17224" s="2"/>
      <c r="AC17224" s="2"/>
      <c r="AD17224" s="2"/>
    </row>
    <row r="17225" spans="5:30" s="4" customFormat="1" x14ac:dyDescent="0.25">
      <c r="E17225" s="2"/>
      <c r="H17225" s="2"/>
      <c r="L17225" s="2"/>
      <c r="T17225" s="2"/>
      <c r="U17225" s="2"/>
      <c r="V17225" s="2"/>
      <c r="W17225" s="2"/>
      <c r="X17225" s="2"/>
      <c r="Y17225" s="2"/>
      <c r="Z17225" s="2"/>
      <c r="AA17225" s="2"/>
      <c r="AB17225" s="2"/>
      <c r="AC17225" s="2"/>
      <c r="AD17225" s="2"/>
    </row>
    <row r="17226" spans="5:30" s="4" customFormat="1" x14ac:dyDescent="0.25">
      <c r="E17226" s="2"/>
      <c r="H17226" s="2"/>
      <c r="L17226" s="2"/>
      <c r="T17226" s="2"/>
      <c r="U17226" s="2"/>
      <c r="V17226" s="2"/>
      <c r="W17226" s="2"/>
      <c r="X17226" s="2"/>
      <c r="Y17226" s="2"/>
      <c r="Z17226" s="2"/>
      <c r="AA17226" s="2"/>
      <c r="AB17226" s="2"/>
      <c r="AC17226" s="2"/>
      <c r="AD17226" s="2"/>
    </row>
    <row r="17227" spans="5:30" s="4" customFormat="1" x14ac:dyDescent="0.25">
      <c r="E17227" s="2"/>
      <c r="H17227" s="2"/>
      <c r="L17227" s="2"/>
      <c r="T17227" s="2"/>
      <c r="U17227" s="2"/>
      <c r="V17227" s="2"/>
      <c r="W17227" s="2"/>
      <c r="X17227" s="2"/>
      <c r="Y17227" s="2"/>
      <c r="Z17227" s="2"/>
      <c r="AA17227" s="2"/>
      <c r="AB17227" s="2"/>
      <c r="AC17227" s="2"/>
      <c r="AD17227" s="2"/>
    </row>
    <row r="17228" spans="5:30" s="4" customFormat="1" x14ac:dyDescent="0.25">
      <c r="E17228" s="2"/>
      <c r="H17228" s="2"/>
      <c r="L17228" s="2"/>
      <c r="T17228" s="2"/>
      <c r="U17228" s="2"/>
      <c r="V17228" s="2"/>
      <c r="W17228" s="2"/>
      <c r="X17228" s="2"/>
      <c r="Y17228" s="2"/>
      <c r="Z17228" s="2"/>
      <c r="AA17228" s="2"/>
      <c r="AB17228" s="2"/>
      <c r="AC17228" s="2"/>
      <c r="AD17228" s="2"/>
    </row>
    <row r="17229" spans="5:30" s="4" customFormat="1" x14ac:dyDescent="0.25">
      <c r="E17229" s="2"/>
      <c r="H17229" s="2"/>
      <c r="L17229" s="2"/>
      <c r="T17229" s="2"/>
      <c r="U17229" s="2"/>
      <c r="V17229" s="2"/>
      <c r="W17229" s="2"/>
      <c r="X17229" s="2"/>
      <c r="Y17229" s="2"/>
      <c r="Z17229" s="2"/>
      <c r="AA17229" s="2"/>
      <c r="AB17229" s="2"/>
      <c r="AC17229" s="2"/>
      <c r="AD17229" s="2"/>
    </row>
    <row r="17230" spans="5:30" s="4" customFormat="1" x14ac:dyDescent="0.25">
      <c r="E17230" s="2"/>
      <c r="H17230" s="2"/>
      <c r="L17230" s="2"/>
      <c r="T17230" s="2"/>
      <c r="U17230" s="2"/>
      <c r="V17230" s="2"/>
      <c r="W17230" s="2"/>
      <c r="X17230" s="2"/>
      <c r="Y17230" s="2"/>
      <c r="Z17230" s="2"/>
      <c r="AA17230" s="2"/>
      <c r="AB17230" s="2"/>
      <c r="AC17230" s="2"/>
      <c r="AD17230" s="2"/>
    </row>
    <row r="17231" spans="5:30" s="4" customFormat="1" x14ac:dyDescent="0.25">
      <c r="E17231" s="2"/>
      <c r="H17231" s="2"/>
      <c r="L17231" s="2"/>
      <c r="T17231" s="2"/>
      <c r="U17231" s="2"/>
      <c r="V17231" s="2"/>
      <c r="W17231" s="2"/>
      <c r="X17231" s="2"/>
      <c r="Y17231" s="2"/>
      <c r="Z17231" s="2"/>
      <c r="AA17231" s="2"/>
      <c r="AB17231" s="2"/>
      <c r="AC17231" s="2"/>
      <c r="AD17231" s="2"/>
    </row>
    <row r="17232" spans="5:30" s="4" customFormat="1" x14ac:dyDescent="0.25">
      <c r="E17232" s="2"/>
      <c r="H17232" s="2"/>
      <c r="L17232" s="2"/>
      <c r="T17232" s="2"/>
      <c r="U17232" s="2"/>
      <c r="V17232" s="2"/>
      <c r="W17232" s="2"/>
      <c r="X17232" s="2"/>
      <c r="Y17232" s="2"/>
      <c r="Z17232" s="2"/>
      <c r="AA17232" s="2"/>
      <c r="AB17232" s="2"/>
      <c r="AC17232" s="2"/>
      <c r="AD17232" s="2"/>
    </row>
    <row r="17233" spans="5:30" s="4" customFormat="1" x14ac:dyDescent="0.25">
      <c r="E17233" s="2"/>
      <c r="H17233" s="2"/>
      <c r="L17233" s="2"/>
      <c r="T17233" s="2"/>
      <c r="U17233" s="2"/>
      <c r="V17233" s="2"/>
      <c r="W17233" s="2"/>
      <c r="X17233" s="2"/>
      <c r="Y17233" s="2"/>
      <c r="Z17233" s="2"/>
      <c r="AA17233" s="2"/>
      <c r="AB17233" s="2"/>
      <c r="AC17233" s="2"/>
      <c r="AD17233" s="2"/>
    </row>
    <row r="17234" spans="5:30" s="4" customFormat="1" x14ac:dyDescent="0.25">
      <c r="E17234" s="2"/>
      <c r="H17234" s="2"/>
      <c r="L17234" s="2"/>
      <c r="T17234" s="2"/>
      <c r="U17234" s="2"/>
      <c r="V17234" s="2"/>
      <c r="W17234" s="2"/>
      <c r="X17234" s="2"/>
      <c r="Y17234" s="2"/>
      <c r="Z17234" s="2"/>
      <c r="AA17234" s="2"/>
      <c r="AB17234" s="2"/>
      <c r="AC17234" s="2"/>
      <c r="AD17234" s="2"/>
    </row>
    <row r="17235" spans="5:30" s="4" customFormat="1" x14ac:dyDescent="0.25">
      <c r="E17235" s="2"/>
      <c r="H17235" s="2"/>
      <c r="L17235" s="2"/>
      <c r="T17235" s="2"/>
      <c r="U17235" s="2"/>
      <c r="V17235" s="2"/>
      <c r="W17235" s="2"/>
      <c r="X17235" s="2"/>
      <c r="Y17235" s="2"/>
      <c r="Z17235" s="2"/>
      <c r="AA17235" s="2"/>
      <c r="AB17235" s="2"/>
      <c r="AC17235" s="2"/>
      <c r="AD17235" s="2"/>
    </row>
    <row r="17236" spans="5:30" s="4" customFormat="1" x14ac:dyDescent="0.25">
      <c r="E17236" s="2"/>
      <c r="H17236" s="2"/>
      <c r="L17236" s="2"/>
      <c r="T17236" s="2"/>
      <c r="U17236" s="2"/>
      <c r="V17236" s="2"/>
      <c r="W17236" s="2"/>
      <c r="X17236" s="2"/>
      <c r="Y17236" s="2"/>
      <c r="Z17236" s="2"/>
      <c r="AA17236" s="2"/>
      <c r="AB17236" s="2"/>
      <c r="AC17236" s="2"/>
      <c r="AD17236" s="2"/>
    </row>
    <row r="17237" spans="5:30" s="4" customFormat="1" x14ac:dyDescent="0.25">
      <c r="E17237" s="2"/>
      <c r="H17237" s="2"/>
      <c r="L17237" s="2"/>
      <c r="T17237" s="2"/>
      <c r="U17237" s="2"/>
      <c r="V17237" s="2"/>
      <c r="W17237" s="2"/>
      <c r="X17237" s="2"/>
      <c r="Y17237" s="2"/>
      <c r="Z17237" s="2"/>
      <c r="AA17237" s="2"/>
      <c r="AB17237" s="2"/>
      <c r="AC17237" s="2"/>
      <c r="AD17237" s="2"/>
    </row>
    <row r="17238" spans="5:30" s="4" customFormat="1" x14ac:dyDescent="0.25">
      <c r="E17238" s="2"/>
      <c r="H17238" s="2"/>
      <c r="L17238" s="2"/>
      <c r="T17238" s="2"/>
      <c r="U17238" s="2"/>
      <c r="V17238" s="2"/>
      <c r="W17238" s="2"/>
      <c r="X17238" s="2"/>
      <c r="Y17238" s="2"/>
      <c r="Z17238" s="2"/>
      <c r="AA17238" s="2"/>
      <c r="AB17238" s="2"/>
      <c r="AC17238" s="2"/>
      <c r="AD17238" s="2"/>
    </row>
    <row r="17239" spans="5:30" s="4" customFormat="1" x14ac:dyDescent="0.25">
      <c r="E17239" s="2"/>
      <c r="H17239" s="2"/>
      <c r="L17239" s="2"/>
      <c r="T17239" s="2"/>
      <c r="U17239" s="2"/>
      <c r="V17239" s="2"/>
      <c r="W17239" s="2"/>
      <c r="X17239" s="2"/>
      <c r="Y17239" s="2"/>
      <c r="Z17239" s="2"/>
      <c r="AA17239" s="2"/>
      <c r="AB17239" s="2"/>
      <c r="AC17239" s="2"/>
      <c r="AD17239" s="2"/>
    </row>
    <row r="17240" spans="5:30" s="4" customFormat="1" x14ac:dyDescent="0.25">
      <c r="E17240" s="2"/>
      <c r="H17240" s="2"/>
      <c r="L17240" s="2"/>
      <c r="T17240" s="2"/>
      <c r="U17240" s="2"/>
      <c r="V17240" s="2"/>
      <c r="W17240" s="2"/>
      <c r="X17240" s="2"/>
      <c r="Y17240" s="2"/>
      <c r="Z17240" s="2"/>
      <c r="AA17240" s="2"/>
      <c r="AB17240" s="2"/>
      <c r="AC17240" s="2"/>
      <c r="AD17240" s="2"/>
    </row>
    <row r="17241" spans="5:30" s="4" customFormat="1" x14ac:dyDescent="0.25">
      <c r="E17241" s="2"/>
      <c r="H17241" s="2"/>
      <c r="L17241" s="2"/>
      <c r="T17241" s="2"/>
      <c r="U17241" s="2"/>
      <c r="V17241" s="2"/>
      <c r="W17241" s="2"/>
      <c r="X17241" s="2"/>
      <c r="Y17241" s="2"/>
      <c r="Z17241" s="2"/>
      <c r="AA17241" s="2"/>
      <c r="AB17241" s="2"/>
      <c r="AC17241" s="2"/>
      <c r="AD17241" s="2"/>
    </row>
    <row r="17242" spans="5:30" s="4" customFormat="1" x14ac:dyDescent="0.25">
      <c r="E17242" s="2"/>
      <c r="H17242" s="2"/>
      <c r="L17242" s="2"/>
      <c r="T17242" s="2"/>
      <c r="U17242" s="2"/>
      <c r="V17242" s="2"/>
      <c r="W17242" s="2"/>
      <c r="X17242" s="2"/>
      <c r="Y17242" s="2"/>
      <c r="Z17242" s="2"/>
      <c r="AA17242" s="2"/>
      <c r="AB17242" s="2"/>
      <c r="AC17242" s="2"/>
      <c r="AD17242" s="2"/>
    </row>
    <row r="17243" spans="5:30" s="4" customFormat="1" x14ac:dyDescent="0.25">
      <c r="E17243" s="2"/>
      <c r="H17243" s="2"/>
      <c r="L17243" s="2"/>
      <c r="T17243" s="2"/>
      <c r="U17243" s="2"/>
      <c r="V17243" s="2"/>
      <c r="W17243" s="2"/>
      <c r="X17243" s="2"/>
      <c r="Y17243" s="2"/>
      <c r="Z17243" s="2"/>
      <c r="AA17243" s="2"/>
      <c r="AB17243" s="2"/>
      <c r="AC17243" s="2"/>
      <c r="AD17243" s="2"/>
    </row>
    <row r="17244" spans="5:30" s="4" customFormat="1" x14ac:dyDescent="0.25">
      <c r="E17244" s="2"/>
      <c r="H17244" s="2"/>
      <c r="L17244" s="2"/>
      <c r="T17244" s="2"/>
      <c r="U17244" s="2"/>
      <c r="V17244" s="2"/>
      <c r="W17244" s="2"/>
      <c r="X17244" s="2"/>
      <c r="Y17244" s="2"/>
      <c r="Z17244" s="2"/>
      <c r="AA17244" s="2"/>
      <c r="AB17244" s="2"/>
      <c r="AC17244" s="2"/>
      <c r="AD17244" s="2"/>
    </row>
    <row r="17245" spans="5:30" s="4" customFormat="1" x14ac:dyDescent="0.25">
      <c r="E17245" s="2"/>
      <c r="H17245" s="2"/>
      <c r="L17245" s="2"/>
      <c r="T17245" s="2"/>
      <c r="U17245" s="2"/>
      <c r="V17245" s="2"/>
      <c r="W17245" s="2"/>
      <c r="X17245" s="2"/>
      <c r="Y17245" s="2"/>
      <c r="Z17245" s="2"/>
      <c r="AA17245" s="2"/>
      <c r="AB17245" s="2"/>
      <c r="AC17245" s="2"/>
      <c r="AD17245" s="2"/>
    </row>
    <row r="17246" spans="5:30" s="4" customFormat="1" x14ac:dyDescent="0.25">
      <c r="E17246" s="2"/>
      <c r="H17246" s="2"/>
      <c r="L17246" s="2"/>
      <c r="T17246" s="2"/>
      <c r="U17246" s="2"/>
      <c r="V17246" s="2"/>
      <c r="W17246" s="2"/>
      <c r="X17246" s="2"/>
      <c r="Y17246" s="2"/>
      <c r="Z17246" s="2"/>
      <c r="AA17246" s="2"/>
      <c r="AB17246" s="2"/>
      <c r="AC17246" s="2"/>
      <c r="AD17246" s="2"/>
    </row>
    <row r="17247" spans="5:30" s="4" customFormat="1" x14ac:dyDescent="0.25">
      <c r="E17247" s="2"/>
      <c r="H17247" s="2"/>
      <c r="L17247" s="2"/>
      <c r="T17247" s="2"/>
      <c r="U17247" s="2"/>
      <c r="V17247" s="2"/>
      <c r="W17247" s="2"/>
      <c r="X17247" s="2"/>
      <c r="Y17247" s="2"/>
      <c r="Z17247" s="2"/>
      <c r="AA17247" s="2"/>
      <c r="AB17247" s="2"/>
      <c r="AC17247" s="2"/>
      <c r="AD17247" s="2"/>
    </row>
    <row r="17248" spans="5:30" s="4" customFormat="1" x14ac:dyDescent="0.25">
      <c r="E17248" s="2"/>
      <c r="H17248" s="2"/>
      <c r="L17248" s="2"/>
      <c r="T17248" s="2"/>
      <c r="U17248" s="2"/>
      <c r="V17248" s="2"/>
      <c r="W17248" s="2"/>
      <c r="X17248" s="2"/>
      <c r="Y17248" s="2"/>
      <c r="Z17248" s="2"/>
      <c r="AA17248" s="2"/>
      <c r="AB17248" s="2"/>
      <c r="AC17248" s="2"/>
      <c r="AD17248" s="2"/>
    </row>
    <row r="17249" spans="5:30" s="4" customFormat="1" x14ac:dyDescent="0.25">
      <c r="E17249" s="2"/>
      <c r="H17249" s="2"/>
      <c r="L17249" s="2"/>
      <c r="T17249" s="2"/>
      <c r="U17249" s="2"/>
      <c r="V17249" s="2"/>
      <c r="W17249" s="2"/>
      <c r="X17249" s="2"/>
      <c r="Y17249" s="2"/>
      <c r="Z17249" s="2"/>
      <c r="AA17249" s="2"/>
      <c r="AB17249" s="2"/>
      <c r="AC17249" s="2"/>
      <c r="AD17249" s="2"/>
    </row>
    <row r="17266" spans="5:30" s="4" customFormat="1" x14ac:dyDescent="0.25">
      <c r="E17266" s="2"/>
      <c r="H17266" s="2"/>
      <c r="L17266" s="2"/>
      <c r="T17266" s="2"/>
      <c r="U17266" s="2"/>
      <c r="V17266" s="2"/>
      <c r="W17266" s="2"/>
      <c r="X17266" s="2"/>
      <c r="Y17266" s="2"/>
      <c r="Z17266" s="2"/>
      <c r="AA17266" s="2"/>
      <c r="AB17266" s="2"/>
      <c r="AC17266" s="2"/>
      <c r="AD17266" s="2"/>
    </row>
    <row r="17267" spans="5:30" s="4" customFormat="1" x14ac:dyDescent="0.25">
      <c r="E17267" s="2"/>
      <c r="H17267" s="2"/>
      <c r="L17267" s="2"/>
      <c r="T17267" s="2"/>
      <c r="U17267" s="2"/>
      <c r="V17267" s="2"/>
      <c r="W17267" s="2"/>
      <c r="X17267" s="2"/>
      <c r="Y17267" s="2"/>
      <c r="Z17267" s="2"/>
      <c r="AA17267" s="2"/>
      <c r="AB17267" s="2"/>
      <c r="AC17267" s="2"/>
      <c r="AD17267" s="2"/>
    </row>
    <row r="17268" spans="5:30" s="4" customFormat="1" x14ac:dyDescent="0.25">
      <c r="E17268" s="2"/>
      <c r="H17268" s="2"/>
      <c r="L17268" s="2"/>
      <c r="T17268" s="2"/>
      <c r="U17268" s="2"/>
      <c r="V17268" s="2"/>
      <c r="W17268" s="2"/>
      <c r="X17268" s="2"/>
      <c r="Y17268" s="2"/>
      <c r="Z17268" s="2"/>
      <c r="AA17268" s="2"/>
      <c r="AB17268" s="2"/>
      <c r="AC17268" s="2"/>
      <c r="AD17268" s="2"/>
    </row>
    <row r="17269" spans="5:30" s="4" customFormat="1" x14ac:dyDescent="0.25">
      <c r="E17269" s="2"/>
      <c r="H17269" s="2"/>
      <c r="L17269" s="2"/>
      <c r="T17269" s="2"/>
      <c r="U17269" s="2"/>
      <c r="V17269" s="2"/>
      <c r="W17269" s="2"/>
      <c r="X17269" s="2"/>
      <c r="Y17269" s="2"/>
      <c r="Z17269" s="2"/>
      <c r="AA17269" s="2"/>
      <c r="AB17269" s="2"/>
      <c r="AC17269" s="2"/>
      <c r="AD17269" s="2"/>
    </row>
    <row r="17270" spans="5:30" s="4" customFormat="1" x14ac:dyDescent="0.25">
      <c r="E17270" s="2"/>
      <c r="H17270" s="2"/>
      <c r="L17270" s="2"/>
      <c r="T17270" s="2"/>
      <c r="U17270" s="2"/>
      <c r="V17270" s="2"/>
      <c r="W17270" s="2"/>
      <c r="X17270" s="2"/>
      <c r="Y17270" s="2"/>
      <c r="Z17270" s="2"/>
      <c r="AA17270" s="2"/>
      <c r="AB17270" s="2"/>
      <c r="AC17270" s="2"/>
      <c r="AD17270" s="2"/>
    </row>
    <row r="17271" spans="5:30" s="4" customFormat="1" x14ac:dyDescent="0.25">
      <c r="E17271" s="2"/>
      <c r="H17271" s="2"/>
      <c r="L17271" s="2"/>
      <c r="T17271" s="2"/>
      <c r="U17271" s="2"/>
      <c r="V17271" s="2"/>
      <c r="W17271" s="2"/>
      <c r="X17271" s="2"/>
      <c r="Y17271" s="2"/>
      <c r="Z17271" s="2"/>
      <c r="AA17271" s="2"/>
      <c r="AB17271" s="2"/>
      <c r="AC17271" s="2"/>
      <c r="AD17271" s="2"/>
    </row>
    <row r="17272" spans="5:30" s="4" customFormat="1" x14ac:dyDescent="0.25">
      <c r="E17272" s="2"/>
      <c r="H17272" s="2"/>
      <c r="L17272" s="2"/>
      <c r="T17272" s="2"/>
      <c r="U17272" s="2"/>
      <c r="V17272" s="2"/>
      <c r="W17272" s="2"/>
      <c r="X17272" s="2"/>
      <c r="Y17272" s="2"/>
      <c r="Z17272" s="2"/>
      <c r="AA17272" s="2"/>
      <c r="AB17272" s="2"/>
      <c r="AC17272" s="2"/>
      <c r="AD17272" s="2"/>
    </row>
    <row r="17273" spans="5:30" s="4" customFormat="1" x14ac:dyDescent="0.25">
      <c r="E17273" s="2"/>
      <c r="H17273" s="2"/>
      <c r="L17273" s="2"/>
      <c r="T17273" s="2"/>
      <c r="U17273" s="2"/>
      <c r="V17273" s="2"/>
      <c r="W17273" s="2"/>
      <c r="X17273" s="2"/>
      <c r="Y17273" s="2"/>
      <c r="Z17273" s="2"/>
      <c r="AA17273" s="2"/>
      <c r="AB17273" s="2"/>
      <c r="AC17273" s="2"/>
      <c r="AD17273" s="2"/>
    </row>
    <row r="17274" spans="5:30" s="4" customFormat="1" x14ac:dyDescent="0.25">
      <c r="E17274" s="2"/>
      <c r="H17274" s="2"/>
      <c r="L17274" s="2"/>
      <c r="T17274" s="2"/>
      <c r="U17274" s="2"/>
      <c r="V17274" s="2"/>
      <c r="W17274" s="2"/>
      <c r="X17274" s="2"/>
      <c r="Y17274" s="2"/>
      <c r="Z17274" s="2"/>
      <c r="AA17274" s="2"/>
      <c r="AB17274" s="2"/>
      <c r="AC17274" s="2"/>
      <c r="AD17274" s="2"/>
    </row>
    <row r="17275" spans="5:30" s="4" customFormat="1" x14ac:dyDescent="0.25">
      <c r="E17275" s="2"/>
      <c r="H17275" s="2"/>
      <c r="L17275" s="2"/>
      <c r="T17275" s="2"/>
      <c r="U17275" s="2"/>
      <c r="V17275" s="2"/>
      <c r="W17275" s="2"/>
      <c r="X17275" s="2"/>
      <c r="Y17275" s="2"/>
      <c r="Z17275" s="2"/>
      <c r="AA17275" s="2"/>
      <c r="AB17275" s="2"/>
      <c r="AC17275" s="2"/>
      <c r="AD17275" s="2"/>
    </row>
    <row r="17276" spans="5:30" s="4" customFormat="1" x14ac:dyDescent="0.25">
      <c r="E17276" s="2"/>
      <c r="H17276" s="2"/>
      <c r="L17276" s="2"/>
      <c r="T17276" s="2"/>
      <c r="U17276" s="2"/>
      <c r="V17276" s="2"/>
      <c r="W17276" s="2"/>
      <c r="X17276" s="2"/>
      <c r="Y17276" s="2"/>
      <c r="Z17276" s="2"/>
      <c r="AA17276" s="2"/>
      <c r="AB17276" s="2"/>
      <c r="AC17276" s="2"/>
      <c r="AD17276" s="2"/>
    </row>
    <row r="17277" spans="5:30" s="4" customFormat="1" x14ac:dyDescent="0.25">
      <c r="E17277" s="2"/>
      <c r="H17277" s="2"/>
      <c r="L17277" s="2"/>
      <c r="T17277" s="2"/>
      <c r="U17277" s="2"/>
      <c r="V17277" s="2"/>
      <c r="W17277" s="2"/>
      <c r="X17277" s="2"/>
      <c r="Y17277" s="2"/>
      <c r="Z17277" s="2"/>
      <c r="AA17277" s="2"/>
      <c r="AB17277" s="2"/>
      <c r="AC17277" s="2"/>
      <c r="AD17277" s="2"/>
    </row>
    <row r="17278" spans="5:30" s="4" customFormat="1" x14ac:dyDescent="0.25">
      <c r="E17278" s="2"/>
      <c r="H17278" s="2"/>
      <c r="L17278" s="2"/>
      <c r="T17278" s="2"/>
      <c r="U17278" s="2"/>
      <c r="V17278" s="2"/>
      <c r="W17278" s="2"/>
      <c r="X17278" s="2"/>
      <c r="Y17278" s="2"/>
      <c r="Z17278" s="2"/>
      <c r="AA17278" s="2"/>
      <c r="AB17278" s="2"/>
      <c r="AC17278" s="2"/>
      <c r="AD17278" s="2"/>
    </row>
    <row r="17279" spans="5:30" s="4" customFormat="1" x14ac:dyDescent="0.25">
      <c r="E17279" s="2"/>
      <c r="H17279" s="2"/>
      <c r="L17279" s="2"/>
      <c r="T17279" s="2"/>
      <c r="U17279" s="2"/>
      <c r="V17279" s="2"/>
      <c r="W17279" s="2"/>
      <c r="X17279" s="2"/>
      <c r="Y17279" s="2"/>
      <c r="Z17279" s="2"/>
      <c r="AA17279" s="2"/>
      <c r="AB17279" s="2"/>
      <c r="AC17279" s="2"/>
      <c r="AD17279" s="2"/>
    </row>
    <row r="17280" spans="5:30" s="4" customFormat="1" x14ac:dyDescent="0.25">
      <c r="E17280" s="2"/>
      <c r="H17280" s="2"/>
      <c r="L17280" s="2"/>
      <c r="T17280" s="2"/>
      <c r="U17280" s="2"/>
      <c r="V17280" s="2"/>
      <c r="W17280" s="2"/>
      <c r="X17280" s="2"/>
      <c r="Y17280" s="2"/>
      <c r="Z17280" s="2"/>
      <c r="AA17280" s="2"/>
      <c r="AB17280" s="2"/>
      <c r="AC17280" s="2"/>
      <c r="AD17280" s="2"/>
    </row>
    <row r="17281" spans="5:30" s="4" customFormat="1" x14ac:dyDescent="0.25">
      <c r="E17281" s="2"/>
      <c r="H17281" s="2"/>
      <c r="L17281" s="2"/>
      <c r="T17281" s="2"/>
      <c r="U17281" s="2"/>
      <c r="V17281" s="2"/>
      <c r="W17281" s="2"/>
      <c r="X17281" s="2"/>
      <c r="Y17281" s="2"/>
      <c r="Z17281" s="2"/>
      <c r="AA17281" s="2"/>
      <c r="AB17281" s="2"/>
      <c r="AC17281" s="2"/>
      <c r="AD17281" s="2"/>
    </row>
    <row r="17298" spans="5:30" s="4" customFormat="1" x14ac:dyDescent="0.25">
      <c r="E17298" s="2"/>
      <c r="H17298" s="2"/>
      <c r="L17298" s="2"/>
      <c r="T17298" s="2"/>
      <c r="U17298" s="2"/>
      <c r="V17298" s="2"/>
      <c r="W17298" s="2"/>
      <c r="X17298" s="2"/>
      <c r="Y17298" s="2"/>
      <c r="Z17298" s="2"/>
      <c r="AA17298" s="2"/>
      <c r="AB17298" s="2"/>
      <c r="AC17298" s="2"/>
      <c r="AD17298" s="2"/>
    </row>
    <row r="17299" spans="5:30" s="4" customFormat="1" x14ac:dyDescent="0.25">
      <c r="E17299" s="2"/>
      <c r="H17299" s="2"/>
      <c r="L17299" s="2"/>
      <c r="T17299" s="2"/>
      <c r="U17299" s="2"/>
      <c r="V17299" s="2"/>
      <c r="W17299" s="2"/>
      <c r="X17299" s="2"/>
      <c r="Y17299" s="2"/>
      <c r="Z17299" s="2"/>
      <c r="AA17299" s="2"/>
      <c r="AB17299" s="2"/>
      <c r="AC17299" s="2"/>
      <c r="AD17299" s="2"/>
    </row>
    <row r="17300" spans="5:30" s="4" customFormat="1" x14ac:dyDescent="0.25">
      <c r="E17300" s="2"/>
      <c r="H17300" s="2"/>
      <c r="L17300" s="2"/>
      <c r="T17300" s="2"/>
      <c r="U17300" s="2"/>
      <c r="V17300" s="2"/>
      <c r="W17300" s="2"/>
      <c r="X17300" s="2"/>
      <c r="Y17300" s="2"/>
      <c r="Z17300" s="2"/>
      <c r="AA17300" s="2"/>
      <c r="AB17300" s="2"/>
      <c r="AC17300" s="2"/>
      <c r="AD17300" s="2"/>
    </row>
    <row r="17301" spans="5:30" s="4" customFormat="1" x14ac:dyDescent="0.25">
      <c r="E17301" s="2"/>
      <c r="H17301" s="2"/>
      <c r="L17301" s="2"/>
      <c r="T17301" s="2"/>
      <c r="U17301" s="2"/>
      <c r="V17301" s="2"/>
      <c r="W17301" s="2"/>
      <c r="X17301" s="2"/>
      <c r="Y17301" s="2"/>
      <c r="Z17301" s="2"/>
      <c r="AA17301" s="2"/>
      <c r="AB17301" s="2"/>
      <c r="AC17301" s="2"/>
      <c r="AD17301" s="2"/>
    </row>
    <row r="17302" spans="5:30" s="4" customFormat="1" x14ac:dyDescent="0.25">
      <c r="E17302" s="2"/>
      <c r="H17302" s="2"/>
      <c r="L17302" s="2"/>
      <c r="T17302" s="2"/>
      <c r="U17302" s="2"/>
      <c r="V17302" s="2"/>
      <c r="W17302" s="2"/>
      <c r="X17302" s="2"/>
      <c r="Y17302" s="2"/>
      <c r="Z17302" s="2"/>
      <c r="AA17302" s="2"/>
      <c r="AB17302" s="2"/>
      <c r="AC17302" s="2"/>
      <c r="AD17302" s="2"/>
    </row>
    <row r="17303" spans="5:30" s="4" customFormat="1" x14ac:dyDescent="0.25">
      <c r="E17303" s="2"/>
      <c r="H17303" s="2"/>
      <c r="L17303" s="2"/>
      <c r="T17303" s="2"/>
      <c r="U17303" s="2"/>
      <c r="V17303" s="2"/>
      <c r="W17303" s="2"/>
      <c r="X17303" s="2"/>
      <c r="Y17303" s="2"/>
      <c r="Z17303" s="2"/>
      <c r="AA17303" s="2"/>
      <c r="AB17303" s="2"/>
      <c r="AC17303" s="2"/>
      <c r="AD17303" s="2"/>
    </row>
    <row r="17304" spans="5:30" s="4" customFormat="1" x14ac:dyDescent="0.25">
      <c r="E17304" s="2"/>
      <c r="H17304" s="2"/>
      <c r="L17304" s="2"/>
      <c r="T17304" s="2"/>
      <c r="U17304" s="2"/>
      <c r="V17304" s="2"/>
      <c r="W17304" s="2"/>
      <c r="X17304" s="2"/>
      <c r="Y17304" s="2"/>
      <c r="Z17304" s="2"/>
      <c r="AA17304" s="2"/>
      <c r="AB17304" s="2"/>
      <c r="AC17304" s="2"/>
      <c r="AD17304" s="2"/>
    </row>
    <row r="17305" spans="5:30" s="4" customFormat="1" x14ac:dyDescent="0.25">
      <c r="E17305" s="2"/>
      <c r="H17305" s="2"/>
      <c r="L17305" s="2"/>
      <c r="T17305" s="2"/>
      <c r="U17305" s="2"/>
      <c r="V17305" s="2"/>
      <c r="W17305" s="2"/>
      <c r="X17305" s="2"/>
      <c r="Y17305" s="2"/>
      <c r="Z17305" s="2"/>
      <c r="AA17305" s="2"/>
      <c r="AB17305" s="2"/>
      <c r="AC17305" s="2"/>
      <c r="AD17305" s="2"/>
    </row>
    <row r="17306" spans="5:30" s="4" customFormat="1" x14ac:dyDescent="0.25">
      <c r="E17306" s="2"/>
      <c r="H17306" s="2"/>
      <c r="L17306" s="2"/>
      <c r="T17306" s="2"/>
      <c r="U17306" s="2"/>
      <c r="V17306" s="2"/>
      <c r="W17306" s="2"/>
      <c r="X17306" s="2"/>
      <c r="Y17306" s="2"/>
      <c r="Z17306" s="2"/>
      <c r="AA17306" s="2"/>
      <c r="AB17306" s="2"/>
      <c r="AC17306" s="2"/>
      <c r="AD17306" s="2"/>
    </row>
    <row r="17307" spans="5:30" s="4" customFormat="1" x14ac:dyDescent="0.25">
      <c r="E17307" s="2"/>
      <c r="H17307" s="2"/>
      <c r="L17307" s="2"/>
      <c r="T17307" s="2"/>
      <c r="U17307" s="2"/>
      <c r="V17307" s="2"/>
      <c r="W17307" s="2"/>
      <c r="X17307" s="2"/>
      <c r="Y17307" s="2"/>
      <c r="Z17307" s="2"/>
      <c r="AA17307" s="2"/>
      <c r="AB17307" s="2"/>
      <c r="AC17307" s="2"/>
      <c r="AD17307" s="2"/>
    </row>
    <row r="17308" spans="5:30" s="4" customFormat="1" x14ac:dyDescent="0.25">
      <c r="E17308" s="2"/>
      <c r="H17308" s="2"/>
      <c r="L17308" s="2"/>
      <c r="T17308" s="2"/>
      <c r="U17308" s="2"/>
      <c r="V17308" s="2"/>
      <c r="W17308" s="2"/>
      <c r="X17308" s="2"/>
      <c r="Y17308" s="2"/>
      <c r="Z17308" s="2"/>
      <c r="AA17308" s="2"/>
      <c r="AB17308" s="2"/>
      <c r="AC17308" s="2"/>
      <c r="AD17308" s="2"/>
    </row>
    <row r="17309" spans="5:30" s="4" customFormat="1" x14ac:dyDescent="0.25">
      <c r="E17309" s="2"/>
      <c r="H17309" s="2"/>
      <c r="L17309" s="2"/>
      <c r="T17309" s="2"/>
      <c r="U17309" s="2"/>
      <c r="V17309" s="2"/>
      <c r="W17309" s="2"/>
      <c r="X17309" s="2"/>
      <c r="Y17309" s="2"/>
      <c r="Z17309" s="2"/>
      <c r="AA17309" s="2"/>
      <c r="AB17309" s="2"/>
      <c r="AC17309" s="2"/>
      <c r="AD17309" s="2"/>
    </row>
    <row r="17310" spans="5:30" s="4" customFormat="1" x14ac:dyDescent="0.25">
      <c r="E17310" s="2"/>
      <c r="H17310" s="2"/>
      <c r="L17310" s="2"/>
      <c r="T17310" s="2"/>
      <c r="U17310" s="2"/>
      <c r="V17310" s="2"/>
      <c r="W17310" s="2"/>
      <c r="X17310" s="2"/>
      <c r="Y17310" s="2"/>
      <c r="Z17310" s="2"/>
      <c r="AA17310" s="2"/>
      <c r="AB17310" s="2"/>
      <c r="AC17310" s="2"/>
      <c r="AD17310" s="2"/>
    </row>
    <row r="17311" spans="5:30" s="4" customFormat="1" x14ac:dyDescent="0.25">
      <c r="E17311" s="2"/>
      <c r="H17311" s="2"/>
      <c r="L17311" s="2"/>
      <c r="T17311" s="2"/>
      <c r="U17311" s="2"/>
      <c r="V17311" s="2"/>
      <c r="W17311" s="2"/>
      <c r="X17311" s="2"/>
      <c r="Y17311" s="2"/>
      <c r="Z17311" s="2"/>
      <c r="AA17311" s="2"/>
      <c r="AB17311" s="2"/>
      <c r="AC17311" s="2"/>
      <c r="AD17311" s="2"/>
    </row>
    <row r="17312" spans="5:30" s="4" customFormat="1" x14ac:dyDescent="0.25">
      <c r="E17312" s="2"/>
      <c r="H17312" s="2"/>
      <c r="L17312" s="2"/>
      <c r="T17312" s="2"/>
      <c r="U17312" s="2"/>
      <c r="V17312" s="2"/>
      <c r="W17312" s="2"/>
      <c r="X17312" s="2"/>
      <c r="Y17312" s="2"/>
      <c r="Z17312" s="2"/>
      <c r="AA17312" s="2"/>
      <c r="AB17312" s="2"/>
      <c r="AC17312" s="2"/>
      <c r="AD17312" s="2"/>
    </row>
    <row r="17313" spans="5:30" s="4" customFormat="1" x14ac:dyDescent="0.25">
      <c r="E17313" s="2"/>
      <c r="H17313" s="2"/>
      <c r="L17313" s="2"/>
      <c r="T17313" s="2"/>
      <c r="U17313" s="2"/>
      <c r="V17313" s="2"/>
      <c r="W17313" s="2"/>
      <c r="X17313" s="2"/>
      <c r="Y17313" s="2"/>
      <c r="Z17313" s="2"/>
      <c r="AA17313" s="2"/>
      <c r="AB17313" s="2"/>
      <c r="AC17313" s="2"/>
      <c r="AD17313" s="2"/>
    </row>
    <row r="17330" spans="5:30" s="4" customFormat="1" x14ac:dyDescent="0.25">
      <c r="E17330" s="2"/>
      <c r="H17330" s="2"/>
      <c r="L17330" s="2"/>
      <c r="T17330" s="2"/>
      <c r="U17330" s="2"/>
      <c r="V17330" s="2"/>
      <c r="W17330" s="2"/>
      <c r="X17330" s="2"/>
      <c r="Y17330" s="2"/>
      <c r="Z17330" s="2"/>
      <c r="AA17330" s="2"/>
      <c r="AB17330" s="2"/>
      <c r="AC17330" s="2"/>
      <c r="AD17330" s="2"/>
    </row>
    <row r="17331" spans="5:30" s="4" customFormat="1" x14ac:dyDescent="0.25">
      <c r="E17331" s="2"/>
      <c r="H17331" s="2"/>
      <c r="L17331" s="2"/>
      <c r="T17331" s="2"/>
      <c r="U17331" s="2"/>
      <c r="V17331" s="2"/>
      <c r="W17331" s="2"/>
      <c r="X17331" s="2"/>
      <c r="Y17331" s="2"/>
      <c r="Z17331" s="2"/>
      <c r="AA17331" s="2"/>
      <c r="AB17331" s="2"/>
      <c r="AC17331" s="2"/>
      <c r="AD17331" s="2"/>
    </row>
    <row r="17332" spans="5:30" s="4" customFormat="1" x14ac:dyDescent="0.25">
      <c r="E17332" s="2"/>
      <c r="H17332" s="2"/>
      <c r="L17332" s="2"/>
      <c r="T17332" s="2"/>
      <c r="U17332" s="2"/>
      <c r="V17332" s="2"/>
      <c r="W17332" s="2"/>
      <c r="X17332" s="2"/>
      <c r="Y17332" s="2"/>
      <c r="Z17332" s="2"/>
      <c r="AA17332" s="2"/>
      <c r="AB17332" s="2"/>
      <c r="AC17332" s="2"/>
      <c r="AD17332" s="2"/>
    </row>
    <row r="17333" spans="5:30" s="4" customFormat="1" x14ac:dyDescent="0.25">
      <c r="E17333" s="2"/>
      <c r="H17333" s="2"/>
      <c r="L17333" s="2"/>
      <c r="T17333" s="2"/>
      <c r="U17333" s="2"/>
      <c r="V17333" s="2"/>
      <c r="W17333" s="2"/>
      <c r="X17333" s="2"/>
      <c r="Y17333" s="2"/>
      <c r="Z17333" s="2"/>
      <c r="AA17333" s="2"/>
      <c r="AB17333" s="2"/>
      <c r="AC17333" s="2"/>
      <c r="AD17333" s="2"/>
    </row>
    <row r="17334" spans="5:30" s="4" customFormat="1" x14ac:dyDescent="0.25">
      <c r="E17334" s="2"/>
      <c r="H17334" s="2"/>
      <c r="L17334" s="2"/>
      <c r="T17334" s="2"/>
      <c r="U17334" s="2"/>
      <c r="V17334" s="2"/>
      <c r="W17334" s="2"/>
      <c r="X17334" s="2"/>
      <c r="Y17334" s="2"/>
      <c r="Z17334" s="2"/>
      <c r="AA17334" s="2"/>
      <c r="AB17334" s="2"/>
      <c r="AC17334" s="2"/>
      <c r="AD17334" s="2"/>
    </row>
    <row r="17335" spans="5:30" s="4" customFormat="1" x14ac:dyDescent="0.25">
      <c r="E17335" s="2"/>
      <c r="H17335" s="2"/>
      <c r="L17335" s="2"/>
      <c r="T17335" s="2"/>
      <c r="U17335" s="2"/>
      <c r="V17335" s="2"/>
      <c r="W17335" s="2"/>
      <c r="X17335" s="2"/>
      <c r="Y17335" s="2"/>
      <c r="Z17335" s="2"/>
      <c r="AA17335" s="2"/>
      <c r="AB17335" s="2"/>
      <c r="AC17335" s="2"/>
      <c r="AD17335" s="2"/>
    </row>
    <row r="17336" spans="5:30" s="4" customFormat="1" x14ac:dyDescent="0.25">
      <c r="E17336" s="2"/>
      <c r="H17336" s="2"/>
      <c r="L17336" s="2"/>
      <c r="T17336" s="2"/>
      <c r="U17336" s="2"/>
      <c r="V17336" s="2"/>
      <c r="W17336" s="2"/>
      <c r="X17336" s="2"/>
      <c r="Y17336" s="2"/>
      <c r="Z17336" s="2"/>
      <c r="AA17336" s="2"/>
      <c r="AB17336" s="2"/>
      <c r="AC17336" s="2"/>
      <c r="AD17336" s="2"/>
    </row>
    <row r="17337" spans="5:30" s="4" customFormat="1" x14ac:dyDescent="0.25">
      <c r="E17337" s="2"/>
      <c r="H17337" s="2"/>
      <c r="L17337" s="2"/>
      <c r="T17337" s="2"/>
      <c r="U17337" s="2"/>
      <c r="V17337" s="2"/>
      <c r="W17337" s="2"/>
      <c r="X17337" s="2"/>
      <c r="Y17337" s="2"/>
      <c r="Z17337" s="2"/>
      <c r="AA17337" s="2"/>
      <c r="AB17337" s="2"/>
      <c r="AC17337" s="2"/>
      <c r="AD17337" s="2"/>
    </row>
    <row r="17338" spans="5:30" s="4" customFormat="1" x14ac:dyDescent="0.25">
      <c r="E17338" s="2"/>
      <c r="H17338" s="2"/>
      <c r="L17338" s="2"/>
      <c r="T17338" s="2"/>
      <c r="U17338" s="2"/>
      <c r="V17338" s="2"/>
      <c r="W17338" s="2"/>
      <c r="X17338" s="2"/>
      <c r="Y17338" s="2"/>
      <c r="Z17338" s="2"/>
      <c r="AA17338" s="2"/>
      <c r="AB17338" s="2"/>
      <c r="AC17338" s="2"/>
      <c r="AD17338" s="2"/>
    </row>
    <row r="17339" spans="5:30" s="4" customFormat="1" x14ac:dyDescent="0.25">
      <c r="E17339" s="2"/>
      <c r="H17339" s="2"/>
      <c r="L17339" s="2"/>
      <c r="T17339" s="2"/>
      <c r="U17339" s="2"/>
      <c r="V17339" s="2"/>
      <c r="W17339" s="2"/>
      <c r="X17339" s="2"/>
      <c r="Y17339" s="2"/>
      <c r="Z17339" s="2"/>
      <c r="AA17339" s="2"/>
      <c r="AB17339" s="2"/>
      <c r="AC17339" s="2"/>
      <c r="AD17339" s="2"/>
    </row>
    <row r="17340" spans="5:30" s="4" customFormat="1" x14ac:dyDescent="0.25">
      <c r="E17340" s="2"/>
      <c r="H17340" s="2"/>
      <c r="L17340" s="2"/>
      <c r="T17340" s="2"/>
      <c r="U17340" s="2"/>
      <c r="V17340" s="2"/>
      <c r="W17340" s="2"/>
      <c r="X17340" s="2"/>
      <c r="Y17340" s="2"/>
      <c r="Z17340" s="2"/>
      <c r="AA17340" s="2"/>
      <c r="AB17340" s="2"/>
      <c r="AC17340" s="2"/>
      <c r="AD17340" s="2"/>
    </row>
    <row r="17341" spans="5:30" s="4" customFormat="1" x14ac:dyDescent="0.25">
      <c r="E17341" s="2"/>
      <c r="H17341" s="2"/>
      <c r="L17341" s="2"/>
      <c r="T17341" s="2"/>
      <c r="U17341" s="2"/>
      <c r="V17341" s="2"/>
      <c r="W17341" s="2"/>
      <c r="X17341" s="2"/>
      <c r="Y17341" s="2"/>
      <c r="Z17341" s="2"/>
      <c r="AA17341" s="2"/>
      <c r="AB17341" s="2"/>
      <c r="AC17341" s="2"/>
      <c r="AD17341" s="2"/>
    </row>
    <row r="17342" spans="5:30" s="4" customFormat="1" x14ac:dyDescent="0.25">
      <c r="E17342" s="2"/>
      <c r="H17342" s="2"/>
      <c r="L17342" s="2"/>
      <c r="T17342" s="2"/>
      <c r="U17342" s="2"/>
      <c r="V17342" s="2"/>
      <c r="W17342" s="2"/>
      <c r="X17342" s="2"/>
      <c r="Y17342" s="2"/>
      <c r="Z17342" s="2"/>
      <c r="AA17342" s="2"/>
      <c r="AB17342" s="2"/>
      <c r="AC17342" s="2"/>
      <c r="AD17342" s="2"/>
    </row>
    <row r="17343" spans="5:30" s="4" customFormat="1" x14ac:dyDescent="0.25">
      <c r="E17343" s="2"/>
      <c r="H17343" s="2"/>
      <c r="L17343" s="2"/>
      <c r="T17343" s="2"/>
      <c r="U17343" s="2"/>
      <c r="V17343" s="2"/>
      <c r="W17343" s="2"/>
      <c r="X17343" s="2"/>
      <c r="Y17343" s="2"/>
      <c r="Z17343" s="2"/>
      <c r="AA17343" s="2"/>
      <c r="AB17343" s="2"/>
      <c r="AC17343" s="2"/>
      <c r="AD17343" s="2"/>
    </row>
    <row r="17344" spans="5:30" s="4" customFormat="1" x14ac:dyDescent="0.25">
      <c r="E17344" s="2"/>
      <c r="H17344" s="2"/>
      <c r="L17344" s="2"/>
      <c r="T17344" s="2"/>
      <c r="U17344" s="2"/>
      <c r="V17344" s="2"/>
      <c r="W17344" s="2"/>
      <c r="X17344" s="2"/>
      <c r="Y17344" s="2"/>
      <c r="Z17344" s="2"/>
      <c r="AA17344" s="2"/>
      <c r="AB17344" s="2"/>
      <c r="AC17344" s="2"/>
      <c r="AD17344" s="2"/>
    </row>
    <row r="17345" spans="5:30" s="4" customFormat="1" x14ac:dyDescent="0.25">
      <c r="E17345" s="2"/>
      <c r="H17345" s="2"/>
      <c r="L17345" s="2"/>
      <c r="T17345" s="2"/>
      <c r="U17345" s="2"/>
      <c r="V17345" s="2"/>
      <c r="W17345" s="2"/>
      <c r="X17345" s="2"/>
      <c r="Y17345" s="2"/>
      <c r="Z17345" s="2"/>
      <c r="AA17345" s="2"/>
      <c r="AB17345" s="2"/>
      <c r="AC17345" s="2"/>
      <c r="AD17345" s="2"/>
    </row>
    <row r="17346" spans="5:30" s="4" customFormat="1" x14ac:dyDescent="0.25">
      <c r="E17346" s="2"/>
      <c r="H17346" s="2"/>
      <c r="L17346" s="2"/>
      <c r="T17346" s="2"/>
      <c r="U17346" s="2"/>
      <c r="V17346" s="2"/>
      <c r="W17346" s="2"/>
      <c r="X17346" s="2"/>
      <c r="Y17346" s="2"/>
      <c r="Z17346" s="2"/>
      <c r="AA17346" s="2"/>
      <c r="AB17346" s="2"/>
      <c r="AC17346" s="2"/>
      <c r="AD17346" s="2"/>
    </row>
    <row r="17347" spans="5:30" s="4" customFormat="1" x14ac:dyDescent="0.25">
      <c r="E17347" s="2"/>
      <c r="H17347" s="2"/>
      <c r="L17347" s="2"/>
      <c r="T17347" s="2"/>
      <c r="U17347" s="2"/>
      <c r="V17347" s="2"/>
      <c r="W17347" s="2"/>
      <c r="X17347" s="2"/>
      <c r="Y17347" s="2"/>
      <c r="Z17347" s="2"/>
      <c r="AA17347" s="2"/>
      <c r="AB17347" s="2"/>
      <c r="AC17347" s="2"/>
      <c r="AD17347" s="2"/>
    </row>
    <row r="17348" spans="5:30" s="4" customFormat="1" x14ac:dyDescent="0.25">
      <c r="E17348" s="2"/>
      <c r="H17348" s="2"/>
      <c r="L17348" s="2"/>
      <c r="T17348" s="2"/>
      <c r="U17348" s="2"/>
      <c r="V17348" s="2"/>
      <c r="W17348" s="2"/>
      <c r="X17348" s="2"/>
      <c r="Y17348" s="2"/>
      <c r="Z17348" s="2"/>
      <c r="AA17348" s="2"/>
      <c r="AB17348" s="2"/>
      <c r="AC17348" s="2"/>
      <c r="AD17348" s="2"/>
    </row>
    <row r="17349" spans="5:30" s="4" customFormat="1" x14ac:dyDescent="0.25">
      <c r="E17349" s="2"/>
      <c r="H17349" s="2"/>
      <c r="L17349" s="2"/>
      <c r="T17349" s="2"/>
      <c r="U17349" s="2"/>
      <c r="V17349" s="2"/>
      <c r="W17349" s="2"/>
      <c r="X17349" s="2"/>
      <c r="Y17349" s="2"/>
      <c r="Z17349" s="2"/>
      <c r="AA17349" s="2"/>
      <c r="AB17349" s="2"/>
      <c r="AC17349" s="2"/>
      <c r="AD17349" s="2"/>
    </row>
    <row r="17350" spans="5:30" s="4" customFormat="1" x14ac:dyDescent="0.25">
      <c r="E17350" s="2"/>
      <c r="H17350" s="2"/>
      <c r="L17350" s="2"/>
      <c r="T17350" s="2"/>
      <c r="U17350" s="2"/>
      <c r="V17350" s="2"/>
      <c r="W17350" s="2"/>
      <c r="X17350" s="2"/>
      <c r="Y17350" s="2"/>
      <c r="Z17350" s="2"/>
      <c r="AA17350" s="2"/>
      <c r="AB17350" s="2"/>
      <c r="AC17350" s="2"/>
      <c r="AD17350" s="2"/>
    </row>
    <row r="17351" spans="5:30" s="4" customFormat="1" x14ac:dyDescent="0.25">
      <c r="E17351" s="2"/>
      <c r="H17351" s="2"/>
      <c r="L17351" s="2"/>
      <c r="T17351" s="2"/>
      <c r="U17351" s="2"/>
      <c r="V17351" s="2"/>
      <c r="W17351" s="2"/>
      <c r="X17351" s="2"/>
      <c r="Y17351" s="2"/>
      <c r="Z17351" s="2"/>
      <c r="AA17351" s="2"/>
      <c r="AB17351" s="2"/>
      <c r="AC17351" s="2"/>
      <c r="AD17351" s="2"/>
    </row>
    <row r="17352" spans="5:30" s="4" customFormat="1" x14ac:dyDescent="0.25">
      <c r="E17352" s="2"/>
      <c r="H17352" s="2"/>
      <c r="L17352" s="2"/>
      <c r="T17352" s="2"/>
      <c r="U17352" s="2"/>
      <c r="V17352" s="2"/>
      <c r="W17352" s="2"/>
      <c r="X17352" s="2"/>
      <c r="Y17352" s="2"/>
      <c r="Z17352" s="2"/>
      <c r="AA17352" s="2"/>
      <c r="AB17352" s="2"/>
      <c r="AC17352" s="2"/>
      <c r="AD17352" s="2"/>
    </row>
    <row r="17353" spans="5:30" s="4" customFormat="1" x14ac:dyDescent="0.25">
      <c r="E17353" s="2"/>
      <c r="H17353" s="2"/>
      <c r="L17353" s="2"/>
      <c r="T17353" s="2"/>
      <c r="U17353" s="2"/>
      <c r="V17353" s="2"/>
      <c r="W17353" s="2"/>
      <c r="X17353" s="2"/>
      <c r="Y17353" s="2"/>
      <c r="Z17353" s="2"/>
      <c r="AA17353" s="2"/>
      <c r="AB17353" s="2"/>
      <c r="AC17353" s="2"/>
      <c r="AD17353" s="2"/>
    </row>
    <row r="17354" spans="5:30" s="4" customFormat="1" x14ac:dyDescent="0.25">
      <c r="E17354" s="2"/>
      <c r="H17354" s="2"/>
      <c r="L17354" s="2"/>
      <c r="T17354" s="2"/>
      <c r="U17354" s="2"/>
      <c r="V17354" s="2"/>
      <c r="W17354" s="2"/>
      <c r="X17354" s="2"/>
      <c r="Y17354" s="2"/>
      <c r="Z17354" s="2"/>
      <c r="AA17354" s="2"/>
      <c r="AB17354" s="2"/>
      <c r="AC17354" s="2"/>
      <c r="AD17354" s="2"/>
    </row>
    <row r="17355" spans="5:30" s="4" customFormat="1" x14ac:dyDescent="0.25">
      <c r="E17355" s="2"/>
      <c r="H17355" s="2"/>
      <c r="L17355" s="2"/>
      <c r="T17355" s="2"/>
      <c r="U17355" s="2"/>
      <c r="V17355" s="2"/>
      <c r="W17355" s="2"/>
      <c r="X17355" s="2"/>
      <c r="Y17355" s="2"/>
      <c r="Z17355" s="2"/>
      <c r="AA17355" s="2"/>
      <c r="AB17355" s="2"/>
      <c r="AC17355" s="2"/>
      <c r="AD17355" s="2"/>
    </row>
    <row r="17356" spans="5:30" s="4" customFormat="1" x14ac:dyDescent="0.25">
      <c r="E17356" s="2"/>
      <c r="H17356" s="2"/>
      <c r="L17356" s="2"/>
      <c r="T17356" s="2"/>
      <c r="U17356" s="2"/>
      <c r="V17356" s="2"/>
      <c r="W17356" s="2"/>
      <c r="X17356" s="2"/>
      <c r="Y17356" s="2"/>
      <c r="Z17356" s="2"/>
      <c r="AA17356" s="2"/>
      <c r="AB17356" s="2"/>
      <c r="AC17356" s="2"/>
      <c r="AD17356" s="2"/>
    </row>
    <row r="17357" spans="5:30" s="4" customFormat="1" x14ac:dyDescent="0.25">
      <c r="E17357" s="2"/>
      <c r="H17357" s="2"/>
      <c r="L17357" s="2"/>
      <c r="T17357" s="2"/>
      <c r="U17357" s="2"/>
      <c r="V17357" s="2"/>
      <c r="W17357" s="2"/>
      <c r="X17357" s="2"/>
      <c r="Y17357" s="2"/>
      <c r="Z17357" s="2"/>
      <c r="AA17357" s="2"/>
      <c r="AB17357" s="2"/>
      <c r="AC17357" s="2"/>
      <c r="AD17357" s="2"/>
    </row>
    <row r="17358" spans="5:30" s="4" customFormat="1" x14ac:dyDescent="0.25">
      <c r="E17358" s="2"/>
      <c r="H17358" s="2"/>
      <c r="L17358" s="2"/>
      <c r="T17358" s="2"/>
      <c r="U17358" s="2"/>
      <c r="V17358" s="2"/>
      <c r="W17358" s="2"/>
      <c r="X17358" s="2"/>
      <c r="Y17358" s="2"/>
      <c r="Z17358" s="2"/>
      <c r="AA17358" s="2"/>
      <c r="AB17358" s="2"/>
      <c r="AC17358" s="2"/>
      <c r="AD17358" s="2"/>
    </row>
    <row r="17359" spans="5:30" s="4" customFormat="1" x14ac:dyDescent="0.25">
      <c r="E17359" s="2"/>
      <c r="H17359" s="2"/>
      <c r="L17359" s="2"/>
      <c r="T17359" s="2"/>
      <c r="U17359" s="2"/>
      <c r="V17359" s="2"/>
      <c r="W17359" s="2"/>
      <c r="X17359" s="2"/>
      <c r="Y17359" s="2"/>
      <c r="Z17359" s="2"/>
      <c r="AA17359" s="2"/>
      <c r="AB17359" s="2"/>
      <c r="AC17359" s="2"/>
      <c r="AD17359" s="2"/>
    </row>
    <row r="17360" spans="5:30" s="4" customFormat="1" x14ac:dyDescent="0.25">
      <c r="E17360" s="2"/>
      <c r="H17360" s="2"/>
      <c r="L17360" s="2"/>
      <c r="T17360" s="2"/>
      <c r="U17360" s="2"/>
      <c r="V17360" s="2"/>
      <c r="W17360" s="2"/>
      <c r="X17360" s="2"/>
      <c r="Y17360" s="2"/>
      <c r="Z17360" s="2"/>
      <c r="AA17360" s="2"/>
      <c r="AB17360" s="2"/>
      <c r="AC17360" s="2"/>
      <c r="AD17360" s="2"/>
    </row>
    <row r="17361" spans="5:30" s="4" customFormat="1" x14ac:dyDescent="0.25">
      <c r="E17361" s="2"/>
      <c r="H17361" s="2"/>
      <c r="L17361" s="2"/>
      <c r="T17361" s="2"/>
      <c r="U17361" s="2"/>
      <c r="V17361" s="2"/>
      <c r="W17361" s="2"/>
      <c r="X17361" s="2"/>
      <c r="Y17361" s="2"/>
      <c r="Z17361" s="2"/>
      <c r="AA17361" s="2"/>
      <c r="AB17361" s="2"/>
      <c r="AC17361" s="2"/>
      <c r="AD17361" s="2"/>
    </row>
    <row r="17378" spans="5:30" s="4" customFormat="1" x14ac:dyDescent="0.25">
      <c r="E17378" s="2"/>
      <c r="H17378" s="2"/>
      <c r="L17378" s="2"/>
      <c r="T17378" s="2"/>
      <c r="U17378" s="2"/>
      <c r="V17378" s="2"/>
      <c r="W17378" s="2"/>
      <c r="X17378" s="2"/>
      <c r="Y17378" s="2"/>
      <c r="Z17378" s="2"/>
      <c r="AA17378" s="2"/>
      <c r="AB17378" s="2"/>
      <c r="AC17378" s="2"/>
      <c r="AD17378" s="2"/>
    </row>
    <row r="17379" spans="5:30" s="4" customFormat="1" x14ac:dyDescent="0.25">
      <c r="E17379" s="2"/>
      <c r="H17379" s="2"/>
      <c r="L17379" s="2"/>
      <c r="T17379" s="2"/>
      <c r="U17379" s="2"/>
      <c r="V17379" s="2"/>
      <c r="W17379" s="2"/>
      <c r="X17379" s="2"/>
      <c r="Y17379" s="2"/>
      <c r="Z17379" s="2"/>
      <c r="AA17379" s="2"/>
      <c r="AB17379" s="2"/>
      <c r="AC17379" s="2"/>
      <c r="AD17379" s="2"/>
    </row>
    <row r="17380" spans="5:30" s="4" customFormat="1" x14ac:dyDescent="0.25">
      <c r="E17380" s="2"/>
      <c r="H17380" s="2"/>
      <c r="L17380" s="2"/>
      <c r="T17380" s="2"/>
      <c r="U17380" s="2"/>
      <c r="V17380" s="2"/>
      <c r="W17380" s="2"/>
      <c r="X17380" s="2"/>
      <c r="Y17380" s="2"/>
      <c r="Z17380" s="2"/>
      <c r="AA17380" s="2"/>
      <c r="AB17380" s="2"/>
      <c r="AC17380" s="2"/>
      <c r="AD17380" s="2"/>
    </row>
    <row r="17381" spans="5:30" s="4" customFormat="1" x14ac:dyDescent="0.25">
      <c r="E17381" s="2"/>
      <c r="H17381" s="2"/>
      <c r="L17381" s="2"/>
      <c r="T17381" s="2"/>
      <c r="U17381" s="2"/>
      <c r="V17381" s="2"/>
      <c r="W17381" s="2"/>
      <c r="X17381" s="2"/>
      <c r="Y17381" s="2"/>
      <c r="Z17381" s="2"/>
      <c r="AA17381" s="2"/>
      <c r="AB17381" s="2"/>
      <c r="AC17381" s="2"/>
      <c r="AD17381" s="2"/>
    </row>
    <row r="17382" spans="5:30" s="4" customFormat="1" x14ac:dyDescent="0.25">
      <c r="E17382" s="2"/>
      <c r="H17382" s="2"/>
      <c r="L17382" s="2"/>
      <c r="T17382" s="2"/>
      <c r="U17382" s="2"/>
      <c r="V17382" s="2"/>
      <c r="W17382" s="2"/>
      <c r="X17382" s="2"/>
      <c r="Y17382" s="2"/>
      <c r="Z17382" s="2"/>
      <c r="AA17382" s="2"/>
      <c r="AB17382" s="2"/>
      <c r="AC17382" s="2"/>
      <c r="AD17382" s="2"/>
    </row>
    <row r="17383" spans="5:30" s="4" customFormat="1" x14ac:dyDescent="0.25">
      <c r="E17383" s="2"/>
      <c r="H17383" s="2"/>
      <c r="L17383" s="2"/>
      <c r="T17383" s="2"/>
      <c r="U17383" s="2"/>
      <c r="V17383" s="2"/>
      <c r="W17383" s="2"/>
      <c r="X17383" s="2"/>
      <c r="Y17383" s="2"/>
      <c r="Z17383" s="2"/>
      <c r="AA17383" s="2"/>
      <c r="AB17383" s="2"/>
      <c r="AC17383" s="2"/>
      <c r="AD17383" s="2"/>
    </row>
    <row r="17384" spans="5:30" s="4" customFormat="1" x14ac:dyDescent="0.25">
      <c r="E17384" s="2"/>
      <c r="H17384" s="2"/>
      <c r="L17384" s="2"/>
      <c r="T17384" s="2"/>
      <c r="U17384" s="2"/>
      <c r="V17384" s="2"/>
      <c r="W17384" s="2"/>
      <c r="X17384" s="2"/>
      <c r="Y17384" s="2"/>
      <c r="Z17384" s="2"/>
      <c r="AA17384" s="2"/>
      <c r="AB17384" s="2"/>
      <c r="AC17384" s="2"/>
      <c r="AD17384" s="2"/>
    </row>
    <row r="17385" spans="5:30" s="4" customFormat="1" x14ac:dyDescent="0.25">
      <c r="E17385" s="2"/>
      <c r="H17385" s="2"/>
      <c r="L17385" s="2"/>
      <c r="T17385" s="2"/>
      <c r="U17385" s="2"/>
      <c r="V17385" s="2"/>
      <c r="W17385" s="2"/>
      <c r="X17385" s="2"/>
      <c r="Y17385" s="2"/>
      <c r="Z17385" s="2"/>
      <c r="AA17385" s="2"/>
      <c r="AB17385" s="2"/>
      <c r="AC17385" s="2"/>
      <c r="AD17385" s="2"/>
    </row>
    <row r="17386" spans="5:30" s="4" customFormat="1" x14ac:dyDescent="0.25">
      <c r="E17386" s="2"/>
      <c r="H17386" s="2"/>
      <c r="L17386" s="2"/>
      <c r="T17386" s="2"/>
      <c r="U17386" s="2"/>
      <c r="V17386" s="2"/>
      <c r="W17386" s="2"/>
      <c r="X17386" s="2"/>
      <c r="Y17386" s="2"/>
      <c r="Z17386" s="2"/>
      <c r="AA17386" s="2"/>
      <c r="AB17386" s="2"/>
      <c r="AC17386" s="2"/>
      <c r="AD17386" s="2"/>
    </row>
    <row r="17387" spans="5:30" s="4" customFormat="1" x14ac:dyDescent="0.25">
      <c r="E17387" s="2"/>
      <c r="H17387" s="2"/>
      <c r="L17387" s="2"/>
      <c r="T17387" s="2"/>
      <c r="U17387" s="2"/>
      <c r="V17387" s="2"/>
      <c r="W17387" s="2"/>
      <c r="X17387" s="2"/>
      <c r="Y17387" s="2"/>
      <c r="Z17387" s="2"/>
      <c r="AA17387" s="2"/>
      <c r="AB17387" s="2"/>
      <c r="AC17387" s="2"/>
      <c r="AD17387" s="2"/>
    </row>
    <row r="17388" spans="5:30" s="4" customFormat="1" x14ac:dyDescent="0.25">
      <c r="E17388" s="2"/>
      <c r="H17388" s="2"/>
      <c r="L17388" s="2"/>
      <c r="T17388" s="2"/>
      <c r="U17388" s="2"/>
      <c r="V17388" s="2"/>
      <c r="W17388" s="2"/>
      <c r="X17388" s="2"/>
      <c r="Y17388" s="2"/>
      <c r="Z17388" s="2"/>
      <c r="AA17388" s="2"/>
      <c r="AB17388" s="2"/>
      <c r="AC17388" s="2"/>
      <c r="AD17388" s="2"/>
    </row>
    <row r="17389" spans="5:30" s="4" customFormat="1" x14ac:dyDescent="0.25">
      <c r="E17389" s="2"/>
      <c r="H17389" s="2"/>
      <c r="L17389" s="2"/>
      <c r="T17389" s="2"/>
      <c r="U17389" s="2"/>
      <c r="V17389" s="2"/>
      <c r="W17389" s="2"/>
      <c r="X17389" s="2"/>
      <c r="Y17389" s="2"/>
      <c r="Z17389" s="2"/>
      <c r="AA17389" s="2"/>
      <c r="AB17389" s="2"/>
      <c r="AC17389" s="2"/>
      <c r="AD17389" s="2"/>
    </row>
    <row r="17390" spans="5:30" s="4" customFormat="1" x14ac:dyDescent="0.25">
      <c r="E17390" s="2"/>
      <c r="H17390" s="2"/>
      <c r="L17390" s="2"/>
      <c r="T17390" s="2"/>
      <c r="U17390" s="2"/>
      <c r="V17390" s="2"/>
      <c r="W17390" s="2"/>
      <c r="X17390" s="2"/>
      <c r="Y17390" s="2"/>
      <c r="Z17390" s="2"/>
      <c r="AA17390" s="2"/>
      <c r="AB17390" s="2"/>
      <c r="AC17390" s="2"/>
      <c r="AD17390" s="2"/>
    </row>
    <row r="17391" spans="5:30" s="4" customFormat="1" x14ac:dyDescent="0.25">
      <c r="E17391" s="2"/>
      <c r="H17391" s="2"/>
      <c r="L17391" s="2"/>
      <c r="T17391" s="2"/>
      <c r="U17391" s="2"/>
      <c r="V17391" s="2"/>
      <c r="W17391" s="2"/>
      <c r="X17391" s="2"/>
      <c r="Y17391" s="2"/>
      <c r="Z17391" s="2"/>
      <c r="AA17391" s="2"/>
      <c r="AB17391" s="2"/>
      <c r="AC17391" s="2"/>
      <c r="AD17391" s="2"/>
    </row>
    <row r="17392" spans="5:30" s="4" customFormat="1" x14ac:dyDescent="0.25">
      <c r="E17392" s="2"/>
      <c r="H17392" s="2"/>
      <c r="L17392" s="2"/>
      <c r="T17392" s="2"/>
      <c r="U17392" s="2"/>
      <c r="V17392" s="2"/>
      <c r="W17392" s="2"/>
      <c r="X17392" s="2"/>
      <c r="Y17392" s="2"/>
      <c r="Z17392" s="2"/>
      <c r="AA17392" s="2"/>
      <c r="AB17392" s="2"/>
      <c r="AC17392" s="2"/>
      <c r="AD17392" s="2"/>
    </row>
    <row r="17393" spans="5:30" s="4" customFormat="1" x14ac:dyDescent="0.25">
      <c r="E17393" s="2"/>
      <c r="H17393" s="2"/>
      <c r="L17393" s="2"/>
      <c r="T17393" s="2"/>
      <c r="U17393" s="2"/>
      <c r="V17393" s="2"/>
      <c r="W17393" s="2"/>
      <c r="X17393" s="2"/>
      <c r="Y17393" s="2"/>
      <c r="Z17393" s="2"/>
      <c r="AA17393" s="2"/>
      <c r="AB17393" s="2"/>
      <c r="AC17393" s="2"/>
      <c r="AD17393" s="2"/>
    </row>
    <row r="17394" spans="5:30" s="4" customFormat="1" x14ac:dyDescent="0.25">
      <c r="E17394" s="2"/>
      <c r="H17394" s="2"/>
      <c r="L17394" s="2"/>
      <c r="T17394" s="2"/>
      <c r="U17394" s="2"/>
      <c r="V17394" s="2"/>
      <c r="W17394" s="2"/>
      <c r="X17394" s="2"/>
      <c r="Y17394" s="2"/>
      <c r="Z17394" s="2"/>
      <c r="AA17394" s="2"/>
      <c r="AB17394" s="2"/>
      <c r="AC17394" s="2"/>
      <c r="AD17394" s="2"/>
    </row>
    <row r="17395" spans="5:30" s="4" customFormat="1" x14ac:dyDescent="0.25">
      <c r="E17395" s="2"/>
      <c r="H17395" s="2"/>
      <c r="L17395" s="2"/>
      <c r="T17395" s="2"/>
      <c r="U17395" s="2"/>
      <c r="V17395" s="2"/>
      <c r="W17395" s="2"/>
      <c r="X17395" s="2"/>
      <c r="Y17395" s="2"/>
      <c r="Z17395" s="2"/>
      <c r="AA17395" s="2"/>
      <c r="AB17395" s="2"/>
      <c r="AC17395" s="2"/>
      <c r="AD17395" s="2"/>
    </row>
    <row r="17396" spans="5:30" s="4" customFormat="1" x14ac:dyDescent="0.25">
      <c r="E17396" s="2"/>
      <c r="H17396" s="2"/>
      <c r="L17396" s="2"/>
      <c r="T17396" s="2"/>
      <c r="U17396" s="2"/>
      <c r="V17396" s="2"/>
      <c r="W17396" s="2"/>
      <c r="X17396" s="2"/>
      <c r="Y17396" s="2"/>
      <c r="Z17396" s="2"/>
      <c r="AA17396" s="2"/>
      <c r="AB17396" s="2"/>
      <c r="AC17396" s="2"/>
      <c r="AD17396" s="2"/>
    </row>
    <row r="17397" spans="5:30" s="4" customFormat="1" x14ac:dyDescent="0.25">
      <c r="E17397" s="2"/>
      <c r="H17397" s="2"/>
      <c r="L17397" s="2"/>
      <c r="T17397" s="2"/>
      <c r="U17397" s="2"/>
      <c r="V17397" s="2"/>
      <c r="W17397" s="2"/>
      <c r="X17397" s="2"/>
      <c r="Y17397" s="2"/>
      <c r="Z17397" s="2"/>
      <c r="AA17397" s="2"/>
      <c r="AB17397" s="2"/>
      <c r="AC17397" s="2"/>
      <c r="AD17397" s="2"/>
    </row>
    <row r="17398" spans="5:30" s="4" customFormat="1" x14ac:dyDescent="0.25">
      <c r="E17398" s="2"/>
      <c r="H17398" s="2"/>
      <c r="L17398" s="2"/>
      <c r="T17398" s="2"/>
      <c r="U17398" s="2"/>
      <c r="V17398" s="2"/>
      <c r="W17398" s="2"/>
      <c r="X17398" s="2"/>
      <c r="Y17398" s="2"/>
      <c r="Z17398" s="2"/>
      <c r="AA17398" s="2"/>
      <c r="AB17398" s="2"/>
      <c r="AC17398" s="2"/>
      <c r="AD17398" s="2"/>
    </row>
    <row r="17399" spans="5:30" s="4" customFormat="1" x14ac:dyDescent="0.25">
      <c r="E17399" s="2"/>
      <c r="H17399" s="2"/>
      <c r="L17399" s="2"/>
      <c r="T17399" s="2"/>
      <c r="U17399" s="2"/>
      <c r="V17399" s="2"/>
      <c r="W17399" s="2"/>
      <c r="X17399" s="2"/>
      <c r="Y17399" s="2"/>
      <c r="Z17399" s="2"/>
      <c r="AA17399" s="2"/>
      <c r="AB17399" s="2"/>
      <c r="AC17399" s="2"/>
      <c r="AD17399" s="2"/>
    </row>
    <row r="17400" spans="5:30" s="4" customFormat="1" x14ac:dyDescent="0.25">
      <c r="E17400" s="2"/>
      <c r="H17400" s="2"/>
      <c r="L17400" s="2"/>
      <c r="T17400" s="2"/>
      <c r="U17400" s="2"/>
      <c r="V17400" s="2"/>
      <c r="W17400" s="2"/>
      <c r="X17400" s="2"/>
      <c r="Y17400" s="2"/>
      <c r="Z17400" s="2"/>
      <c r="AA17400" s="2"/>
      <c r="AB17400" s="2"/>
      <c r="AC17400" s="2"/>
      <c r="AD17400" s="2"/>
    </row>
    <row r="17401" spans="5:30" s="4" customFormat="1" x14ac:dyDescent="0.25">
      <c r="E17401" s="2"/>
      <c r="H17401" s="2"/>
      <c r="L17401" s="2"/>
      <c r="T17401" s="2"/>
      <c r="U17401" s="2"/>
      <c r="V17401" s="2"/>
      <c r="W17401" s="2"/>
      <c r="X17401" s="2"/>
      <c r="Y17401" s="2"/>
      <c r="Z17401" s="2"/>
      <c r="AA17401" s="2"/>
      <c r="AB17401" s="2"/>
      <c r="AC17401" s="2"/>
      <c r="AD17401" s="2"/>
    </row>
    <row r="17402" spans="5:30" s="4" customFormat="1" x14ac:dyDescent="0.25">
      <c r="E17402" s="2"/>
      <c r="H17402" s="2"/>
      <c r="L17402" s="2"/>
      <c r="T17402" s="2"/>
      <c r="U17402" s="2"/>
      <c r="V17402" s="2"/>
      <c r="W17402" s="2"/>
      <c r="X17402" s="2"/>
      <c r="Y17402" s="2"/>
      <c r="Z17402" s="2"/>
      <c r="AA17402" s="2"/>
      <c r="AB17402" s="2"/>
      <c r="AC17402" s="2"/>
      <c r="AD17402" s="2"/>
    </row>
    <row r="17403" spans="5:30" s="4" customFormat="1" x14ac:dyDescent="0.25">
      <c r="E17403" s="2"/>
      <c r="H17403" s="2"/>
      <c r="L17403" s="2"/>
      <c r="T17403" s="2"/>
      <c r="U17403" s="2"/>
      <c r="V17403" s="2"/>
      <c r="W17403" s="2"/>
      <c r="X17403" s="2"/>
      <c r="Y17403" s="2"/>
      <c r="Z17403" s="2"/>
      <c r="AA17403" s="2"/>
      <c r="AB17403" s="2"/>
      <c r="AC17403" s="2"/>
      <c r="AD17403" s="2"/>
    </row>
    <row r="17404" spans="5:30" s="4" customFormat="1" x14ac:dyDescent="0.25">
      <c r="E17404" s="2"/>
      <c r="H17404" s="2"/>
      <c r="L17404" s="2"/>
      <c r="T17404" s="2"/>
      <c r="U17404" s="2"/>
      <c r="V17404" s="2"/>
      <c r="W17404" s="2"/>
      <c r="X17404" s="2"/>
      <c r="Y17404" s="2"/>
      <c r="Z17404" s="2"/>
      <c r="AA17404" s="2"/>
      <c r="AB17404" s="2"/>
      <c r="AC17404" s="2"/>
      <c r="AD17404" s="2"/>
    </row>
    <row r="17405" spans="5:30" s="4" customFormat="1" x14ac:dyDescent="0.25">
      <c r="E17405" s="2"/>
      <c r="H17405" s="2"/>
      <c r="L17405" s="2"/>
      <c r="T17405" s="2"/>
      <c r="U17405" s="2"/>
      <c r="V17405" s="2"/>
      <c r="W17405" s="2"/>
      <c r="X17405" s="2"/>
      <c r="Y17405" s="2"/>
      <c r="Z17405" s="2"/>
      <c r="AA17405" s="2"/>
      <c r="AB17405" s="2"/>
      <c r="AC17405" s="2"/>
      <c r="AD17405" s="2"/>
    </row>
    <row r="17406" spans="5:30" s="4" customFormat="1" x14ac:dyDescent="0.25">
      <c r="E17406" s="2"/>
      <c r="H17406" s="2"/>
      <c r="L17406" s="2"/>
      <c r="T17406" s="2"/>
      <c r="U17406" s="2"/>
      <c r="V17406" s="2"/>
      <c r="W17406" s="2"/>
      <c r="X17406" s="2"/>
      <c r="Y17406" s="2"/>
      <c r="Z17406" s="2"/>
      <c r="AA17406" s="2"/>
      <c r="AB17406" s="2"/>
      <c r="AC17406" s="2"/>
      <c r="AD17406" s="2"/>
    </row>
    <row r="17407" spans="5:30" s="4" customFormat="1" x14ac:dyDescent="0.25">
      <c r="E17407" s="2"/>
      <c r="H17407" s="2"/>
      <c r="L17407" s="2"/>
      <c r="T17407" s="2"/>
      <c r="U17407" s="2"/>
      <c r="V17407" s="2"/>
      <c r="W17407" s="2"/>
      <c r="X17407" s="2"/>
      <c r="Y17407" s="2"/>
      <c r="Z17407" s="2"/>
      <c r="AA17407" s="2"/>
      <c r="AB17407" s="2"/>
      <c r="AC17407" s="2"/>
      <c r="AD17407" s="2"/>
    </row>
    <row r="17408" spans="5:30" s="4" customFormat="1" x14ac:dyDescent="0.25">
      <c r="E17408" s="2"/>
      <c r="H17408" s="2"/>
      <c r="L17408" s="2"/>
      <c r="T17408" s="2"/>
      <c r="U17408" s="2"/>
      <c r="V17408" s="2"/>
      <c r="W17408" s="2"/>
      <c r="X17408" s="2"/>
      <c r="Y17408" s="2"/>
      <c r="Z17408" s="2"/>
      <c r="AA17408" s="2"/>
      <c r="AB17408" s="2"/>
      <c r="AC17408" s="2"/>
      <c r="AD17408" s="2"/>
    </row>
    <row r="17409" spans="5:30" s="4" customFormat="1" x14ac:dyDescent="0.25">
      <c r="E17409" s="2"/>
      <c r="H17409" s="2"/>
      <c r="L17409" s="2"/>
      <c r="T17409" s="2"/>
      <c r="U17409" s="2"/>
      <c r="V17409" s="2"/>
      <c r="W17409" s="2"/>
      <c r="X17409" s="2"/>
      <c r="Y17409" s="2"/>
      <c r="Z17409" s="2"/>
      <c r="AA17409" s="2"/>
      <c r="AB17409" s="2"/>
      <c r="AC17409" s="2"/>
      <c r="AD17409" s="2"/>
    </row>
    <row r="17410" spans="5:30" s="4" customFormat="1" x14ac:dyDescent="0.25">
      <c r="E17410" s="2"/>
      <c r="H17410" s="2"/>
      <c r="L17410" s="2"/>
      <c r="T17410" s="2"/>
      <c r="U17410" s="2"/>
      <c r="V17410" s="2"/>
      <c r="W17410" s="2"/>
      <c r="X17410" s="2"/>
      <c r="Y17410" s="2"/>
      <c r="Z17410" s="2"/>
      <c r="AA17410" s="2"/>
      <c r="AB17410" s="2"/>
      <c r="AC17410" s="2"/>
      <c r="AD17410" s="2"/>
    </row>
    <row r="17411" spans="5:30" s="4" customFormat="1" x14ac:dyDescent="0.25">
      <c r="E17411" s="2"/>
      <c r="H17411" s="2"/>
      <c r="L17411" s="2"/>
      <c r="T17411" s="2"/>
      <c r="U17411" s="2"/>
      <c r="V17411" s="2"/>
      <c r="W17411" s="2"/>
      <c r="X17411" s="2"/>
      <c r="Y17411" s="2"/>
      <c r="Z17411" s="2"/>
      <c r="AA17411" s="2"/>
      <c r="AB17411" s="2"/>
      <c r="AC17411" s="2"/>
      <c r="AD17411" s="2"/>
    </row>
    <row r="17412" spans="5:30" s="4" customFormat="1" x14ac:dyDescent="0.25">
      <c r="E17412" s="2"/>
      <c r="H17412" s="2"/>
      <c r="L17412" s="2"/>
      <c r="T17412" s="2"/>
      <c r="U17412" s="2"/>
      <c r="V17412" s="2"/>
      <c r="W17412" s="2"/>
      <c r="X17412" s="2"/>
      <c r="Y17412" s="2"/>
      <c r="Z17412" s="2"/>
      <c r="AA17412" s="2"/>
      <c r="AB17412" s="2"/>
      <c r="AC17412" s="2"/>
      <c r="AD17412" s="2"/>
    </row>
    <row r="17413" spans="5:30" s="4" customFormat="1" x14ac:dyDescent="0.25">
      <c r="E17413" s="2"/>
      <c r="H17413" s="2"/>
      <c r="L17413" s="2"/>
      <c r="T17413" s="2"/>
      <c r="U17413" s="2"/>
      <c r="V17413" s="2"/>
      <c r="W17413" s="2"/>
      <c r="X17413" s="2"/>
      <c r="Y17413" s="2"/>
      <c r="Z17413" s="2"/>
      <c r="AA17413" s="2"/>
      <c r="AB17413" s="2"/>
      <c r="AC17413" s="2"/>
      <c r="AD17413" s="2"/>
    </row>
    <row r="17414" spans="5:30" s="4" customFormat="1" x14ac:dyDescent="0.25">
      <c r="E17414" s="2"/>
      <c r="H17414" s="2"/>
      <c r="L17414" s="2"/>
      <c r="T17414" s="2"/>
      <c r="U17414" s="2"/>
      <c r="V17414" s="2"/>
      <c r="W17414" s="2"/>
      <c r="X17414" s="2"/>
      <c r="Y17414" s="2"/>
      <c r="Z17414" s="2"/>
      <c r="AA17414" s="2"/>
      <c r="AB17414" s="2"/>
      <c r="AC17414" s="2"/>
      <c r="AD17414" s="2"/>
    </row>
    <row r="17415" spans="5:30" s="4" customFormat="1" x14ac:dyDescent="0.25">
      <c r="E17415" s="2"/>
      <c r="H17415" s="2"/>
      <c r="L17415" s="2"/>
      <c r="T17415" s="2"/>
      <c r="U17415" s="2"/>
      <c r="V17415" s="2"/>
      <c r="W17415" s="2"/>
      <c r="X17415" s="2"/>
      <c r="Y17415" s="2"/>
      <c r="Z17415" s="2"/>
      <c r="AA17415" s="2"/>
      <c r="AB17415" s="2"/>
      <c r="AC17415" s="2"/>
      <c r="AD17415" s="2"/>
    </row>
    <row r="17416" spans="5:30" s="4" customFormat="1" x14ac:dyDescent="0.25">
      <c r="E17416" s="2"/>
      <c r="H17416" s="2"/>
      <c r="L17416" s="2"/>
      <c r="T17416" s="2"/>
      <c r="U17416" s="2"/>
      <c r="V17416" s="2"/>
      <c r="W17416" s="2"/>
      <c r="X17416" s="2"/>
      <c r="Y17416" s="2"/>
      <c r="Z17416" s="2"/>
      <c r="AA17416" s="2"/>
      <c r="AB17416" s="2"/>
      <c r="AC17416" s="2"/>
      <c r="AD17416" s="2"/>
    </row>
    <row r="17417" spans="5:30" s="4" customFormat="1" x14ac:dyDescent="0.25">
      <c r="E17417" s="2"/>
      <c r="H17417" s="2"/>
      <c r="L17417" s="2"/>
      <c r="T17417" s="2"/>
      <c r="U17417" s="2"/>
      <c r="V17417" s="2"/>
      <c r="W17417" s="2"/>
      <c r="X17417" s="2"/>
      <c r="Y17417" s="2"/>
      <c r="Z17417" s="2"/>
      <c r="AA17417" s="2"/>
      <c r="AB17417" s="2"/>
      <c r="AC17417" s="2"/>
      <c r="AD17417" s="2"/>
    </row>
    <row r="17418" spans="5:30" s="4" customFormat="1" x14ac:dyDescent="0.25">
      <c r="E17418" s="2"/>
      <c r="H17418" s="2"/>
      <c r="L17418" s="2"/>
      <c r="T17418" s="2"/>
      <c r="U17418" s="2"/>
      <c r="V17418" s="2"/>
      <c r="W17418" s="2"/>
      <c r="X17418" s="2"/>
      <c r="Y17418" s="2"/>
      <c r="Z17418" s="2"/>
      <c r="AA17418" s="2"/>
      <c r="AB17418" s="2"/>
      <c r="AC17418" s="2"/>
      <c r="AD17418" s="2"/>
    </row>
    <row r="17419" spans="5:30" s="4" customFormat="1" x14ac:dyDescent="0.25">
      <c r="E17419" s="2"/>
      <c r="H17419" s="2"/>
      <c r="L17419" s="2"/>
      <c r="T17419" s="2"/>
      <c r="U17419" s="2"/>
      <c r="V17419" s="2"/>
      <c r="W17419" s="2"/>
      <c r="X17419" s="2"/>
      <c r="Y17419" s="2"/>
      <c r="Z17419" s="2"/>
      <c r="AA17419" s="2"/>
      <c r="AB17419" s="2"/>
      <c r="AC17419" s="2"/>
      <c r="AD17419" s="2"/>
    </row>
    <row r="17420" spans="5:30" s="4" customFormat="1" x14ac:dyDescent="0.25">
      <c r="E17420" s="2"/>
      <c r="H17420" s="2"/>
      <c r="L17420" s="2"/>
      <c r="T17420" s="2"/>
      <c r="U17420" s="2"/>
      <c r="V17420" s="2"/>
      <c r="W17420" s="2"/>
      <c r="X17420" s="2"/>
      <c r="Y17420" s="2"/>
      <c r="Z17420" s="2"/>
      <c r="AA17420" s="2"/>
      <c r="AB17420" s="2"/>
      <c r="AC17420" s="2"/>
      <c r="AD17420" s="2"/>
    </row>
    <row r="17421" spans="5:30" s="4" customFormat="1" x14ac:dyDescent="0.25">
      <c r="E17421" s="2"/>
      <c r="H17421" s="2"/>
      <c r="L17421" s="2"/>
      <c r="T17421" s="2"/>
      <c r="U17421" s="2"/>
      <c r="V17421" s="2"/>
      <c r="W17421" s="2"/>
      <c r="X17421" s="2"/>
      <c r="Y17421" s="2"/>
      <c r="Z17421" s="2"/>
      <c r="AA17421" s="2"/>
      <c r="AB17421" s="2"/>
      <c r="AC17421" s="2"/>
      <c r="AD17421" s="2"/>
    </row>
    <row r="17422" spans="5:30" s="4" customFormat="1" x14ac:dyDescent="0.25">
      <c r="E17422" s="2"/>
      <c r="H17422" s="2"/>
      <c r="L17422" s="2"/>
      <c r="T17422" s="2"/>
      <c r="U17422" s="2"/>
      <c r="V17422" s="2"/>
      <c r="W17422" s="2"/>
      <c r="X17422" s="2"/>
      <c r="Y17422" s="2"/>
      <c r="Z17422" s="2"/>
      <c r="AA17422" s="2"/>
      <c r="AB17422" s="2"/>
      <c r="AC17422" s="2"/>
      <c r="AD17422" s="2"/>
    </row>
    <row r="17423" spans="5:30" s="4" customFormat="1" x14ac:dyDescent="0.25">
      <c r="E17423" s="2"/>
      <c r="H17423" s="2"/>
      <c r="L17423" s="2"/>
      <c r="T17423" s="2"/>
      <c r="U17423" s="2"/>
      <c r="V17423" s="2"/>
      <c r="W17423" s="2"/>
      <c r="X17423" s="2"/>
      <c r="Y17423" s="2"/>
      <c r="Z17423" s="2"/>
      <c r="AA17423" s="2"/>
      <c r="AB17423" s="2"/>
      <c r="AC17423" s="2"/>
      <c r="AD17423" s="2"/>
    </row>
    <row r="17424" spans="5:30" s="4" customFormat="1" x14ac:dyDescent="0.25">
      <c r="E17424" s="2"/>
      <c r="H17424" s="2"/>
      <c r="L17424" s="2"/>
      <c r="T17424" s="2"/>
      <c r="U17424" s="2"/>
      <c r="V17424" s="2"/>
      <c r="W17424" s="2"/>
      <c r="X17424" s="2"/>
      <c r="Y17424" s="2"/>
      <c r="Z17424" s="2"/>
      <c r="AA17424" s="2"/>
      <c r="AB17424" s="2"/>
      <c r="AC17424" s="2"/>
      <c r="AD17424" s="2"/>
    </row>
    <row r="17425" spans="5:30" s="4" customFormat="1" x14ac:dyDescent="0.25">
      <c r="E17425" s="2"/>
      <c r="H17425" s="2"/>
      <c r="L17425" s="2"/>
      <c r="T17425" s="2"/>
      <c r="U17425" s="2"/>
      <c r="V17425" s="2"/>
      <c r="W17425" s="2"/>
      <c r="X17425" s="2"/>
      <c r="Y17425" s="2"/>
      <c r="Z17425" s="2"/>
      <c r="AA17425" s="2"/>
      <c r="AB17425" s="2"/>
      <c r="AC17425" s="2"/>
      <c r="AD17425" s="2"/>
    </row>
    <row r="17442" spans="5:30" s="4" customFormat="1" x14ac:dyDescent="0.25">
      <c r="E17442" s="2"/>
      <c r="H17442" s="2"/>
      <c r="L17442" s="2"/>
      <c r="T17442" s="2"/>
      <c r="U17442" s="2"/>
      <c r="V17442" s="2"/>
      <c r="W17442" s="2"/>
      <c r="X17442" s="2"/>
      <c r="Y17442" s="2"/>
      <c r="Z17442" s="2"/>
      <c r="AA17442" s="2"/>
      <c r="AB17442" s="2"/>
      <c r="AC17442" s="2"/>
      <c r="AD17442" s="2"/>
    </row>
    <row r="17443" spans="5:30" s="4" customFormat="1" x14ac:dyDescent="0.25">
      <c r="E17443" s="2"/>
      <c r="H17443" s="2"/>
      <c r="L17443" s="2"/>
      <c r="T17443" s="2"/>
      <c r="U17443" s="2"/>
      <c r="V17443" s="2"/>
      <c r="W17443" s="2"/>
      <c r="X17443" s="2"/>
      <c r="Y17443" s="2"/>
      <c r="Z17443" s="2"/>
      <c r="AA17443" s="2"/>
      <c r="AB17443" s="2"/>
      <c r="AC17443" s="2"/>
      <c r="AD17443" s="2"/>
    </row>
    <row r="17444" spans="5:30" s="4" customFormat="1" x14ac:dyDescent="0.25">
      <c r="E17444" s="2"/>
      <c r="H17444" s="2"/>
      <c r="L17444" s="2"/>
      <c r="T17444" s="2"/>
      <c r="U17444" s="2"/>
      <c r="V17444" s="2"/>
      <c r="W17444" s="2"/>
      <c r="X17444" s="2"/>
      <c r="Y17444" s="2"/>
      <c r="Z17444" s="2"/>
      <c r="AA17444" s="2"/>
      <c r="AB17444" s="2"/>
      <c r="AC17444" s="2"/>
      <c r="AD17444" s="2"/>
    </row>
    <row r="17445" spans="5:30" s="4" customFormat="1" x14ac:dyDescent="0.25">
      <c r="E17445" s="2"/>
      <c r="H17445" s="2"/>
      <c r="L17445" s="2"/>
      <c r="T17445" s="2"/>
      <c r="U17445" s="2"/>
      <c r="V17445" s="2"/>
      <c r="W17445" s="2"/>
      <c r="X17445" s="2"/>
      <c r="Y17445" s="2"/>
      <c r="Z17445" s="2"/>
      <c r="AA17445" s="2"/>
      <c r="AB17445" s="2"/>
      <c r="AC17445" s="2"/>
      <c r="AD17445" s="2"/>
    </row>
    <row r="17446" spans="5:30" s="4" customFormat="1" x14ac:dyDescent="0.25">
      <c r="E17446" s="2"/>
      <c r="H17446" s="2"/>
      <c r="L17446" s="2"/>
      <c r="T17446" s="2"/>
      <c r="U17446" s="2"/>
      <c r="V17446" s="2"/>
      <c r="W17446" s="2"/>
      <c r="X17446" s="2"/>
      <c r="Y17446" s="2"/>
      <c r="Z17446" s="2"/>
      <c r="AA17446" s="2"/>
      <c r="AB17446" s="2"/>
      <c r="AC17446" s="2"/>
      <c r="AD17446" s="2"/>
    </row>
    <row r="17447" spans="5:30" s="4" customFormat="1" x14ac:dyDescent="0.25">
      <c r="E17447" s="2"/>
      <c r="H17447" s="2"/>
      <c r="L17447" s="2"/>
      <c r="T17447" s="2"/>
      <c r="U17447" s="2"/>
      <c r="V17447" s="2"/>
      <c r="W17447" s="2"/>
      <c r="X17447" s="2"/>
      <c r="Y17447" s="2"/>
      <c r="Z17447" s="2"/>
      <c r="AA17447" s="2"/>
      <c r="AB17447" s="2"/>
      <c r="AC17447" s="2"/>
      <c r="AD17447" s="2"/>
    </row>
    <row r="17448" spans="5:30" s="4" customFormat="1" x14ac:dyDescent="0.25">
      <c r="E17448" s="2"/>
      <c r="H17448" s="2"/>
      <c r="L17448" s="2"/>
      <c r="T17448" s="2"/>
      <c r="U17448" s="2"/>
      <c r="V17448" s="2"/>
      <c r="W17448" s="2"/>
      <c r="X17448" s="2"/>
      <c r="Y17448" s="2"/>
      <c r="Z17448" s="2"/>
      <c r="AA17448" s="2"/>
      <c r="AB17448" s="2"/>
      <c r="AC17448" s="2"/>
      <c r="AD17448" s="2"/>
    </row>
    <row r="17449" spans="5:30" s="4" customFormat="1" x14ac:dyDescent="0.25">
      <c r="E17449" s="2"/>
      <c r="H17449" s="2"/>
      <c r="L17449" s="2"/>
      <c r="T17449" s="2"/>
      <c r="U17449" s="2"/>
      <c r="V17449" s="2"/>
      <c r="W17449" s="2"/>
      <c r="X17449" s="2"/>
      <c r="Y17449" s="2"/>
      <c r="Z17449" s="2"/>
      <c r="AA17449" s="2"/>
      <c r="AB17449" s="2"/>
      <c r="AC17449" s="2"/>
      <c r="AD17449" s="2"/>
    </row>
    <row r="17450" spans="5:30" s="4" customFormat="1" x14ac:dyDescent="0.25">
      <c r="E17450" s="2"/>
      <c r="H17450" s="2"/>
      <c r="L17450" s="2"/>
      <c r="T17450" s="2"/>
      <c r="U17450" s="2"/>
      <c r="V17450" s="2"/>
      <c r="W17450" s="2"/>
      <c r="X17450" s="2"/>
      <c r="Y17450" s="2"/>
      <c r="Z17450" s="2"/>
      <c r="AA17450" s="2"/>
      <c r="AB17450" s="2"/>
      <c r="AC17450" s="2"/>
      <c r="AD17450" s="2"/>
    </row>
    <row r="17451" spans="5:30" s="4" customFormat="1" x14ac:dyDescent="0.25">
      <c r="E17451" s="2"/>
      <c r="H17451" s="2"/>
      <c r="L17451" s="2"/>
      <c r="T17451" s="2"/>
      <c r="U17451" s="2"/>
      <c r="V17451" s="2"/>
      <c r="W17451" s="2"/>
      <c r="X17451" s="2"/>
      <c r="Y17451" s="2"/>
      <c r="Z17451" s="2"/>
      <c r="AA17451" s="2"/>
      <c r="AB17451" s="2"/>
      <c r="AC17451" s="2"/>
      <c r="AD17451" s="2"/>
    </row>
    <row r="17452" spans="5:30" s="4" customFormat="1" x14ac:dyDescent="0.25">
      <c r="E17452" s="2"/>
      <c r="H17452" s="2"/>
      <c r="L17452" s="2"/>
      <c r="T17452" s="2"/>
      <c r="U17452" s="2"/>
      <c r="V17452" s="2"/>
      <c r="W17452" s="2"/>
      <c r="X17452" s="2"/>
      <c r="Y17452" s="2"/>
      <c r="Z17452" s="2"/>
      <c r="AA17452" s="2"/>
      <c r="AB17452" s="2"/>
      <c r="AC17452" s="2"/>
      <c r="AD17452" s="2"/>
    </row>
    <row r="17453" spans="5:30" s="4" customFormat="1" x14ac:dyDescent="0.25">
      <c r="E17453" s="2"/>
      <c r="H17453" s="2"/>
      <c r="L17453" s="2"/>
      <c r="T17453" s="2"/>
      <c r="U17453" s="2"/>
      <c r="V17453" s="2"/>
      <c r="W17453" s="2"/>
      <c r="X17453" s="2"/>
      <c r="Y17453" s="2"/>
      <c r="Z17453" s="2"/>
      <c r="AA17453" s="2"/>
      <c r="AB17453" s="2"/>
      <c r="AC17453" s="2"/>
      <c r="AD17453" s="2"/>
    </row>
    <row r="17454" spans="5:30" s="4" customFormat="1" x14ac:dyDescent="0.25">
      <c r="E17454" s="2"/>
      <c r="H17454" s="2"/>
      <c r="L17454" s="2"/>
      <c r="T17454" s="2"/>
      <c r="U17454" s="2"/>
      <c r="V17454" s="2"/>
      <c r="W17454" s="2"/>
      <c r="X17454" s="2"/>
      <c r="Y17454" s="2"/>
      <c r="Z17454" s="2"/>
      <c r="AA17454" s="2"/>
      <c r="AB17454" s="2"/>
      <c r="AC17454" s="2"/>
      <c r="AD17454" s="2"/>
    </row>
    <row r="17455" spans="5:30" s="4" customFormat="1" x14ac:dyDescent="0.25">
      <c r="E17455" s="2"/>
      <c r="H17455" s="2"/>
      <c r="L17455" s="2"/>
      <c r="T17455" s="2"/>
      <c r="U17455" s="2"/>
      <c r="V17455" s="2"/>
      <c r="W17455" s="2"/>
      <c r="X17455" s="2"/>
      <c r="Y17455" s="2"/>
      <c r="Z17455" s="2"/>
      <c r="AA17455" s="2"/>
      <c r="AB17455" s="2"/>
      <c r="AC17455" s="2"/>
      <c r="AD17455" s="2"/>
    </row>
    <row r="17456" spans="5:30" s="4" customFormat="1" x14ac:dyDescent="0.25">
      <c r="E17456" s="2"/>
      <c r="H17456" s="2"/>
      <c r="L17456" s="2"/>
      <c r="T17456" s="2"/>
      <c r="U17456" s="2"/>
      <c r="V17456" s="2"/>
      <c r="W17456" s="2"/>
      <c r="X17456" s="2"/>
      <c r="Y17456" s="2"/>
      <c r="Z17456" s="2"/>
      <c r="AA17456" s="2"/>
      <c r="AB17456" s="2"/>
      <c r="AC17456" s="2"/>
      <c r="AD17456" s="2"/>
    </row>
    <row r="17457" spans="5:30" s="4" customFormat="1" x14ac:dyDescent="0.25">
      <c r="E17457" s="2"/>
      <c r="H17457" s="2"/>
      <c r="L17457" s="2"/>
      <c r="T17457" s="2"/>
      <c r="U17457" s="2"/>
      <c r="V17457" s="2"/>
      <c r="W17457" s="2"/>
      <c r="X17457" s="2"/>
      <c r="Y17457" s="2"/>
      <c r="Z17457" s="2"/>
      <c r="AA17457" s="2"/>
      <c r="AB17457" s="2"/>
      <c r="AC17457" s="2"/>
      <c r="AD17457" s="2"/>
    </row>
    <row r="17458" spans="5:30" s="4" customFormat="1" x14ac:dyDescent="0.25">
      <c r="E17458" s="2"/>
      <c r="H17458" s="2"/>
      <c r="L17458" s="2"/>
      <c r="T17458" s="2"/>
      <c r="U17458" s="2"/>
      <c r="V17458" s="2"/>
      <c r="W17458" s="2"/>
      <c r="X17458" s="2"/>
      <c r="Y17458" s="2"/>
      <c r="Z17458" s="2"/>
      <c r="AA17458" s="2"/>
      <c r="AB17458" s="2"/>
      <c r="AC17458" s="2"/>
      <c r="AD17458" s="2"/>
    </row>
    <row r="17459" spans="5:30" s="4" customFormat="1" x14ac:dyDescent="0.25">
      <c r="E17459" s="2"/>
      <c r="H17459" s="2"/>
      <c r="L17459" s="2"/>
      <c r="T17459" s="2"/>
      <c r="U17459" s="2"/>
      <c r="V17459" s="2"/>
      <c r="W17459" s="2"/>
      <c r="X17459" s="2"/>
      <c r="Y17459" s="2"/>
      <c r="Z17459" s="2"/>
      <c r="AA17459" s="2"/>
      <c r="AB17459" s="2"/>
      <c r="AC17459" s="2"/>
      <c r="AD17459" s="2"/>
    </row>
    <row r="17460" spans="5:30" s="4" customFormat="1" x14ac:dyDescent="0.25">
      <c r="E17460" s="2"/>
      <c r="H17460" s="2"/>
      <c r="L17460" s="2"/>
      <c r="T17460" s="2"/>
      <c r="U17460" s="2"/>
      <c r="V17460" s="2"/>
      <c r="W17460" s="2"/>
      <c r="X17460" s="2"/>
      <c r="Y17460" s="2"/>
      <c r="Z17460" s="2"/>
      <c r="AA17460" s="2"/>
      <c r="AB17460" s="2"/>
      <c r="AC17460" s="2"/>
      <c r="AD17460" s="2"/>
    </row>
    <row r="17461" spans="5:30" s="4" customFormat="1" x14ac:dyDescent="0.25">
      <c r="E17461" s="2"/>
      <c r="H17461" s="2"/>
      <c r="L17461" s="2"/>
      <c r="T17461" s="2"/>
      <c r="U17461" s="2"/>
      <c r="V17461" s="2"/>
      <c r="W17461" s="2"/>
      <c r="X17461" s="2"/>
      <c r="Y17461" s="2"/>
      <c r="Z17461" s="2"/>
      <c r="AA17461" s="2"/>
      <c r="AB17461" s="2"/>
      <c r="AC17461" s="2"/>
      <c r="AD17461" s="2"/>
    </row>
    <row r="17462" spans="5:30" s="4" customFormat="1" x14ac:dyDescent="0.25">
      <c r="E17462" s="2"/>
      <c r="H17462" s="2"/>
      <c r="L17462" s="2"/>
      <c r="T17462" s="2"/>
      <c r="U17462" s="2"/>
      <c r="V17462" s="2"/>
      <c r="W17462" s="2"/>
      <c r="X17462" s="2"/>
      <c r="Y17462" s="2"/>
      <c r="Z17462" s="2"/>
      <c r="AA17462" s="2"/>
      <c r="AB17462" s="2"/>
      <c r="AC17462" s="2"/>
      <c r="AD17462" s="2"/>
    </row>
    <row r="17463" spans="5:30" s="4" customFormat="1" x14ac:dyDescent="0.25">
      <c r="E17463" s="2"/>
      <c r="H17463" s="2"/>
      <c r="L17463" s="2"/>
      <c r="T17463" s="2"/>
      <c r="U17463" s="2"/>
      <c r="V17463" s="2"/>
      <c r="W17463" s="2"/>
      <c r="X17463" s="2"/>
      <c r="Y17463" s="2"/>
      <c r="Z17463" s="2"/>
      <c r="AA17463" s="2"/>
      <c r="AB17463" s="2"/>
      <c r="AC17463" s="2"/>
      <c r="AD17463" s="2"/>
    </row>
    <row r="17464" spans="5:30" s="4" customFormat="1" x14ac:dyDescent="0.25">
      <c r="E17464" s="2"/>
      <c r="H17464" s="2"/>
      <c r="L17464" s="2"/>
      <c r="T17464" s="2"/>
      <c r="U17464" s="2"/>
      <c r="V17464" s="2"/>
      <c r="W17464" s="2"/>
      <c r="X17464" s="2"/>
      <c r="Y17464" s="2"/>
      <c r="Z17464" s="2"/>
      <c r="AA17464" s="2"/>
      <c r="AB17464" s="2"/>
      <c r="AC17464" s="2"/>
      <c r="AD17464" s="2"/>
    </row>
    <row r="17465" spans="5:30" s="4" customFormat="1" x14ac:dyDescent="0.25">
      <c r="E17465" s="2"/>
      <c r="H17465" s="2"/>
      <c r="L17465" s="2"/>
      <c r="T17465" s="2"/>
      <c r="U17465" s="2"/>
      <c r="V17465" s="2"/>
      <c r="W17465" s="2"/>
      <c r="X17465" s="2"/>
      <c r="Y17465" s="2"/>
      <c r="Z17465" s="2"/>
      <c r="AA17465" s="2"/>
      <c r="AB17465" s="2"/>
      <c r="AC17465" s="2"/>
      <c r="AD17465" s="2"/>
    </row>
    <row r="17466" spans="5:30" s="4" customFormat="1" x14ac:dyDescent="0.25">
      <c r="E17466" s="2"/>
      <c r="H17466" s="2"/>
      <c r="L17466" s="2"/>
      <c r="T17466" s="2"/>
      <c r="U17466" s="2"/>
      <c r="V17466" s="2"/>
      <c r="W17466" s="2"/>
      <c r="X17466" s="2"/>
      <c r="Y17466" s="2"/>
      <c r="Z17466" s="2"/>
      <c r="AA17466" s="2"/>
      <c r="AB17466" s="2"/>
      <c r="AC17466" s="2"/>
      <c r="AD17466" s="2"/>
    </row>
    <row r="17467" spans="5:30" s="4" customFormat="1" x14ac:dyDescent="0.25">
      <c r="E17467" s="2"/>
      <c r="H17467" s="2"/>
      <c r="L17467" s="2"/>
      <c r="T17467" s="2"/>
      <c r="U17467" s="2"/>
      <c r="V17467" s="2"/>
      <c r="W17467" s="2"/>
      <c r="X17467" s="2"/>
      <c r="Y17467" s="2"/>
      <c r="Z17467" s="2"/>
      <c r="AA17467" s="2"/>
      <c r="AB17467" s="2"/>
      <c r="AC17467" s="2"/>
      <c r="AD17467" s="2"/>
    </row>
    <row r="17468" spans="5:30" s="4" customFormat="1" x14ac:dyDescent="0.25">
      <c r="E17468" s="2"/>
      <c r="H17468" s="2"/>
      <c r="L17468" s="2"/>
      <c r="T17468" s="2"/>
      <c r="U17468" s="2"/>
      <c r="V17468" s="2"/>
      <c r="W17468" s="2"/>
      <c r="X17468" s="2"/>
      <c r="Y17468" s="2"/>
      <c r="Z17468" s="2"/>
      <c r="AA17468" s="2"/>
      <c r="AB17468" s="2"/>
      <c r="AC17468" s="2"/>
      <c r="AD17468" s="2"/>
    </row>
    <row r="17469" spans="5:30" s="4" customFormat="1" x14ac:dyDescent="0.25">
      <c r="E17469" s="2"/>
      <c r="H17469" s="2"/>
      <c r="L17469" s="2"/>
      <c r="T17469" s="2"/>
      <c r="U17469" s="2"/>
      <c r="V17469" s="2"/>
      <c r="W17469" s="2"/>
      <c r="X17469" s="2"/>
      <c r="Y17469" s="2"/>
      <c r="Z17469" s="2"/>
      <c r="AA17469" s="2"/>
      <c r="AB17469" s="2"/>
      <c r="AC17469" s="2"/>
      <c r="AD17469" s="2"/>
    </row>
    <row r="17470" spans="5:30" s="4" customFormat="1" x14ac:dyDescent="0.25">
      <c r="E17470" s="2"/>
      <c r="H17470" s="2"/>
      <c r="L17470" s="2"/>
      <c r="T17470" s="2"/>
      <c r="U17470" s="2"/>
      <c r="V17470" s="2"/>
      <c r="W17470" s="2"/>
      <c r="X17470" s="2"/>
      <c r="Y17470" s="2"/>
      <c r="Z17470" s="2"/>
      <c r="AA17470" s="2"/>
      <c r="AB17470" s="2"/>
      <c r="AC17470" s="2"/>
      <c r="AD17470" s="2"/>
    </row>
    <row r="17471" spans="5:30" s="4" customFormat="1" x14ac:dyDescent="0.25">
      <c r="E17471" s="2"/>
      <c r="H17471" s="2"/>
      <c r="L17471" s="2"/>
      <c r="T17471" s="2"/>
      <c r="U17471" s="2"/>
      <c r="V17471" s="2"/>
      <c r="W17471" s="2"/>
      <c r="X17471" s="2"/>
      <c r="Y17471" s="2"/>
      <c r="Z17471" s="2"/>
      <c r="AA17471" s="2"/>
      <c r="AB17471" s="2"/>
      <c r="AC17471" s="2"/>
      <c r="AD17471" s="2"/>
    </row>
    <row r="17472" spans="5:30" s="4" customFormat="1" x14ac:dyDescent="0.25">
      <c r="E17472" s="2"/>
      <c r="H17472" s="2"/>
      <c r="L17472" s="2"/>
      <c r="T17472" s="2"/>
      <c r="U17472" s="2"/>
      <c r="V17472" s="2"/>
      <c r="W17472" s="2"/>
      <c r="X17472" s="2"/>
      <c r="Y17472" s="2"/>
      <c r="Z17472" s="2"/>
      <c r="AA17472" s="2"/>
      <c r="AB17472" s="2"/>
      <c r="AC17472" s="2"/>
      <c r="AD17472" s="2"/>
    </row>
    <row r="17473" spans="5:30" s="4" customFormat="1" x14ac:dyDescent="0.25">
      <c r="E17473" s="2"/>
      <c r="H17473" s="2"/>
      <c r="L17473" s="2"/>
      <c r="T17473" s="2"/>
      <c r="U17473" s="2"/>
      <c r="V17473" s="2"/>
      <c r="W17473" s="2"/>
      <c r="X17473" s="2"/>
      <c r="Y17473" s="2"/>
      <c r="Z17473" s="2"/>
      <c r="AA17473" s="2"/>
      <c r="AB17473" s="2"/>
      <c r="AC17473" s="2"/>
      <c r="AD17473" s="2"/>
    </row>
    <row r="17474" spans="5:30" s="4" customFormat="1" x14ac:dyDescent="0.25">
      <c r="E17474" s="2"/>
      <c r="H17474" s="2"/>
      <c r="L17474" s="2"/>
      <c r="T17474" s="2"/>
      <c r="U17474" s="2"/>
      <c r="V17474" s="2"/>
      <c r="W17474" s="2"/>
      <c r="X17474" s="2"/>
      <c r="Y17474" s="2"/>
      <c r="Z17474" s="2"/>
      <c r="AA17474" s="2"/>
      <c r="AB17474" s="2"/>
      <c r="AC17474" s="2"/>
      <c r="AD17474" s="2"/>
    </row>
    <row r="17475" spans="5:30" s="4" customFormat="1" x14ac:dyDescent="0.25">
      <c r="E17475" s="2"/>
      <c r="H17475" s="2"/>
      <c r="L17475" s="2"/>
      <c r="T17475" s="2"/>
      <c r="U17475" s="2"/>
      <c r="V17475" s="2"/>
      <c r="W17475" s="2"/>
      <c r="X17475" s="2"/>
      <c r="Y17475" s="2"/>
      <c r="Z17475" s="2"/>
      <c r="AA17475" s="2"/>
      <c r="AB17475" s="2"/>
      <c r="AC17475" s="2"/>
      <c r="AD17475" s="2"/>
    </row>
    <row r="17476" spans="5:30" s="4" customFormat="1" x14ac:dyDescent="0.25">
      <c r="E17476" s="2"/>
      <c r="H17476" s="2"/>
      <c r="L17476" s="2"/>
      <c r="T17476" s="2"/>
      <c r="U17476" s="2"/>
      <c r="V17476" s="2"/>
      <c r="W17476" s="2"/>
      <c r="X17476" s="2"/>
      <c r="Y17476" s="2"/>
      <c r="Z17476" s="2"/>
      <c r="AA17476" s="2"/>
      <c r="AB17476" s="2"/>
      <c r="AC17476" s="2"/>
      <c r="AD17476" s="2"/>
    </row>
    <row r="17477" spans="5:30" s="4" customFormat="1" x14ac:dyDescent="0.25">
      <c r="E17477" s="2"/>
      <c r="H17477" s="2"/>
      <c r="L17477" s="2"/>
      <c r="T17477" s="2"/>
      <c r="U17477" s="2"/>
      <c r="V17477" s="2"/>
      <c r="W17477" s="2"/>
      <c r="X17477" s="2"/>
      <c r="Y17477" s="2"/>
      <c r="Z17477" s="2"/>
      <c r="AA17477" s="2"/>
      <c r="AB17477" s="2"/>
      <c r="AC17477" s="2"/>
      <c r="AD17477" s="2"/>
    </row>
    <row r="17478" spans="5:30" s="4" customFormat="1" x14ac:dyDescent="0.25">
      <c r="E17478" s="2"/>
      <c r="H17478" s="2"/>
      <c r="L17478" s="2"/>
      <c r="T17478" s="2"/>
      <c r="U17478" s="2"/>
      <c r="V17478" s="2"/>
      <c r="W17478" s="2"/>
      <c r="X17478" s="2"/>
      <c r="Y17478" s="2"/>
      <c r="Z17478" s="2"/>
      <c r="AA17478" s="2"/>
      <c r="AB17478" s="2"/>
      <c r="AC17478" s="2"/>
      <c r="AD17478" s="2"/>
    </row>
    <row r="17479" spans="5:30" s="4" customFormat="1" x14ac:dyDescent="0.25">
      <c r="E17479" s="2"/>
      <c r="H17479" s="2"/>
      <c r="L17479" s="2"/>
      <c r="T17479" s="2"/>
      <c r="U17479" s="2"/>
      <c r="V17479" s="2"/>
      <c r="W17479" s="2"/>
      <c r="X17479" s="2"/>
      <c r="Y17479" s="2"/>
      <c r="Z17479" s="2"/>
      <c r="AA17479" s="2"/>
      <c r="AB17479" s="2"/>
      <c r="AC17479" s="2"/>
      <c r="AD17479" s="2"/>
    </row>
    <row r="17480" spans="5:30" s="4" customFormat="1" x14ac:dyDescent="0.25">
      <c r="E17480" s="2"/>
      <c r="H17480" s="2"/>
      <c r="L17480" s="2"/>
      <c r="T17480" s="2"/>
      <c r="U17480" s="2"/>
      <c r="V17480" s="2"/>
      <c r="W17480" s="2"/>
      <c r="X17480" s="2"/>
      <c r="Y17480" s="2"/>
      <c r="Z17480" s="2"/>
      <c r="AA17480" s="2"/>
      <c r="AB17480" s="2"/>
      <c r="AC17480" s="2"/>
      <c r="AD17480" s="2"/>
    </row>
    <row r="17481" spans="5:30" s="4" customFormat="1" x14ac:dyDescent="0.25">
      <c r="E17481" s="2"/>
      <c r="H17481" s="2"/>
      <c r="L17481" s="2"/>
      <c r="T17481" s="2"/>
      <c r="U17481" s="2"/>
      <c r="V17481" s="2"/>
      <c r="W17481" s="2"/>
      <c r="X17481" s="2"/>
      <c r="Y17481" s="2"/>
      <c r="Z17481" s="2"/>
      <c r="AA17481" s="2"/>
      <c r="AB17481" s="2"/>
      <c r="AC17481" s="2"/>
      <c r="AD17481" s="2"/>
    </row>
    <row r="17482" spans="5:30" s="4" customFormat="1" x14ac:dyDescent="0.25">
      <c r="E17482" s="2"/>
      <c r="H17482" s="2"/>
      <c r="L17482" s="2"/>
      <c r="T17482" s="2"/>
      <c r="U17482" s="2"/>
      <c r="V17482" s="2"/>
      <c r="W17482" s="2"/>
      <c r="X17482" s="2"/>
      <c r="Y17482" s="2"/>
      <c r="Z17482" s="2"/>
      <c r="AA17482" s="2"/>
      <c r="AB17482" s="2"/>
      <c r="AC17482" s="2"/>
      <c r="AD17482" s="2"/>
    </row>
    <row r="17483" spans="5:30" s="4" customFormat="1" x14ac:dyDescent="0.25">
      <c r="E17483" s="2"/>
      <c r="H17483" s="2"/>
      <c r="L17483" s="2"/>
      <c r="T17483" s="2"/>
      <c r="U17483" s="2"/>
      <c r="V17483" s="2"/>
      <c r="W17483" s="2"/>
      <c r="X17483" s="2"/>
      <c r="Y17483" s="2"/>
      <c r="Z17483" s="2"/>
      <c r="AA17483" s="2"/>
      <c r="AB17483" s="2"/>
      <c r="AC17483" s="2"/>
      <c r="AD17483" s="2"/>
    </row>
    <row r="17484" spans="5:30" s="4" customFormat="1" x14ac:dyDescent="0.25">
      <c r="E17484" s="2"/>
      <c r="H17484" s="2"/>
      <c r="L17484" s="2"/>
      <c r="T17484" s="2"/>
      <c r="U17484" s="2"/>
      <c r="V17484" s="2"/>
      <c r="W17484" s="2"/>
      <c r="X17484" s="2"/>
      <c r="Y17484" s="2"/>
      <c r="Z17484" s="2"/>
      <c r="AA17484" s="2"/>
      <c r="AB17484" s="2"/>
      <c r="AC17484" s="2"/>
      <c r="AD17484" s="2"/>
    </row>
    <row r="17485" spans="5:30" s="4" customFormat="1" x14ac:dyDescent="0.25">
      <c r="E17485" s="2"/>
      <c r="H17485" s="2"/>
      <c r="L17485" s="2"/>
      <c r="T17485" s="2"/>
      <c r="U17485" s="2"/>
      <c r="V17485" s="2"/>
      <c r="W17485" s="2"/>
      <c r="X17485" s="2"/>
      <c r="Y17485" s="2"/>
      <c r="Z17485" s="2"/>
      <c r="AA17485" s="2"/>
      <c r="AB17485" s="2"/>
      <c r="AC17485" s="2"/>
      <c r="AD17485" s="2"/>
    </row>
    <row r="17486" spans="5:30" s="4" customFormat="1" x14ac:dyDescent="0.25">
      <c r="E17486" s="2"/>
      <c r="H17486" s="2"/>
      <c r="L17486" s="2"/>
      <c r="T17486" s="2"/>
      <c r="U17486" s="2"/>
      <c r="V17486" s="2"/>
      <c r="W17486" s="2"/>
      <c r="X17486" s="2"/>
      <c r="Y17486" s="2"/>
      <c r="Z17486" s="2"/>
      <c r="AA17486" s="2"/>
      <c r="AB17486" s="2"/>
      <c r="AC17486" s="2"/>
      <c r="AD17486" s="2"/>
    </row>
    <row r="17487" spans="5:30" s="4" customFormat="1" x14ac:dyDescent="0.25">
      <c r="E17487" s="2"/>
      <c r="H17487" s="2"/>
      <c r="L17487" s="2"/>
      <c r="T17487" s="2"/>
      <c r="U17487" s="2"/>
      <c r="V17487" s="2"/>
      <c r="W17487" s="2"/>
      <c r="X17487" s="2"/>
      <c r="Y17487" s="2"/>
      <c r="Z17487" s="2"/>
      <c r="AA17487" s="2"/>
      <c r="AB17487" s="2"/>
      <c r="AC17487" s="2"/>
      <c r="AD17487" s="2"/>
    </row>
    <row r="17488" spans="5:30" s="4" customFormat="1" x14ac:dyDescent="0.25">
      <c r="E17488" s="2"/>
      <c r="H17488" s="2"/>
      <c r="L17488" s="2"/>
      <c r="T17488" s="2"/>
      <c r="U17488" s="2"/>
      <c r="V17488" s="2"/>
      <c r="W17488" s="2"/>
      <c r="X17488" s="2"/>
      <c r="Y17488" s="2"/>
      <c r="Z17488" s="2"/>
      <c r="AA17488" s="2"/>
      <c r="AB17488" s="2"/>
      <c r="AC17488" s="2"/>
      <c r="AD17488" s="2"/>
    </row>
    <row r="17489" spans="5:30" s="4" customFormat="1" x14ac:dyDescent="0.25">
      <c r="E17489" s="2"/>
      <c r="H17489" s="2"/>
      <c r="L17489" s="2"/>
      <c r="T17489" s="2"/>
      <c r="U17489" s="2"/>
      <c r="V17489" s="2"/>
      <c r="W17489" s="2"/>
      <c r="X17489" s="2"/>
      <c r="Y17489" s="2"/>
      <c r="Z17489" s="2"/>
      <c r="AA17489" s="2"/>
      <c r="AB17489" s="2"/>
      <c r="AC17489" s="2"/>
      <c r="AD17489" s="2"/>
    </row>
    <row r="17506" spans="5:30" s="4" customFormat="1" x14ac:dyDescent="0.25">
      <c r="E17506" s="2"/>
      <c r="H17506" s="2"/>
      <c r="L17506" s="2"/>
      <c r="T17506" s="2"/>
      <c r="U17506" s="2"/>
      <c r="V17506" s="2"/>
      <c r="W17506" s="2"/>
      <c r="X17506" s="2"/>
      <c r="Y17506" s="2"/>
      <c r="Z17506" s="2"/>
      <c r="AA17506" s="2"/>
      <c r="AB17506" s="2"/>
      <c r="AC17506" s="2"/>
      <c r="AD17506" s="2"/>
    </row>
    <row r="17507" spans="5:30" s="4" customFormat="1" x14ac:dyDescent="0.25">
      <c r="E17507" s="2"/>
      <c r="H17507" s="2"/>
      <c r="L17507" s="2"/>
      <c r="T17507" s="2"/>
      <c r="U17507" s="2"/>
      <c r="V17507" s="2"/>
      <c r="W17507" s="2"/>
      <c r="X17507" s="2"/>
      <c r="Y17507" s="2"/>
      <c r="Z17507" s="2"/>
      <c r="AA17507" s="2"/>
      <c r="AB17507" s="2"/>
      <c r="AC17507" s="2"/>
      <c r="AD17507" s="2"/>
    </row>
    <row r="17508" spans="5:30" s="4" customFormat="1" x14ac:dyDescent="0.25">
      <c r="E17508" s="2"/>
      <c r="H17508" s="2"/>
      <c r="L17508" s="2"/>
      <c r="T17508" s="2"/>
      <c r="U17508" s="2"/>
      <c r="V17508" s="2"/>
      <c r="W17508" s="2"/>
      <c r="X17508" s="2"/>
      <c r="Y17508" s="2"/>
      <c r="Z17508" s="2"/>
      <c r="AA17508" s="2"/>
      <c r="AB17508" s="2"/>
      <c r="AC17508" s="2"/>
      <c r="AD17508" s="2"/>
    </row>
    <row r="17509" spans="5:30" s="4" customFormat="1" x14ac:dyDescent="0.25">
      <c r="E17509" s="2"/>
      <c r="H17509" s="2"/>
      <c r="L17509" s="2"/>
      <c r="T17509" s="2"/>
      <c r="U17509" s="2"/>
      <c r="V17509" s="2"/>
      <c r="W17509" s="2"/>
      <c r="X17509" s="2"/>
      <c r="Y17509" s="2"/>
      <c r="Z17509" s="2"/>
      <c r="AA17509" s="2"/>
      <c r="AB17509" s="2"/>
      <c r="AC17509" s="2"/>
      <c r="AD17509" s="2"/>
    </row>
    <row r="17510" spans="5:30" s="4" customFormat="1" x14ac:dyDescent="0.25">
      <c r="E17510" s="2"/>
      <c r="H17510" s="2"/>
      <c r="L17510" s="2"/>
      <c r="T17510" s="2"/>
      <c r="U17510" s="2"/>
      <c r="V17510" s="2"/>
      <c r="W17510" s="2"/>
      <c r="X17510" s="2"/>
      <c r="Y17510" s="2"/>
      <c r="Z17510" s="2"/>
      <c r="AA17510" s="2"/>
      <c r="AB17510" s="2"/>
      <c r="AC17510" s="2"/>
      <c r="AD17510" s="2"/>
    </row>
    <row r="17511" spans="5:30" s="4" customFormat="1" x14ac:dyDescent="0.25">
      <c r="E17511" s="2"/>
      <c r="H17511" s="2"/>
      <c r="L17511" s="2"/>
      <c r="T17511" s="2"/>
      <c r="U17511" s="2"/>
      <c r="V17511" s="2"/>
      <c r="W17511" s="2"/>
      <c r="X17511" s="2"/>
      <c r="Y17511" s="2"/>
      <c r="Z17511" s="2"/>
      <c r="AA17511" s="2"/>
      <c r="AB17511" s="2"/>
      <c r="AC17511" s="2"/>
      <c r="AD17511" s="2"/>
    </row>
    <row r="17512" spans="5:30" s="4" customFormat="1" x14ac:dyDescent="0.25">
      <c r="E17512" s="2"/>
      <c r="H17512" s="2"/>
      <c r="L17512" s="2"/>
      <c r="T17512" s="2"/>
      <c r="U17512" s="2"/>
      <c r="V17512" s="2"/>
      <c r="W17512" s="2"/>
      <c r="X17512" s="2"/>
      <c r="Y17512" s="2"/>
      <c r="Z17512" s="2"/>
      <c r="AA17512" s="2"/>
      <c r="AB17512" s="2"/>
      <c r="AC17512" s="2"/>
      <c r="AD17512" s="2"/>
    </row>
    <row r="17513" spans="5:30" s="4" customFormat="1" x14ac:dyDescent="0.25">
      <c r="E17513" s="2"/>
      <c r="H17513" s="2"/>
      <c r="L17513" s="2"/>
      <c r="T17513" s="2"/>
      <c r="U17513" s="2"/>
      <c r="V17513" s="2"/>
      <c r="W17513" s="2"/>
      <c r="X17513" s="2"/>
      <c r="Y17513" s="2"/>
      <c r="Z17513" s="2"/>
      <c r="AA17513" s="2"/>
      <c r="AB17513" s="2"/>
      <c r="AC17513" s="2"/>
      <c r="AD17513" s="2"/>
    </row>
    <row r="17514" spans="5:30" s="4" customFormat="1" x14ac:dyDescent="0.25">
      <c r="E17514" s="2"/>
      <c r="H17514" s="2"/>
      <c r="L17514" s="2"/>
      <c r="T17514" s="2"/>
      <c r="U17514" s="2"/>
      <c r="V17514" s="2"/>
      <c r="W17514" s="2"/>
      <c r="X17514" s="2"/>
      <c r="Y17514" s="2"/>
      <c r="Z17514" s="2"/>
      <c r="AA17514" s="2"/>
      <c r="AB17514" s="2"/>
      <c r="AC17514" s="2"/>
      <c r="AD17514" s="2"/>
    </row>
    <row r="17515" spans="5:30" s="4" customFormat="1" x14ac:dyDescent="0.25">
      <c r="E17515" s="2"/>
      <c r="H17515" s="2"/>
      <c r="L17515" s="2"/>
      <c r="T17515" s="2"/>
      <c r="U17515" s="2"/>
      <c r="V17515" s="2"/>
      <c r="W17515" s="2"/>
      <c r="X17515" s="2"/>
      <c r="Y17515" s="2"/>
      <c r="Z17515" s="2"/>
      <c r="AA17515" s="2"/>
      <c r="AB17515" s="2"/>
      <c r="AC17515" s="2"/>
      <c r="AD17515" s="2"/>
    </row>
    <row r="17516" spans="5:30" s="4" customFormat="1" x14ac:dyDescent="0.25">
      <c r="E17516" s="2"/>
      <c r="H17516" s="2"/>
      <c r="L17516" s="2"/>
      <c r="T17516" s="2"/>
      <c r="U17516" s="2"/>
      <c r="V17516" s="2"/>
      <c r="W17516" s="2"/>
      <c r="X17516" s="2"/>
      <c r="Y17516" s="2"/>
      <c r="Z17516" s="2"/>
      <c r="AA17516" s="2"/>
      <c r="AB17516" s="2"/>
      <c r="AC17516" s="2"/>
      <c r="AD17516" s="2"/>
    </row>
    <row r="17517" spans="5:30" s="4" customFormat="1" x14ac:dyDescent="0.25">
      <c r="E17517" s="2"/>
      <c r="H17517" s="2"/>
      <c r="L17517" s="2"/>
      <c r="T17517" s="2"/>
      <c r="U17517" s="2"/>
      <c r="V17517" s="2"/>
      <c r="W17517" s="2"/>
      <c r="X17517" s="2"/>
      <c r="Y17517" s="2"/>
      <c r="Z17517" s="2"/>
      <c r="AA17517" s="2"/>
      <c r="AB17517" s="2"/>
      <c r="AC17517" s="2"/>
      <c r="AD17517" s="2"/>
    </row>
    <row r="17518" spans="5:30" s="4" customFormat="1" x14ac:dyDescent="0.25">
      <c r="E17518" s="2"/>
      <c r="H17518" s="2"/>
      <c r="L17518" s="2"/>
      <c r="T17518" s="2"/>
      <c r="U17518" s="2"/>
      <c r="V17518" s="2"/>
      <c r="W17518" s="2"/>
      <c r="X17518" s="2"/>
      <c r="Y17518" s="2"/>
      <c r="Z17518" s="2"/>
      <c r="AA17518" s="2"/>
      <c r="AB17518" s="2"/>
      <c r="AC17518" s="2"/>
      <c r="AD17518" s="2"/>
    </row>
    <row r="17519" spans="5:30" s="4" customFormat="1" x14ac:dyDescent="0.25">
      <c r="E17519" s="2"/>
      <c r="H17519" s="2"/>
      <c r="L17519" s="2"/>
      <c r="T17519" s="2"/>
      <c r="U17519" s="2"/>
      <c r="V17519" s="2"/>
      <c r="W17519" s="2"/>
      <c r="X17519" s="2"/>
      <c r="Y17519" s="2"/>
      <c r="Z17519" s="2"/>
      <c r="AA17519" s="2"/>
      <c r="AB17519" s="2"/>
      <c r="AC17519" s="2"/>
      <c r="AD17519" s="2"/>
    </row>
    <row r="17520" spans="5:30" s="4" customFormat="1" x14ac:dyDescent="0.25">
      <c r="E17520" s="2"/>
      <c r="H17520" s="2"/>
      <c r="L17520" s="2"/>
      <c r="T17520" s="2"/>
      <c r="U17520" s="2"/>
      <c r="V17520" s="2"/>
      <c r="W17520" s="2"/>
      <c r="X17520" s="2"/>
      <c r="Y17520" s="2"/>
      <c r="Z17520" s="2"/>
      <c r="AA17520" s="2"/>
      <c r="AB17520" s="2"/>
      <c r="AC17520" s="2"/>
      <c r="AD17520" s="2"/>
    </row>
    <row r="17521" spans="5:30" s="4" customFormat="1" x14ac:dyDescent="0.25">
      <c r="E17521" s="2"/>
      <c r="H17521" s="2"/>
      <c r="L17521" s="2"/>
      <c r="T17521" s="2"/>
      <c r="U17521" s="2"/>
      <c r="V17521" s="2"/>
      <c r="W17521" s="2"/>
      <c r="X17521" s="2"/>
      <c r="Y17521" s="2"/>
      <c r="Z17521" s="2"/>
      <c r="AA17521" s="2"/>
      <c r="AB17521" s="2"/>
      <c r="AC17521" s="2"/>
      <c r="AD17521" s="2"/>
    </row>
    <row r="17522" spans="5:30" s="4" customFormat="1" x14ac:dyDescent="0.25">
      <c r="E17522" s="2"/>
      <c r="H17522" s="2"/>
      <c r="L17522" s="2"/>
      <c r="T17522" s="2"/>
      <c r="U17522" s="2"/>
      <c r="V17522" s="2"/>
      <c r="W17522" s="2"/>
      <c r="X17522" s="2"/>
      <c r="Y17522" s="2"/>
      <c r="Z17522" s="2"/>
      <c r="AA17522" s="2"/>
      <c r="AB17522" s="2"/>
      <c r="AC17522" s="2"/>
      <c r="AD17522" s="2"/>
    </row>
    <row r="17523" spans="5:30" s="4" customFormat="1" x14ac:dyDescent="0.25">
      <c r="E17523" s="2"/>
      <c r="H17523" s="2"/>
      <c r="L17523" s="2"/>
      <c r="T17523" s="2"/>
      <c r="U17523" s="2"/>
      <c r="V17523" s="2"/>
      <c r="W17523" s="2"/>
      <c r="X17523" s="2"/>
      <c r="Y17523" s="2"/>
      <c r="Z17523" s="2"/>
      <c r="AA17523" s="2"/>
      <c r="AB17523" s="2"/>
      <c r="AC17523" s="2"/>
      <c r="AD17523" s="2"/>
    </row>
    <row r="17524" spans="5:30" s="4" customFormat="1" x14ac:dyDescent="0.25">
      <c r="E17524" s="2"/>
      <c r="H17524" s="2"/>
      <c r="L17524" s="2"/>
      <c r="T17524" s="2"/>
      <c r="U17524" s="2"/>
      <c r="V17524" s="2"/>
      <c r="W17524" s="2"/>
      <c r="X17524" s="2"/>
      <c r="Y17524" s="2"/>
      <c r="Z17524" s="2"/>
      <c r="AA17524" s="2"/>
      <c r="AB17524" s="2"/>
      <c r="AC17524" s="2"/>
      <c r="AD17524" s="2"/>
    </row>
    <row r="17525" spans="5:30" s="4" customFormat="1" x14ac:dyDescent="0.25">
      <c r="E17525" s="2"/>
      <c r="H17525" s="2"/>
      <c r="L17525" s="2"/>
      <c r="T17525" s="2"/>
      <c r="U17525" s="2"/>
      <c r="V17525" s="2"/>
      <c r="W17525" s="2"/>
      <c r="X17525" s="2"/>
      <c r="Y17525" s="2"/>
      <c r="Z17525" s="2"/>
      <c r="AA17525" s="2"/>
      <c r="AB17525" s="2"/>
      <c r="AC17525" s="2"/>
      <c r="AD17525" s="2"/>
    </row>
    <row r="17526" spans="5:30" s="4" customFormat="1" x14ac:dyDescent="0.25">
      <c r="E17526" s="2"/>
      <c r="H17526" s="2"/>
      <c r="L17526" s="2"/>
      <c r="T17526" s="2"/>
      <c r="U17526" s="2"/>
      <c r="V17526" s="2"/>
      <c r="W17526" s="2"/>
      <c r="X17526" s="2"/>
      <c r="Y17526" s="2"/>
      <c r="Z17526" s="2"/>
      <c r="AA17526" s="2"/>
      <c r="AB17526" s="2"/>
      <c r="AC17526" s="2"/>
      <c r="AD17526" s="2"/>
    </row>
    <row r="17527" spans="5:30" s="4" customFormat="1" x14ac:dyDescent="0.25">
      <c r="E17527" s="2"/>
      <c r="H17527" s="2"/>
      <c r="L17527" s="2"/>
      <c r="T17527" s="2"/>
      <c r="U17527" s="2"/>
      <c r="V17527" s="2"/>
      <c r="W17527" s="2"/>
      <c r="X17527" s="2"/>
      <c r="Y17527" s="2"/>
      <c r="Z17527" s="2"/>
      <c r="AA17527" s="2"/>
      <c r="AB17527" s="2"/>
      <c r="AC17527" s="2"/>
      <c r="AD17527" s="2"/>
    </row>
    <row r="17528" spans="5:30" s="4" customFormat="1" x14ac:dyDescent="0.25">
      <c r="E17528" s="2"/>
      <c r="H17528" s="2"/>
      <c r="L17528" s="2"/>
      <c r="T17528" s="2"/>
      <c r="U17528" s="2"/>
      <c r="V17528" s="2"/>
      <c r="W17528" s="2"/>
      <c r="X17528" s="2"/>
      <c r="Y17528" s="2"/>
      <c r="Z17528" s="2"/>
      <c r="AA17528" s="2"/>
      <c r="AB17528" s="2"/>
      <c r="AC17528" s="2"/>
      <c r="AD17528" s="2"/>
    </row>
    <row r="17529" spans="5:30" s="4" customFormat="1" x14ac:dyDescent="0.25">
      <c r="E17529" s="2"/>
      <c r="H17529" s="2"/>
      <c r="L17529" s="2"/>
      <c r="T17529" s="2"/>
      <c r="U17529" s="2"/>
      <c r="V17529" s="2"/>
      <c r="W17529" s="2"/>
      <c r="X17529" s="2"/>
      <c r="Y17529" s="2"/>
      <c r="Z17529" s="2"/>
      <c r="AA17529" s="2"/>
      <c r="AB17529" s="2"/>
      <c r="AC17529" s="2"/>
      <c r="AD17529" s="2"/>
    </row>
    <row r="17530" spans="5:30" s="4" customFormat="1" x14ac:dyDescent="0.25">
      <c r="E17530" s="2"/>
      <c r="H17530" s="2"/>
      <c r="L17530" s="2"/>
      <c r="T17530" s="2"/>
      <c r="U17530" s="2"/>
      <c r="V17530" s="2"/>
      <c r="W17530" s="2"/>
      <c r="X17530" s="2"/>
      <c r="Y17530" s="2"/>
      <c r="Z17530" s="2"/>
      <c r="AA17530" s="2"/>
      <c r="AB17530" s="2"/>
      <c r="AC17530" s="2"/>
      <c r="AD17530" s="2"/>
    </row>
    <row r="17531" spans="5:30" s="4" customFormat="1" x14ac:dyDescent="0.25">
      <c r="E17531" s="2"/>
      <c r="H17531" s="2"/>
      <c r="L17531" s="2"/>
      <c r="T17531" s="2"/>
      <c r="U17531" s="2"/>
      <c r="V17531" s="2"/>
      <c r="W17531" s="2"/>
      <c r="X17531" s="2"/>
      <c r="Y17531" s="2"/>
      <c r="Z17531" s="2"/>
      <c r="AA17531" s="2"/>
      <c r="AB17531" s="2"/>
      <c r="AC17531" s="2"/>
      <c r="AD17531" s="2"/>
    </row>
    <row r="17532" spans="5:30" s="4" customFormat="1" x14ac:dyDescent="0.25">
      <c r="E17532" s="2"/>
      <c r="H17532" s="2"/>
      <c r="L17532" s="2"/>
      <c r="T17532" s="2"/>
      <c r="U17532" s="2"/>
      <c r="V17532" s="2"/>
      <c r="W17532" s="2"/>
      <c r="X17532" s="2"/>
      <c r="Y17532" s="2"/>
      <c r="Z17532" s="2"/>
      <c r="AA17532" s="2"/>
      <c r="AB17532" s="2"/>
      <c r="AC17532" s="2"/>
      <c r="AD17532" s="2"/>
    </row>
    <row r="17533" spans="5:30" s="4" customFormat="1" x14ac:dyDescent="0.25">
      <c r="E17533" s="2"/>
      <c r="H17533" s="2"/>
      <c r="L17533" s="2"/>
      <c r="T17533" s="2"/>
      <c r="U17533" s="2"/>
      <c r="V17533" s="2"/>
      <c r="W17533" s="2"/>
      <c r="X17533" s="2"/>
      <c r="Y17533" s="2"/>
      <c r="Z17533" s="2"/>
      <c r="AA17533" s="2"/>
      <c r="AB17533" s="2"/>
      <c r="AC17533" s="2"/>
      <c r="AD17533" s="2"/>
    </row>
    <row r="17534" spans="5:30" s="4" customFormat="1" x14ac:dyDescent="0.25">
      <c r="E17534" s="2"/>
      <c r="H17534" s="2"/>
      <c r="L17534" s="2"/>
      <c r="T17534" s="2"/>
      <c r="U17534" s="2"/>
      <c r="V17534" s="2"/>
      <c r="W17534" s="2"/>
      <c r="X17534" s="2"/>
      <c r="Y17534" s="2"/>
      <c r="Z17534" s="2"/>
      <c r="AA17534" s="2"/>
      <c r="AB17534" s="2"/>
      <c r="AC17534" s="2"/>
      <c r="AD17534" s="2"/>
    </row>
    <row r="17535" spans="5:30" s="4" customFormat="1" x14ac:dyDescent="0.25">
      <c r="E17535" s="2"/>
      <c r="H17535" s="2"/>
      <c r="L17535" s="2"/>
      <c r="T17535" s="2"/>
      <c r="U17535" s="2"/>
      <c r="V17535" s="2"/>
      <c r="W17535" s="2"/>
      <c r="X17535" s="2"/>
      <c r="Y17535" s="2"/>
      <c r="Z17535" s="2"/>
      <c r="AA17535" s="2"/>
      <c r="AB17535" s="2"/>
      <c r="AC17535" s="2"/>
      <c r="AD17535" s="2"/>
    </row>
    <row r="17536" spans="5:30" s="4" customFormat="1" x14ac:dyDescent="0.25">
      <c r="E17536" s="2"/>
      <c r="H17536" s="2"/>
      <c r="L17536" s="2"/>
      <c r="T17536" s="2"/>
      <c r="U17536" s="2"/>
      <c r="V17536" s="2"/>
      <c r="W17536" s="2"/>
      <c r="X17536" s="2"/>
      <c r="Y17536" s="2"/>
      <c r="Z17536" s="2"/>
      <c r="AA17536" s="2"/>
      <c r="AB17536" s="2"/>
      <c r="AC17536" s="2"/>
      <c r="AD17536" s="2"/>
    </row>
    <row r="17537" spans="5:30" s="4" customFormat="1" x14ac:dyDescent="0.25">
      <c r="E17537" s="2"/>
      <c r="H17537" s="2"/>
      <c r="L17537" s="2"/>
      <c r="T17537" s="2"/>
      <c r="U17537" s="2"/>
      <c r="V17537" s="2"/>
      <c r="W17537" s="2"/>
      <c r="X17537" s="2"/>
      <c r="Y17537" s="2"/>
      <c r="Z17537" s="2"/>
      <c r="AA17537" s="2"/>
      <c r="AB17537" s="2"/>
      <c r="AC17537" s="2"/>
      <c r="AD17537" s="2"/>
    </row>
    <row r="17538" spans="5:30" s="4" customFormat="1" x14ac:dyDescent="0.25">
      <c r="E17538" s="2"/>
      <c r="H17538" s="2"/>
      <c r="L17538" s="2"/>
      <c r="T17538" s="2"/>
      <c r="U17538" s="2"/>
      <c r="V17538" s="2"/>
      <c r="W17538" s="2"/>
      <c r="X17538" s="2"/>
      <c r="Y17538" s="2"/>
      <c r="Z17538" s="2"/>
      <c r="AA17538" s="2"/>
      <c r="AB17538" s="2"/>
      <c r="AC17538" s="2"/>
      <c r="AD17538" s="2"/>
    </row>
    <row r="17539" spans="5:30" s="4" customFormat="1" x14ac:dyDescent="0.25">
      <c r="E17539" s="2"/>
      <c r="H17539" s="2"/>
      <c r="L17539" s="2"/>
      <c r="T17539" s="2"/>
      <c r="U17539" s="2"/>
      <c r="V17539" s="2"/>
      <c r="W17539" s="2"/>
      <c r="X17539" s="2"/>
      <c r="Y17539" s="2"/>
      <c r="Z17539" s="2"/>
      <c r="AA17539" s="2"/>
      <c r="AB17539" s="2"/>
      <c r="AC17539" s="2"/>
      <c r="AD17539" s="2"/>
    </row>
    <row r="17540" spans="5:30" s="4" customFormat="1" x14ac:dyDescent="0.25">
      <c r="E17540" s="2"/>
      <c r="H17540" s="2"/>
      <c r="L17540" s="2"/>
      <c r="T17540" s="2"/>
      <c r="U17540" s="2"/>
      <c r="V17540" s="2"/>
      <c r="W17540" s="2"/>
      <c r="X17540" s="2"/>
      <c r="Y17540" s="2"/>
      <c r="Z17540" s="2"/>
      <c r="AA17540" s="2"/>
      <c r="AB17540" s="2"/>
      <c r="AC17540" s="2"/>
      <c r="AD17540" s="2"/>
    </row>
    <row r="17541" spans="5:30" s="4" customFormat="1" x14ac:dyDescent="0.25">
      <c r="E17541" s="2"/>
      <c r="H17541" s="2"/>
      <c r="L17541" s="2"/>
      <c r="T17541" s="2"/>
      <c r="U17541" s="2"/>
      <c r="V17541" s="2"/>
      <c r="W17541" s="2"/>
      <c r="X17541" s="2"/>
      <c r="Y17541" s="2"/>
      <c r="Z17541" s="2"/>
      <c r="AA17541" s="2"/>
      <c r="AB17541" s="2"/>
      <c r="AC17541" s="2"/>
      <c r="AD17541" s="2"/>
    </row>
    <row r="17542" spans="5:30" s="4" customFormat="1" x14ac:dyDescent="0.25">
      <c r="E17542" s="2"/>
      <c r="H17542" s="2"/>
      <c r="L17542" s="2"/>
      <c r="T17542" s="2"/>
      <c r="U17542" s="2"/>
      <c r="V17542" s="2"/>
      <c r="W17542" s="2"/>
      <c r="X17542" s="2"/>
      <c r="Y17542" s="2"/>
      <c r="Z17542" s="2"/>
      <c r="AA17542" s="2"/>
      <c r="AB17542" s="2"/>
      <c r="AC17542" s="2"/>
      <c r="AD17542" s="2"/>
    </row>
    <row r="17543" spans="5:30" s="4" customFormat="1" x14ac:dyDescent="0.25">
      <c r="E17543" s="2"/>
      <c r="H17543" s="2"/>
      <c r="L17543" s="2"/>
      <c r="T17543" s="2"/>
      <c r="U17543" s="2"/>
      <c r="V17543" s="2"/>
      <c r="W17543" s="2"/>
      <c r="X17543" s="2"/>
      <c r="Y17543" s="2"/>
      <c r="Z17543" s="2"/>
      <c r="AA17543" s="2"/>
      <c r="AB17543" s="2"/>
      <c r="AC17543" s="2"/>
      <c r="AD17543" s="2"/>
    </row>
    <row r="17544" spans="5:30" s="4" customFormat="1" x14ac:dyDescent="0.25">
      <c r="E17544" s="2"/>
      <c r="H17544" s="2"/>
      <c r="L17544" s="2"/>
      <c r="T17544" s="2"/>
      <c r="U17544" s="2"/>
      <c r="V17544" s="2"/>
      <c r="W17544" s="2"/>
      <c r="X17544" s="2"/>
      <c r="Y17544" s="2"/>
      <c r="Z17544" s="2"/>
      <c r="AA17544" s="2"/>
      <c r="AB17544" s="2"/>
      <c r="AC17544" s="2"/>
      <c r="AD17544" s="2"/>
    </row>
    <row r="17545" spans="5:30" s="4" customFormat="1" x14ac:dyDescent="0.25">
      <c r="E17545" s="2"/>
      <c r="H17545" s="2"/>
      <c r="L17545" s="2"/>
      <c r="T17545" s="2"/>
      <c r="U17545" s="2"/>
      <c r="V17545" s="2"/>
      <c r="W17545" s="2"/>
      <c r="X17545" s="2"/>
      <c r="Y17545" s="2"/>
      <c r="Z17545" s="2"/>
      <c r="AA17545" s="2"/>
      <c r="AB17545" s="2"/>
      <c r="AC17545" s="2"/>
      <c r="AD17545" s="2"/>
    </row>
    <row r="17546" spans="5:30" s="4" customFormat="1" x14ac:dyDescent="0.25">
      <c r="E17546" s="2"/>
      <c r="H17546" s="2"/>
      <c r="L17546" s="2"/>
      <c r="T17546" s="2"/>
      <c r="U17546" s="2"/>
      <c r="V17546" s="2"/>
      <c r="W17546" s="2"/>
      <c r="X17546" s="2"/>
      <c r="Y17546" s="2"/>
      <c r="Z17546" s="2"/>
      <c r="AA17546" s="2"/>
      <c r="AB17546" s="2"/>
      <c r="AC17546" s="2"/>
      <c r="AD17546" s="2"/>
    </row>
    <row r="17547" spans="5:30" s="4" customFormat="1" x14ac:dyDescent="0.25">
      <c r="E17547" s="2"/>
      <c r="H17547" s="2"/>
      <c r="L17547" s="2"/>
      <c r="T17547" s="2"/>
      <c r="U17547" s="2"/>
      <c r="V17547" s="2"/>
      <c r="W17547" s="2"/>
      <c r="X17547" s="2"/>
      <c r="Y17547" s="2"/>
      <c r="Z17547" s="2"/>
      <c r="AA17547" s="2"/>
      <c r="AB17547" s="2"/>
      <c r="AC17547" s="2"/>
      <c r="AD17547" s="2"/>
    </row>
    <row r="17548" spans="5:30" s="4" customFormat="1" x14ac:dyDescent="0.25">
      <c r="E17548" s="2"/>
      <c r="H17548" s="2"/>
      <c r="L17548" s="2"/>
      <c r="T17548" s="2"/>
      <c r="U17548" s="2"/>
      <c r="V17548" s="2"/>
      <c r="W17548" s="2"/>
      <c r="X17548" s="2"/>
      <c r="Y17548" s="2"/>
      <c r="Z17548" s="2"/>
      <c r="AA17548" s="2"/>
      <c r="AB17548" s="2"/>
      <c r="AC17548" s="2"/>
      <c r="AD17548" s="2"/>
    </row>
    <row r="17549" spans="5:30" s="4" customFormat="1" x14ac:dyDescent="0.25">
      <c r="E17549" s="2"/>
      <c r="H17549" s="2"/>
      <c r="L17549" s="2"/>
      <c r="T17549" s="2"/>
      <c r="U17549" s="2"/>
      <c r="V17549" s="2"/>
      <c r="W17549" s="2"/>
      <c r="X17549" s="2"/>
      <c r="Y17549" s="2"/>
      <c r="Z17549" s="2"/>
      <c r="AA17549" s="2"/>
      <c r="AB17549" s="2"/>
      <c r="AC17549" s="2"/>
      <c r="AD17549" s="2"/>
    </row>
    <row r="17550" spans="5:30" s="4" customFormat="1" x14ac:dyDescent="0.25">
      <c r="E17550" s="2"/>
      <c r="H17550" s="2"/>
      <c r="L17550" s="2"/>
      <c r="T17550" s="2"/>
      <c r="U17550" s="2"/>
      <c r="V17550" s="2"/>
      <c r="W17550" s="2"/>
      <c r="X17550" s="2"/>
      <c r="Y17550" s="2"/>
      <c r="Z17550" s="2"/>
      <c r="AA17550" s="2"/>
      <c r="AB17550" s="2"/>
      <c r="AC17550" s="2"/>
      <c r="AD17550" s="2"/>
    </row>
    <row r="17551" spans="5:30" s="4" customFormat="1" x14ac:dyDescent="0.25">
      <c r="E17551" s="2"/>
      <c r="H17551" s="2"/>
      <c r="L17551" s="2"/>
      <c r="T17551" s="2"/>
      <c r="U17551" s="2"/>
      <c r="V17551" s="2"/>
      <c r="W17551" s="2"/>
      <c r="X17551" s="2"/>
      <c r="Y17551" s="2"/>
      <c r="Z17551" s="2"/>
      <c r="AA17551" s="2"/>
      <c r="AB17551" s="2"/>
      <c r="AC17551" s="2"/>
      <c r="AD17551" s="2"/>
    </row>
    <row r="17552" spans="5:30" s="4" customFormat="1" x14ac:dyDescent="0.25">
      <c r="E17552" s="2"/>
      <c r="H17552" s="2"/>
      <c r="L17552" s="2"/>
      <c r="T17552" s="2"/>
      <c r="U17552" s="2"/>
      <c r="V17552" s="2"/>
      <c r="W17552" s="2"/>
      <c r="X17552" s="2"/>
      <c r="Y17552" s="2"/>
      <c r="Z17552" s="2"/>
      <c r="AA17552" s="2"/>
      <c r="AB17552" s="2"/>
      <c r="AC17552" s="2"/>
      <c r="AD17552" s="2"/>
    </row>
    <row r="17553" spans="5:30" s="4" customFormat="1" x14ac:dyDescent="0.25">
      <c r="E17553" s="2"/>
      <c r="H17553" s="2"/>
      <c r="L17553" s="2"/>
      <c r="T17553" s="2"/>
      <c r="U17553" s="2"/>
      <c r="V17553" s="2"/>
      <c r="W17553" s="2"/>
      <c r="X17553" s="2"/>
      <c r="Y17553" s="2"/>
      <c r="Z17553" s="2"/>
      <c r="AA17553" s="2"/>
      <c r="AB17553" s="2"/>
      <c r="AC17553" s="2"/>
      <c r="AD17553" s="2"/>
    </row>
    <row r="17554" spans="5:30" s="4" customFormat="1" x14ac:dyDescent="0.25">
      <c r="E17554" s="2"/>
      <c r="H17554" s="2"/>
      <c r="L17554" s="2"/>
      <c r="T17554" s="2"/>
      <c r="U17554" s="2"/>
      <c r="V17554" s="2"/>
      <c r="W17554" s="2"/>
      <c r="X17554" s="2"/>
      <c r="Y17554" s="2"/>
      <c r="Z17554" s="2"/>
      <c r="AA17554" s="2"/>
      <c r="AB17554" s="2"/>
      <c r="AC17554" s="2"/>
      <c r="AD17554" s="2"/>
    </row>
    <row r="17555" spans="5:30" s="4" customFormat="1" x14ac:dyDescent="0.25">
      <c r="E17555" s="2"/>
      <c r="H17555" s="2"/>
      <c r="L17555" s="2"/>
      <c r="T17555" s="2"/>
      <c r="U17555" s="2"/>
      <c r="V17555" s="2"/>
      <c r="W17555" s="2"/>
      <c r="X17555" s="2"/>
      <c r="Y17555" s="2"/>
      <c r="Z17555" s="2"/>
      <c r="AA17555" s="2"/>
      <c r="AB17555" s="2"/>
      <c r="AC17555" s="2"/>
      <c r="AD17555" s="2"/>
    </row>
    <row r="17556" spans="5:30" s="4" customFormat="1" x14ac:dyDescent="0.25">
      <c r="E17556" s="2"/>
      <c r="H17556" s="2"/>
      <c r="L17556" s="2"/>
      <c r="T17556" s="2"/>
      <c r="U17556" s="2"/>
      <c r="V17556" s="2"/>
      <c r="W17556" s="2"/>
      <c r="X17556" s="2"/>
      <c r="Y17556" s="2"/>
      <c r="Z17556" s="2"/>
      <c r="AA17556" s="2"/>
      <c r="AB17556" s="2"/>
      <c r="AC17556" s="2"/>
      <c r="AD17556" s="2"/>
    </row>
    <row r="17557" spans="5:30" s="4" customFormat="1" x14ac:dyDescent="0.25">
      <c r="E17557" s="2"/>
      <c r="H17557" s="2"/>
      <c r="L17557" s="2"/>
      <c r="T17557" s="2"/>
      <c r="U17557" s="2"/>
      <c r="V17557" s="2"/>
      <c r="W17557" s="2"/>
      <c r="X17557" s="2"/>
      <c r="Y17557" s="2"/>
      <c r="Z17557" s="2"/>
      <c r="AA17557" s="2"/>
      <c r="AB17557" s="2"/>
      <c r="AC17557" s="2"/>
      <c r="AD17557" s="2"/>
    </row>
    <row r="17558" spans="5:30" s="4" customFormat="1" x14ac:dyDescent="0.25">
      <c r="E17558" s="2"/>
      <c r="H17558" s="2"/>
      <c r="L17558" s="2"/>
      <c r="T17558" s="2"/>
      <c r="U17558" s="2"/>
      <c r="V17558" s="2"/>
      <c r="W17558" s="2"/>
      <c r="X17558" s="2"/>
      <c r="Y17558" s="2"/>
      <c r="Z17558" s="2"/>
      <c r="AA17558" s="2"/>
      <c r="AB17558" s="2"/>
      <c r="AC17558" s="2"/>
      <c r="AD17558" s="2"/>
    </row>
    <row r="17559" spans="5:30" s="4" customFormat="1" x14ac:dyDescent="0.25">
      <c r="E17559" s="2"/>
      <c r="H17559" s="2"/>
      <c r="L17559" s="2"/>
      <c r="T17559" s="2"/>
      <c r="U17559" s="2"/>
      <c r="V17559" s="2"/>
      <c r="W17559" s="2"/>
      <c r="X17559" s="2"/>
      <c r="Y17559" s="2"/>
      <c r="Z17559" s="2"/>
      <c r="AA17559" s="2"/>
      <c r="AB17559" s="2"/>
      <c r="AC17559" s="2"/>
      <c r="AD17559" s="2"/>
    </row>
    <row r="17560" spans="5:30" s="4" customFormat="1" x14ac:dyDescent="0.25">
      <c r="E17560" s="2"/>
      <c r="H17560" s="2"/>
      <c r="L17560" s="2"/>
      <c r="T17560" s="2"/>
      <c r="U17560" s="2"/>
      <c r="V17560" s="2"/>
      <c r="W17560" s="2"/>
      <c r="X17560" s="2"/>
      <c r="Y17560" s="2"/>
      <c r="Z17560" s="2"/>
      <c r="AA17560" s="2"/>
      <c r="AB17560" s="2"/>
      <c r="AC17560" s="2"/>
      <c r="AD17560" s="2"/>
    </row>
    <row r="17561" spans="5:30" s="4" customFormat="1" x14ac:dyDescent="0.25">
      <c r="E17561" s="2"/>
      <c r="H17561" s="2"/>
      <c r="L17561" s="2"/>
      <c r="T17561" s="2"/>
      <c r="U17561" s="2"/>
      <c r="V17561" s="2"/>
      <c r="W17561" s="2"/>
      <c r="X17561" s="2"/>
      <c r="Y17561" s="2"/>
      <c r="Z17561" s="2"/>
      <c r="AA17561" s="2"/>
      <c r="AB17561" s="2"/>
      <c r="AC17561" s="2"/>
      <c r="AD17561" s="2"/>
    </row>
    <row r="17562" spans="5:30" s="4" customFormat="1" x14ac:dyDescent="0.25">
      <c r="E17562" s="2"/>
      <c r="H17562" s="2"/>
      <c r="L17562" s="2"/>
      <c r="T17562" s="2"/>
      <c r="U17562" s="2"/>
      <c r="V17562" s="2"/>
      <c r="W17562" s="2"/>
      <c r="X17562" s="2"/>
      <c r="Y17562" s="2"/>
      <c r="Z17562" s="2"/>
      <c r="AA17562" s="2"/>
      <c r="AB17562" s="2"/>
      <c r="AC17562" s="2"/>
      <c r="AD17562" s="2"/>
    </row>
    <row r="17563" spans="5:30" s="4" customFormat="1" x14ac:dyDescent="0.25">
      <c r="E17563" s="2"/>
      <c r="H17563" s="2"/>
      <c r="L17563" s="2"/>
      <c r="T17563" s="2"/>
      <c r="U17563" s="2"/>
      <c r="V17563" s="2"/>
      <c r="W17563" s="2"/>
      <c r="X17563" s="2"/>
      <c r="Y17563" s="2"/>
      <c r="Z17563" s="2"/>
      <c r="AA17563" s="2"/>
      <c r="AB17563" s="2"/>
      <c r="AC17563" s="2"/>
      <c r="AD17563" s="2"/>
    </row>
    <row r="17564" spans="5:30" s="4" customFormat="1" x14ac:dyDescent="0.25">
      <c r="E17564" s="2"/>
      <c r="H17564" s="2"/>
      <c r="L17564" s="2"/>
      <c r="T17564" s="2"/>
      <c r="U17564" s="2"/>
      <c r="V17564" s="2"/>
      <c r="W17564" s="2"/>
      <c r="X17564" s="2"/>
      <c r="Y17564" s="2"/>
      <c r="Z17564" s="2"/>
      <c r="AA17564" s="2"/>
      <c r="AB17564" s="2"/>
      <c r="AC17564" s="2"/>
      <c r="AD17564" s="2"/>
    </row>
    <row r="17565" spans="5:30" s="4" customFormat="1" x14ac:dyDescent="0.25">
      <c r="E17565" s="2"/>
      <c r="H17565" s="2"/>
      <c r="L17565" s="2"/>
      <c r="T17565" s="2"/>
      <c r="U17565" s="2"/>
      <c r="V17565" s="2"/>
      <c r="W17565" s="2"/>
      <c r="X17565" s="2"/>
      <c r="Y17565" s="2"/>
      <c r="Z17565" s="2"/>
      <c r="AA17565" s="2"/>
      <c r="AB17565" s="2"/>
      <c r="AC17565" s="2"/>
      <c r="AD17565" s="2"/>
    </row>
    <row r="17566" spans="5:30" s="4" customFormat="1" x14ac:dyDescent="0.25">
      <c r="E17566" s="2"/>
      <c r="H17566" s="2"/>
      <c r="L17566" s="2"/>
      <c r="T17566" s="2"/>
      <c r="U17566" s="2"/>
      <c r="V17566" s="2"/>
      <c r="W17566" s="2"/>
      <c r="X17566" s="2"/>
      <c r="Y17566" s="2"/>
      <c r="Z17566" s="2"/>
      <c r="AA17566" s="2"/>
      <c r="AB17566" s="2"/>
      <c r="AC17566" s="2"/>
      <c r="AD17566" s="2"/>
    </row>
    <row r="17567" spans="5:30" s="4" customFormat="1" x14ac:dyDescent="0.25">
      <c r="E17567" s="2"/>
      <c r="H17567" s="2"/>
      <c r="L17567" s="2"/>
      <c r="T17567" s="2"/>
      <c r="U17567" s="2"/>
      <c r="V17567" s="2"/>
      <c r="W17567" s="2"/>
      <c r="X17567" s="2"/>
      <c r="Y17567" s="2"/>
      <c r="Z17567" s="2"/>
      <c r="AA17567" s="2"/>
      <c r="AB17567" s="2"/>
      <c r="AC17567" s="2"/>
      <c r="AD17567" s="2"/>
    </row>
    <row r="17568" spans="5:30" s="4" customFormat="1" x14ac:dyDescent="0.25">
      <c r="E17568" s="2"/>
      <c r="H17568" s="2"/>
      <c r="L17568" s="2"/>
      <c r="T17568" s="2"/>
      <c r="U17568" s="2"/>
      <c r="V17568" s="2"/>
      <c r="W17568" s="2"/>
      <c r="X17568" s="2"/>
      <c r="Y17568" s="2"/>
      <c r="Z17568" s="2"/>
      <c r="AA17568" s="2"/>
      <c r="AB17568" s="2"/>
      <c r="AC17568" s="2"/>
      <c r="AD17568" s="2"/>
    </row>
    <row r="17569" spans="5:30" s="4" customFormat="1" x14ac:dyDescent="0.25">
      <c r="E17569" s="2"/>
      <c r="H17569" s="2"/>
      <c r="L17569" s="2"/>
      <c r="T17569" s="2"/>
      <c r="U17569" s="2"/>
      <c r="V17569" s="2"/>
      <c r="W17569" s="2"/>
      <c r="X17569" s="2"/>
      <c r="Y17569" s="2"/>
      <c r="Z17569" s="2"/>
      <c r="AA17569" s="2"/>
      <c r="AB17569" s="2"/>
      <c r="AC17569" s="2"/>
      <c r="AD17569" s="2"/>
    </row>
    <row r="17570" spans="5:30" s="4" customFormat="1" x14ac:dyDescent="0.25">
      <c r="E17570" s="2"/>
      <c r="H17570" s="2"/>
      <c r="L17570" s="2"/>
      <c r="T17570" s="2"/>
      <c r="U17570" s="2"/>
      <c r="V17570" s="2"/>
      <c r="W17570" s="2"/>
      <c r="X17570" s="2"/>
      <c r="Y17570" s="2"/>
      <c r="Z17570" s="2"/>
      <c r="AA17570" s="2"/>
      <c r="AB17570" s="2"/>
      <c r="AC17570" s="2"/>
      <c r="AD17570" s="2"/>
    </row>
    <row r="17571" spans="5:30" s="4" customFormat="1" x14ac:dyDescent="0.25">
      <c r="E17571" s="2"/>
      <c r="H17571" s="2"/>
      <c r="L17571" s="2"/>
      <c r="T17571" s="2"/>
      <c r="U17571" s="2"/>
      <c r="V17571" s="2"/>
      <c r="W17571" s="2"/>
      <c r="X17571" s="2"/>
      <c r="Y17571" s="2"/>
      <c r="Z17571" s="2"/>
      <c r="AA17571" s="2"/>
      <c r="AB17571" s="2"/>
      <c r="AC17571" s="2"/>
      <c r="AD17571" s="2"/>
    </row>
    <row r="17572" spans="5:30" s="4" customFormat="1" x14ac:dyDescent="0.25">
      <c r="E17572" s="2"/>
      <c r="H17572" s="2"/>
      <c r="L17572" s="2"/>
      <c r="T17572" s="2"/>
      <c r="U17572" s="2"/>
      <c r="V17572" s="2"/>
      <c r="W17572" s="2"/>
      <c r="X17572" s="2"/>
      <c r="Y17572" s="2"/>
      <c r="Z17572" s="2"/>
      <c r="AA17572" s="2"/>
      <c r="AB17572" s="2"/>
      <c r="AC17572" s="2"/>
      <c r="AD17572" s="2"/>
    </row>
    <row r="17573" spans="5:30" s="4" customFormat="1" x14ac:dyDescent="0.25">
      <c r="E17573" s="2"/>
      <c r="H17573" s="2"/>
      <c r="L17573" s="2"/>
      <c r="T17573" s="2"/>
      <c r="U17573" s="2"/>
      <c r="V17573" s="2"/>
      <c r="W17573" s="2"/>
      <c r="X17573" s="2"/>
      <c r="Y17573" s="2"/>
      <c r="Z17573" s="2"/>
      <c r="AA17573" s="2"/>
      <c r="AB17573" s="2"/>
      <c r="AC17573" s="2"/>
      <c r="AD17573" s="2"/>
    </row>
    <row r="17574" spans="5:30" s="4" customFormat="1" x14ac:dyDescent="0.25">
      <c r="E17574" s="2"/>
      <c r="H17574" s="2"/>
      <c r="L17574" s="2"/>
      <c r="T17574" s="2"/>
      <c r="U17574" s="2"/>
      <c r="V17574" s="2"/>
      <c r="W17574" s="2"/>
      <c r="X17574" s="2"/>
      <c r="Y17574" s="2"/>
      <c r="Z17574" s="2"/>
      <c r="AA17574" s="2"/>
      <c r="AB17574" s="2"/>
      <c r="AC17574" s="2"/>
      <c r="AD17574" s="2"/>
    </row>
    <row r="17575" spans="5:30" s="4" customFormat="1" x14ac:dyDescent="0.25">
      <c r="E17575" s="2"/>
      <c r="H17575" s="2"/>
      <c r="L17575" s="2"/>
      <c r="T17575" s="2"/>
      <c r="U17575" s="2"/>
      <c r="V17575" s="2"/>
      <c r="W17575" s="2"/>
      <c r="X17575" s="2"/>
      <c r="Y17575" s="2"/>
      <c r="Z17575" s="2"/>
      <c r="AA17575" s="2"/>
      <c r="AB17575" s="2"/>
      <c r="AC17575" s="2"/>
      <c r="AD17575" s="2"/>
    </row>
    <row r="17576" spans="5:30" s="4" customFormat="1" x14ac:dyDescent="0.25">
      <c r="E17576" s="2"/>
      <c r="H17576" s="2"/>
      <c r="L17576" s="2"/>
      <c r="T17576" s="2"/>
      <c r="U17576" s="2"/>
      <c r="V17576" s="2"/>
      <c r="W17576" s="2"/>
      <c r="X17576" s="2"/>
      <c r="Y17576" s="2"/>
      <c r="Z17576" s="2"/>
      <c r="AA17576" s="2"/>
      <c r="AB17576" s="2"/>
      <c r="AC17576" s="2"/>
      <c r="AD17576" s="2"/>
    </row>
    <row r="17577" spans="5:30" s="4" customFormat="1" x14ac:dyDescent="0.25">
      <c r="E17577" s="2"/>
      <c r="H17577" s="2"/>
      <c r="L17577" s="2"/>
      <c r="T17577" s="2"/>
      <c r="U17577" s="2"/>
      <c r="V17577" s="2"/>
      <c r="W17577" s="2"/>
      <c r="X17577" s="2"/>
      <c r="Y17577" s="2"/>
      <c r="Z17577" s="2"/>
      <c r="AA17577" s="2"/>
      <c r="AB17577" s="2"/>
      <c r="AC17577" s="2"/>
      <c r="AD17577" s="2"/>
    </row>
    <row r="17578" spans="5:30" s="4" customFormat="1" x14ac:dyDescent="0.25">
      <c r="E17578" s="2"/>
      <c r="H17578" s="2"/>
      <c r="L17578" s="2"/>
      <c r="T17578" s="2"/>
      <c r="U17578" s="2"/>
      <c r="V17578" s="2"/>
      <c r="W17578" s="2"/>
      <c r="X17578" s="2"/>
      <c r="Y17578" s="2"/>
      <c r="Z17578" s="2"/>
      <c r="AA17578" s="2"/>
      <c r="AB17578" s="2"/>
      <c r="AC17578" s="2"/>
      <c r="AD17578" s="2"/>
    </row>
    <row r="17579" spans="5:30" s="4" customFormat="1" x14ac:dyDescent="0.25">
      <c r="E17579" s="2"/>
      <c r="H17579" s="2"/>
      <c r="L17579" s="2"/>
      <c r="T17579" s="2"/>
      <c r="U17579" s="2"/>
      <c r="V17579" s="2"/>
      <c r="W17579" s="2"/>
      <c r="X17579" s="2"/>
      <c r="Y17579" s="2"/>
      <c r="Z17579" s="2"/>
      <c r="AA17579" s="2"/>
      <c r="AB17579" s="2"/>
      <c r="AC17579" s="2"/>
      <c r="AD17579" s="2"/>
    </row>
    <row r="17580" spans="5:30" s="4" customFormat="1" x14ac:dyDescent="0.25">
      <c r="E17580" s="2"/>
      <c r="H17580" s="2"/>
      <c r="L17580" s="2"/>
      <c r="T17580" s="2"/>
      <c r="U17580" s="2"/>
      <c r="V17580" s="2"/>
      <c r="W17580" s="2"/>
      <c r="X17580" s="2"/>
      <c r="Y17580" s="2"/>
      <c r="Z17580" s="2"/>
      <c r="AA17580" s="2"/>
      <c r="AB17580" s="2"/>
      <c r="AC17580" s="2"/>
      <c r="AD17580" s="2"/>
    </row>
    <row r="17581" spans="5:30" s="4" customFormat="1" x14ac:dyDescent="0.25">
      <c r="E17581" s="2"/>
      <c r="H17581" s="2"/>
      <c r="L17581" s="2"/>
      <c r="T17581" s="2"/>
      <c r="U17581" s="2"/>
      <c r="V17581" s="2"/>
      <c r="W17581" s="2"/>
      <c r="X17581" s="2"/>
      <c r="Y17581" s="2"/>
      <c r="Z17581" s="2"/>
      <c r="AA17581" s="2"/>
      <c r="AB17581" s="2"/>
      <c r="AC17581" s="2"/>
      <c r="AD17581" s="2"/>
    </row>
    <row r="17582" spans="5:30" s="4" customFormat="1" x14ac:dyDescent="0.25">
      <c r="E17582" s="2"/>
      <c r="H17582" s="2"/>
      <c r="L17582" s="2"/>
      <c r="T17582" s="2"/>
      <c r="U17582" s="2"/>
      <c r="V17582" s="2"/>
      <c r="W17582" s="2"/>
      <c r="X17582" s="2"/>
      <c r="Y17582" s="2"/>
      <c r="Z17582" s="2"/>
      <c r="AA17582" s="2"/>
      <c r="AB17582" s="2"/>
      <c r="AC17582" s="2"/>
      <c r="AD17582" s="2"/>
    </row>
    <row r="17583" spans="5:30" s="4" customFormat="1" x14ac:dyDescent="0.25">
      <c r="E17583" s="2"/>
      <c r="H17583" s="2"/>
      <c r="L17583" s="2"/>
      <c r="T17583" s="2"/>
      <c r="U17583" s="2"/>
      <c r="V17583" s="2"/>
      <c r="W17583" s="2"/>
      <c r="X17583" s="2"/>
      <c r="Y17583" s="2"/>
      <c r="Z17583" s="2"/>
      <c r="AA17583" s="2"/>
      <c r="AB17583" s="2"/>
      <c r="AC17583" s="2"/>
      <c r="AD17583" s="2"/>
    </row>
    <row r="17584" spans="5:30" s="4" customFormat="1" x14ac:dyDescent="0.25">
      <c r="E17584" s="2"/>
      <c r="H17584" s="2"/>
      <c r="L17584" s="2"/>
      <c r="T17584" s="2"/>
      <c r="U17584" s="2"/>
      <c r="V17584" s="2"/>
      <c r="W17584" s="2"/>
      <c r="X17584" s="2"/>
      <c r="Y17584" s="2"/>
      <c r="Z17584" s="2"/>
      <c r="AA17584" s="2"/>
      <c r="AB17584" s="2"/>
      <c r="AC17584" s="2"/>
      <c r="AD17584" s="2"/>
    </row>
    <row r="17585" spans="5:30" s="4" customFormat="1" x14ac:dyDescent="0.25">
      <c r="E17585" s="2"/>
      <c r="H17585" s="2"/>
      <c r="L17585" s="2"/>
      <c r="T17585" s="2"/>
      <c r="U17585" s="2"/>
      <c r="V17585" s="2"/>
      <c r="W17585" s="2"/>
      <c r="X17585" s="2"/>
      <c r="Y17585" s="2"/>
      <c r="Z17585" s="2"/>
      <c r="AA17585" s="2"/>
      <c r="AB17585" s="2"/>
      <c r="AC17585" s="2"/>
      <c r="AD17585" s="2"/>
    </row>
    <row r="17586" spans="5:30" s="4" customFormat="1" x14ac:dyDescent="0.25">
      <c r="E17586" s="2"/>
      <c r="H17586" s="2"/>
      <c r="L17586" s="2"/>
      <c r="T17586" s="2"/>
      <c r="U17586" s="2"/>
      <c r="V17586" s="2"/>
      <c r="W17586" s="2"/>
      <c r="X17586" s="2"/>
      <c r="Y17586" s="2"/>
      <c r="Z17586" s="2"/>
      <c r="AA17586" s="2"/>
      <c r="AB17586" s="2"/>
      <c r="AC17586" s="2"/>
      <c r="AD17586" s="2"/>
    </row>
    <row r="17587" spans="5:30" s="4" customFormat="1" x14ac:dyDescent="0.25">
      <c r="E17587" s="2"/>
      <c r="H17587" s="2"/>
      <c r="L17587" s="2"/>
      <c r="T17587" s="2"/>
      <c r="U17587" s="2"/>
      <c r="V17587" s="2"/>
      <c r="W17587" s="2"/>
      <c r="X17587" s="2"/>
      <c r="Y17587" s="2"/>
      <c r="Z17587" s="2"/>
      <c r="AA17587" s="2"/>
      <c r="AB17587" s="2"/>
      <c r="AC17587" s="2"/>
      <c r="AD17587" s="2"/>
    </row>
    <row r="17588" spans="5:30" s="4" customFormat="1" x14ac:dyDescent="0.25">
      <c r="E17588" s="2"/>
      <c r="H17588" s="2"/>
      <c r="L17588" s="2"/>
      <c r="T17588" s="2"/>
      <c r="U17588" s="2"/>
      <c r="V17588" s="2"/>
      <c r="W17588" s="2"/>
      <c r="X17588" s="2"/>
      <c r="Y17588" s="2"/>
      <c r="Z17588" s="2"/>
      <c r="AA17588" s="2"/>
      <c r="AB17588" s="2"/>
      <c r="AC17588" s="2"/>
      <c r="AD17588" s="2"/>
    </row>
    <row r="17589" spans="5:30" s="4" customFormat="1" x14ac:dyDescent="0.25">
      <c r="E17589" s="2"/>
      <c r="H17589" s="2"/>
      <c r="L17589" s="2"/>
      <c r="T17589" s="2"/>
      <c r="U17589" s="2"/>
      <c r="V17589" s="2"/>
      <c r="W17589" s="2"/>
      <c r="X17589" s="2"/>
      <c r="Y17589" s="2"/>
      <c r="Z17589" s="2"/>
      <c r="AA17589" s="2"/>
      <c r="AB17589" s="2"/>
      <c r="AC17589" s="2"/>
      <c r="AD17589" s="2"/>
    </row>
    <row r="17590" spans="5:30" s="4" customFormat="1" x14ac:dyDescent="0.25">
      <c r="E17590" s="2"/>
      <c r="H17590" s="2"/>
      <c r="L17590" s="2"/>
      <c r="T17590" s="2"/>
      <c r="U17590" s="2"/>
      <c r="V17590" s="2"/>
      <c r="W17590" s="2"/>
      <c r="X17590" s="2"/>
      <c r="Y17590" s="2"/>
      <c r="Z17590" s="2"/>
      <c r="AA17590" s="2"/>
      <c r="AB17590" s="2"/>
      <c r="AC17590" s="2"/>
      <c r="AD17590" s="2"/>
    </row>
    <row r="17591" spans="5:30" s="4" customFormat="1" x14ac:dyDescent="0.25">
      <c r="E17591" s="2"/>
      <c r="H17591" s="2"/>
      <c r="L17591" s="2"/>
      <c r="T17591" s="2"/>
      <c r="U17591" s="2"/>
      <c r="V17591" s="2"/>
      <c r="W17591" s="2"/>
      <c r="X17591" s="2"/>
      <c r="Y17591" s="2"/>
      <c r="Z17591" s="2"/>
      <c r="AA17591" s="2"/>
      <c r="AB17591" s="2"/>
      <c r="AC17591" s="2"/>
      <c r="AD17591" s="2"/>
    </row>
    <row r="17592" spans="5:30" s="4" customFormat="1" x14ac:dyDescent="0.25">
      <c r="E17592" s="2"/>
      <c r="H17592" s="2"/>
      <c r="L17592" s="2"/>
      <c r="T17592" s="2"/>
      <c r="U17592" s="2"/>
      <c r="V17592" s="2"/>
      <c r="W17592" s="2"/>
      <c r="X17592" s="2"/>
      <c r="Y17592" s="2"/>
      <c r="Z17592" s="2"/>
      <c r="AA17592" s="2"/>
      <c r="AB17592" s="2"/>
      <c r="AC17592" s="2"/>
      <c r="AD17592" s="2"/>
    </row>
    <row r="17593" spans="5:30" s="4" customFormat="1" x14ac:dyDescent="0.25">
      <c r="E17593" s="2"/>
      <c r="H17593" s="2"/>
      <c r="L17593" s="2"/>
      <c r="T17593" s="2"/>
      <c r="U17593" s="2"/>
      <c r="V17593" s="2"/>
      <c r="W17593" s="2"/>
      <c r="X17593" s="2"/>
      <c r="Y17593" s="2"/>
      <c r="Z17593" s="2"/>
      <c r="AA17593" s="2"/>
      <c r="AB17593" s="2"/>
      <c r="AC17593" s="2"/>
      <c r="AD17593" s="2"/>
    </row>
    <row r="17594" spans="5:30" s="4" customFormat="1" x14ac:dyDescent="0.25">
      <c r="E17594" s="2"/>
      <c r="H17594" s="2"/>
      <c r="L17594" s="2"/>
      <c r="T17594" s="2"/>
      <c r="U17594" s="2"/>
      <c r="V17594" s="2"/>
      <c r="W17594" s="2"/>
      <c r="X17594" s="2"/>
      <c r="Y17594" s="2"/>
      <c r="Z17594" s="2"/>
      <c r="AA17594" s="2"/>
      <c r="AB17594" s="2"/>
      <c r="AC17594" s="2"/>
      <c r="AD17594" s="2"/>
    </row>
    <row r="17595" spans="5:30" s="4" customFormat="1" x14ac:dyDescent="0.25">
      <c r="E17595" s="2"/>
      <c r="H17595" s="2"/>
      <c r="L17595" s="2"/>
      <c r="T17595" s="2"/>
      <c r="U17595" s="2"/>
      <c r="V17595" s="2"/>
      <c r="W17595" s="2"/>
      <c r="X17595" s="2"/>
      <c r="Y17595" s="2"/>
      <c r="Z17595" s="2"/>
      <c r="AA17595" s="2"/>
      <c r="AB17595" s="2"/>
      <c r="AC17595" s="2"/>
      <c r="AD17595" s="2"/>
    </row>
    <row r="17596" spans="5:30" s="4" customFormat="1" x14ac:dyDescent="0.25">
      <c r="E17596" s="2"/>
      <c r="H17596" s="2"/>
      <c r="L17596" s="2"/>
      <c r="T17596" s="2"/>
      <c r="U17596" s="2"/>
      <c r="V17596" s="2"/>
      <c r="W17596" s="2"/>
      <c r="X17596" s="2"/>
      <c r="Y17596" s="2"/>
      <c r="Z17596" s="2"/>
      <c r="AA17596" s="2"/>
      <c r="AB17596" s="2"/>
      <c r="AC17596" s="2"/>
      <c r="AD17596" s="2"/>
    </row>
    <row r="17597" spans="5:30" s="4" customFormat="1" x14ac:dyDescent="0.25">
      <c r="E17597" s="2"/>
      <c r="H17597" s="2"/>
      <c r="L17597" s="2"/>
      <c r="T17597" s="2"/>
      <c r="U17597" s="2"/>
      <c r="V17597" s="2"/>
      <c r="W17597" s="2"/>
      <c r="X17597" s="2"/>
      <c r="Y17597" s="2"/>
      <c r="Z17597" s="2"/>
      <c r="AA17597" s="2"/>
      <c r="AB17597" s="2"/>
      <c r="AC17597" s="2"/>
      <c r="AD17597" s="2"/>
    </row>
    <row r="17598" spans="5:30" s="4" customFormat="1" x14ac:dyDescent="0.25">
      <c r="E17598" s="2"/>
      <c r="H17598" s="2"/>
      <c r="L17598" s="2"/>
      <c r="T17598" s="2"/>
      <c r="U17598" s="2"/>
      <c r="V17598" s="2"/>
      <c r="W17598" s="2"/>
      <c r="X17598" s="2"/>
      <c r="Y17598" s="2"/>
      <c r="Z17598" s="2"/>
      <c r="AA17598" s="2"/>
      <c r="AB17598" s="2"/>
      <c r="AC17598" s="2"/>
      <c r="AD17598" s="2"/>
    </row>
    <row r="17599" spans="5:30" s="4" customFormat="1" x14ac:dyDescent="0.25">
      <c r="E17599" s="2"/>
      <c r="H17599" s="2"/>
      <c r="L17599" s="2"/>
      <c r="T17599" s="2"/>
      <c r="U17599" s="2"/>
      <c r="V17599" s="2"/>
      <c r="W17599" s="2"/>
      <c r="X17599" s="2"/>
      <c r="Y17599" s="2"/>
      <c r="Z17599" s="2"/>
      <c r="AA17599" s="2"/>
      <c r="AB17599" s="2"/>
      <c r="AC17599" s="2"/>
      <c r="AD17599" s="2"/>
    </row>
    <row r="17600" spans="5:30" s="4" customFormat="1" x14ac:dyDescent="0.25">
      <c r="E17600" s="2"/>
      <c r="H17600" s="2"/>
      <c r="L17600" s="2"/>
      <c r="T17600" s="2"/>
      <c r="U17600" s="2"/>
      <c r="V17600" s="2"/>
      <c r="W17600" s="2"/>
      <c r="X17600" s="2"/>
      <c r="Y17600" s="2"/>
      <c r="Z17600" s="2"/>
      <c r="AA17600" s="2"/>
      <c r="AB17600" s="2"/>
      <c r="AC17600" s="2"/>
      <c r="AD17600" s="2"/>
    </row>
    <row r="17601" spans="5:30" s="4" customFormat="1" x14ac:dyDescent="0.25">
      <c r="E17601" s="2"/>
      <c r="H17601" s="2"/>
      <c r="L17601" s="2"/>
      <c r="T17601" s="2"/>
      <c r="U17601" s="2"/>
      <c r="V17601" s="2"/>
      <c r="W17601" s="2"/>
      <c r="X17601" s="2"/>
      <c r="Y17601" s="2"/>
      <c r="Z17601" s="2"/>
      <c r="AA17601" s="2"/>
      <c r="AB17601" s="2"/>
      <c r="AC17601" s="2"/>
      <c r="AD17601" s="2"/>
    </row>
    <row r="17602" spans="5:30" s="4" customFormat="1" x14ac:dyDescent="0.25">
      <c r="E17602" s="2"/>
      <c r="H17602" s="2"/>
      <c r="L17602" s="2"/>
      <c r="T17602" s="2"/>
      <c r="U17602" s="2"/>
      <c r="V17602" s="2"/>
      <c r="W17602" s="2"/>
      <c r="X17602" s="2"/>
      <c r="Y17602" s="2"/>
      <c r="Z17602" s="2"/>
      <c r="AA17602" s="2"/>
      <c r="AB17602" s="2"/>
      <c r="AC17602" s="2"/>
      <c r="AD17602" s="2"/>
    </row>
    <row r="17603" spans="5:30" s="4" customFormat="1" x14ac:dyDescent="0.25">
      <c r="E17603" s="2"/>
      <c r="H17603" s="2"/>
      <c r="L17603" s="2"/>
      <c r="T17603" s="2"/>
      <c r="U17603" s="2"/>
      <c r="V17603" s="2"/>
      <c r="W17603" s="2"/>
      <c r="X17603" s="2"/>
      <c r="Y17603" s="2"/>
      <c r="Z17603" s="2"/>
      <c r="AA17603" s="2"/>
      <c r="AB17603" s="2"/>
      <c r="AC17603" s="2"/>
      <c r="AD17603" s="2"/>
    </row>
    <row r="17604" spans="5:30" s="4" customFormat="1" x14ac:dyDescent="0.25">
      <c r="E17604" s="2"/>
      <c r="H17604" s="2"/>
      <c r="L17604" s="2"/>
      <c r="T17604" s="2"/>
      <c r="U17604" s="2"/>
      <c r="V17604" s="2"/>
      <c r="W17604" s="2"/>
      <c r="X17604" s="2"/>
      <c r="Y17604" s="2"/>
      <c r="Z17604" s="2"/>
      <c r="AA17604" s="2"/>
      <c r="AB17604" s="2"/>
      <c r="AC17604" s="2"/>
      <c r="AD17604" s="2"/>
    </row>
    <row r="17605" spans="5:30" s="4" customFormat="1" x14ac:dyDescent="0.25">
      <c r="E17605" s="2"/>
      <c r="H17605" s="2"/>
      <c r="L17605" s="2"/>
      <c r="T17605" s="2"/>
      <c r="U17605" s="2"/>
      <c r="V17605" s="2"/>
      <c r="W17605" s="2"/>
      <c r="X17605" s="2"/>
      <c r="Y17605" s="2"/>
      <c r="Z17605" s="2"/>
      <c r="AA17605" s="2"/>
      <c r="AB17605" s="2"/>
      <c r="AC17605" s="2"/>
      <c r="AD17605" s="2"/>
    </row>
    <row r="17606" spans="5:30" s="4" customFormat="1" x14ac:dyDescent="0.25">
      <c r="E17606" s="2"/>
      <c r="H17606" s="2"/>
      <c r="L17606" s="2"/>
      <c r="T17606" s="2"/>
      <c r="U17606" s="2"/>
      <c r="V17606" s="2"/>
      <c r="W17606" s="2"/>
      <c r="X17606" s="2"/>
      <c r="Y17606" s="2"/>
      <c r="Z17606" s="2"/>
      <c r="AA17606" s="2"/>
      <c r="AB17606" s="2"/>
      <c r="AC17606" s="2"/>
      <c r="AD17606" s="2"/>
    </row>
    <row r="17607" spans="5:30" s="4" customFormat="1" x14ac:dyDescent="0.25">
      <c r="E17607" s="2"/>
      <c r="H17607" s="2"/>
      <c r="L17607" s="2"/>
      <c r="T17607" s="2"/>
      <c r="U17607" s="2"/>
      <c r="V17607" s="2"/>
      <c r="W17607" s="2"/>
      <c r="X17607" s="2"/>
      <c r="Y17607" s="2"/>
      <c r="Z17607" s="2"/>
      <c r="AA17607" s="2"/>
      <c r="AB17607" s="2"/>
      <c r="AC17607" s="2"/>
      <c r="AD17607" s="2"/>
    </row>
    <row r="17608" spans="5:30" s="4" customFormat="1" x14ac:dyDescent="0.25">
      <c r="E17608" s="2"/>
      <c r="H17608" s="2"/>
      <c r="L17608" s="2"/>
      <c r="T17608" s="2"/>
      <c r="U17608" s="2"/>
      <c r="V17608" s="2"/>
      <c r="W17608" s="2"/>
      <c r="X17608" s="2"/>
      <c r="Y17608" s="2"/>
      <c r="Z17608" s="2"/>
      <c r="AA17608" s="2"/>
      <c r="AB17608" s="2"/>
      <c r="AC17608" s="2"/>
      <c r="AD17608" s="2"/>
    </row>
    <row r="17609" spans="5:30" s="4" customFormat="1" x14ac:dyDescent="0.25">
      <c r="E17609" s="2"/>
      <c r="H17609" s="2"/>
      <c r="L17609" s="2"/>
      <c r="T17609" s="2"/>
      <c r="U17609" s="2"/>
      <c r="V17609" s="2"/>
      <c r="W17609" s="2"/>
      <c r="X17609" s="2"/>
      <c r="Y17609" s="2"/>
      <c r="Z17609" s="2"/>
      <c r="AA17609" s="2"/>
      <c r="AB17609" s="2"/>
      <c r="AC17609" s="2"/>
      <c r="AD17609" s="2"/>
    </row>
    <row r="17610" spans="5:30" s="4" customFormat="1" x14ac:dyDescent="0.25">
      <c r="E17610" s="2"/>
      <c r="H17610" s="2"/>
      <c r="L17610" s="2"/>
      <c r="T17610" s="2"/>
      <c r="U17610" s="2"/>
      <c r="V17610" s="2"/>
      <c r="W17610" s="2"/>
      <c r="X17610" s="2"/>
      <c r="Y17610" s="2"/>
      <c r="Z17610" s="2"/>
      <c r="AA17610" s="2"/>
      <c r="AB17610" s="2"/>
      <c r="AC17610" s="2"/>
      <c r="AD17610" s="2"/>
    </row>
    <row r="17611" spans="5:30" s="4" customFormat="1" x14ac:dyDescent="0.25">
      <c r="E17611" s="2"/>
      <c r="H17611" s="2"/>
      <c r="L17611" s="2"/>
      <c r="T17611" s="2"/>
      <c r="U17611" s="2"/>
      <c r="V17611" s="2"/>
      <c r="W17611" s="2"/>
      <c r="X17611" s="2"/>
      <c r="Y17611" s="2"/>
      <c r="Z17611" s="2"/>
      <c r="AA17611" s="2"/>
      <c r="AB17611" s="2"/>
      <c r="AC17611" s="2"/>
      <c r="AD17611" s="2"/>
    </row>
    <row r="17612" spans="5:30" s="4" customFormat="1" x14ac:dyDescent="0.25">
      <c r="E17612" s="2"/>
      <c r="H17612" s="2"/>
      <c r="L17612" s="2"/>
      <c r="T17612" s="2"/>
      <c r="U17612" s="2"/>
      <c r="V17612" s="2"/>
      <c r="W17612" s="2"/>
      <c r="X17612" s="2"/>
      <c r="Y17612" s="2"/>
      <c r="Z17612" s="2"/>
      <c r="AA17612" s="2"/>
      <c r="AB17612" s="2"/>
      <c r="AC17612" s="2"/>
      <c r="AD17612" s="2"/>
    </row>
    <row r="17613" spans="5:30" s="4" customFormat="1" x14ac:dyDescent="0.25">
      <c r="E17613" s="2"/>
      <c r="H17613" s="2"/>
      <c r="L17613" s="2"/>
      <c r="T17613" s="2"/>
      <c r="U17613" s="2"/>
      <c r="V17613" s="2"/>
      <c r="W17613" s="2"/>
      <c r="X17613" s="2"/>
      <c r="Y17613" s="2"/>
      <c r="Z17613" s="2"/>
      <c r="AA17613" s="2"/>
      <c r="AB17613" s="2"/>
      <c r="AC17613" s="2"/>
      <c r="AD17613" s="2"/>
    </row>
    <row r="17614" spans="5:30" s="4" customFormat="1" x14ac:dyDescent="0.25">
      <c r="E17614" s="2"/>
      <c r="H17614" s="2"/>
      <c r="L17614" s="2"/>
      <c r="T17614" s="2"/>
      <c r="U17614" s="2"/>
      <c r="V17614" s="2"/>
      <c r="W17614" s="2"/>
      <c r="X17614" s="2"/>
      <c r="Y17614" s="2"/>
      <c r="Z17614" s="2"/>
      <c r="AA17614" s="2"/>
      <c r="AB17614" s="2"/>
      <c r="AC17614" s="2"/>
      <c r="AD17614" s="2"/>
    </row>
    <row r="17615" spans="5:30" s="4" customFormat="1" x14ac:dyDescent="0.25">
      <c r="E17615" s="2"/>
      <c r="H17615" s="2"/>
      <c r="L17615" s="2"/>
      <c r="T17615" s="2"/>
      <c r="U17615" s="2"/>
      <c r="V17615" s="2"/>
      <c r="W17615" s="2"/>
      <c r="X17615" s="2"/>
      <c r="Y17615" s="2"/>
      <c r="Z17615" s="2"/>
      <c r="AA17615" s="2"/>
      <c r="AB17615" s="2"/>
      <c r="AC17615" s="2"/>
      <c r="AD17615" s="2"/>
    </row>
    <row r="17616" spans="5:30" s="4" customFormat="1" x14ac:dyDescent="0.25">
      <c r="E17616" s="2"/>
      <c r="H17616" s="2"/>
      <c r="L17616" s="2"/>
      <c r="T17616" s="2"/>
      <c r="U17616" s="2"/>
      <c r="V17616" s="2"/>
      <c r="W17616" s="2"/>
      <c r="X17616" s="2"/>
      <c r="Y17616" s="2"/>
      <c r="Z17616" s="2"/>
      <c r="AA17616" s="2"/>
      <c r="AB17616" s="2"/>
      <c r="AC17616" s="2"/>
      <c r="AD17616" s="2"/>
    </row>
    <row r="17617" spans="5:30" s="4" customFormat="1" x14ac:dyDescent="0.25">
      <c r="E17617" s="2"/>
      <c r="H17617" s="2"/>
      <c r="L17617" s="2"/>
      <c r="T17617" s="2"/>
      <c r="U17617" s="2"/>
      <c r="V17617" s="2"/>
      <c r="W17617" s="2"/>
      <c r="X17617" s="2"/>
      <c r="Y17617" s="2"/>
      <c r="Z17617" s="2"/>
      <c r="AA17617" s="2"/>
      <c r="AB17617" s="2"/>
      <c r="AC17617" s="2"/>
      <c r="AD17617" s="2"/>
    </row>
    <row r="17634" spans="5:30" s="4" customFormat="1" x14ac:dyDescent="0.25">
      <c r="E17634" s="2"/>
      <c r="H17634" s="2"/>
      <c r="L17634" s="2"/>
      <c r="T17634" s="2"/>
      <c r="U17634" s="2"/>
      <c r="V17634" s="2"/>
      <c r="W17634" s="2"/>
      <c r="X17634" s="2"/>
      <c r="Y17634" s="2"/>
      <c r="Z17634" s="2"/>
      <c r="AA17634" s="2"/>
      <c r="AB17634" s="2"/>
      <c r="AC17634" s="2"/>
      <c r="AD17634" s="2"/>
    </row>
    <row r="17635" spans="5:30" s="4" customFormat="1" x14ac:dyDescent="0.25">
      <c r="E17635" s="2"/>
      <c r="H17635" s="2"/>
      <c r="L17635" s="2"/>
      <c r="T17635" s="2"/>
      <c r="U17635" s="2"/>
      <c r="V17635" s="2"/>
      <c r="W17635" s="2"/>
      <c r="X17635" s="2"/>
      <c r="Y17635" s="2"/>
      <c r="Z17635" s="2"/>
      <c r="AA17635" s="2"/>
      <c r="AB17635" s="2"/>
      <c r="AC17635" s="2"/>
      <c r="AD17635" s="2"/>
    </row>
    <row r="17636" spans="5:30" s="4" customFormat="1" x14ac:dyDescent="0.25">
      <c r="E17636" s="2"/>
      <c r="H17636" s="2"/>
      <c r="L17636" s="2"/>
      <c r="T17636" s="2"/>
      <c r="U17636" s="2"/>
      <c r="V17636" s="2"/>
      <c r="W17636" s="2"/>
      <c r="X17636" s="2"/>
      <c r="Y17636" s="2"/>
      <c r="Z17636" s="2"/>
      <c r="AA17636" s="2"/>
      <c r="AB17636" s="2"/>
      <c r="AC17636" s="2"/>
      <c r="AD17636" s="2"/>
    </row>
    <row r="17637" spans="5:30" s="4" customFormat="1" x14ac:dyDescent="0.25">
      <c r="E17637" s="2"/>
      <c r="H17637" s="2"/>
      <c r="L17637" s="2"/>
      <c r="T17637" s="2"/>
      <c r="U17637" s="2"/>
      <c r="V17637" s="2"/>
      <c r="W17637" s="2"/>
      <c r="X17637" s="2"/>
      <c r="Y17637" s="2"/>
      <c r="Z17637" s="2"/>
      <c r="AA17637" s="2"/>
      <c r="AB17637" s="2"/>
      <c r="AC17637" s="2"/>
      <c r="AD17637" s="2"/>
    </row>
    <row r="17638" spans="5:30" s="4" customFormat="1" x14ac:dyDescent="0.25">
      <c r="E17638" s="2"/>
      <c r="H17638" s="2"/>
      <c r="L17638" s="2"/>
      <c r="T17638" s="2"/>
      <c r="U17638" s="2"/>
      <c r="V17638" s="2"/>
      <c r="W17638" s="2"/>
      <c r="X17638" s="2"/>
      <c r="Y17638" s="2"/>
      <c r="Z17638" s="2"/>
      <c r="AA17638" s="2"/>
      <c r="AB17638" s="2"/>
      <c r="AC17638" s="2"/>
      <c r="AD17638" s="2"/>
    </row>
    <row r="17639" spans="5:30" s="4" customFormat="1" x14ac:dyDescent="0.25">
      <c r="E17639" s="2"/>
      <c r="H17639" s="2"/>
      <c r="L17639" s="2"/>
      <c r="T17639" s="2"/>
      <c r="U17639" s="2"/>
      <c r="V17639" s="2"/>
      <c r="W17639" s="2"/>
      <c r="X17639" s="2"/>
      <c r="Y17639" s="2"/>
      <c r="Z17639" s="2"/>
      <c r="AA17639" s="2"/>
      <c r="AB17639" s="2"/>
      <c r="AC17639" s="2"/>
      <c r="AD17639" s="2"/>
    </row>
    <row r="17640" spans="5:30" s="4" customFormat="1" x14ac:dyDescent="0.25">
      <c r="E17640" s="2"/>
      <c r="H17640" s="2"/>
      <c r="L17640" s="2"/>
      <c r="T17640" s="2"/>
      <c r="U17640" s="2"/>
      <c r="V17640" s="2"/>
      <c r="W17640" s="2"/>
      <c r="X17640" s="2"/>
      <c r="Y17640" s="2"/>
      <c r="Z17640" s="2"/>
      <c r="AA17640" s="2"/>
      <c r="AB17640" s="2"/>
      <c r="AC17640" s="2"/>
      <c r="AD17640" s="2"/>
    </row>
    <row r="17641" spans="5:30" s="4" customFormat="1" x14ac:dyDescent="0.25">
      <c r="E17641" s="2"/>
      <c r="H17641" s="2"/>
      <c r="L17641" s="2"/>
      <c r="T17641" s="2"/>
      <c r="U17641" s="2"/>
      <c r="V17641" s="2"/>
      <c r="W17641" s="2"/>
      <c r="X17641" s="2"/>
      <c r="Y17641" s="2"/>
      <c r="Z17641" s="2"/>
      <c r="AA17641" s="2"/>
      <c r="AB17641" s="2"/>
      <c r="AC17641" s="2"/>
      <c r="AD17641" s="2"/>
    </row>
    <row r="17642" spans="5:30" s="4" customFormat="1" x14ac:dyDescent="0.25">
      <c r="E17642" s="2"/>
      <c r="H17642" s="2"/>
      <c r="L17642" s="2"/>
      <c r="T17642" s="2"/>
      <c r="U17642" s="2"/>
      <c r="V17642" s="2"/>
      <c r="W17642" s="2"/>
      <c r="X17642" s="2"/>
      <c r="Y17642" s="2"/>
      <c r="Z17642" s="2"/>
      <c r="AA17642" s="2"/>
      <c r="AB17642" s="2"/>
      <c r="AC17642" s="2"/>
      <c r="AD17642" s="2"/>
    </row>
    <row r="17643" spans="5:30" s="4" customFormat="1" x14ac:dyDescent="0.25">
      <c r="E17643" s="2"/>
      <c r="H17643" s="2"/>
      <c r="L17643" s="2"/>
      <c r="T17643" s="2"/>
      <c r="U17643" s="2"/>
      <c r="V17643" s="2"/>
      <c r="W17643" s="2"/>
      <c r="X17643" s="2"/>
      <c r="Y17643" s="2"/>
      <c r="Z17643" s="2"/>
      <c r="AA17643" s="2"/>
      <c r="AB17643" s="2"/>
      <c r="AC17643" s="2"/>
      <c r="AD17643" s="2"/>
    </row>
    <row r="17644" spans="5:30" s="4" customFormat="1" x14ac:dyDescent="0.25">
      <c r="E17644" s="2"/>
      <c r="H17644" s="2"/>
      <c r="L17644" s="2"/>
      <c r="T17644" s="2"/>
      <c r="U17644" s="2"/>
      <c r="V17644" s="2"/>
      <c r="W17644" s="2"/>
      <c r="X17644" s="2"/>
      <c r="Y17644" s="2"/>
      <c r="Z17644" s="2"/>
      <c r="AA17644" s="2"/>
      <c r="AB17644" s="2"/>
      <c r="AC17644" s="2"/>
      <c r="AD17644" s="2"/>
    </row>
    <row r="17645" spans="5:30" s="4" customFormat="1" x14ac:dyDescent="0.25">
      <c r="E17645" s="2"/>
      <c r="H17645" s="2"/>
      <c r="L17645" s="2"/>
      <c r="T17645" s="2"/>
      <c r="U17645" s="2"/>
      <c r="V17645" s="2"/>
      <c r="W17645" s="2"/>
      <c r="X17645" s="2"/>
      <c r="Y17645" s="2"/>
      <c r="Z17645" s="2"/>
      <c r="AA17645" s="2"/>
      <c r="AB17645" s="2"/>
      <c r="AC17645" s="2"/>
      <c r="AD17645" s="2"/>
    </row>
    <row r="17646" spans="5:30" s="4" customFormat="1" x14ac:dyDescent="0.25">
      <c r="E17646" s="2"/>
      <c r="H17646" s="2"/>
      <c r="L17646" s="2"/>
      <c r="T17646" s="2"/>
      <c r="U17646" s="2"/>
      <c r="V17646" s="2"/>
      <c r="W17646" s="2"/>
      <c r="X17646" s="2"/>
      <c r="Y17646" s="2"/>
      <c r="Z17646" s="2"/>
      <c r="AA17646" s="2"/>
      <c r="AB17646" s="2"/>
      <c r="AC17646" s="2"/>
      <c r="AD17646" s="2"/>
    </row>
    <row r="17647" spans="5:30" s="4" customFormat="1" x14ac:dyDescent="0.25">
      <c r="E17647" s="2"/>
      <c r="H17647" s="2"/>
      <c r="L17647" s="2"/>
      <c r="T17647" s="2"/>
      <c r="U17647" s="2"/>
      <c r="V17647" s="2"/>
      <c r="W17647" s="2"/>
      <c r="X17647" s="2"/>
      <c r="Y17647" s="2"/>
      <c r="Z17647" s="2"/>
      <c r="AA17647" s="2"/>
      <c r="AB17647" s="2"/>
      <c r="AC17647" s="2"/>
      <c r="AD17647" s="2"/>
    </row>
    <row r="17648" spans="5:30" s="4" customFormat="1" x14ac:dyDescent="0.25">
      <c r="E17648" s="2"/>
      <c r="H17648" s="2"/>
      <c r="L17648" s="2"/>
      <c r="T17648" s="2"/>
      <c r="U17648" s="2"/>
      <c r="V17648" s="2"/>
      <c r="W17648" s="2"/>
      <c r="X17648" s="2"/>
      <c r="Y17648" s="2"/>
      <c r="Z17648" s="2"/>
      <c r="AA17648" s="2"/>
      <c r="AB17648" s="2"/>
      <c r="AC17648" s="2"/>
      <c r="AD17648" s="2"/>
    </row>
    <row r="17649" spans="5:30" s="4" customFormat="1" x14ac:dyDescent="0.25">
      <c r="E17649" s="2"/>
      <c r="H17649" s="2"/>
      <c r="L17649" s="2"/>
      <c r="T17649" s="2"/>
      <c r="U17649" s="2"/>
      <c r="V17649" s="2"/>
      <c r="W17649" s="2"/>
      <c r="X17649" s="2"/>
      <c r="Y17649" s="2"/>
      <c r="Z17649" s="2"/>
      <c r="AA17649" s="2"/>
      <c r="AB17649" s="2"/>
      <c r="AC17649" s="2"/>
      <c r="AD17649" s="2"/>
    </row>
    <row r="17650" spans="5:30" s="4" customFormat="1" x14ac:dyDescent="0.25">
      <c r="E17650" s="2"/>
      <c r="H17650" s="2"/>
      <c r="L17650" s="2"/>
      <c r="T17650" s="2"/>
      <c r="U17650" s="2"/>
      <c r="V17650" s="2"/>
      <c r="W17650" s="2"/>
      <c r="X17650" s="2"/>
      <c r="Y17650" s="2"/>
      <c r="Z17650" s="2"/>
      <c r="AA17650" s="2"/>
      <c r="AB17650" s="2"/>
      <c r="AC17650" s="2"/>
      <c r="AD17650" s="2"/>
    </row>
    <row r="17651" spans="5:30" s="4" customFormat="1" x14ac:dyDescent="0.25">
      <c r="E17651" s="2"/>
      <c r="H17651" s="2"/>
      <c r="L17651" s="2"/>
      <c r="T17651" s="2"/>
      <c r="U17651" s="2"/>
      <c r="V17651" s="2"/>
      <c r="W17651" s="2"/>
      <c r="X17651" s="2"/>
      <c r="Y17651" s="2"/>
      <c r="Z17651" s="2"/>
      <c r="AA17651" s="2"/>
      <c r="AB17651" s="2"/>
      <c r="AC17651" s="2"/>
      <c r="AD17651" s="2"/>
    </row>
    <row r="17652" spans="5:30" s="4" customFormat="1" x14ac:dyDescent="0.25">
      <c r="E17652" s="2"/>
      <c r="H17652" s="2"/>
      <c r="L17652" s="2"/>
      <c r="T17652" s="2"/>
      <c r="U17652" s="2"/>
      <c r="V17652" s="2"/>
      <c r="W17652" s="2"/>
      <c r="X17652" s="2"/>
      <c r="Y17652" s="2"/>
      <c r="Z17652" s="2"/>
      <c r="AA17652" s="2"/>
      <c r="AB17652" s="2"/>
      <c r="AC17652" s="2"/>
      <c r="AD17652" s="2"/>
    </row>
    <row r="17653" spans="5:30" s="4" customFormat="1" x14ac:dyDescent="0.25">
      <c r="E17653" s="2"/>
      <c r="H17653" s="2"/>
      <c r="L17653" s="2"/>
      <c r="T17653" s="2"/>
      <c r="U17653" s="2"/>
      <c r="V17653" s="2"/>
      <c r="W17653" s="2"/>
      <c r="X17653" s="2"/>
      <c r="Y17653" s="2"/>
      <c r="Z17653" s="2"/>
      <c r="AA17653" s="2"/>
      <c r="AB17653" s="2"/>
      <c r="AC17653" s="2"/>
      <c r="AD17653" s="2"/>
    </row>
    <row r="17654" spans="5:30" s="4" customFormat="1" x14ac:dyDescent="0.25">
      <c r="E17654" s="2"/>
      <c r="H17654" s="2"/>
      <c r="L17654" s="2"/>
      <c r="T17654" s="2"/>
      <c r="U17654" s="2"/>
      <c r="V17654" s="2"/>
      <c r="W17654" s="2"/>
      <c r="X17654" s="2"/>
      <c r="Y17654" s="2"/>
      <c r="Z17654" s="2"/>
      <c r="AA17654" s="2"/>
      <c r="AB17654" s="2"/>
      <c r="AC17654" s="2"/>
      <c r="AD17654" s="2"/>
    </row>
    <row r="17655" spans="5:30" s="4" customFormat="1" x14ac:dyDescent="0.25">
      <c r="E17655" s="2"/>
      <c r="H17655" s="2"/>
      <c r="L17655" s="2"/>
      <c r="T17655" s="2"/>
      <c r="U17655" s="2"/>
      <c r="V17655" s="2"/>
      <c r="W17655" s="2"/>
      <c r="X17655" s="2"/>
      <c r="Y17655" s="2"/>
      <c r="Z17655" s="2"/>
      <c r="AA17655" s="2"/>
      <c r="AB17655" s="2"/>
      <c r="AC17655" s="2"/>
      <c r="AD17655" s="2"/>
    </row>
    <row r="17656" spans="5:30" s="4" customFormat="1" x14ac:dyDescent="0.25">
      <c r="E17656" s="2"/>
      <c r="H17656" s="2"/>
      <c r="L17656" s="2"/>
      <c r="T17656" s="2"/>
      <c r="U17656" s="2"/>
      <c r="V17656" s="2"/>
      <c r="W17656" s="2"/>
      <c r="X17656" s="2"/>
      <c r="Y17656" s="2"/>
      <c r="Z17656" s="2"/>
      <c r="AA17656" s="2"/>
      <c r="AB17656" s="2"/>
      <c r="AC17656" s="2"/>
      <c r="AD17656" s="2"/>
    </row>
    <row r="17657" spans="5:30" s="4" customFormat="1" x14ac:dyDescent="0.25">
      <c r="E17657" s="2"/>
      <c r="H17657" s="2"/>
      <c r="L17657" s="2"/>
      <c r="T17657" s="2"/>
      <c r="U17657" s="2"/>
      <c r="V17657" s="2"/>
      <c r="W17657" s="2"/>
      <c r="X17657" s="2"/>
      <c r="Y17657" s="2"/>
      <c r="Z17657" s="2"/>
      <c r="AA17657" s="2"/>
      <c r="AB17657" s="2"/>
      <c r="AC17657" s="2"/>
      <c r="AD17657" s="2"/>
    </row>
    <row r="17658" spans="5:30" s="4" customFormat="1" x14ac:dyDescent="0.25">
      <c r="E17658" s="2"/>
      <c r="H17658" s="2"/>
      <c r="L17658" s="2"/>
      <c r="T17658" s="2"/>
      <c r="U17658" s="2"/>
      <c r="V17658" s="2"/>
      <c r="W17658" s="2"/>
      <c r="X17658" s="2"/>
      <c r="Y17658" s="2"/>
      <c r="Z17658" s="2"/>
      <c r="AA17658" s="2"/>
      <c r="AB17658" s="2"/>
      <c r="AC17658" s="2"/>
      <c r="AD17658" s="2"/>
    </row>
    <row r="17659" spans="5:30" s="4" customFormat="1" x14ac:dyDescent="0.25">
      <c r="E17659" s="2"/>
      <c r="H17659" s="2"/>
      <c r="L17659" s="2"/>
      <c r="T17659" s="2"/>
      <c r="U17659" s="2"/>
      <c r="V17659" s="2"/>
      <c r="W17659" s="2"/>
      <c r="X17659" s="2"/>
      <c r="Y17659" s="2"/>
      <c r="Z17659" s="2"/>
      <c r="AA17659" s="2"/>
      <c r="AB17659" s="2"/>
      <c r="AC17659" s="2"/>
      <c r="AD17659" s="2"/>
    </row>
    <row r="17660" spans="5:30" s="4" customFormat="1" x14ac:dyDescent="0.25">
      <c r="E17660" s="2"/>
      <c r="H17660" s="2"/>
      <c r="L17660" s="2"/>
      <c r="T17660" s="2"/>
      <c r="U17660" s="2"/>
      <c r="V17660" s="2"/>
      <c r="W17660" s="2"/>
      <c r="X17660" s="2"/>
      <c r="Y17660" s="2"/>
      <c r="Z17660" s="2"/>
      <c r="AA17660" s="2"/>
      <c r="AB17660" s="2"/>
      <c r="AC17660" s="2"/>
      <c r="AD17660" s="2"/>
    </row>
    <row r="17661" spans="5:30" s="4" customFormat="1" x14ac:dyDescent="0.25">
      <c r="E17661" s="2"/>
      <c r="H17661" s="2"/>
      <c r="L17661" s="2"/>
      <c r="T17661" s="2"/>
      <c r="U17661" s="2"/>
      <c r="V17661" s="2"/>
      <c r="W17661" s="2"/>
      <c r="X17661" s="2"/>
      <c r="Y17661" s="2"/>
      <c r="Z17661" s="2"/>
      <c r="AA17661" s="2"/>
      <c r="AB17661" s="2"/>
      <c r="AC17661" s="2"/>
      <c r="AD17661" s="2"/>
    </row>
    <row r="17662" spans="5:30" s="4" customFormat="1" x14ac:dyDescent="0.25">
      <c r="E17662" s="2"/>
      <c r="H17662" s="2"/>
      <c r="L17662" s="2"/>
      <c r="T17662" s="2"/>
      <c r="U17662" s="2"/>
      <c r="V17662" s="2"/>
      <c r="W17662" s="2"/>
      <c r="X17662" s="2"/>
      <c r="Y17662" s="2"/>
      <c r="Z17662" s="2"/>
      <c r="AA17662" s="2"/>
      <c r="AB17662" s="2"/>
      <c r="AC17662" s="2"/>
      <c r="AD17662" s="2"/>
    </row>
    <row r="17663" spans="5:30" s="4" customFormat="1" x14ac:dyDescent="0.25">
      <c r="E17663" s="2"/>
      <c r="H17663" s="2"/>
      <c r="L17663" s="2"/>
      <c r="T17663" s="2"/>
      <c r="U17663" s="2"/>
      <c r="V17663" s="2"/>
      <c r="W17663" s="2"/>
      <c r="X17663" s="2"/>
      <c r="Y17663" s="2"/>
      <c r="Z17663" s="2"/>
      <c r="AA17663" s="2"/>
      <c r="AB17663" s="2"/>
      <c r="AC17663" s="2"/>
      <c r="AD17663" s="2"/>
    </row>
    <row r="17664" spans="5:30" s="4" customFormat="1" x14ac:dyDescent="0.25">
      <c r="E17664" s="2"/>
      <c r="H17664" s="2"/>
      <c r="L17664" s="2"/>
      <c r="T17664" s="2"/>
      <c r="U17664" s="2"/>
      <c r="V17664" s="2"/>
      <c r="W17664" s="2"/>
      <c r="X17664" s="2"/>
      <c r="Y17664" s="2"/>
      <c r="Z17664" s="2"/>
      <c r="AA17664" s="2"/>
      <c r="AB17664" s="2"/>
      <c r="AC17664" s="2"/>
      <c r="AD17664" s="2"/>
    </row>
    <row r="17665" spans="5:30" s="4" customFormat="1" x14ac:dyDescent="0.25">
      <c r="E17665" s="2"/>
      <c r="H17665" s="2"/>
      <c r="L17665" s="2"/>
      <c r="T17665" s="2"/>
      <c r="U17665" s="2"/>
      <c r="V17665" s="2"/>
      <c r="W17665" s="2"/>
      <c r="X17665" s="2"/>
      <c r="Y17665" s="2"/>
      <c r="Z17665" s="2"/>
      <c r="AA17665" s="2"/>
      <c r="AB17665" s="2"/>
      <c r="AC17665" s="2"/>
      <c r="AD17665" s="2"/>
    </row>
    <row r="17666" spans="5:30" s="4" customFormat="1" x14ac:dyDescent="0.25">
      <c r="E17666" s="2"/>
      <c r="H17666" s="2"/>
      <c r="L17666" s="2"/>
      <c r="T17666" s="2"/>
      <c r="U17666" s="2"/>
      <c r="V17666" s="2"/>
      <c r="W17666" s="2"/>
      <c r="X17666" s="2"/>
      <c r="Y17666" s="2"/>
      <c r="Z17666" s="2"/>
      <c r="AA17666" s="2"/>
      <c r="AB17666" s="2"/>
      <c r="AC17666" s="2"/>
      <c r="AD17666" s="2"/>
    </row>
    <row r="17667" spans="5:30" s="4" customFormat="1" x14ac:dyDescent="0.25">
      <c r="E17667" s="2"/>
      <c r="H17667" s="2"/>
      <c r="L17667" s="2"/>
      <c r="T17667" s="2"/>
      <c r="U17667" s="2"/>
      <c r="V17667" s="2"/>
      <c r="W17667" s="2"/>
      <c r="X17667" s="2"/>
      <c r="Y17667" s="2"/>
      <c r="Z17667" s="2"/>
      <c r="AA17667" s="2"/>
      <c r="AB17667" s="2"/>
      <c r="AC17667" s="2"/>
      <c r="AD17667" s="2"/>
    </row>
    <row r="17668" spans="5:30" s="4" customFormat="1" x14ac:dyDescent="0.25">
      <c r="E17668" s="2"/>
      <c r="H17668" s="2"/>
      <c r="L17668" s="2"/>
      <c r="T17668" s="2"/>
      <c r="U17668" s="2"/>
      <c r="V17668" s="2"/>
      <c r="W17668" s="2"/>
      <c r="X17668" s="2"/>
      <c r="Y17668" s="2"/>
      <c r="Z17668" s="2"/>
      <c r="AA17668" s="2"/>
      <c r="AB17668" s="2"/>
      <c r="AC17668" s="2"/>
      <c r="AD17668" s="2"/>
    </row>
    <row r="17669" spans="5:30" s="4" customFormat="1" x14ac:dyDescent="0.25">
      <c r="E17669" s="2"/>
      <c r="H17669" s="2"/>
      <c r="L17669" s="2"/>
      <c r="T17669" s="2"/>
      <c r="U17669" s="2"/>
      <c r="V17669" s="2"/>
      <c r="W17669" s="2"/>
      <c r="X17669" s="2"/>
      <c r="Y17669" s="2"/>
      <c r="Z17669" s="2"/>
      <c r="AA17669" s="2"/>
      <c r="AB17669" s="2"/>
      <c r="AC17669" s="2"/>
      <c r="AD17669" s="2"/>
    </row>
    <row r="17670" spans="5:30" s="4" customFormat="1" x14ac:dyDescent="0.25">
      <c r="E17670" s="2"/>
      <c r="H17670" s="2"/>
      <c r="L17670" s="2"/>
      <c r="T17670" s="2"/>
      <c r="U17670" s="2"/>
      <c r="V17670" s="2"/>
      <c r="W17670" s="2"/>
      <c r="X17670" s="2"/>
      <c r="Y17670" s="2"/>
      <c r="Z17670" s="2"/>
      <c r="AA17670" s="2"/>
      <c r="AB17670" s="2"/>
      <c r="AC17670" s="2"/>
      <c r="AD17670" s="2"/>
    </row>
    <row r="17671" spans="5:30" s="4" customFormat="1" x14ac:dyDescent="0.25">
      <c r="E17671" s="2"/>
      <c r="H17671" s="2"/>
      <c r="L17671" s="2"/>
      <c r="T17671" s="2"/>
      <c r="U17671" s="2"/>
      <c r="V17671" s="2"/>
      <c r="W17671" s="2"/>
      <c r="X17671" s="2"/>
      <c r="Y17671" s="2"/>
      <c r="Z17671" s="2"/>
      <c r="AA17671" s="2"/>
      <c r="AB17671" s="2"/>
      <c r="AC17671" s="2"/>
      <c r="AD17671" s="2"/>
    </row>
    <row r="17672" spans="5:30" s="4" customFormat="1" x14ac:dyDescent="0.25">
      <c r="E17672" s="2"/>
      <c r="H17672" s="2"/>
      <c r="L17672" s="2"/>
      <c r="T17672" s="2"/>
      <c r="U17672" s="2"/>
      <c r="V17672" s="2"/>
      <c r="W17672" s="2"/>
      <c r="X17672" s="2"/>
      <c r="Y17672" s="2"/>
      <c r="Z17672" s="2"/>
      <c r="AA17672" s="2"/>
      <c r="AB17672" s="2"/>
      <c r="AC17672" s="2"/>
      <c r="AD17672" s="2"/>
    </row>
    <row r="17673" spans="5:30" s="4" customFormat="1" x14ac:dyDescent="0.25">
      <c r="E17673" s="2"/>
      <c r="H17673" s="2"/>
      <c r="L17673" s="2"/>
      <c r="T17673" s="2"/>
      <c r="U17673" s="2"/>
      <c r="V17673" s="2"/>
      <c r="W17673" s="2"/>
      <c r="X17673" s="2"/>
      <c r="Y17673" s="2"/>
      <c r="Z17673" s="2"/>
      <c r="AA17673" s="2"/>
      <c r="AB17673" s="2"/>
      <c r="AC17673" s="2"/>
      <c r="AD17673" s="2"/>
    </row>
    <row r="17674" spans="5:30" s="4" customFormat="1" x14ac:dyDescent="0.25">
      <c r="E17674" s="2"/>
      <c r="H17674" s="2"/>
      <c r="L17674" s="2"/>
      <c r="T17674" s="2"/>
      <c r="U17674" s="2"/>
      <c r="V17674" s="2"/>
      <c r="W17674" s="2"/>
      <c r="X17674" s="2"/>
      <c r="Y17674" s="2"/>
      <c r="Z17674" s="2"/>
      <c r="AA17674" s="2"/>
      <c r="AB17674" s="2"/>
      <c r="AC17674" s="2"/>
      <c r="AD17674" s="2"/>
    </row>
    <row r="17675" spans="5:30" s="4" customFormat="1" x14ac:dyDescent="0.25">
      <c r="E17675" s="2"/>
      <c r="H17675" s="2"/>
      <c r="L17675" s="2"/>
      <c r="T17675" s="2"/>
      <c r="U17675" s="2"/>
      <c r="V17675" s="2"/>
      <c r="W17675" s="2"/>
      <c r="X17675" s="2"/>
      <c r="Y17675" s="2"/>
      <c r="Z17675" s="2"/>
      <c r="AA17675" s="2"/>
      <c r="AB17675" s="2"/>
      <c r="AC17675" s="2"/>
      <c r="AD17675" s="2"/>
    </row>
    <row r="17676" spans="5:30" s="4" customFormat="1" x14ac:dyDescent="0.25">
      <c r="E17676" s="2"/>
      <c r="H17676" s="2"/>
      <c r="L17676" s="2"/>
      <c r="T17676" s="2"/>
      <c r="U17676" s="2"/>
      <c r="V17676" s="2"/>
      <c r="W17676" s="2"/>
      <c r="X17676" s="2"/>
      <c r="Y17676" s="2"/>
      <c r="Z17676" s="2"/>
      <c r="AA17676" s="2"/>
      <c r="AB17676" s="2"/>
      <c r="AC17676" s="2"/>
      <c r="AD17676" s="2"/>
    </row>
    <row r="17677" spans="5:30" s="4" customFormat="1" x14ac:dyDescent="0.25">
      <c r="E17677" s="2"/>
      <c r="H17677" s="2"/>
      <c r="L17677" s="2"/>
      <c r="T17677" s="2"/>
      <c r="U17677" s="2"/>
      <c r="V17677" s="2"/>
      <c r="W17677" s="2"/>
      <c r="X17677" s="2"/>
      <c r="Y17677" s="2"/>
      <c r="Z17677" s="2"/>
      <c r="AA17677" s="2"/>
      <c r="AB17677" s="2"/>
      <c r="AC17677" s="2"/>
      <c r="AD17677" s="2"/>
    </row>
    <row r="17678" spans="5:30" s="4" customFormat="1" x14ac:dyDescent="0.25">
      <c r="E17678" s="2"/>
      <c r="H17678" s="2"/>
      <c r="L17678" s="2"/>
      <c r="T17678" s="2"/>
      <c r="U17678" s="2"/>
      <c r="V17678" s="2"/>
      <c r="W17678" s="2"/>
      <c r="X17678" s="2"/>
      <c r="Y17678" s="2"/>
      <c r="Z17678" s="2"/>
      <c r="AA17678" s="2"/>
      <c r="AB17678" s="2"/>
      <c r="AC17678" s="2"/>
      <c r="AD17678" s="2"/>
    </row>
    <row r="17679" spans="5:30" s="4" customFormat="1" x14ac:dyDescent="0.25">
      <c r="E17679" s="2"/>
      <c r="H17679" s="2"/>
      <c r="L17679" s="2"/>
      <c r="T17679" s="2"/>
      <c r="U17679" s="2"/>
      <c r="V17679" s="2"/>
      <c r="W17679" s="2"/>
      <c r="X17679" s="2"/>
      <c r="Y17679" s="2"/>
      <c r="Z17679" s="2"/>
      <c r="AA17679" s="2"/>
      <c r="AB17679" s="2"/>
      <c r="AC17679" s="2"/>
      <c r="AD17679" s="2"/>
    </row>
    <row r="17680" spans="5:30" s="4" customFormat="1" x14ac:dyDescent="0.25">
      <c r="E17680" s="2"/>
      <c r="H17680" s="2"/>
      <c r="L17680" s="2"/>
      <c r="T17680" s="2"/>
      <c r="U17680" s="2"/>
      <c r="V17680" s="2"/>
      <c r="W17680" s="2"/>
      <c r="X17680" s="2"/>
      <c r="Y17680" s="2"/>
      <c r="Z17680" s="2"/>
      <c r="AA17680" s="2"/>
      <c r="AB17680" s="2"/>
      <c r="AC17680" s="2"/>
      <c r="AD17680" s="2"/>
    </row>
    <row r="17681" spans="5:30" s="4" customFormat="1" x14ac:dyDescent="0.25">
      <c r="E17681" s="2"/>
      <c r="H17681" s="2"/>
      <c r="L17681" s="2"/>
      <c r="T17681" s="2"/>
      <c r="U17681" s="2"/>
      <c r="V17681" s="2"/>
      <c r="W17681" s="2"/>
      <c r="X17681" s="2"/>
      <c r="Y17681" s="2"/>
      <c r="Z17681" s="2"/>
      <c r="AA17681" s="2"/>
      <c r="AB17681" s="2"/>
      <c r="AC17681" s="2"/>
      <c r="AD17681" s="2"/>
    </row>
    <row r="17698" spans="5:30" s="4" customFormat="1" x14ac:dyDescent="0.25">
      <c r="E17698" s="2"/>
      <c r="H17698" s="2"/>
      <c r="L17698" s="2"/>
      <c r="T17698" s="2"/>
      <c r="U17698" s="2"/>
      <c r="V17698" s="2"/>
      <c r="W17698" s="2"/>
      <c r="X17698" s="2"/>
      <c r="Y17698" s="2"/>
      <c r="Z17698" s="2"/>
      <c r="AA17698" s="2"/>
      <c r="AB17698" s="2"/>
      <c r="AC17698" s="2"/>
      <c r="AD17698" s="2"/>
    </row>
    <row r="17699" spans="5:30" s="4" customFormat="1" x14ac:dyDescent="0.25">
      <c r="E17699" s="2"/>
      <c r="H17699" s="2"/>
      <c r="L17699" s="2"/>
      <c r="T17699" s="2"/>
      <c r="U17699" s="2"/>
      <c r="V17699" s="2"/>
      <c r="W17699" s="2"/>
      <c r="X17699" s="2"/>
      <c r="Y17699" s="2"/>
      <c r="Z17699" s="2"/>
      <c r="AA17699" s="2"/>
      <c r="AB17699" s="2"/>
      <c r="AC17699" s="2"/>
      <c r="AD17699" s="2"/>
    </row>
    <row r="17700" spans="5:30" s="4" customFormat="1" x14ac:dyDescent="0.25">
      <c r="E17700" s="2"/>
      <c r="H17700" s="2"/>
      <c r="L17700" s="2"/>
      <c r="T17700" s="2"/>
      <c r="U17700" s="2"/>
      <c r="V17700" s="2"/>
      <c r="W17700" s="2"/>
      <c r="X17700" s="2"/>
      <c r="Y17700" s="2"/>
      <c r="Z17700" s="2"/>
      <c r="AA17700" s="2"/>
      <c r="AB17700" s="2"/>
      <c r="AC17700" s="2"/>
      <c r="AD17700" s="2"/>
    </row>
    <row r="17701" spans="5:30" s="4" customFormat="1" x14ac:dyDescent="0.25">
      <c r="E17701" s="2"/>
      <c r="H17701" s="2"/>
      <c r="L17701" s="2"/>
      <c r="T17701" s="2"/>
      <c r="U17701" s="2"/>
      <c r="V17701" s="2"/>
      <c r="W17701" s="2"/>
      <c r="X17701" s="2"/>
      <c r="Y17701" s="2"/>
      <c r="Z17701" s="2"/>
      <c r="AA17701" s="2"/>
      <c r="AB17701" s="2"/>
      <c r="AC17701" s="2"/>
      <c r="AD17701" s="2"/>
    </row>
    <row r="17702" spans="5:30" s="4" customFormat="1" x14ac:dyDescent="0.25">
      <c r="E17702" s="2"/>
      <c r="H17702" s="2"/>
      <c r="L17702" s="2"/>
      <c r="T17702" s="2"/>
      <c r="U17702" s="2"/>
      <c r="V17702" s="2"/>
      <c r="W17702" s="2"/>
      <c r="X17702" s="2"/>
      <c r="Y17702" s="2"/>
      <c r="Z17702" s="2"/>
      <c r="AA17702" s="2"/>
      <c r="AB17702" s="2"/>
      <c r="AC17702" s="2"/>
      <c r="AD17702" s="2"/>
    </row>
    <row r="17703" spans="5:30" s="4" customFormat="1" x14ac:dyDescent="0.25">
      <c r="E17703" s="2"/>
      <c r="H17703" s="2"/>
      <c r="L17703" s="2"/>
      <c r="T17703" s="2"/>
      <c r="U17703" s="2"/>
      <c r="V17703" s="2"/>
      <c r="W17703" s="2"/>
      <c r="X17703" s="2"/>
      <c r="Y17703" s="2"/>
      <c r="Z17703" s="2"/>
      <c r="AA17703" s="2"/>
      <c r="AB17703" s="2"/>
      <c r="AC17703" s="2"/>
      <c r="AD17703" s="2"/>
    </row>
    <row r="17704" spans="5:30" s="4" customFormat="1" x14ac:dyDescent="0.25">
      <c r="E17704" s="2"/>
      <c r="H17704" s="2"/>
      <c r="L17704" s="2"/>
      <c r="T17704" s="2"/>
      <c r="U17704" s="2"/>
      <c r="V17704" s="2"/>
      <c r="W17704" s="2"/>
      <c r="X17704" s="2"/>
      <c r="Y17704" s="2"/>
      <c r="Z17704" s="2"/>
      <c r="AA17704" s="2"/>
      <c r="AB17704" s="2"/>
      <c r="AC17704" s="2"/>
      <c r="AD17704" s="2"/>
    </row>
    <row r="17705" spans="5:30" s="4" customFormat="1" x14ac:dyDescent="0.25">
      <c r="E17705" s="2"/>
      <c r="H17705" s="2"/>
      <c r="L17705" s="2"/>
      <c r="T17705" s="2"/>
      <c r="U17705" s="2"/>
      <c r="V17705" s="2"/>
      <c r="W17705" s="2"/>
      <c r="X17705" s="2"/>
      <c r="Y17705" s="2"/>
      <c r="Z17705" s="2"/>
      <c r="AA17705" s="2"/>
      <c r="AB17705" s="2"/>
      <c r="AC17705" s="2"/>
      <c r="AD17705" s="2"/>
    </row>
    <row r="17706" spans="5:30" s="4" customFormat="1" x14ac:dyDescent="0.25">
      <c r="E17706" s="2"/>
      <c r="H17706" s="2"/>
      <c r="L17706" s="2"/>
      <c r="T17706" s="2"/>
      <c r="U17706" s="2"/>
      <c r="V17706" s="2"/>
      <c r="W17706" s="2"/>
      <c r="X17706" s="2"/>
      <c r="Y17706" s="2"/>
      <c r="Z17706" s="2"/>
      <c r="AA17706" s="2"/>
      <c r="AB17706" s="2"/>
      <c r="AC17706" s="2"/>
      <c r="AD17706" s="2"/>
    </row>
    <row r="17707" spans="5:30" s="4" customFormat="1" x14ac:dyDescent="0.25">
      <c r="E17707" s="2"/>
      <c r="H17707" s="2"/>
      <c r="L17707" s="2"/>
      <c r="T17707" s="2"/>
      <c r="U17707" s="2"/>
      <c r="V17707" s="2"/>
      <c r="W17707" s="2"/>
      <c r="X17707" s="2"/>
      <c r="Y17707" s="2"/>
      <c r="Z17707" s="2"/>
      <c r="AA17707" s="2"/>
      <c r="AB17707" s="2"/>
      <c r="AC17707" s="2"/>
      <c r="AD17707" s="2"/>
    </row>
    <row r="17708" spans="5:30" s="4" customFormat="1" x14ac:dyDescent="0.25">
      <c r="E17708" s="2"/>
      <c r="H17708" s="2"/>
      <c r="L17708" s="2"/>
      <c r="T17708" s="2"/>
      <c r="U17708" s="2"/>
      <c r="V17708" s="2"/>
      <c r="W17708" s="2"/>
      <c r="X17708" s="2"/>
      <c r="Y17708" s="2"/>
      <c r="Z17708" s="2"/>
      <c r="AA17708" s="2"/>
      <c r="AB17708" s="2"/>
      <c r="AC17708" s="2"/>
      <c r="AD17708" s="2"/>
    </row>
    <row r="17709" spans="5:30" s="4" customFormat="1" x14ac:dyDescent="0.25">
      <c r="E17709" s="2"/>
      <c r="H17709" s="2"/>
      <c r="L17709" s="2"/>
      <c r="T17709" s="2"/>
      <c r="U17709" s="2"/>
      <c r="V17709" s="2"/>
      <c r="W17709" s="2"/>
      <c r="X17709" s="2"/>
      <c r="Y17709" s="2"/>
      <c r="Z17709" s="2"/>
      <c r="AA17709" s="2"/>
      <c r="AB17709" s="2"/>
      <c r="AC17709" s="2"/>
      <c r="AD17709" s="2"/>
    </row>
    <row r="17710" spans="5:30" s="4" customFormat="1" x14ac:dyDescent="0.25">
      <c r="E17710" s="2"/>
      <c r="H17710" s="2"/>
      <c r="L17710" s="2"/>
      <c r="T17710" s="2"/>
      <c r="U17710" s="2"/>
      <c r="V17710" s="2"/>
      <c r="W17710" s="2"/>
      <c r="X17710" s="2"/>
      <c r="Y17710" s="2"/>
      <c r="Z17710" s="2"/>
      <c r="AA17710" s="2"/>
      <c r="AB17710" s="2"/>
      <c r="AC17710" s="2"/>
      <c r="AD17710" s="2"/>
    </row>
    <row r="17711" spans="5:30" s="4" customFormat="1" x14ac:dyDescent="0.25">
      <c r="E17711" s="2"/>
      <c r="H17711" s="2"/>
      <c r="L17711" s="2"/>
      <c r="T17711" s="2"/>
      <c r="U17711" s="2"/>
      <c r="V17711" s="2"/>
      <c r="W17711" s="2"/>
      <c r="X17711" s="2"/>
      <c r="Y17711" s="2"/>
      <c r="Z17711" s="2"/>
      <c r="AA17711" s="2"/>
      <c r="AB17711" s="2"/>
      <c r="AC17711" s="2"/>
      <c r="AD17711" s="2"/>
    </row>
    <row r="17712" spans="5:30" s="4" customFormat="1" x14ac:dyDescent="0.25">
      <c r="E17712" s="2"/>
      <c r="H17712" s="2"/>
      <c r="L17712" s="2"/>
      <c r="T17712" s="2"/>
      <c r="U17712" s="2"/>
      <c r="V17712" s="2"/>
      <c r="W17712" s="2"/>
      <c r="X17712" s="2"/>
      <c r="Y17712" s="2"/>
      <c r="Z17712" s="2"/>
      <c r="AA17712" s="2"/>
      <c r="AB17712" s="2"/>
      <c r="AC17712" s="2"/>
      <c r="AD17712" s="2"/>
    </row>
    <row r="17713" spans="5:30" s="4" customFormat="1" x14ac:dyDescent="0.25">
      <c r="E17713" s="2"/>
      <c r="H17713" s="2"/>
      <c r="L17713" s="2"/>
      <c r="T17713" s="2"/>
      <c r="U17713" s="2"/>
      <c r="V17713" s="2"/>
      <c r="W17713" s="2"/>
      <c r="X17713" s="2"/>
      <c r="Y17713" s="2"/>
      <c r="Z17713" s="2"/>
      <c r="AA17713" s="2"/>
      <c r="AB17713" s="2"/>
      <c r="AC17713" s="2"/>
      <c r="AD17713" s="2"/>
    </row>
    <row r="17714" spans="5:30" s="4" customFormat="1" x14ac:dyDescent="0.25">
      <c r="E17714" s="2"/>
      <c r="H17714" s="2"/>
      <c r="L17714" s="2"/>
      <c r="T17714" s="2"/>
      <c r="U17714" s="2"/>
      <c r="V17714" s="2"/>
      <c r="W17714" s="2"/>
      <c r="X17714" s="2"/>
      <c r="Y17714" s="2"/>
      <c r="Z17714" s="2"/>
      <c r="AA17714" s="2"/>
      <c r="AB17714" s="2"/>
      <c r="AC17714" s="2"/>
      <c r="AD17714" s="2"/>
    </row>
    <row r="17715" spans="5:30" s="4" customFormat="1" x14ac:dyDescent="0.25">
      <c r="E17715" s="2"/>
      <c r="H17715" s="2"/>
      <c r="L17715" s="2"/>
      <c r="T17715" s="2"/>
      <c r="U17715" s="2"/>
      <c r="V17715" s="2"/>
      <c r="W17715" s="2"/>
      <c r="X17715" s="2"/>
      <c r="Y17715" s="2"/>
      <c r="Z17715" s="2"/>
      <c r="AA17715" s="2"/>
      <c r="AB17715" s="2"/>
      <c r="AC17715" s="2"/>
      <c r="AD17715" s="2"/>
    </row>
    <row r="17716" spans="5:30" s="4" customFormat="1" x14ac:dyDescent="0.25">
      <c r="E17716" s="2"/>
      <c r="H17716" s="2"/>
      <c r="L17716" s="2"/>
      <c r="T17716" s="2"/>
      <c r="U17716" s="2"/>
      <c r="V17716" s="2"/>
      <c r="W17716" s="2"/>
      <c r="X17716" s="2"/>
      <c r="Y17716" s="2"/>
      <c r="Z17716" s="2"/>
      <c r="AA17716" s="2"/>
      <c r="AB17716" s="2"/>
      <c r="AC17716" s="2"/>
      <c r="AD17716" s="2"/>
    </row>
    <row r="17717" spans="5:30" s="4" customFormat="1" x14ac:dyDescent="0.25">
      <c r="E17717" s="2"/>
      <c r="H17717" s="2"/>
      <c r="L17717" s="2"/>
      <c r="T17717" s="2"/>
      <c r="U17717" s="2"/>
      <c r="V17717" s="2"/>
      <c r="W17717" s="2"/>
      <c r="X17717" s="2"/>
      <c r="Y17717" s="2"/>
      <c r="Z17717" s="2"/>
      <c r="AA17717" s="2"/>
      <c r="AB17717" s="2"/>
      <c r="AC17717" s="2"/>
      <c r="AD17717" s="2"/>
    </row>
    <row r="17718" spans="5:30" s="4" customFormat="1" x14ac:dyDescent="0.25">
      <c r="E17718" s="2"/>
      <c r="H17718" s="2"/>
      <c r="L17718" s="2"/>
      <c r="T17718" s="2"/>
      <c r="U17718" s="2"/>
      <c r="V17718" s="2"/>
      <c r="W17718" s="2"/>
      <c r="X17718" s="2"/>
      <c r="Y17718" s="2"/>
      <c r="Z17718" s="2"/>
      <c r="AA17718" s="2"/>
      <c r="AB17718" s="2"/>
      <c r="AC17718" s="2"/>
      <c r="AD17718" s="2"/>
    </row>
    <row r="17719" spans="5:30" s="4" customFormat="1" x14ac:dyDescent="0.25">
      <c r="E17719" s="2"/>
      <c r="H17719" s="2"/>
      <c r="L17719" s="2"/>
      <c r="T17719" s="2"/>
      <c r="U17719" s="2"/>
      <c r="V17719" s="2"/>
      <c r="W17719" s="2"/>
      <c r="X17719" s="2"/>
      <c r="Y17719" s="2"/>
      <c r="Z17719" s="2"/>
      <c r="AA17719" s="2"/>
      <c r="AB17719" s="2"/>
      <c r="AC17719" s="2"/>
      <c r="AD17719" s="2"/>
    </row>
    <row r="17720" spans="5:30" s="4" customFormat="1" x14ac:dyDescent="0.25">
      <c r="E17720" s="2"/>
      <c r="H17720" s="2"/>
      <c r="L17720" s="2"/>
      <c r="T17720" s="2"/>
      <c r="U17720" s="2"/>
      <c r="V17720" s="2"/>
      <c r="W17720" s="2"/>
      <c r="X17720" s="2"/>
      <c r="Y17720" s="2"/>
      <c r="Z17720" s="2"/>
      <c r="AA17720" s="2"/>
      <c r="AB17720" s="2"/>
      <c r="AC17720" s="2"/>
      <c r="AD17720" s="2"/>
    </row>
    <row r="17721" spans="5:30" s="4" customFormat="1" x14ac:dyDescent="0.25">
      <c r="E17721" s="2"/>
      <c r="H17721" s="2"/>
      <c r="L17721" s="2"/>
      <c r="T17721" s="2"/>
      <c r="U17721" s="2"/>
      <c r="V17721" s="2"/>
      <c r="W17721" s="2"/>
      <c r="X17721" s="2"/>
      <c r="Y17721" s="2"/>
      <c r="Z17721" s="2"/>
      <c r="AA17721" s="2"/>
      <c r="AB17721" s="2"/>
      <c r="AC17721" s="2"/>
      <c r="AD17721" s="2"/>
    </row>
    <row r="17722" spans="5:30" s="4" customFormat="1" x14ac:dyDescent="0.25">
      <c r="E17722" s="2"/>
      <c r="H17722" s="2"/>
      <c r="L17722" s="2"/>
      <c r="T17722" s="2"/>
      <c r="U17722" s="2"/>
      <c r="V17722" s="2"/>
      <c r="W17722" s="2"/>
      <c r="X17722" s="2"/>
      <c r="Y17722" s="2"/>
      <c r="Z17722" s="2"/>
      <c r="AA17722" s="2"/>
      <c r="AB17722" s="2"/>
      <c r="AC17722" s="2"/>
      <c r="AD17722" s="2"/>
    </row>
    <row r="17723" spans="5:30" s="4" customFormat="1" x14ac:dyDescent="0.25">
      <c r="E17723" s="2"/>
      <c r="H17723" s="2"/>
      <c r="L17723" s="2"/>
      <c r="T17723" s="2"/>
      <c r="U17723" s="2"/>
      <c r="V17723" s="2"/>
      <c r="W17723" s="2"/>
      <c r="X17723" s="2"/>
      <c r="Y17723" s="2"/>
      <c r="Z17723" s="2"/>
      <c r="AA17723" s="2"/>
      <c r="AB17723" s="2"/>
      <c r="AC17723" s="2"/>
      <c r="AD17723" s="2"/>
    </row>
    <row r="17724" spans="5:30" s="4" customFormat="1" x14ac:dyDescent="0.25">
      <c r="E17724" s="2"/>
      <c r="H17724" s="2"/>
      <c r="L17724" s="2"/>
      <c r="T17724" s="2"/>
      <c r="U17724" s="2"/>
      <c r="V17724" s="2"/>
      <c r="W17724" s="2"/>
      <c r="X17724" s="2"/>
      <c r="Y17724" s="2"/>
      <c r="Z17724" s="2"/>
      <c r="AA17724" s="2"/>
      <c r="AB17724" s="2"/>
      <c r="AC17724" s="2"/>
      <c r="AD17724" s="2"/>
    </row>
    <row r="17725" spans="5:30" s="4" customFormat="1" x14ac:dyDescent="0.25">
      <c r="E17725" s="2"/>
      <c r="H17725" s="2"/>
      <c r="L17725" s="2"/>
      <c r="T17725" s="2"/>
      <c r="U17725" s="2"/>
      <c r="V17725" s="2"/>
      <c r="W17725" s="2"/>
      <c r="X17725" s="2"/>
      <c r="Y17725" s="2"/>
      <c r="Z17725" s="2"/>
      <c r="AA17725" s="2"/>
      <c r="AB17725" s="2"/>
      <c r="AC17725" s="2"/>
      <c r="AD17725" s="2"/>
    </row>
    <row r="17726" spans="5:30" s="4" customFormat="1" x14ac:dyDescent="0.25">
      <c r="E17726" s="2"/>
      <c r="H17726" s="2"/>
      <c r="L17726" s="2"/>
      <c r="T17726" s="2"/>
      <c r="U17726" s="2"/>
      <c r="V17726" s="2"/>
      <c r="W17726" s="2"/>
      <c r="X17726" s="2"/>
      <c r="Y17726" s="2"/>
      <c r="Z17726" s="2"/>
      <c r="AA17726" s="2"/>
      <c r="AB17726" s="2"/>
      <c r="AC17726" s="2"/>
      <c r="AD17726" s="2"/>
    </row>
    <row r="17727" spans="5:30" s="4" customFormat="1" x14ac:dyDescent="0.25">
      <c r="E17727" s="2"/>
      <c r="H17727" s="2"/>
      <c r="L17727" s="2"/>
      <c r="T17727" s="2"/>
      <c r="U17727" s="2"/>
      <c r="V17727" s="2"/>
      <c r="W17727" s="2"/>
      <c r="X17727" s="2"/>
      <c r="Y17727" s="2"/>
      <c r="Z17727" s="2"/>
      <c r="AA17727" s="2"/>
      <c r="AB17727" s="2"/>
      <c r="AC17727" s="2"/>
      <c r="AD17727" s="2"/>
    </row>
    <row r="17728" spans="5:30" s="4" customFormat="1" x14ac:dyDescent="0.25">
      <c r="E17728" s="2"/>
      <c r="H17728" s="2"/>
      <c r="L17728" s="2"/>
      <c r="T17728" s="2"/>
      <c r="U17728" s="2"/>
      <c r="V17728" s="2"/>
      <c r="W17728" s="2"/>
      <c r="X17728" s="2"/>
      <c r="Y17728" s="2"/>
      <c r="Z17728" s="2"/>
      <c r="AA17728" s="2"/>
      <c r="AB17728" s="2"/>
      <c r="AC17728" s="2"/>
      <c r="AD17728" s="2"/>
    </row>
    <row r="17729" spans="5:30" s="4" customFormat="1" x14ac:dyDescent="0.25">
      <c r="E17729" s="2"/>
      <c r="H17729" s="2"/>
      <c r="L17729" s="2"/>
      <c r="T17729" s="2"/>
      <c r="U17729" s="2"/>
      <c r="V17729" s="2"/>
      <c r="W17729" s="2"/>
      <c r="X17729" s="2"/>
      <c r="Y17729" s="2"/>
      <c r="Z17729" s="2"/>
      <c r="AA17729" s="2"/>
      <c r="AB17729" s="2"/>
      <c r="AC17729" s="2"/>
      <c r="AD17729" s="2"/>
    </row>
    <row r="17746" spans="5:30" s="4" customFormat="1" x14ac:dyDescent="0.25">
      <c r="E17746" s="2"/>
      <c r="H17746" s="2"/>
      <c r="L17746" s="2"/>
      <c r="T17746" s="2"/>
      <c r="U17746" s="2"/>
      <c r="V17746" s="2"/>
      <c r="W17746" s="2"/>
      <c r="X17746" s="2"/>
      <c r="Y17746" s="2"/>
      <c r="Z17746" s="2"/>
      <c r="AA17746" s="2"/>
      <c r="AB17746" s="2"/>
      <c r="AC17746" s="2"/>
      <c r="AD17746" s="2"/>
    </row>
    <row r="17747" spans="5:30" s="4" customFormat="1" x14ac:dyDescent="0.25">
      <c r="E17747" s="2"/>
      <c r="H17747" s="2"/>
      <c r="L17747" s="2"/>
      <c r="T17747" s="2"/>
      <c r="U17747" s="2"/>
      <c r="V17747" s="2"/>
      <c r="W17747" s="2"/>
      <c r="X17747" s="2"/>
      <c r="Y17747" s="2"/>
      <c r="Z17747" s="2"/>
      <c r="AA17747" s="2"/>
      <c r="AB17747" s="2"/>
      <c r="AC17747" s="2"/>
      <c r="AD17747" s="2"/>
    </row>
    <row r="17748" spans="5:30" s="4" customFormat="1" x14ac:dyDescent="0.25">
      <c r="E17748" s="2"/>
      <c r="H17748" s="2"/>
      <c r="L17748" s="2"/>
      <c r="T17748" s="2"/>
      <c r="U17748" s="2"/>
      <c r="V17748" s="2"/>
      <c r="W17748" s="2"/>
      <c r="X17748" s="2"/>
      <c r="Y17748" s="2"/>
      <c r="Z17748" s="2"/>
      <c r="AA17748" s="2"/>
      <c r="AB17748" s="2"/>
      <c r="AC17748" s="2"/>
      <c r="AD17748" s="2"/>
    </row>
    <row r="17749" spans="5:30" s="4" customFormat="1" x14ac:dyDescent="0.25">
      <c r="E17749" s="2"/>
      <c r="H17749" s="2"/>
      <c r="L17749" s="2"/>
      <c r="T17749" s="2"/>
      <c r="U17749" s="2"/>
      <c r="V17749" s="2"/>
      <c r="W17749" s="2"/>
      <c r="X17749" s="2"/>
      <c r="Y17749" s="2"/>
      <c r="Z17749" s="2"/>
      <c r="AA17749" s="2"/>
      <c r="AB17749" s="2"/>
      <c r="AC17749" s="2"/>
      <c r="AD17749" s="2"/>
    </row>
    <row r="17750" spans="5:30" s="4" customFormat="1" x14ac:dyDescent="0.25">
      <c r="E17750" s="2"/>
      <c r="H17750" s="2"/>
      <c r="L17750" s="2"/>
      <c r="T17750" s="2"/>
      <c r="U17750" s="2"/>
      <c r="V17750" s="2"/>
      <c r="W17750" s="2"/>
      <c r="X17750" s="2"/>
      <c r="Y17750" s="2"/>
      <c r="Z17750" s="2"/>
      <c r="AA17750" s="2"/>
      <c r="AB17750" s="2"/>
      <c r="AC17750" s="2"/>
      <c r="AD17750" s="2"/>
    </row>
    <row r="17751" spans="5:30" s="4" customFormat="1" x14ac:dyDescent="0.25">
      <c r="E17751" s="2"/>
      <c r="H17751" s="2"/>
      <c r="L17751" s="2"/>
      <c r="T17751" s="2"/>
      <c r="U17751" s="2"/>
      <c r="V17751" s="2"/>
      <c r="W17751" s="2"/>
      <c r="X17751" s="2"/>
      <c r="Y17751" s="2"/>
      <c r="Z17751" s="2"/>
      <c r="AA17751" s="2"/>
      <c r="AB17751" s="2"/>
      <c r="AC17751" s="2"/>
      <c r="AD17751" s="2"/>
    </row>
    <row r="17752" spans="5:30" s="4" customFormat="1" x14ac:dyDescent="0.25">
      <c r="E17752" s="2"/>
      <c r="H17752" s="2"/>
      <c r="L17752" s="2"/>
      <c r="T17752" s="2"/>
      <c r="U17752" s="2"/>
      <c r="V17752" s="2"/>
      <c r="W17752" s="2"/>
      <c r="X17752" s="2"/>
      <c r="Y17752" s="2"/>
      <c r="Z17752" s="2"/>
      <c r="AA17752" s="2"/>
      <c r="AB17752" s="2"/>
      <c r="AC17752" s="2"/>
      <c r="AD17752" s="2"/>
    </row>
    <row r="17753" spans="5:30" s="4" customFormat="1" x14ac:dyDescent="0.25">
      <c r="E17753" s="2"/>
      <c r="H17753" s="2"/>
      <c r="L17753" s="2"/>
      <c r="T17753" s="2"/>
      <c r="U17753" s="2"/>
      <c r="V17753" s="2"/>
      <c r="W17753" s="2"/>
      <c r="X17753" s="2"/>
      <c r="Y17753" s="2"/>
      <c r="Z17753" s="2"/>
      <c r="AA17753" s="2"/>
      <c r="AB17753" s="2"/>
      <c r="AC17753" s="2"/>
      <c r="AD17753" s="2"/>
    </row>
    <row r="17754" spans="5:30" s="4" customFormat="1" x14ac:dyDescent="0.25">
      <c r="E17754" s="2"/>
      <c r="H17754" s="2"/>
      <c r="L17754" s="2"/>
      <c r="T17754" s="2"/>
      <c r="U17754" s="2"/>
      <c r="V17754" s="2"/>
      <c r="W17754" s="2"/>
      <c r="X17754" s="2"/>
      <c r="Y17754" s="2"/>
      <c r="Z17754" s="2"/>
      <c r="AA17754" s="2"/>
      <c r="AB17754" s="2"/>
      <c r="AC17754" s="2"/>
      <c r="AD17754" s="2"/>
    </row>
    <row r="17755" spans="5:30" s="4" customFormat="1" x14ac:dyDescent="0.25">
      <c r="E17755" s="2"/>
      <c r="H17755" s="2"/>
      <c r="L17755" s="2"/>
      <c r="T17755" s="2"/>
      <c r="U17755" s="2"/>
      <c r="V17755" s="2"/>
      <c r="W17755" s="2"/>
      <c r="X17755" s="2"/>
      <c r="Y17755" s="2"/>
      <c r="Z17755" s="2"/>
      <c r="AA17755" s="2"/>
      <c r="AB17755" s="2"/>
      <c r="AC17755" s="2"/>
      <c r="AD17755" s="2"/>
    </row>
    <row r="17756" spans="5:30" s="4" customFormat="1" x14ac:dyDescent="0.25">
      <c r="E17756" s="2"/>
      <c r="H17756" s="2"/>
      <c r="L17756" s="2"/>
      <c r="T17756" s="2"/>
      <c r="U17756" s="2"/>
      <c r="V17756" s="2"/>
      <c r="W17756" s="2"/>
      <c r="X17756" s="2"/>
      <c r="Y17756" s="2"/>
      <c r="Z17756" s="2"/>
      <c r="AA17756" s="2"/>
      <c r="AB17756" s="2"/>
      <c r="AC17756" s="2"/>
      <c r="AD17756" s="2"/>
    </row>
    <row r="17757" spans="5:30" s="4" customFormat="1" x14ac:dyDescent="0.25">
      <c r="E17757" s="2"/>
      <c r="H17757" s="2"/>
      <c r="L17757" s="2"/>
      <c r="T17757" s="2"/>
      <c r="U17757" s="2"/>
      <c r="V17757" s="2"/>
      <c r="W17757" s="2"/>
      <c r="X17757" s="2"/>
      <c r="Y17757" s="2"/>
      <c r="Z17757" s="2"/>
      <c r="AA17757" s="2"/>
      <c r="AB17757" s="2"/>
      <c r="AC17757" s="2"/>
      <c r="AD17757" s="2"/>
    </row>
    <row r="17758" spans="5:30" s="4" customFormat="1" x14ac:dyDescent="0.25">
      <c r="E17758" s="2"/>
      <c r="H17758" s="2"/>
      <c r="L17758" s="2"/>
      <c r="T17758" s="2"/>
      <c r="U17758" s="2"/>
      <c r="V17758" s="2"/>
      <c r="W17758" s="2"/>
      <c r="X17758" s="2"/>
      <c r="Y17758" s="2"/>
      <c r="Z17758" s="2"/>
      <c r="AA17758" s="2"/>
      <c r="AB17758" s="2"/>
      <c r="AC17758" s="2"/>
      <c r="AD17758" s="2"/>
    </row>
    <row r="17759" spans="5:30" s="4" customFormat="1" x14ac:dyDescent="0.25">
      <c r="E17759" s="2"/>
      <c r="H17759" s="2"/>
      <c r="L17759" s="2"/>
      <c r="T17759" s="2"/>
      <c r="U17759" s="2"/>
      <c r="V17759" s="2"/>
      <c r="W17759" s="2"/>
      <c r="X17759" s="2"/>
      <c r="Y17759" s="2"/>
      <c r="Z17759" s="2"/>
      <c r="AA17759" s="2"/>
      <c r="AB17759" s="2"/>
      <c r="AC17759" s="2"/>
      <c r="AD17759" s="2"/>
    </row>
    <row r="17760" spans="5:30" s="4" customFormat="1" x14ac:dyDescent="0.25">
      <c r="E17760" s="2"/>
      <c r="H17760" s="2"/>
      <c r="L17760" s="2"/>
      <c r="T17760" s="2"/>
      <c r="U17760" s="2"/>
      <c r="V17760" s="2"/>
      <c r="W17760" s="2"/>
      <c r="X17760" s="2"/>
      <c r="Y17760" s="2"/>
      <c r="Z17760" s="2"/>
      <c r="AA17760" s="2"/>
      <c r="AB17760" s="2"/>
      <c r="AC17760" s="2"/>
      <c r="AD17760" s="2"/>
    </row>
    <row r="17761" spans="1:30" s="4" customFormat="1" x14ac:dyDescent="0.25">
      <c r="E17761" s="2"/>
      <c r="H17761" s="2"/>
      <c r="L17761" s="2"/>
      <c r="T17761" s="2"/>
      <c r="U17761" s="2"/>
      <c r="V17761" s="2"/>
      <c r="W17761" s="2"/>
      <c r="X17761" s="2"/>
      <c r="Y17761" s="2"/>
      <c r="Z17761" s="2"/>
      <c r="AA17761" s="2"/>
      <c r="AB17761" s="2"/>
      <c r="AC17761" s="2"/>
      <c r="AD17761" s="2"/>
    </row>
    <row r="17762" spans="1:30" s="4" customFormat="1" x14ac:dyDescent="0.25">
      <c r="E17762" s="2"/>
      <c r="H17762" s="2"/>
      <c r="L17762" s="2"/>
      <c r="T17762" s="2"/>
      <c r="U17762" s="2"/>
      <c r="V17762" s="2"/>
      <c r="W17762" s="2"/>
      <c r="X17762" s="2"/>
      <c r="Y17762" s="2"/>
      <c r="Z17762" s="2"/>
      <c r="AA17762" s="2"/>
      <c r="AB17762" s="2"/>
      <c r="AC17762" s="2"/>
      <c r="AD17762" s="2"/>
    </row>
    <row r="17763" spans="1:30" s="4" customFormat="1" x14ac:dyDescent="0.25">
      <c r="A17763" s="2"/>
      <c r="B17763" s="2"/>
      <c r="C17763" s="2"/>
      <c r="D17763" s="2"/>
      <c r="E17763" s="2"/>
      <c r="H17763" s="2"/>
      <c r="L17763" s="2"/>
      <c r="T17763" s="2"/>
      <c r="U17763" s="2"/>
      <c r="V17763" s="2"/>
      <c r="W17763" s="2"/>
      <c r="X17763" s="2"/>
      <c r="Y17763" s="2"/>
      <c r="Z17763" s="2"/>
      <c r="AA17763" s="2"/>
      <c r="AB17763" s="2"/>
      <c r="AC17763" s="2"/>
      <c r="AD17763" s="2"/>
    </row>
    <row r="17764" spans="1:30" s="4" customFormat="1" x14ac:dyDescent="0.25">
      <c r="A17764" s="2"/>
      <c r="B17764" s="2"/>
      <c r="C17764" s="2"/>
      <c r="D17764" s="2"/>
      <c r="E17764" s="2"/>
      <c r="H17764" s="2"/>
      <c r="L17764" s="2"/>
      <c r="T17764" s="2"/>
      <c r="U17764" s="2"/>
      <c r="V17764" s="2"/>
      <c r="W17764" s="2"/>
      <c r="X17764" s="2"/>
      <c r="Y17764" s="2"/>
      <c r="Z17764" s="2"/>
      <c r="AA17764" s="2"/>
      <c r="AB17764" s="2"/>
      <c r="AC17764" s="2"/>
      <c r="AD17764" s="2"/>
    </row>
    <row r="17765" spans="1:30" s="4" customFormat="1" x14ac:dyDescent="0.25">
      <c r="A17765" s="2"/>
      <c r="B17765" s="2"/>
      <c r="C17765" s="2"/>
      <c r="D17765" s="2"/>
      <c r="E17765" s="2"/>
      <c r="H17765" s="2"/>
      <c r="L17765" s="2"/>
      <c r="T17765" s="2"/>
      <c r="U17765" s="2"/>
      <c r="V17765" s="2"/>
      <c r="W17765" s="2"/>
      <c r="X17765" s="2"/>
      <c r="Y17765" s="2"/>
      <c r="Z17765" s="2"/>
      <c r="AA17765" s="2"/>
      <c r="AB17765" s="2"/>
      <c r="AC17765" s="2"/>
      <c r="AD17765" s="2"/>
    </row>
    <row r="17766" spans="1:30" s="4" customFormat="1" x14ac:dyDescent="0.25">
      <c r="A17766" s="2"/>
      <c r="B17766" s="2"/>
      <c r="C17766" s="2"/>
      <c r="D17766" s="2"/>
      <c r="E17766" s="2"/>
      <c r="H17766" s="2"/>
      <c r="L17766" s="2"/>
      <c r="T17766" s="2"/>
      <c r="U17766" s="2"/>
      <c r="V17766" s="2"/>
      <c r="W17766" s="2"/>
      <c r="X17766" s="2"/>
      <c r="Y17766" s="2"/>
      <c r="Z17766" s="2"/>
      <c r="AA17766" s="2"/>
      <c r="AB17766" s="2"/>
      <c r="AC17766" s="2"/>
      <c r="AD17766" s="2"/>
    </row>
    <row r="17767" spans="1:30" s="4" customFormat="1" x14ac:dyDescent="0.25">
      <c r="A17767" s="2"/>
      <c r="B17767" s="2"/>
      <c r="C17767" s="2"/>
      <c r="D17767" s="2"/>
      <c r="E17767" s="2"/>
      <c r="H17767" s="2"/>
      <c r="L17767" s="2"/>
      <c r="T17767" s="2"/>
      <c r="U17767" s="2"/>
      <c r="V17767" s="2"/>
      <c r="W17767" s="2"/>
      <c r="X17767" s="2"/>
      <c r="Y17767" s="2"/>
      <c r="Z17767" s="2"/>
      <c r="AA17767" s="2"/>
      <c r="AB17767" s="2"/>
      <c r="AC17767" s="2"/>
      <c r="AD17767" s="2"/>
    </row>
    <row r="17768" spans="1:30" s="4" customFormat="1" x14ac:dyDescent="0.25">
      <c r="A17768" s="2"/>
      <c r="B17768" s="2"/>
      <c r="C17768" s="2"/>
      <c r="D17768" s="2"/>
      <c r="E17768" s="2"/>
      <c r="H17768" s="2"/>
      <c r="L17768" s="2"/>
      <c r="T17768" s="2"/>
      <c r="U17768" s="2"/>
      <c r="V17768" s="2"/>
      <c r="W17768" s="2"/>
      <c r="X17768" s="2"/>
      <c r="Y17768" s="2"/>
      <c r="Z17768" s="2"/>
      <c r="AA17768" s="2"/>
      <c r="AB17768" s="2"/>
      <c r="AC17768" s="2"/>
      <c r="AD17768" s="2"/>
    </row>
    <row r="17769" spans="1:30" s="4" customFormat="1" x14ac:dyDescent="0.25">
      <c r="A17769" s="2"/>
      <c r="B17769" s="2"/>
      <c r="C17769" s="2"/>
      <c r="D17769" s="2"/>
      <c r="E17769" s="2"/>
      <c r="H17769" s="2"/>
      <c r="L17769" s="2"/>
      <c r="T17769" s="2"/>
      <c r="U17769" s="2"/>
      <c r="V17769" s="2"/>
      <c r="W17769" s="2"/>
      <c r="X17769" s="2"/>
      <c r="Y17769" s="2"/>
      <c r="Z17769" s="2"/>
      <c r="AA17769" s="2"/>
      <c r="AB17769" s="2"/>
      <c r="AC17769" s="2"/>
      <c r="AD17769" s="2"/>
    </row>
    <row r="17770" spans="1:30" s="4" customFormat="1" x14ac:dyDescent="0.25">
      <c r="A17770" s="2"/>
      <c r="B17770" s="2"/>
      <c r="C17770" s="2"/>
      <c r="D17770" s="2"/>
      <c r="E17770" s="2"/>
      <c r="H17770" s="2"/>
      <c r="L17770" s="2"/>
      <c r="T17770" s="2"/>
      <c r="U17770" s="2"/>
      <c r="V17770" s="2"/>
      <c r="W17770" s="2"/>
      <c r="X17770" s="2"/>
      <c r="Y17770" s="2"/>
      <c r="Z17770" s="2"/>
      <c r="AA17770" s="2"/>
      <c r="AB17770" s="2"/>
      <c r="AC17770" s="2"/>
      <c r="AD17770" s="2"/>
    </row>
    <row r="17771" spans="1:30" s="4" customFormat="1" x14ac:dyDescent="0.25">
      <c r="A17771" s="2"/>
      <c r="B17771" s="2"/>
      <c r="C17771" s="2"/>
      <c r="D17771" s="2"/>
      <c r="E17771" s="2"/>
      <c r="H17771" s="2"/>
      <c r="L17771" s="2"/>
      <c r="T17771" s="2"/>
      <c r="U17771" s="2"/>
      <c r="V17771" s="2"/>
      <c r="W17771" s="2"/>
      <c r="X17771" s="2"/>
      <c r="Y17771" s="2"/>
      <c r="Z17771" s="2"/>
      <c r="AA17771" s="2"/>
      <c r="AB17771" s="2"/>
      <c r="AC17771" s="2"/>
      <c r="AD17771" s="2"/>
    </row>
    <row r="17772" spans="1:30" s="4" customFormat="1" x14ac:dyDescent="0.25">
      <c r="A17772" s="2"/>
      <c r="B17772" s="2"/>
      <c r="C17772" s="2"/>
      <c r="D17772" s="2"/>
      <c r="E17772" s="2"/>
      <c r="H17772" s="2"/>
      <c r="L17772" s="2"/>
      <c r="T17772" s="2"/>
      <c r="U17772" s="2"/>
      <c r="V17772" s="2"/>
      <c r="W17772" s="2"/>
      <c r="X17772" s="2"/>
      <c r="Y17772" s="2"/>
      <c r="Z17772" s="2"/>
      <c r="AA17772" s="2"/>
      <c r="AB17772" s="2"/>
      <c r="AC17772" s="2"/>
      <c r="AD17772" s="2"/>
    </row>
    <row r="17773" spans="1:30" s="4" customFormat="1" x14ac:dyDescent="0.25">
      <c r="A17773" s="2"/>
      <c r="B17773" s="2"/>
      <c r="C17773" s="2"/>
      <c r="D17773" s="2"/>
      <c r="E17773" s="2"/>
      <c r="H17773" s="2"/>
      <c r="L17773" s="2"/>
      <c r="T17773" s="2"/>
      <c r="U17773" s="2"/>
      <c r="V17773" s="2"/>
      <c r="W17773" s="2"/>
      <c r="X17773" s="2"/>
      <c r="Y17773" s="2"/>
      <c r="Z17773" s="2"/>
      <c r="AA17773" s="2"/>
      <c r="AB17773" s="2"/>
      <c r="AC17773" s="2"/>
      <c r="AD17773" s="2"/>
    </row>
    <row r="17774" spans="1:30" s="4" customFormat="1" x14ac:dyDescent="0.25">
      <c r="A17774" s="2"/>
      <c r="B17774" s="2"/>
      <c r="C17774" s="2"/>
      <c r="D17774" s="2"/>
      <c r="E17774" s="2"/>
      <c r="H17774" s="2"/>
      <c r="L17774" s="2"/>
      <c r="T17774" s="2"/>
      <c r="U17774" s="2"/>
      <c r="V17774" s="2"/>
      <c r="W17774" s="2"/>
      <c r="X17774" s="2"/>
      <c r="Y17774" s="2"/>
      <c r="Z17774" s="2"/>
      <c r="AA17774" s="2"/>
      <c r="AB17774" s="2"/>
      <c r="AC17774" s="2"/>
      <c r="AD17774" s="2"/>
    </row>
    <row r="17775" spans="1:30" s="4" customFormat="1" x14ac:dyDescent="0.25">
      <c r="A17775" s="2"/>
      <c r="B17775" s="2"/>
      <c r="C17775" s="2"/>
      <c r="D17775" s="2"/>
      <c r="E17775" s="2"/>
      <c r="H17775" s="2"/>
      <c r="L17775" s="2"/>
      <c r="T17775" s="2"/>
      <c r="U17775" s="2"/>
      <c r="V17775" s="2"/>
      <c r="W17775" s="2"/>
      <c r="X17775" s="2"/>
      <c r="Y17775" s="2"/>
      <c r="Z17775" s="2"/>
      <c r="AA17775" s="2"/>
      <c r="AB17775" s="2"/>
      <c r="AC17775" s="2"/>
      <c r="AD17775" s="2"/>
    </row>
    <row r="17776" spans="1:30" s="4" customFormat="1" x14ac:dyDescent="0.25">
      <c r="A17776" s="2"/>
      <c r="B17776" s="2"/>
      <c r="C17776" s="2"/>
      <c r="D17776" s="2"/>
      <c r="E17776" s="2"/>
      <c r="H17776" s="2"/>
      <c r="L17776" s="2"/>
      <c r="T17776" s="2"/>
      <c r="U17776" s="2"/>
      <c r="V17776" s="2"/>
      <c r="W17776" s="2"/>
      <c r="X17776" s="2"/>
      <c r="Y17776" s="2"/>
      <c r="Z17776" s="2"/>
      <c r="AA17776" s="2"/>
      <c r="AB17776" s="2"/>
      <c r="AC17776" s="2"/>
      <c r="AD17776" s="2"/>
    </row>
    <row r="17777" spans="1:30" s="4" customFormat="1" x14ac:dyDescent="0.25">
      <c r="A17777" s="2"/>
      <c r="B17777" s="2"/>
      <c r="C17777" s="2"/>
      <c r="D17777" s="2"/>
      <c r="E17777" s="2"/>
      <c r="H17777" s="2"/>
      <c r="L17777" s="2"/>
      <c r="T17777" s="2"/>
      <c r="U17777" s="2"/>
      <c r="V17777" s="2"/>
      <c r="W17777" s="2"/>
      <c r="X17777" s="2"/>
      <c r="Y17777" s="2"/>
      <c r="Z17777" s="2"/>
      <c r="AA17777" s="2"/>
      <c r="AB17777" s="2"/>
      <c r="AC17777" s="2"/>
      <c r="AD17777" s="2"/>
    </row>
    <row r="17778" spans="1:30" s="4" customFormat="1" x14ac:dyDescent="0.25">
      <c r="A17778" s="2"/>
      <c r="B17778" s="2"/>
      <c r="C17778" s="2"/>
      <c r="D17778" s="2"/>
      <c r="E17778" s="2"/>
      <c r="H17778" s="2"/>
      <c r="L17778" s="2"/>
      <c r="T17778" s="2"/>
      <c r="U17778" s="2"/>
      <c r="V17778" s="2"/>
      <c r="W17778" s="2"/>
      <c r="X17778" s="2"/>
      <c r="Y17778" s="2"/>
      <c r="Z17778" s="2"/>
      <c r="AA17778" s="2"/>
      <c r="AB17778" s="2"/>
      <c r="AC17778" s="2"/>
      <c r="AD17778" s="2"/>
    </row>
    <row r="17779" spans="1:30" s="4" customFormat="1" x14ac:dyDescent="0.25">
      <c r="A17779" s="2"/>
      <c r="B17779" s="2"/>
      <c r="C17779" s="2"/>
      <c r="D17779" s="2"/>
      <c r="E17779" s="2"/>
      <c r="H17779" s="2"/>
      <c r="L17779" s="2"/>
      <c r="T17779" s="2"/>
      <c r="U17779" s="2"/>
      <c r="V17779" s="2"/>
      <c r="W17779" s="2"/>
      <c r="X17779" s="2"/>
      <c r="Y17779" s="2"/>
      <c r="Z17779" s="2"/>
      <c r="AA17779" s="2"/>
      <c r="AB17779" s="2"/>
      <c r="AC17779" s="2"/>
      <c r="AD17779" s="2"/>
    </row>
    <row r="17780" spans="1:30" s="4" customFormat="1" x14ac:dyDescent="0.25">
      <c r="A17780" s="2"/>
      <c r="B17780" s="2"/>
      <c r="C17780" s="2"/>
      <c r="D17780" s="2"/>
      <c r="E17780" s="2"/>
      <c r="H17780" s="2"/>
      <c r="L17780" s="2"/>
      <c r="T17780" s="2"/>
      <c r="U17780" s="2"/>
      <c r="V17780" s="2"/>
      <c r="W17780" s="2"/>
      <c r="X17780" s="2"/>
      <c r="Y17780" s="2"/>
      <c r="Z17780" s="2"/>
      <c r="AA17780" s="2"/>
      <c r="AB17780" s="2"/>
      <c r="AC17780" s="2"/>
      <c r="AD17780" s="2"/>
    </row>
    <row r="17781" spans="1:30" s="4" customFormat="1" x14ac:dyDescent="0.25">
      <c r="A17781" s="2"/>
      <c r="B17781" s="2"/>
      <c r="C17781" s="2"/>
      <c r="D17781" s="2"/>
      <c r="E17781" s="2"/>
      <c r="H17781" s="2"/>
      <c r="L17781" s="2"/>
      <c r="T17781" s="2"/>
      <c r="U17781" s="2"/>
      <c r="V17781" s="2"/>
      <c r="W17781" s="2"/>
      <c r="X17781" s="2"/>
      <c r="Y17781" s="2"/>
      <c r="Z17781" s="2"/>
      <c r="AA17781" s="2"/>
      <c r="AB17781" s="2"/>
      <c r="AC17781" s="2"/>
      <c r="AD17781" s="2"/>
    </row>
    <row r="17782" spans="1:30" s="4" customFormat="1" x14ac:dyDescent="0.25">
      <c r="A17782" s="2"/>
      <c r="B17782" s="2"/>
      <c r="C17782" s="2"/>
      <c r="D17782" s="2"/>
      <c r="E17782" s="2"/>
      <c r="H17782" s="2"/>
      <c r="L17782" s="2"/>
      <c r="T17782" s="2"/>
      <c r="U17782" s="2"/>
      <c r="V17782" s="2"/>
      <c r="W17782" s="2"/>
      <c r="X17782" s="2"/>
      <c r="Y17782" s="2"/>
      <c r="Z17782" s="2"/>
      <c r="AA17782" s="2"/>
      <c r="AB17782" s="2"/>
      <c r="AC17782" s="2"/>
      <c r="AD17782" s="2"/>
    </row>
    <row r="17783" spans="1:30" s="4" customFormat="1" x14ac:dyDescent="0.25">
      <c r="A17783" s="2"/>
      <c r="B17783" s="2"/>
      <c r="C17783" s="2"/>
      <c r="D17783" s="2"/>
      <c r="E17783" s="2"/>
      <c r="H17783" s="2"/>
      <c r="L17783" s="2"/>
      <c r="T17783" s="2"/>
      <c r="U17783" s="2"/>
      <c r="V17783" s="2"/>
      <c r="W17783" s="2"/>
      <c r="X17783" s="2"/>
      <c r="Y17783" s="2"/>
      <c r="Z17783" s="2"/>
      <c r="AA17783" s="2"/>
      <c r="AB17783" s="2"/>
      <c r="AC17783" s="2"/>
      <c r="AD17783" s="2"/>
    </row>
    <row r="17784" spans="1:30" s="4" customFormat="1" x14ac:dyDescent="0.25">
      <c r="A17784" s="2"/>
      <c r="B17784" s="2"/>
      <c r="C17784" s="2"/>
      <c r="D17784" s="2"/>
      <c r="E17784" s="2"/>
      <c r="H17784" s="2"/>
      <c r="L17784" s="2"/>
      <c r="T17784" s="2"/>
      <c r="U17784" s="2"/>
      <c r="V17784" s="2"/>
      <c r="W17784" s="2"/>
      <c r="X17784" s="2"/>
      <c r="Y17784" s="2"/>
      <c r="Z17784" s="2"/>
      <c r="AA17784" s="2"/>
      <c r="AB17784" s="2"/>
      <c r="AC17784" s="2"/>
      <c r="AD17784" s="2"/>
    </row>
    <row r="17785" spans="1:30" s="4" customFormat="1" x14ac:dyDescent="0.25">
      <c r="A17785" s="2"/>
      <c r="B17785" s="2"/>
      <c r="C17785" s="2"/>
      <c r="D17785" s="2"/>
      <c r="E17785" s="2"/>
      <c r="H17785" s="2"/>
      <c r="L17785" s="2"/>
      <c r="T17785" s="2"/>
      <c r="U17785" s="2"/>
      <c r="V17785" s="2"/>
      <c r="W17785" s="2"/>
      <c r="X17785" s="2"/>
      <c r="Y17785" s="2"/>
      <c r="Z17785" s="2"/>
      <c r="AA17785" s="2"/>
      <c r="AB17785" s="2"/>
      <c r="AC17785" s="2"/>
      <c r="AD17785" s="2"/>
    </row>
    <row r="17786" spans="1:30" s="4" customFormat="1" x14ac:dyDescent="0.25">
      <c r="A17786" s="2"/>
      <c r="B17786" s="2"/>
      <c r="C17786" s="2"/>
      <c r="D17786" s="2"/>
      <c r="E17786" s="2"/>
      <c r="H17786" s="2"/>
      <c r="L17786" s="2"/>
      <c r="T17786" s="2"/>
      <c r="U17786" s="2"/>
      <c r="V17786" s="2"/>
      <c r="W17786" s="2"/>
      <c r="X17786" s="2"/>
      <c r="Y17786" s="2"/>
      <c r="Z17786" s="2"/>
      <c r="AA17786" s="2"/>
      <c r="AB17786" s="2"/>
      <c r="AC17786" s="2"/>
      <c r="AD17786" s="2"/>
    </row>
    <row r="17787" spans="1:30" s="4" customFormat="1" x14ac:dyDescent="0.25">
      <c r="A17787" s="2"/>
      <c r="B17787" s="2"/>
      <c r="C17787" s="2"/>
      <c r="D17787" s="2"/>
      <c r="E17787" s="2"/>
      <c r="H17787" s="2"/>
      <c r="L17787" s="2"/>
      <c r="T17787" s="2"/>
      <c r="U17787" s="2"/>
      <c r="V17787" s="2"/>
      <c r="W17787" s="2"/>
      <c r="X17787" s="2"/>
      <c r="Y17787" s="2"/>
      <c r="Z17787" s="2"/>
      <c r="AA17787" s="2"/>
      <c r="AB17787" s="2"/>
      <c r="AC17787" s="2"/>
      <c r="AD17787" s="2"/>
    </row>
    <row r="17788" spans="1:30" s="4" customFormat="1" x14ac:dyDescent="0.25">
      <c r="A17788" s="2"/>
      <c r="B17788" s="2"/>
      <c r="C17788" s="2"/>
      <c r="D17788" s="2"/>
      <c r="E17788" s="2"/>
      <c r="H17788" s="2"/>
      <c r="L17788" s="2"/>
      <c r="T17788" s="2"/>
      <c r="U17788" s="2"/>
      <c r="V17788" s="2"/>
      <c r="W17788" s="2"/>
      <c r="X17788" s="2"/>
      <c r="Y17788" s="2"/>
      <c r="Z17788" s="2"/>
      <c r="AA17788" s="2"/>
      <c r="AB17788" s="2"/>
      <c r="AC17788" s="2"/>
      <c r="AD17788" s="2"/>
    </row>
    <row r="17789" spans="1:30" s="4" customFormat="1" x14ac:dyDescent="0.25">
      <c r="A17789" s="2"/>
      <c r="B17789" s="2"/>
      <c r="C17789" s="2"/>
      <c r="D17789" s="2"/>
      <c r="E17789" s="2"/>
      <c r="H17789" s="2"/>
      <c r="L17789" s="2"/>
      <c r="T17789" s="2"/>
      <c r="U17789" s="2"/>
      <c r="V17789" s="2"/>
      <c r="W17789" s="2"/>
      <c r="X17789" s="2"/>
      <c r="Y17789" s="2"/>
      <c r="Z17789" s="2"/>
      <c r="AA17789" s="2"/>
      <c r="AB17789" s="2"/>
      <c r="AC17789" s="2"/>
      <c r="AD17789" s="2"/>
    </row>
    <row r="17790" spans="1:30" s="4" customFormat="1" x14ac:dyDescent="0.25">
      <c r="A17790" s="2"/>
      <c r="B17790" s="2"/>
      <c r="C17790" s="2"/>
      <c r="D17790" s="2"/>
      <c r="E17790" s="2"/>
      <c r="H17790" s="2"/>
      <c r="L17790" s="2"/>
      <c r="T17790" s="2"/>
      <c r="U17790" s="2"/>
      <c r="V17790" s="2"/>
      <c r="W17790" s="2"/>
      <c r="X17790" s="2"/>
      <c r="Y17790" s="2"/>
      <c r="Z17790" s="2"/>
      <c r="AA17790" s="2"/>
      <c r="AB17790" s="2"/>
      <c r="AC17790" s="2"/>
      <c r="AD17790" s="2"/>
    </row>
    <row r="17791" spans="1:30" s="4" customFormat="1" x14ac:dyDescent="0.25">
      <c r="A17791" s="2"/>
      <c r="B17791" s="2"/>
      <c r="C17791" s="2"/>
      <c r="D17791" s="2"/>
      <c r="E17791" s="2"/>
      <c r="H17791" s="2"/>
      <c r="L17791" s="2"/>
      <c r="T17791" s="2"/>
      <c r="U17791" s="2"/>
      <c r="V17791" s="2"/>
      <c r="W17791" s="2"/>
      <c r="X17791" s="2"/>
      <c r="Y17791" s="2"/>
      <c r="Z17791" s="2"/>
      <c r="AA17791" s="2"/>
      <c r="AB17791" s="2"/>
      <c r="AC17791" s="2"/>
      <c r="AD17791" s="2"/>
    </row>
    <row r="17792" spans="1:30" s="4" customFormat="1" x14ac:dyDescent="0.25">
      <c r="A17792" s="2"/>
      <c r="B17792" s="2"/>
      <c r="C17792" s="2"/>
      <c r="D17792" s="2"/>
      <c r="E17792" s="2"/>
      <c r="H17792" s="2"/>
      <c r="L17792" s="2"/>
      <c r="T17792" s="2"/>
      <c r="U17792" s="2"/>
      <c r="V17792" s="2"/>
      <c r="W17792" s="2"/>
      <c r="X17792" s="2"/>
      <c r="Y17792" s="2"/>
      <c r="Z17792" s="2"/>
      <c r="AA17792" s="2"/>
      <c r="AB17792" s="2"/>
      <c r="AC17792" s="2"/>
      <c r="AD17792" s="2"/>
    </row>
    <row r="17793" spans="1:30" s="4" customFormat="1" x14ac:dyDescent="0.25">
      <c r="A17793" s="2"/>
      <c r="B17793" s="2"/>
      <c r="C17793" s="2"/>
      <c r="D17793" s="2"/>
      <c r="E17793" s="2"/>
      <c r="H17793" s="2"/>
      <c r="L17793" s="2"/>
      <c r="T17793" s="2"/>
      <c r="U17793" s="2"/>
      <c r="V17793" s="2"/>
      <c r="W17793" s="2"/>
      <c r="X17793" s="2"/>
      <c r="Y17793" s="2"/>
      <c r="Z17793" s="2"/>
      <c r="AA17793" s="2"/>
      <c r="AB17793" s="2"/>
      <c r="AC17793" s="2"/>
      <c r="AD17793" s="2"/>
    </row>
    <row r="17794" spans="1:30" s="4" customFormat="1" x14ac:dyDescent="0.25">
      <c r="A17794" s="2"/>
      <c r="B17794" s="2"/>
      <c r="C17794" s="2"/>
      <c r="D17794" s="2"/>
      <c r="E17794" s="2"/>
      <c r="H17794" s="2"/>
      <c r="L17794" s="2"/>
      <c r="T17794" s="2"/>
      <c r="U17794" s="2"/>
      <c r="V17794" s="2"/>
      <c r="W17794" s="2"/>
      <c r="X17794" s="2"/>
      <c r="Y17794" s="2"/>
      <c r="Z17794" s="2"/>
      <c r="AA17794" s="2"/>
      <c r="AB17794" s="2"/>
      <c r="AC17794" s="2"/>
      <c r="AD17794" s="2"/>
    </row>
    <row r="17795" spans="1:30" s="4" customFormat="1" x14ac:dyDescent="0.25">
      <c r="A17795" s="2"/>
      <c r="B17795" s="2"/>
      <c r="C17795" s="2"/>
      <c r="D17795" s="2"/>
      <c r="E17795" s="2"/>
      <c r="H17795" s="2"/>
      <c r="L17795" s="2"/>
      <c r="T17795" s="2"/>
      <c r="U17795" s="2"/>
      <c r="V17795" s="2"/>
      <c r="W17795" s="2"/>
      <c r="X17795" s="2"/>
      <c r="Y17795" s="2"/>
      <c r="Z17795" s="2"/>
      <c r="AA17795" s="2"/>
      <c r="AB17795" s="2"/>
      <c r="AC17795" s="2"/>
      <c r="AD17795" s="2"/>
    </row>
    <row r="17796" spans="1:30" s="4" customFormat="1" x14ac:dyDescent="0.25">
      <c r="A17796" s="2"/>
      <c r="B17796" s="2"/>
      <c r="C17796" s="2"/>
      <c r="D17796" s="2"/>
      <c r="E17796" s="2"/>
      <c r="H17796" s="2"/>
      <c r="L17796" s="2"/>
      <c r="T17796" s="2"/>
      <c r="U17796" s="2"/>
      <c r="V17796" s="2"/>
      <c r="W17796" s="2"/>
      <c r="X17796" s="2"/>
      <c r="Y17796" s="2"/>
      <c r="Z17796" s="2"/>
      <c r="AA17796" s="2"/>
      <c r="AB17796" s="2"/>
      <c r="AC17796" s="2"/>
      <c r="AD17796" s="2"/>
    </row>
    <row r="17797" spans="1:30" s="4" customFormat="1" x14ac:dyDescent="0.25">
      <c r="A17797" s="2"/>
      <c r="B17797" s="2"/>
      <c r="C17797" s="2"/>
      <c r="D17797" s="2"/>
      <c r="E17797" s="2"/>
      <c r="H17797" s="2"/>
      <c r="L17797" s="2"/>
      <c r="T17797" s="2"/>
      <c r="U17797" s="2"/>
      <c r="V17797" s="2"/>
      <c r="W17797" s="2"/>
      <c r="X17797" s="2"/>
      <c r="Y17797" s="2"/>
      <c r="Z17797" s="2"/>
      <c r="AA17797" s="2"/>
      <c r="AB17797" s="2"/>
      <c r="AC17797" s="2"/>
      <c r="AD17797" s="2"/>
    </row>
    <row r="17798" spans="1:30" s="4" customFormat="1" x14ac:dyDescent="0.25">
      <c r="A17798" s="2"/>
      <c r="B17798" s="2"/>
      <c r="C17798" s="2"/>
      <c r="D17798" s="2"/>
      <c r="E17798" s="2"/>
      <c r="H17798" s="2"/>
      <c r="L17798" s="2"/>
      <c r="T17798" s="2"/>
      <c r="U17798" s="2"/>
      <c r="V17798" s="2"/>
      <c r="W17798" s="2"/>
      <c r="X17798" s="2"/>
      <c r="Y17798" s="2"/>
      <c r="Z17798" s="2"/>
      <c r="AA17798" s="2"/>
      <c r="AB17798" s="2"/>
      <c r="AC17798" s="2"/>
      <c r="AD17798" s="2"/>
    </row>
    <row r="17799" spans="1:30" s="4" customFormat="1" x14ac:dyDescent="0.25">
      <c r="A17799" s="2"/>
      <c r="B17799" s="2"/>
      <c r="C17799" s="2"/>
      <c r="D17799" s="2"/>
      <c r="E17799" s="2"/>
      <c r="H17799" s="2"/>
      <c r="L17799" s="2"/>
      <c r="T17799" s="2"/>
      <c r="U17799" s="2"/>
      <c r="V17799" s="2"/>
      <c r="W17799" s="2"/>
      <c r="X17799" s="2"/>
      <c r="Y17799" s="2"/>
      <c r="Z17799" s="2"/>
      <c r="AA17799" s="2"/>
      <c r="AB17799" s="2"/>
      <c r="AC17799" s="2"/>
      <c r="AD17799" s="2"/>
    </row>
    <row r="17800" spans="1:30" s="4" customFormat="1" x14ac:dyDescent="0.25">
      <c r="A17800" s="2"/>
      <c r="B17800" s="2"/>
      <c r="C17800" s="2"/>
      <c r="D17800" s="2"/>
      <c r="E17800" s="2"/>
      <c r="H17800" s="2"/>
      <c r="L17800" s="2"/>
      <c r="T17800" s="2"/>
      <c r="U17800" s="2"/>
      <c r="V17800" s="2"/>
      <c r="W17800" s="2"/>
      <c r="X17800" s="2"/>
      <c r="Y17800" s="2"/>
      <c r="Z17800" s="2"/>
      <c r="AA17800" s="2"/>
      <c r="AB17800" s="2"/>
      <c r="AC17800" s="2"/>
      <c r="AD17800" s="2"/>
    </row>
    <row r="17801" spans="1:30" s="4" customFormat="1" x14ac:dyDescent="0.25">
      <c r="A17801" s="2"/>
      <c r="B17801" s="2"/>
      <c r="C17801" s="2"/>
      <c r="D17801" s="2"/>
      <c r="E17801" s="2"/>
      <c r="H17801" s="2"/>
      <c r="L17801" s="2"/>
      <c r="T17801" s="2"/>
      <c r="U17801" s="2"/>
      <c r="V17801" s="2"/>
      <c r="W17801" s="2"/>
      <c r="X17801" s="2"/>
      <c r="Y17801" s="2"/>
      <c r="Z17801" s="2"/>
      <c r="AA17801" s="2"/>
      <c r="AB17801" s="2"/>
      <c r="AC17801" s="2"/>
      <c r="AD17801" s="2"/>
    </row>
    <row r="17802" spans="1:30" s="4" customFormat="1" x14ac:dyDescent="0.25">
      <c r="A17802" s="2"/>
      <c r="B17802" s="2"/>
      <c r="C17802" s="2"/>
      <c r="D17802" s="2"/>
      <c r="E17802" s="2"/>
      <c r="H17802" s="2"/>
      <c r="L17802" s="2"/>
      <c r="T17802" s="2"/>
      <c r="U17802" s="2"/>
      <c r="V17802" s="2"/>
      <c r="W17802" s="2"/>
      <c r="X17802" s="2"/>
      <c r="Y17802" s="2"/>
      <c r="Z17802" s="2"/>
      <c r="AA17802" s="2"/>
      <c r="AB17802" s="2"/>
      <c r="AC17802" s="2"/>
      <c r="AD17802" s="2"/>
    </row>
    <row r="17803" spans="1:30" s="4" customFormat="1" x14ac:dyDescent="0.25">
      <c r="A17803" s="2"/>
      <c r="B17803" s="2"/>
      <c r="C17803" s="2"/>
      <c r="D17803" s="2"/>
      <c r="E17803" s="2"/>
      <c r="H17803" s="2"/>
      <c r="L17803" s="2"/>
      <c r="T17803" s="2"/>
      <c r="U17803" s="2"/>
      <c r="V17803" s="2"/>
      <c r="W17803" s="2"/>
      <c r="X17803" s="2"/>
      <c r="Y17803" s="2"/>
      <c r="Z17803" s="2"/>
      <c r="AA17803" s="2"/>
      <c r="AB17803" s="2"/>
      <c r="AC17803" s="2"/>
      <c r="AD17803" s="2"/>
    </row>
    <row r="17804" spans="1:30" s="4" customFormat="1" x14ac:dyDescent="0.25">
      <c r="A17804" s="2"/>
      <c r="B17804" s="2"/>
      <c r="C17804" s="2"/>
      <c r="D17804" s="2"/>
      <c r="E17804" s="2"/>
      <c r="H17804" s="2"/>
      <c r="L17804" s="2"/>
      <c r="T17804" s="2"/>
      <c r="U17804" s="2"/>
      <c r="V17804" s="2"/>
      <c r="W17804" s="2"/>
      <c r="X17804" s="2"/>
      <c r="Y17804" s="2"/>
      <c r="Z17804" s="2"/>
      <c r="AA17804" s="2"/>
      <c r="AB17804" s="2"/>
      <c r="AC17804" s="2"/>
      <c r="AD17804" s="2"/>
    </row>
    <row r="17805" spans="1:30" s="4" customFormat="1" x14ac:dyDescent="0.25">
      <c r="A17805" s="2"/>
      <c r="B17805" s="2"/>
      <c r="C17805" s="2"/>
      <c r="D17805" s="2"/>
      <c r="E17805" s="2"/>
      <c r="H17805" s="2"/>
      <c r="L17805" s="2"/>
      <c r="T17805" s="2"/>
      <c r="U17805" s="2"/>
      <c r="V17805" s="2"/>
      <c r="W17805" s="2"/>
      <c r="X17805" s="2"/>
      <c r="Y17805" s="2"/>
      <c r="Z17805" s="2"/>
      <c r="AA17805" s="2"/>
      <c r="AB17805" s="2"/>
      <c r="AC17805" s="2"/>
      <c r="AD17805" s="2"/>
    </row>
    <row r="17806" spans="1:30" s="4" customFormat="1" x14ac:dyDescent="0.25">
      <c r="A17806" s="2"/>
      <c r="B17806" s="2"/>
      <c r="C17806" s="2"/>
      <c r="D17806" s="2"/>
      <c r="E17806" s="2"/>
      <c r="H17806" s="2"/>
      <c r="L17806" s="2"/>
      <c r="T17806" s="2"/>
      <c r="U17806" s="2"/>
      <c r="V17806" s="2"/>
      <c r="W17806" s="2"/>
      <c r="X17806" s="2"/>
      <c r="Y17806" s="2"/>
      <c r="Z17806" s="2"/>
      <c r="AA17806" s="2"/>
      <c r="AB17806" s="2"/>
      <c r="AC17806" s="2"/>
      <c r="AD17806" s="2"/>
    </row>
    <row r="17807" spans="1:30" s="4" customFormat="1" x14ac:dyDescent="0.25">
      <c r="A17807" s="2"/>
      <c r="B17807" s="2"/>
      <c r="C17807" s="2"/>
      <c r="D17807" s="2"/>
      <c r="E17807" s="2"/>
      <c r="H17807" s="2"/>
      <c r="L17807" s="2"/>
      <c r="T17807" s="2"/>
      <c r="U17807" s="2"/>
      <c r="V17807" s="2"/>
      <c r="W17807" s="2"/>
      <c r="X17807" s="2"/>
      <c r="Y17807" s="2"/>
      <c r="Z17807" s="2"/>
      <c r="AA17807" s="2"/>
      <c r="AB17807" s="2"/>
      <c r="AC17807" s="2"/>
      <c r="AD17807" s="2"/>
    </row>
    <row r="17808" spans="1:30" s="4" customFormat="1" x14ac:dyDescent="0.25">
      <c r="A17808" s="2"/>
      <c r="B17808" s="2"/>
      <c r="C17808" s="2"/>
      <c r="D17808" s="2"/>
      <c r="E17808" s="2"/>
      <c r="H17808" s="2"/>
      <c r="L17808" s="2"/>
      <c r="T17808" s="2"/>
      <c r="U17808" s="2"/>
      <c r="V17808" s="2"/>
      <c r="W17808" s="2"/>
      <c r="X17808" s="2"/>
      <c r="Y17808" s="2"/>
      <c r="Z17808" s="2"/>
      <c r="AA17808" s="2"/>
      <c r="AB17808" s="2"/>
      <c r="AC17808" s="2"/>
      <c r="AD17808" s="2"/>
    </row>
    <row r="17809" spans="1:30" s="4" customFormat="1" x14ac:dyDescent="0.25">
      <c r="A17809" s="2"/>
      <c r="B17809" s="2"/>
      <c r="C17809" s="2"/>
      <c r="D17809" s="2"/>
      <c r="E17809" s="2"/>
      <c r="H17809" s="2"/>
      <c r="L17809" s="2"/>
      <c r="T17809" s="2"/>
      <c r="U17809" s="2"/>
      <c r="V17809" s="2"/>
      <c r="W17809" s="2"/>
      <c r="X17809" s="2"/>
      <c r="Y17809" s="2"/>
      <c r="Z17809" s="2"/>
      <c r="AA17809" s="2"/>
      <c r="AB17809" s="2"/>
      <c r="AC17809" s="2"/>
      <c r="AD17809" s="2"/>
    </row>
    <row r="17810" spans="1:30" s="4" customFormat="1" x14ac:dyDescent="0.25">
      <c r="A17810" s="2"/>
      <c r="B17810" s="2"/>
      <c r="C17810" s="2"/>
      <c r="D17810" s="2"/>
      <c r="E17810" s="2"/>
      <c r="H17810" s="2"/>
      <c r="L17810" s="2"/>
      <c r="T17810" s="2"/>
      <c r="U17810" s="2"/>
      <c r="V17810" s="2"/>
      <c r="W17810" s="2"/>
      <c r="X17810" s="2"/>
      <c r="Y17810" s="2"/>
      <c r="Z17810" s="2"/>
      <c r="AA17810" s="2"/>
      <c r="AB17810" s="2"/>
      <c r="AC17810" s="2"/>
      <c r="AD17810" s="2"/>
    </row>
    <row r="17811" spans="1:30" s="4" customFormat="1" x14ac:dyDescent="0.25">
      <c r="A17811" s="2"/>
      <c r="B17811" s="2"/>
      <c r="C17811" s="2"/>
      <c r="D17811" s="2"/>
      <c r="E17811" s="2"/>
      <c r="H17811" s="2"/>
      <c r="L17811" s="2"/>
      <c r="T17811" s="2"/>
      <c r="U17811" s="2"/>
      <c r="V17811" s="2"/>
      <c r="W17811" s="2"/>
      <c r="X17811" s="2"/>
      <c r="Y17811" s="2"/>
      <c r="Z17811" s="2"/>
      <c r="AA17811" s="2"/>
      <c r="AB17811" s="2"/>
      <c r="AC17811" s="2"/>
      <c r="AD17811" s="2"/>
    </row>
    <row r="17812" spans="1:30" s="4" customFormat="1" x14ac:dyDescent="0.25">
      <c r="A17812" s="2"/>
      <c r="B17812" s="2"/>
      <c r="C17812" s="2"/>
      <c r="D17812" s="2"/>
      <c r="E17812" s="2"/>
      <c r="H17812" s="2"/>
      <c r="L17812" s="2"/>
      <c r="T17812" s="2"/>
      <c r="U17812" s="2"/>
      <c r="V17812" s="2"/>
      <c r="W17812" s="2"/>
      <c r="X17812" s="2"/>
      <c r="Y17812" s="2"/>
      <c r="Z17812" s="2"/>
      <c r="AA17812" s="2"/>
      <c r="AB17812" s="2"/>
      <c r="AC17812" s="2"/>
      <c r="AD17812" s="2"/>
    </row>
    <row r="17813" spans="1:30" s="4" customFormat="1" x14ac:dyDescent="0.25">
      <c r="A17813" s="2"/>
      <c r="B17813" s="2"/>
      <c r="C17813" s="2"/>
      <c r="D17813" s="2"/>
      <c r="E17813" s="2"/>
      <c r="H17813" s="2"/>
      <c r="L17813" s="2"/>
      <c r="T17813" s="2"/>
      <c r="U17813" s="2"/>
      <c r="V17813" s="2"/>
      <c r="W17813" s="2"/>
      <c r="X17813" s="2"/>
      <c r="Y17813" s="2"/>
      <c r="Z17813" s="2"/>
      <c r="AA17813" s="2"/>
      <c r="AB17813" s="2"/>
      <c r="AC17813" s="2"/>
      <c r="AD17813" s="2"/>
    </row>
    <row r="17814" spans="1:30" s="4" customFormat="1" x14ac:dyDescent="0.25">
      <c r="A17814" s="2"/>
      <c r="B17814" s="2"/>
      <c r="C17814" s="2"/>
      <c r="D17814" s="2"/>
      <c r="E17814" s="2"/>
      <c r="H17814" s="2"/>
      <c r="L17814" s="2"/>
      <c r="T17814" s="2"/>
      <c r="U17814" s="2"/>
      <c r="V17814" s="2"/>
      <c r="W17814" s="2"/>
      <c r="X17814" s="2"/>
      <c r="Y17814" s="2"/>
      <c r="Z17814" s="2"/>
      <c r="AA17814" s="2"/>
      <c r="AB17814" s="2"/>
      <c r="AC17814" s="2"/>
      <c r="AD17814" s="2"/>
    </row>
    <row r="17815" spans="1:30" s="4" customFormat="1" x14ac:dyDescent="0.25">
      <c r="A17815" s="2"/>
      <c r="B17815" s="2"/>
      <c r="C17815" s="2"/>
      <c r="D17815" s="2"/>
      <c r="E17815" s="2"/>
      <c r="H17815" s="2"/>
      <c r="L17815" s="2"/>
      <c r="T17815" s="2"/>
      <c r="U17815" s="2"/>
      <c r="V17815" s="2"/>
      <c r="W17815" s="2"/>
      <c r="X17815" s="2"/>
      <c r="Y17815" s="2"/>
      <c r="Z17815" s="2"/>
      <c r="AA17815" s="2"/>
      <c r="AB17815" s="2"/>
      <c r="AC17815" s="2"/>
      <c r="AD17815" s="2"/>
    </row>
    <row r="17816" spans="1:30" s="4" customFormat="1" x14ac:dyDescent="0.25">
      <c r="A17816" s="2"/>
      <c r="B17816" s="2"/>
      <c r="C17816" s="2"/>
      <c r="D17816" s="2"/>
      <c r="E17816" s="2"/>
      <c r="H17816" s="2"/>
      <c r="L17816" s="2"/>
      <c r="T17816" s="2"/>
      <c r="U17816" s="2"/>
      <c r="V17816" s="2"/>
      <c r="W17816" s="2"/>
      <c r="X17816" s="2"/>
      <c r="Y17816" s="2"/>
      <c r="Z17816" s="2"/>
      <c r="AA17816" s="2"/>
      <c r="AB17816" s="2"/>
      <c r="AC17816" s="2"/>
      <c r="AD17816" s="2"/>
    </row>
    <row r="17817" spans="1:30" s="4" customFormat="1" x14ac:dyDescent="0.25">
      <c r="A17817" s="2"/>
      <c r="B17817" s="2"/>
      <c r="C17817" s="2"/>
      <c r="D17817" s="2"/>
      <c r="E17817" s="2"/>
      <c r="H17817" s="2"/>
      <c r="L17817" s="2"/>
      <c r="T17817" s="2"/>
      <c r="U17817" s="2"/>
      <c r="V17817" s="2"/>
      <c r="W17817" s="2"/>
      <c r="X17817" s="2"/>
      <c r="Y17817" s="2"/>
      <c r="Z17817" s="2"/>
      <c r="AA17817" s="2"/>
      <c r="AB17817" s="2"/>
      <c r="AC17817" s="2"/>
      <c r="AD17817" s="2"/>
    </row>
    <row r="17818" spans="1:30" s="4" customFormat="1" x14ac:dyDescent="0.25">
      <c r="A17818" s="2"/>
      <c r="B17818" s="2"/>
      <c r="C17818" s="2"/>
      <c r="D17818" s="2"/>
      <c r="E17818" s="2"/>
      <c r="H17818" s="2"/>
      <c r="L17818" s="2"/>
      <c r="T17818" s="2"/>
      <c r="U17818" s="2"/>
      <c r="V17818" s="2"/>
      <c r="W17818" s="2"/>
      <c r="X17818" s="2"/>
      <c r="Y17818" s="2"/>
      <c r="Z17818" s="2"/>
      <c r="AA17818" s="2"/>
      <c r="AB17818" s="2"/>
      <c r="AC17818" s="2"/>
      <c r="AD17818" s="2"/>
    </row>
    <row r="17819" spans="1:30" s="4" customFormat="1" x14ac:dyDescent="0.25">
      <c r="A17819" s="2"/>
      <c r="B17819" s="2"/>
      <c r="C17819" s="2"/>
      <c r="D17819" s="2"/>
      <c r="E17819" s="2"/>
      <c r="H17819" s="2"/>
      <c r="L17819" s="2"/>
      <c r="T17819" s="2"/>
      <c r="U17819" s="2"/>
      <c r="V17819" s="2"/>
      <c r="W17819" s="2"/>
      <c r="X17819" s="2"/>
      <c r="Y17819" s="2"/>
      <c r="Z17819" s="2"/>
      <c r="AA17819" s="2"/>
      <c r="AB17819" s="2"/>
      <c r="AC17819" s="2"/>
      <c r="AD17819" s="2"/>
    </row>
    <row r="17820" spans="1:30" s="4" customFormat="1" x14ac:dyDescent="0.25">
      <c r="A17820" s="2"/>
      <c r="B17820" s="2"/>
      <c r="C17820" s="2"/>
      <c r="D17820" s="2"/>
      <c r="E17820" s="2"/>
      <c r="H17820" s="2"/>
      <c r="L17820" s="2"/>
      <c r="T17820" s="2"/>
      <c r="U17820" s="2"/>
      <c r="V17820" s="2"/>
      <c r="W17820" s="2"/>
      <c r="X17820" s="2"/>
      <c r="Y17820" s="2"/>
      <c r="Z17820" s="2"/>
      <c r="AA17820" s="2"/>
      <c r="AB17820" s="2"/>
      <c r="AC17820" s="2"/>
      <c r="AD17820" s="2"/>
    </row>
    <row r="17821" spans="1:30" s="4" customFormat="1" x14ac:dyDescent="0.25">
      <c r="A17821" s="2"/>
      <c r="B17821" s="2"/>
      <c r="C17821" s="2"/>
      <c r="D17821" s="2"/>
      <c r="E17821" s="2"/>
      <c r="H17821" s="2"/>
      <c r="L17821" s="2"/>
      <c r="T17821" s="2"/>
      <c r="U17821" s="2"/>
      <c r="V17821" s="2"/>
      <c r="W17821" s="2"/>
      <c r="X17821" s="2"/>
      <c r="Y17821" s="2"/>
      <c r="Z17821" s="2"/>
      <c r="AA17821" s="2"/>
      <c r="AB17821" s="2"/>
      <c r="AC17821" s="2"/>
      <c r="AD17821" s="2"/>
    </row>
    <row r="17822" spans="1:30" s="4" customFormat="1" x14ac:dyDescent="0.25">
      <c r="A17822" s="2"/>
      <c r="B17822" s="2"/>
      <c r="C17822" s="2"/>
      <c r="D17822" s="2"/>
      <c r="E17822" s="2"/>
      <c r="H17822" s="2"/>
      <c r="L17822" s="2"/>
      <c r="T17822" s="2"/>
      <c r="U17822" s="2"/>
      <c r="V17822" s="2"/>
      <c r="W17822" s="2"/>
      <c r="X17822" s="2"/>
      <c r="Y17822" s="2"/>
      <c r="Z17822" s="2"/>
      <c r="AA17822" s="2"/>
      <c r="AB17822" s="2"/>
      <c r="AC17822" s="2"/>
      <c r="AD17822" s="2"/>
    </row>
    <row r="17823" spans="1:30" s="4" customFormat="1" x14ac:dyDescent="0.25">
      <c r="A17823" s="2"/>
      <c r="B17823" s="2"/>
      <c r="C17823" s="2"/>
      <c r="D17823" s="2"/>
      <c r="E17823" s="2"/>
      <c r="H17823" s="2"/>
      <c r="L17823" s="2"/>
      <c r="T17823" s="2"/>
      <c r="U17823" s="2"/>
      <c r="V17823" s="2"/>
      <c r="W17823" s="2"/>
      <c r="X17823" s="2"/>
      <c r="Y17823" s="2"/>
      <c r="Z17823" s="2"/>
      <c r="AA17823" s="2"/>
      <c r="AB17823" s="2"/>
      <c r="AC17823" s="2"/>
      <c r="AD17823" s="2"/>
    </row>
    <row r="17824" spans="1:30" s="4" customFormat="1" x14ac:dyDescent="0.25">
      <c r="A17824" s="2"/>
      <c r="B17824" s="2"/>
      <c r="C17824" s="2"/>
      <c r="D17824" s="2"/>
      <c r="E17824" s="2"/>
      <c r="H17824" s="2"/>
      <c r="L17824" s="2"/>
      <c r="T17824" s="2"/>
      <c r="U17824" s="2"/>
      <c r="V17824" s="2"/>
      <c r="W17824" s="2"/>
      <c r="X17824" s="2"/>
      <c r="Y17824" s="2"/>
      <c r="Z17824" s="2"/>
      <c r="AA17824" s="2"/>
      <c r="AB17824" s="2"/>
      <c r="AC17824" s="2"/>
      <c r="AD17824" s="2"/>
    </row>
    <row r="17825" spans="1:30" s="4" customFormat="1" x14ac:dyDescent="0.25">
      <c r="A17825" s="2"/>
      <c r="B17825" s="2"/>
      <c r="C17825" s="2"/>
      <c r="D17825" s="2"/>
      <c r="E17825" s="2"/>
      <c r="H17825" s="2"/>
      <c r="L17825" s="2"/>
      <c r="T17825" s="2"/>
      <c r="U17825" s="2"/>
      <c r="V17825" s="2"/>
      <c r="W17825" s="2"/>
      <c r="X17825" s="2"/>
      <c r="Y17825" s="2"/>
      <c r="Z17825" s="2"/>
      <c r="AA17825" s="2"/>
      <c r="AB17825" s="2"/>
      <c r="AC17825" s="2"/>
      <c r="AD17825" s="2"/>
    </row>
    <row r="17842" spans="1:30" s="4" customFormat="1" x14ac:dyDescent="0.25">
      <c r="A17842" s="2"/>
      <c r="B17842" s="2"/>
      <c r="C17842" s="2"/>
      <c r="D17842" s="2"/>
      <c r="E17842" s="2"/>
      <c r="H17842" s="2"/>
      <c r="L17842" s="2"/>
      <c r="T17842" s="2"/>
      <c r="U17842" s="2"/>
      <c r="V17842" s="2"/>
      <c r="W17842" s="2"/>
      <c r="X17842" s="2"/>
      <c r="Y17842" s="2"/>
      <c r="Z17842" s="2"/>
      <c r="AA17842" s="2"/>
      <c r="AB17842" s="2"/>
      <c r="AC17842" s="2"/>
      <c r="AD17842" s="2"/>
    </row>
    <row r="17843" spans="1:30" s="4" customFormat="1" x14ac:dyDescent="0.25">
      <c r="A17843" s="2"/>
      <c r="B17843" s="2"/>
      <c r="C17843" s="2"/>
      <c r="D17843" s="2"/>
      <c r="E17843" s="2"/>
      <c r="H17843" s="2"/>
      <c r="L17843" s="2"/>
      <c r="T17843" s="2"/>
      <c r="U17843" s="2"/>
      <c r="V17843" s="2"/>
      <c r="W17843" s="2"/>
      <c r="X17843" s="2"/>
      <c r="Y17843" s="2"/>
      <c r="Z17843" s="2"/>
      <c r="AA17843" s="2"/>
      <c r="AB17843" s="2"/>
      <c r="AC17843" s="2"/>
      <c r="AD17843" s="2"/>
    </row>
    <row r="17844" spans="1:30" s="4" customFormat="1" x14ac:dyDescent="0.25">
      <c r="A17844" s="2"/>
      <c r="B17844" s="2"/>
      <c r="C17844" s="2"/>
      <c r="D17844" s="2"/>
      <c r="E17844" s="2"/>
      <c r="H17844" s="2"/>
      <c r="L17844" s="2"/>
      <c r="T17844" s="2"/>
      <c r="U17844" s="2"/>
      <c r="V17844" s="2"/>
      <c r="W17844" s="2"/>
      <c r="X17844" s="2"/>
      <c r="Y17844" s="2"/>
      <c r="Z17844" s="2"/>
      <c r="AA17844" s="2"/>
      <c r="AB17844" s="2"/>
      <c r="AC17844" s="2"/>
      <c r="AD17844" s="2"/>
    </row>
    <row r="17845" spans="1:30" s="4" customFormat="1" x14ac:dyDescent="0.25">
      <c r="A17845" s="2"/>
      <c r="B17845" s="2"/>
      <c r="C17845" s="2"/>
      <c r="D17845" s="2"/>
      <c r="E17845" s="2"/>
      <c r="H17845" s="2"/>
      <c r="L17845" s="2"/>
      <c r="T17845" s="2"/>
      <c r="U17845" s="2"/>
      <c r="V17845" s="2"/>
      <c r="W17845" s="2"/>
      <c r="X17845" s="2"/>
      <c r="Y17845" s="2"/>
      <c r="Z17845" s="2"/>
      <c r="AA17845" s="2"/>
      <c r="AB17845" s="2"/>
      <c r="AC17845" s="2"/>
      <c r="AD17845" s="2"/>
    </row>
    <row r="17846" spans="1:30" s="4" customFormat="1" x14ac:dyDescent="0.25">
      <c r="A17846" s="2"/>
      <c r="B17846" s="2"/>
      <c r="C17846" s="2"/>
      <c r="D17846" s="2"/>
      <c r="E17846" s="2"/>
      <c r="H17846" s="2"/>
      <c r="L17846" s="2"/>
      <c r="T17846" s="2"/>
      <c r="U17846" s="2"/>
      <c r="V17846" s="2"/>
      <c r="W17846" s="2"/>
      <c r="X17846" s="2"/>
      <c r="Y17846" s="2"/>
      <c r="Z17846" s="2"/>
      <c r="AA17846" s="2"/>
      <c r="AB17846" s="2"/>
      <c r="AC17846" s="2"/>
      <c r="AD17846" s="2"/>
    </row>
    <row r="17847" spans="1:30" s="4" customFormat="1" x14ac:dyDescent="0.25">
      <c r="A17847" s="2"/>
      <c r="B17847" s="2"/>
      <c r="C17847" s="2"/>
      <c r="D17847" s="2"/>
      <c r="E17847" s="2"/>
      <c r="H17847" s="2"/>
      <c r="L17847" s="2"/>
      <c r="T17847" s="2"/>
      <c r="U17847" s="2"/>
      <c r="V17847" s="2"/>
      <c r="W17847" s="2"/>
      <c r="X17847" s="2"/>
      <c r="Y17847" s="2"/>
      <c r="Z17847" s="2"/>
      <c r="AA17847" s="2"/>
      <c r="AB17847" s="2"/>
      <c r="AC17847" s="2"/>
      <c r="AD17847" s="2"/>
    </row>
    <row r="17848" spans="1:30" s="4" customFormat="1" x14ac:dyDescent="0.25">
      <c r="A17848" s="2"/>
      <c r="B17848" s="2"/>
      <c r="C17848" s="2"/>
      <c r="D17848" s="2"/>
      <c r="E17848" s="2"/>
      <c r="H17848" s="2"/>
      <c r="L17848" s="2"/>
      <c r="T17848" s="2"/>
      <c r="U17848" s="2"/>
      <c r="V17848" s="2"/>
      <c r="W17848" s="2"/>
      <c r="X17848" s="2"/>
      <c r="Y17848" s="2"/>
      <c r="Z17848" s="2"/>
      <c r="AA17848" s="2"/>
      <c r="AB17848" s="2"/>
      <c r="AC17848" s="2"/>
      <c r="AD17848" s="2"/>
    </row>
    <row r="17849" spans="1:30" s="4" customFormat="1" x14ac:dyDescent="0.25">
      <c r="A17849" s="2"/>
      <c r="B17849" s="2"/>
      <c r="C17849" s="2"/>
      <c r="D17849" s="2"/>
      <c r="E17849" s="2"/>
      <c r="H17849" s="2"/>
      <c r="L17849" s="2"/>
      <c r="T17849" s="2"/>
      <c r="U17849" s="2"/>
      <c r="V17849" s="2"/>
      <c r="W17849" s="2"/>
      <c r="X17849" s="2"/>
      <c r="Y17849" s="2"/>
      <c r="Z17849" s="2"/>
      <c r="AA17849" s="2"/>
      <c r="AB17849" s="2"/>
      <c r="AC17849" s="2"/>
      <c r="AD17849" s="2"/>
    </row>
    <row r="17850" spans="1:30" s="4" customFormat="1" x14ac:dyDescent="0.25">
      <c r="A17850" s="2"/>
      <c r="B17850" s="2"/>
      <c r="C17850" s="2"/>
      <c r="D17850" s="2"/>
      <c r="E17850" s="2"/>
      <c r="H17850" s="2"/>
      <c r="L17850" s="2"/>
      <c r="T17850" s="2"/>
      <c r="U17850" s="2"/>
      <c r="V17850" s="2"/>
      <c r="W17850" s="2"/>
      <c r="X17850" s="2"/>
      <c r="Y17850" s="2"/>
      <c r="Z17850" s="2"/>
      <c r="AA17850" s="2"/>
      <c r="AB17850" s="2"/>
      <c r="AC17850" s="2"/>
      <c r="AD17850" s="2"/>
    </row>
    <row r="17851" spans="1:30" s="4" customFormat="1" x14ac:dyDescent="0.25">
      <c r="A17851" s="2"/>
      <c r="B17851" s="2"/>
      <c r="C17851" s="2"/>
      <c r="D17851" s="2"/>
      <c r="E17851" s="2"/>
      <c r="H17851" s="2"/>
      <c r="L17851" s="2"/>
      <c r="T17851" s="2"/>
      <c r="U17851" s="2"/>
      <c r="V17851" s="2"/>
      <c r="W17851" s="2"/>
      <c r="X17851" s="2"/>
      <c r="Y17851" s="2"/>
      <c r="Z17851" s="2"/>
      <c r="AA17851" s="2"/>
      <c r="AB17851" s="2"/>
      <c r="AC17851" s="2"/>
      <c r="AD17851" s="2"/>
    </row>
    <row r="17852" spans="1:30" s="4" customFormat="1" x14ac:dyDescent="0.25">
      <c r="A17852" s="2"/>
      <c r="B17852" s="2"/>
      <c r="C17852" s="2"/>
      <c r="D17852" s="2"/>
      <c r="E17852" s="2"/>
      <c r="H17852" s="2"/>
      <c r="L17852" s="2"/>
      <c r="T17852" s="2"/>
      <c r="U17852" s="2"/>
      <c r="V17852" s="2"/>
      <c r="W17852" s="2"/>
      <c r="X17852" s="2"/>
      <c r="Y17852" s="2"/>
      <c r="Z17852" s="2"/>
      <c r="AA17852" s="2"/>
      <c r="AB17852" s="2"/>
      <c r="AC17852" s="2"/>
      <c r="AD17852" s="2"/>
    </row>
    <row r="17853" spans="1:30" s="4" customFormat="1" x14ac:dyDescent="0.25">
      <c r="A17853" s="2"/>
      <c r="B17853" s="2"/>
      <c r="C17853" s="2"/>
      <c r="D17853" s="2"/>
      <c r="E17853" s="2"/>
      <c r="H17853" s="2"/>
      <c r="L17853" s="2"/>
      <c r="T17853" s="2"/>
      <c r="U17853" s="2"/>
      <c r="V17853" s="2"/>
      <c r="W17853" s="2"/>
      <c r="X17853" s="2"/>
      <c r="Y17853" s="2"/>
      <c r="Z17853" s="2"/>
      <c r="AA17853" s="2"/>
      <c r="AB17853" s="2"/>
      <c r="AC17853" s="2"/>
      <c r="AD17853" s="2"/>
    </row>
    <row r="17854" spans="1:30" s="4" customFormat="1" x14ac:dyDescent="0.25">
      <c r="A17854" s="2"/>
      <c r="B17854" s="2"/>
      <c r="C17854" s="2"/>
      <c r="D17854" s="2"/>
      <c r="E17854" s="2"/>
      <c r="H17854" s="2"/>
      <c r="L17854" s="2"/>
      <c r="T17854" s="2"/>
      <c r="U17854" s="2"/>
      <c r="V17854" s="2"/>
      <c r="W17854" s="2"/>
      <c r="X17854" s="2"/>
      <c r="Y17854" s="2"/>
      <c r="Z17854" s="2"/>
      <c r="AA17854" s="2"/>
      <c r="AB17854" s="2"/>
      <c r="AC17854" s="2"/>
      <c r="AD17854" s="2"/>
    </row>
    <row r="17855" spans="1:30" s="4" customFormat="1" x14ac:dyDescent="0.25">
      <c r="A17855" s="2"/>
      <c r="B17855" s="2"/>
      <c r="C17855" s="2"/>
      <c r="D17855" s="2"/>
      <c r="E17855" s="2"/>
      <c r="H17855" s="2"/>
      <c r="L17855" s="2"/>
      <c r="T17855" s="2"/>
      <c r="U17855" s="2"/>
      <c r="V17855" s="2"/>
      <c r="W17855" s="2"/>
      <c r="X17855" s="2"/>
      <c r="Y17855" s="2"/>
      <c r="Z17855" s="2"/>
      <c r="AA17855" s="2"/>
      <c r="AB17855" s="2"/>
      <c r="AC17855" s="2"/>
      <c r="AD17855" s="2"/>
    </row>
    <row r="17856" spans="1:30" s="4" customFormat="1" x14ac:dyDescent="0.25">
      <c r="A17856" s="2"/>
      <c r="B17856" s="2"/>
      <c r="C17856" s="2"/>
      <c r="D17856" s="2"/>
      <c r="E17856" s="2"/>
      <c r="H17856" s="2"/>
      <c r="L17856" s="2"/>
      <c r="T17856" s="2"/>
      <c r="U17856" s="2"/>
      <c r="V17856" s="2"/>
      <c r="W17856" s="2"/>
      <c r="X17856" s="2"/>
      <c r="Y17856" s="2"/>
      <c r="Z17856" s="2"/>
      <c r="AA17856" s="2"/>
      <c r="AB17856" s="2"/>
      <c r="AC17856" s="2"/>
      <c r="AD17856" s="2"/>
    </row>
    <row r="17857" spans="1:30" s="4" customFormat="1" x14ac:dyDescent="0.25">
      <c r="A17857" s="2"/>
      <c r="B17857" s="2"/>
      <c r="C17857" s="2"/>
      <c r="D17857" s="2"/>
      <c r="E17857" s="2"/>
      <c r="H17857" s="2"/>
      <c r="L17857" s="2"/>
      <c r="T17857" s="2"/>
      <c r="U17857" s="2"/>
      <c r="V17857" s="2"/>
      <c r="W17857" s="2"/>
      <c r="X17857" s="2"/>
      <c r="Y17857" s="2"/>
      <c r="Z17857" s="2"/>
      <c r="AA17857" s="2"/>
      <c r="AB17857" s="2"/>
      <c r="AC17857" s="2"/>
      <c r="AD17857" s="2"/>
    </row>
    <row r="17890" spans="1:30" s="4" customFormat="1" x14ac:dyDescent="0.25">
      <c r="A17890" s="2"/>
      <c r="B17890" s="2"/>
      <c r="C17890" s="2"/>
      <c r="D17890" s="2"/>
      <c r="E17890" s="2"/>
      <c r="H17890" s="2"/>
      <c r="L17890" s="2"/>
      <c r="T17890" s="2"/>
      <c r="U17890" s="2"/>
      <c r="V17890" s="2"/>
      <c r="W17890" s="2"/>
      <c r="X17890" s="2"/>
      <c r="Y17890" s="2"/>
      <c r="Z17890" s="2"/>
      <c r="AA17890" s="2"/>
      <c r="AB17890" s="2"/>
      <c r="AC17890" s="2"/>
      <c r="AD17890" s="2"/>
    </row>
    <row r="17891" spans="1:30" s="4" customFormat="1" x14ac:dyDescent="0.25">
      <c r="A17891" s="2"/>
      <c r="B17891" s="2"/>
      <c r="C17891" s="2"/>
      <c r="D17891" s="2"/>
      <c r="E17891" s="2"/>
      <c r="H17891" s="2"/>
      <c r="L17891" s="2"/>
      <c r="T17891" s="2"/>
      <c r="U17891" s="2"/>
      <c r="V17891" s="2"/>
      <c r="W17891" s="2"/>
      <c r="X17891" s="2"/>
      <c r="Y17891" s="2"/>
      <c r="Z17891" s="2"/>
      <c r="AA17891" s="2"/>
      <c r="AB17891" s="2"/>
      <c r="AC17891" s="2"/>
      <c r="AD17891" s="2"/>
    </row>
    <row r="17892" spans="1:30" s="4" customFormat="1" x14ac:dyDescent="0.25">
      <c r="A17892" s="2"/>
      <c r="B17892" s="2"/>
      <c r="C17892" s="2"/>
      <c r="D17892" s="2"/>
      <c r="E17892" s="2"/>
      <c r="H17892" s="2"/>
      <c r="L17892" s="2"/>
      <c r="T17892" s="2"/>
      <c r="U17892" s="2"/>
      <c r="V17892" s="2"/>
      <c r="W17892" s="2"/>
      <c r="X17892" s="2"/>
      <c r="Y17892" s="2"/>
      <c r="Z17892" s="2"/>
      <c r="AA17892" s="2"/>
      <c r="AB17892" s="2"/>
      <c r="AC17892" s="2"/>
      <c r="AD17892" s="2"/>
    </row>
    <row r="17893" spans="1:30" s="4" customFormat="1" x14ac:dyDescent="0.25">
      <c r="A17893" s="2"/>
      <c r="B17893" s="2"/>
      <c r="C17893" s="2"/>
      <c r="D17893" s="2"/>
      <c r="E17893" s="2"/>
      <c r="H17893" s="2"/>
      <c r="L17893" s="2"/>
      <c r="T17893" s="2"/>
      <c r="U17893" s="2"/>
      <c r="V17893" s="2"/>
      <c r="W17893" s="2"/>
      <c r="X17893" s="2"/>
      <c r="Y17893" s="2"/>
      <c r="Z17893" s="2"/>
      <c r="AA17893" s="2"/>
      <c r="AB17893" s="2"/>
      <c r="AC17893" s="2"/>
      <c r="AD17893" s="2"/>
    </row>
    <row r="17894" spans="1:30" s="4" customFormat="1" x14ac:dyDescent="0.25">
      <c r="A17894" s="2"/>
      <c r="B17894" s="2"/>
      <c r="C17894" s="2"/>
      <c r="D17894" s="2"/>
      <c r="E17894" s="2"/>
      <c r="H17894" s="2"/>
      <c r="L17894" s="2"/>
      <c r="T17894" s="2"/>
      <c r="U17894" s="2"/>
      <c r="V17894" s="2"/>
      <c r="W17894" s="2"/>
      <c r="X17894" s="2"/>
      <c r="Y17894" s="2"/>
      <c r="Z17894" s="2"/>
      <c r="AA17894" s="2"/>
      <c r="AB17894" s="2"/>
      <c r="AC17894" s="2"/>
      <c r="AD17894" s="2"/>
    </row>
    <row r="17895" spans="1:30" s="4" customFormat="1" x14ac:dyDescent="0.25">
      <c r="A17895" s="2"/>
      <c r="B17895" s="2"/>
      <c r="C17895" s="2"/>
      <c r="D17895" s="2"/>
      <c r="E17895" s="2"/>
      <c r="H17895" s="2"/>
      <c r="L17895" s="2"/>
      <c r="T17895" s="2"/>
      <c r="U17895" s="2"/>
      <c r="V17895" s="2"/>
      <c r="W17895" s="2"/>
      <c r="X17895" s="2"/>
      <c r="Y17895" s="2"/>
      <c r="Z17895" s="2"/>
      <c r="AA17895" s="2"/>
      <c r="AB17895" s="2"/>
      <c r="AC17895" s="2"/>
      <c r="AD17895" s="2"/>
    </row>
    <row r="17896" spans="1:30" s="4" customFormat="1" x14ac:dyDescent="0.25">
      <c r="A17896" s="2"/>
      <c r="B17896" s="2"/>
      <c r="C17896" s="2"/>
      <c r="D17896" s="2"/>
      <c r="E17896" s="2"/>
      <c r="H17896" s="2"/>
      <c r="L17896" s="2"/>
      <c r="T17896" s="2"/>
      <c r="U17896" s="2"/>
      <c r="V17896" s="2"/>
      <c r="W17896" s="2"/>
      <c r="X17896" s="2"/>
      <c r="Y17896" s="2"/>
      <c r="Z17896" s="2"/>
      <c r="AA17896" s="2"/>
      <c r="AB17896" s="2"/>
      <c r="AC17896" s="2"/>
      <c r="AD17896" s="2"/>
    </row>
    <row r="17897" spans="1:30" s="4" customFormat="1" x14ac:dyDescent="0.25">
      <c r="A17897" s="2"/>
      <c r="B17897" s="2"/>
      <c r="C17897" s="2"/>
      <c r="D17897" s="2"/>
      <c r="E17897" s="2"/>
      <c r="H17897" s="2"/>
      <c r="L17897" s="2"/>
      <c r="T17897" s="2"/>
      <c r="U17897" s="2"/>
      <c r="V17897" s="2"/>
      <c r="W17897" s="2"/>
      <c r="X17897" s="2"/>
      <c r="Y17897" s="2"/>
      <c r="Z17897" s="2"/>
      <c r="AA17897" s="2"/>
      <c r="AB17897" s="2"/>
      <c r="AC17897" s="2"/>
      <c r="AD17897" s="2"/>
    </row>
    <row r="17898" spans="1:30" s="4" customFormat="1" x14ac:dyDescent="0.25">
      <c r="A17898" s="2"/>
      <c r="B17898" s="2"/>
      <c r="C17898" s="2"/>
      <c r="D17898" s="2"/>
      <c r="E17898" s="2"/>
      <c r="H17898" s="2"/>
      <c r="L17898" s="2"/>
      <c r="T17898" s="2"/>
      <c r="U17898" s="2"/>
      <c r="V17898" s="2"/>
      <c r="W17898" s="2"/>
      <c r="X17898" s="2"/>
      <c r="Y17898" s="2"/>
      <c r="Z17898" s="2"/>
      <c r="AA17898" s="2"/>
      <c r="AB17898" s="2"/>
      <c r="AC17898" s="2"/>
      <c r="AD17898" s="2"/>
    </row>
    <row r="17899" spans="1:30" s="4" customFormat="1" x14ac:dyDescent="0.25">
      <c r="A17899" s="2"/>
      <c r="B17899" s="2"/>
      <c r="C17899" s="2"/>
      <c r="D17899" s="2"/>
      <c r="E17899" s="2"/>
      <c r="H17899" s="2"/>
      <c r="L17899" s="2"/>
      <c r="T17899" s="2"/>
      <c r="U17899" s="2"/>
      <c r="V17899" s="2"/>
      <c r="W17899" s="2"/>
      <c r="X17899" s="2"/>
      <c r="Y17899" s="2"/>
      <c r="Z17899" s="2"/>
      <c r="AA17899" s="2"/>
      <c r="AB17899" s="2"/>
      <c r="AC17899" s="2"/>
      <c r="AD17899" s="2"/>
    </row>
    <row r="17900" spans="1:30" s="4" customFormat="1" x14ac:dyDescent="0.25">
      <c r="A17900" s="2"/>
      <c r="B17900" s="2"/>
      <c r="C17900" s="2"/>
      <c r="D17900" s="2"/>
      <c r="E17900" s="2"/>
      <c r="H17900" s="2"/>
      <c r="L17900" s="2"/>
      <c r="T17900" s="2"/>
      <c r="U17900" s="2"/>
      <c r="V17900" s="2"/>
      <c r="W17900" s="2"/>
      <c r="X17900" s="2"/>
      <c r="Y17900" s="2"/>
      <c r="Z17900" s="2"/>
      <c r="AA17900" s="2"/>
      <c r="AB17900" s="2"/>
      <c r="AC17900" s="2"/>
      <c r="AD17900" s="2"/>
    </row>
    <row r="17901" spans="1:30" s="4" customFormat="1" x14ac:dyDescent="0.25">
      <c r="A17901" s="2"/>
      <c r="B17901" s="2"/>
      <c r="C17901" s="2"/>
      <c r="D17901" s="2"/>
      <c r="E17901" s="2"/>
      <c r="H17901" s="2"/>
      <c r="L17901" s="2"/>
      <c r="T17901" s="2"/>
      <c r="U17901" s="2"/>
      <c r="V17901" s="2"/>
      <c r="W17901" s="2"/>
      <c r="X17901" s="2"/>
      <c r="Y17901" s="2"/>
      <c r="Z17901" s="2"/>
      <c r="AA17901" s="2"/>
      <c r="AB17901" s="2"/>
      <c r="AC17901" s="2"/>
      <c r="AD17901" s="2"/>
    </row>
    <row r="17902" spans="1:30" s="4" customFormat="1" x14ac:dyDescent="0.25">
      <c r="A17902" s="2"/>
      <c r="B17902" s="2"/>
      <c r="C17902" s="2"/>
      <c r="D17902" s="2"/>
      <c r="E17902" s="2"/>
      <c r="H17902" s="2"/>
      <c r="L17902" s="2"/>
      <c r="T17902" s="2"/>
      <c r="U17902" s="2"/>
      <c r="V17902" s="2"/>
      <c r="W17902" s="2"/>
      <c r="X17902" s="2"/>
      <c r="Y17902" s="2"/>
      <c r="Z17902" s="2"/>
      <c r="AA17902" s="2"/>
      <c r="AB17902" s="2"/>
      <c r="AC17902" s="2"/>
      <c r="AD17902" s="2"/>
    </row>
    <row r="17903" spans="1:30" s="4" customFormat="1" x14ac:dyDescent="0.25">
      <c r="A17903" s="2"/>
      <c r="B17903" s="2"/>
      <c r="C17903" s="2"/>
      <c r="D17903" s="2"/>
      <c r="E17903" s="2"/>
      <c r="H17903" s="2"/>
      <c r="L17903" s="2"/>
      <c r="T17903" s="2"/>
      <c r="U17903" s="2"/>
      <c r="V17903" s="2"/>
      <c r="W17903" s="2"/>
      <c r="X17903" s="2"/>
      <c r="Y17903" s="2"/>
      <c r="Z17903" s="2"/>
      <c r="AA17903" s="2"/>
      <c r="AB17903" s="2"/>
      <c r="AC17903" s="2"/>
      <c r="AD17903" s="2"/>
    </row>
    <row r="17904" spans="1:30" s="4" customFormat="1" x14ac:dyDescent="0.25">
      <c r="A17904" s="2"/>
      <c r="B17904" s="2"/>
      <c r="C17904" s="2"/>
      <c r="D17904" s="2"/>
      <c r="E17904" s="2"/>
      <c r="H17904" s="2"/>
      <c r="L17904" s="2"/>
      <c r="T17904" s="2"/>
      <c r="U17904" s="2"/>
      <c r="V17904" s="2"/>
      <c r="W17904" s="2"/>
      <c r="X17904" s="2"/>
      <c r="Y17904" s="2"/>
      <c r="Z17904" s="2"/>
      <c r="AA17904" s="2"/>
      <c r="AB17904" s="2"/>
      <c r="AC17904" s="2"/>
      <c r="AD17904" s="2"/>
    </row>
    <row r="17905" spans="1:30" s="4" customFormat="1" x14ac:dyDescent="0.25">
      <c r="A17905" s="2"/>
      <c r="B17905" s="2"/>
      <c r="C17905" s="2"/>
      <c r="D17905" s="2"/>
      <c r="E17905" s="2"/>
      <c r="H17905" s="2"/>
      <c r="L17905" s="2"/>
      <c r="T17905" s="2"/>
      <c r="U17905" s="2"/>
      <c r="V17905" s="2"/>
      <c r="W17905" s="2"/>
      <c r="X17905" s="2"/>
      <c r="Y17905" s="2"/>
      <c r="Z17905" s="2"/>
      <c r="AA17905" s="2"/>
      <c r="AB17905" s="2"/>
      <c r="AC17905" s="2"/>
      <c r="AD17905" s="2"/>
    </row>
    <row r="17906" spans="1:30" s="4" customFormat="1" x14ac:dyDescent="0.25">
      <c r="A17906" s="2"/>
      <c r="B17906" s="2"/>
      <c r="C17906" s="2"/>
      <c r="D17906" s="2"/>
      <c r="E17906" s="2"/>
      <c r="H17906" s="2"/>
      <c r="L17906" s="2"/>
      <c r="T17906" s="2"/>
      <c r="U17906" s="2"/>
      <c r="V17906" s="2"/>
      <c r="W17906" s="2"/>
      <c r="X17906" s="2"/>
      <c r="Y17906" s="2"/>
      <c r="Z17906" s="2"/>
      <c r="AA17906" s="2"/>
      <c r="AB17906" s="2"/>
      <c r="AC17906" s="2"/>
      <c r="AD17906" s="2"/>
    </row>
    <row r="17907" spans="1:30" s="4" customFormat="1" x14ac:dyDescent="0.25">
      <c r="A17907" s="2"/>
      <c r="B17907" s="2"/>
      <c r="C17907" s="2"/>
      <c r="D17907" s="2"/>
      <c r="E17907" s="2"/>
      <c r="H17907" s="2"/>
      <c r="L17907" s="2"/>
      <c r="T17907" s="2"/>
      <c r="U17907" s="2"/>
      <c r="V17907" s="2"/>
      <c r="W17907" s="2"/>
      <c r="X17907" s="2"/>
      <c r="Y17907" s="2"/>
      <c r="Z17907" s="2"/>
      <c r="AA17907" s="2"/>
      <c r="AB17907" s="2"/>
      <c r="AC17907" s="2"/>
      <c r="AD17907" s="2"/>
    </row>
    <row r="17908" spans="1:30" s="4" customFormat="1" x14ac:dyDescent="0.25">
      <c r="A17908" s="2"/>
      <c r="B17908" s="2"/>
      <c r="C17908" s="2"/>
      <c r="D17908" s="2"/>
      <c r="E17908" s="2"/>
      <c r="H17908" s="2"/>
      <c r="L17908" s="2"/>
      <c r="T17908" s="2"/>
      <c r="U17908" s="2"/>
      <c r="V17908" s="2"/>
      <c r="W17908" s="2"/>
      <c r="X17908" s="2"/>
      <c r="Y17908" s="2"/>
      <c r="Z17908" s="2"/>
      <c r="AA17908" s="2"/>
      <c r="AB17908" s="2"/>
      <c r="AC17908" s="2"/>
      <c r="AD17908" s="2"/>
    </row>
    <row r="17909" spans="1:30" s="4" customFormat="1" x14ac:dyDescent="0.25">
      <c r="A17909" s="2"/>
      <c r="B17909" s="2"/>
      <c r="C17909" s="2"/>
      <c r="D17909" s="2"/>
      <c r="E17909" s="2"/>
      <c r="H17909" s="2"/>
      <c r="L17909" s="2"/>
      <c r="T17909" s="2"/>
      <c r="U17909" s="2"/>
      <c r="V17909" s="2"/>
      <c r="W17909" s="2"/>
      <c r="X17909" s="2"/>
      <c r="Y17909" s="2"/>
      <c r="Z17909" s="2"/>
      <c r="AA17909" s="2"/>
      <c r="AB17909" s="2"/>
      <c r="AC17909" s="2"/>
      <c r="AD17909" s="2"/>
    </row>
    <row r="17910" spans="1:30" s="4" customFormat="1" x14ac:dyDescent="0.25">
      <c r="A17910" s="2"/>
      <c r="B17910" s="2"/>
      <c r="C17910" s="2"/>
      <c r="D17910" s="2"/>
      <c r="E17910" s="2"/>
      <c r="H17910" s="2"/>
      <c r="L17910" s="2"/>
      <c r="T17910" s="2"/>
      <c r="U17910" s="2"/>
      <c r="V17910" s="2"/>
      <c r="W17910" s="2"/>
      <c r="X17910" s="2"/>
      <c r="Y17910" s="2"/>
      <c r="Z17910" s="2"/>
      <c r="AA17910" s="2"/>
      <c r="AB17910" s="2"/>
      <c r="AC17910" s="2"/>
      <c r="AD17910" s="2"/>
    </row>
    <row r="17911" spans="1:30" s="4" customFormat="1" x14ac:dyDescent="0.25">
      <c r="A17911" s="2"/>
      <c r="B17911" s="2"/>
      <c r="C17911" s="2"/>
      <c r="D17911" s="2"/>
      <c r="E17911" s="2"/>
      <c r="H17911" s="2"/>
      <c r="L17911" s="2"/>
      <c r="T17911" s="2"/>
      <c r="U17911" s="2"/>
      <c r="V17911" s="2"/>
      <c r="W17911" s="2"/>
      <c r="X17911" s="2"/>
      <c r="Y17911" s="2"/>
      <c r="Z17911" s="2"/>
      <c r="AA17911" s="2"/>
      <c r="AB17911" s="2"/>
      <c r="AC17911" s="2"/>
      <c r="AD17911" s="2"/>
    </row>
    <row r="17912" spans="1:30" s="4" customFormat="1" x14ac:dyDescent="0.25">
      <c r="A17912" s="2"/>
      <c r="B17912" s="2"/>
      <c r="C17912" s="2"/>
      <c r="D17912" s="2"/>
      <c r="E17912" s="2"/>
      <c r="H17912" s="2"/>
      <c r="L17912" s="2"/>
      <c r="T17912" s="2"/>
      <c r="U17912" s="2"/>
      <c r="V17912" s="2"/>
      <c r="W17912" s="2"/>
      <c r="X17912" s="2"/>
      <c r="Y17912" s="2"/>
      <c r="Z17912" s="2"/>
      <c r="AA17912" s="2"/>
      <c r="AB17912" s="2"/>
      <c r="AC17912" s="2"/>
      <c r="AD17912" s="2"/>
    </row>
    <row r="17913" spans="1:30" s="4" customFormat="1" x14ac:dyDescent="0.25">
      <c r="A17913" s="2"/>
      <c r="B17913" s="2"/>
      <c r="C17913" s="2"/>
      <c r="D17913" s="2"/>
      <c r="E17913" s="2"/>
      <c r="H17913" s="2"/>
      <c r="L17913" s="2"/>
      <c r="T17913" s="2"/>
      <c r="U17913" s="2"/>
      <c r="V17913" s="2"/>
      <c r="W17913" s="2"/>
      <c r="X17913" s="2"/>
      <c r="Y17913" s="2"/>
      <c r="Z17913" s="2"/>
      <c r="AA17913" s="2"/>
      <c r="AB17913" s="2"/>
      <c r="AC17913" s="2"/>
      <c r="AD17913" s="2"/>
    </row>
    <row r="17914" spans="1:30" s="4" customFormat="1" x14ac:dyDescent="0.25">
      <c r="A17914" s="2"/>
      <c r="B17914" s="2"/>
      <c r="C17914" s="2"/>
      <c r="D17914" s="2"/>
      <c r="E17914" s="2"/>
      <c r="H17914" s="2"/>
      <c r="L17914" s="2"/>
      <c r="T17914" s="2"/>
      <c r="U17914" s="2"/>
      <c r="V17914" s="2"/>
      <c r="W17914" s="2"/>
      <c r="X17914" s="2"/>
      <c r="Y17914" s="2"/>
      <c r="Z17914" s="2"/>
      <c r="AA17914" s="2"/>
      <c r="AB17914" s="2"/>
      <c r="AC17914" s="2"/>
      <c r="AD17914" s="2"/>
    </row>
    <row r="17915" spans="1:30" s="4" customFormat="1" x14ac:dyDescent="0.25">
      <c r="A17915" s="2"/>
      <c r="B17915" s="2"/>
      <c r="C17915" s="2"/>
      <c r="D17915" s="2"/>
      <c r="E17915" s="2"/>
      <c r="H17915" s="2"/>
      <c r="L17915" s="2"/>
      <c r="T17915" s="2"/>
      <c r="U17915" s="2"/>
      <c r="V17915" s="2"/>
      <c r="W17915" s="2"/>
      <c r="X17915" s="2"/>
      <c r="Y17915" s="2"/>
      <c r="Z17915" s="2"/>
      <c r="AA17915" s="2"/>
      <c r="AB17915" s="2"/>
      <c r="AC17915" s="2"/>
      <c r="AD17915" s="2"/>
    </row>
    <row r="17916" spans="1:30" s="4" customFormat="1" x14ac:dyDescent="0.25">
      <c r="A17916" s="2"/>
      <c r="B17916" s="2"/>
      <c r="C17916" s="2"/>
      <c r="D17916" s="2"/>
      <c r="E17916" s="2"/>
      <c r="H17916" s="2"/>
      <c r="L17916" s="2"/>
      <c r="T17916" s="2"/>
      <c r="U17916" s="2"/>
      <c r="V17916" s="2"/>
      <c r="W17916" s="2"/>
      <c r="X17916" s="2"/>
      <c r="Y17916" s="2"/>
      <c r="Z17916" s="2"/>
      <c r="AA17916" s="2"/>
      <c r="AB17916" s="2"/>
      <c r="AC17916" s="2"/>
      <c r="AD17916" s="2"/>
    </row>
    <row r="17917" spans="1:30" s="4" customFormat="1" x14ac:dyDescent="0.25">
      <c r="A17917" s="2"/>
      <c r="B17917" s="2"/>
      <c r="C17917" s="2"/>
      <c r="D17917" s="2"/>
      <c r="E17917" s="2"/>
      <c r="H17917" s="2"/>
      <c r="L17917" s="2"/>
      <c r="T17917" s="2"/>
      <c r="U17917" s="2"/>
      <c r="V17917" s="2"/>
      <c r="W17917" s="2"/>
      <c r="X17917" s="2"/>
      <c r="Y17917" s="2"/>
      <c r="Z17917" s="2"/>
      <c r="AA17917" s="2"/>
      <c r="AB17917" s="2"/>
      <c r="AC17917" s="2"/>
      <c r="AD17917" s="2"/>
    </row>
    <row r="17918" spans="1:30" s="4" customFormat="1" x14ac:dyDescent="0.25">
      <c r="A17918" s="2"/>
      <c r="B17918" s="2"/>
      <c r="C17918" s="2"/>
      <c r="D17918" s="2"/>
      <c r="E17918" s="2"/>
      <c r="H17918" s="2"/>
      <c r="L17918" s="2"/>
      <c r="T17918" s="2"/>
      <c r="U17918" s="2"/>
      <c r="V17918" s="2"/>
      <c r="W17918" s="2"/>
      <c r="X17918" s="2"/>
      <c r="Y17918" s="2"/>
      <c r="Z17918" s="2"/>
      <c r="AA17918" s="2"/>
      <c r="AB17918" s="2"/>
      <c r="AC17918" s="2"/>
      <c r="AD17918" s="2"/>
    </row>
    <row r="17919" spans="1:30" s="4" customFormat="1" x14ac:dyDescent="0.25">
      <c r="A17919" s="2"/>
      <c r="B17919" s="2"/>
      <c r="C17919" s="2"/>
      <c r="D17919" s="2"/>
      <c r="E17919" s="2"/>
      <c r="H17919" s="2"/>
      <c r="L17919" s="2"/>
      <c r="T17919" s="2"/>
      <c r="U17919" s="2"/>
      <c r="V17919" s="2"/>
      <c r="W17919" s="2"/>
      <c r="X17919" s="2"/>
      <c r="Y17919" s="2"/>
      <c r="Z17919" s="2"/>
      <c r="AA17919" s="2"/>
      <c r="AB17919" s="2"/>
      <c r="AC17919" s="2"/>
      <c r="AD17919" s="2"/>
    </row>
    <row r="17920" spans="1:30" s="4" customFormat="1" x14ac:dyDescent="0.25">
      <c r="A17920" s="2"/>
      <c r="B17920" s="2"/>
      <c r="C17920" s="2"/>
      <c r="D17920" s="2"/>
      <c r="E17920" s="2"/>
      <c r="H17920" s="2"/>
      <c r="L17920" s="2"/>
      <c r="T17920" s="2"/>
      <c r="U17920" s="2"/>
      <c r="V17920" s="2"/>
      <c r="W17920" s="2"/>
      <c r="X17920" s="2"/>
      <c r="Y17920" s="2"/>
      <c r="Z17920" s="2"/>
      <c r="AA17920" s="2"/>
      <c r="AB17920" s="2"/>
      <c r="AC17920" s="2"/>
      <c r="AD17920" s="2"/>
    </row>
    <row r="17921" spans="1:30" s="4" customFormat="1" x14ac:dyDescent="0.25">
      <c r="A17921" s="2"/>
      <c r="B17921" s="2"/>
      <c r="C17921" s="2"/>
      <c r="D17921" s="2"/>
      <c r="E17921" s="2"/>
      <c r="H17921" s="2"/>
      <c r="L17921" s="2"/>
      <c r="T17921" s="2"/>
      <c r="U17921" s="2"/>
      <c r="V17921" s="2"/>
      <c r="W17921" s="2"/>
      <c r="X17921" s="2"/>
      <c r="Y17921" s="2"/>
      <c r="Z17921" s="2"/>
      <c r="AA17921" s="2"/>
      <c r="AB17921" s="2"/>
      <c r="AC17921" s="2"/>
      <c r="AD17921" s="2"/>
    </row>
    <row r="17922" spans="1:30" s="4" customFormat="1" x14ac:dyDescent="0.25">
      <c r="A17922" s="2"/>
      <c r="B17922" s="2"/>
      <c r="C17922" s="2"/>
      <c r="D17922" s="2"/>
      <c r="E17922" s="2"/>
      <c r="H17922" s="2"/>
      <c r="L17922" s="2"/>
      <c r="T17922" s="2"/>
      <c r="U17922" s="2"/>
      <c r="V17922" s="2"/>
      <c r="W17922" s="2"/>
      <c r="X17922" s="2"/>
      <c r="Y17922" s="2"/>
      <c r="Z17922" s="2"/>
      <c r="AA17922" s="2"/>
      <c r="AB17922" s="2"/>
      <c r="AC17922" s="2"/>
      <c r="AD17922" s="2"/>
    </row>
    <row r="17923" spans="1:30" s="4" customFormat="1" x14ac:dyDescent="0.25">
      <c r="A17923" s="2"/>
      <c r="B17923" s="2"/>
      <c r="C17923" s="2"/>
      <c r="D17923" s="2"/>
      <c r="E17923" s="2"/>
      <c r="H17923" s="2"/>
      <c r="L17923" s="2"/>
      <c r="T17923" s="2"/>
      <c r="U17923" s="2"/>
      <c r="V17923" s="2"/>
      <c r="W17923" s="2"/>
      <c r="X17923" s="2"/>
      <c r="Y17923" s="2"/>
      <c r="Z17923" s="2"/>
      <c r="AA17923" s="2"/>
      <c r="AB17923" s="2"/>
      <c r="AC17923" s="2"/>
      <c r="AD17923" s="2"/>
    </row>
    <row r="17924" spans="1:30" s="4" customFormat="1" x14ac:dyDescent="0.25">
      <c r="A17924" s="2"/>
      <c r="B17924" s="2"/>
      <c r="C17924" s="2"/>
      <c r="D17924" s="2"/>
      <c r="E17924" s="2"/>
      <c r="H17924" s="2"/>
      <c r="L17924" s="2"/>
      <c r="T17924" s="2"/>
      <c r="U17924" s="2"/>
      <c r="V17924" s="2"/>
      <c r="W17924" s="2"/>
      <c r="X17924" s="2"/>
      <c r="Y17924" s="2"/>
      <c r="Z17924" s="2"/>
      <c r="AA17924" s="2"/>
      <c r="AB17924" s="2"/>
      <c r="AC17924" s="2"/>
      <c r="AD17924" s="2"/>
    </row>
    <row r="17925" spans="1:30" s="4" customFormat="1" x14ac:dyDescent="0.25">
      <c r="A17925" s="2"/>
      <c r="B17925" s="2"/>
      <c r="C17925" s="2"/>
      <c r="D17925" s="2"/>
      <c r="E17925" s="2"/>
      <c r="H17925" s="2"/>
      <c r="L17925" s="2"/>
      <c r="T17925" s="2"/>
      <c r="U17925" s="2"/>
      <c r="V17925" s="2"/>
      <c r="W17925" s="2"/>
      <c r="X17925" s="2"/>
      <c r="Y17925" s="2"/>
      <c r="Z17925" s="2"/>
      <c r="AA17925" s="2"/>
      <c r="AB17925" s="2"/>
      <c r="AC17925" s="2"/>
      <c r="AD17925" s="2"/>
    </row>
    <row r="17926" spans="1:30" s="4" customFormat="1" x14ac:dyDescent="0.25">
      <c r="A17926" s="2"/>
      <c r="B17926" s="2"/>
      <c r="C17926" s="2"/>
      <c r="D17926" s="2"/>
      <c r="E17926" s="2"/>
      <c r="H17926" s="2"/>
      <c r="L17926" s="2"/>
      <c r="T17926" s="2"/>
      <c r="U17926" s="2"/>
      <c r="V17926" s="2"/>
      <c r="W17926" s="2"/>
      <c r="X17926" s="2"/>
      <c r="Y17926" s="2"/>
      <c r="Z17926" s="2"/>
      <c r="AA17926" s="2"/>
      <c r="AB17926" s="2"/>
      <c r="AC17926" s="2"/>
      <c r="AD17926" s="2"/>
    </row>
    <row r="17927" spans="1:30" s="4" customFormat="1" x14ac:dyDescent="0.25">
      <c r="A17927" s="2"/>
      <c r="B17927" s="2"/>
      <c r="C17927" s="2"/>
      <c r="D17927" s="2"/>
      <c r="E17927" s="2"/>
      <c r="H17927" s="2"/>
      <c r="L17927" s="2"/>
      <c r="T17927" s="2"/>
      <c r="U17927" s="2"/>
      <c r="V17927" s="2"/>
      <c r="W17927" s="2"/>
      <c r="X17927" s="2"/>
      <c r="Y17927" s="2"/>
      <c r="Z17927" s="2"/>
      <c r="AA17927" s="2"/>
      <c r="AB17927" s="2"/>
      <c r="AC17927" s="2"/>
      <c r="AD17927" s="2"/>
    </row>
    <row r="17928" spans="1:30" s="4" customFormat="1" x14ac:dyDescent="0.25">
      <c r="A17928" s="2"/>
      <c r="B17928" s="2"/>
      <c r="C17928" s="2"/>
      <c r="D17928" s="2"/>
      <c r="E17928" s="2"/>
      <c r="H17928" s="2"/>
      <c r="L17928" s="2"/>
      <c r="T17928" s="2"/>
      <c r="U17928" s="2"/>
      <c r="V17928" s="2"/>
      <c r="W17928" s="2"/>
      <c r="X17928" s="2"/>
      <c r="Y17928" s="2"/>
      <c r="Z17928" s="2"/>
      <c r="AA17928" s="2"/>
      <c r="AB17928" s="2"/>
      <c r="AC17928" s="2"/>
      <c r="AD17928" s="2"/>
    </row>
    <row r="17929" spans="1:30" s="4" customFormat="1" x14ac:dyDescent="0.25">
      <c r="A17929" s="2"/>
      <c r="B17929" s="2"/>
      <c r="C17929" s="2"/>
      <c r="D17929" s="2"/>
      <c r="E17929" s="2"/>
      <c r="H17929" s="2"/>
      <c r="L17929" s="2"/>
      <c r="T17929" s="2"/>
      <c r="U17929" s="2"/>
      <c r="V17929" s="2"/>
      <c r="W17929" s="2"/>
      <c r="X17929" s="2"/>
      <c r="Y17929" s="2"/>
      <c r="Z17929" s="2"/>
      <c r="AA17929" s="2"/>
      <c r="AB17929" s="2"/>
      <c r="AC17929" s="2"/>
      <c r="AD17929" s="2"/>
    </row>
    <row r="17930" spans="1:30" s="4" customFormat="1" x14ac:dyDescent="0.25">
      <c r="A17930" s="2"/>
      <c r="B17930" s="2"/>
      <c r="C17930" s="2"/>
      <c r="D17930" s="2"/>
      <c r="E17930" s="2"/>
      <c r="H17930" s="2"/>
      <c r="L17930" s="2"/>
      <c r="T17930" s="2"/>
      <c r="U17930" s="2"/>
      <c r="V17930" s="2"/>
      <c r="W17930" s="2"/>
      <c r="X17930" s="2"/>
      <c r="Y17930" s="2"/>
      <c r="Z17930" s="2"/>
      <c r="AA17930" s="2"/>
      <c r="AB17930" s="2"/>
      <c r="AC17930" s="2"/>
      <c r="AD17930" s="2"/>
    </row>
    <row r="17931" spans="1:30" s="4" customFormat="1" x14ac:dyDescent="0.25">
      <c r="A17931" s="2"/>
      <c r="B17931" s="2"/>
      <c r="C17931" s="2"/>
      <c r="D17931" s="2"/>
      <c r="E17931" s="2"/>
      <c r="H17931" s="2"/>
      <c r="L17931" s="2"/>
      <c r="T17931" s="2"/>
      <c r="U17931" s="2"/>
      <c r="V17931" s="2"/>
      <c r="W17931" s="2"/>
      <c r="X17931" s="2"/>
      <c r="Y17931" s="2"/>
      <c r="Z17931" s="2"/>
      <c r="AA17931" s="2"/>
      <c r="AB17931" s="2"/>
      <c r="AC17931" s="2"/>
      <c r="AD17931" s="2"/>
    </row>
    <row r="17932" spans="1:30" s="4" customFormat="1" x14ac:dyDescent="0.25">
      <c r="A17932" s="2"/>
      <c r="B17932" s="2"/>
      <c r="C17932" s="2"/>
      <c r="D17932" s="2"/>
      <c r="E17932" s="2"/>
      <c r="H17932" s="2"/>
      <c r="L17932" s="2"/>
      <c r="T17932" s="2"/>
      <c r="U17932" s="2"/>
      <c r="V17932" s="2"/>
      <c r="W17932" s="2"/>
      <c r="X17932" s="2"/>
      <c r="Y17932" s="2"/>
      <c r="Z17932" s="2"/>
      <c r="AA17932" s="2"/>
      <c r="AB17932" s="2"/>
      <c r="AC17932" s="2"/>
      <c r="AD17932" s="2"/>
    </row>
    <row r="17933" spans="1:30" s="4" customFormat="1" x14ac:dyDescent="0.25">
      <c r="A17933" s="2"/>
      <c r="B17933" s="2"/>
      <c r="C17933" s="2"/>
      <c r="D17933" s="2"/>
      <c r="E17933" s="2"/>
      <c r="H17933" s="2"/>
      <c r="L17933" s="2"/>
      <c r="T17933" s="2"/>
      <c r="U17933" s="2"/>
      <c r="V17933" s="2"/>
      <c r="W17933" s="2"/>
      <c r="X17933" s="2"/>
      <c r="Y17933" s="2"/>
      <c r="Z17933" s="2"/>
      <c r="AA17933" s="2"/>
      <c r="AB17933" s="2"/>
      <c r="AC17933" s="2"/>
      <c r="AD17933" s="2"/>
    </row>
    <row r="17934" spans="1:30" s="4" customFormat="1" x14ac:dyDescent="0.25">
      <c r="A17934" s="2"/>
      <c r="B17934" s="2"/>
      <c r="C17934" s="2"/>
      <c r="D17934" s="2"/>
      <c r="E17934" s="2"/>
      <c r="H17934" s="2"/>
      <c r="L17934" s="2"/>
      <c r="T17934" s="2"/>
      <c r="U17934" s="2"/>
      <c r="V17934" s="2"/>
      <c r="W17934" s="2"/>
      <c r="X17934" s="2"/>
      <c r="Y17934" s="2"/>
      <c r="Z17934" s="2"/>
      <c r="AA17934" s="2"/>
      <c r="AB17934" s="2"/>
      <c r="AC17934" s="2"/>
      <c r="AD17934" s="2"/>
    </row>
    <row r="17935" spans="1:30" s="4" customFormat="1" x14ac:dyDescent="0.25">
      <c r="A17935" s="2"/>
      <c r="B17935" s="2"/>
      <c r="C17935" s="2"/>
      <c r="D17935" s="2"/>
      <c r="E17935" s="2"/>
      <c r="H17935" s="2"/>
      <c r="L17935" s="2"/>
      <c r="T17935" s="2"/>
      <c r="U17935" s="2"/>
      <c r="V17935" s="2"/>
      <c r="W17935" s="2"/>
      <c r="X17935" s="2"/>
      <c r="Y17935" s="2"/>
      <c r="Z17935" s="2"/>
      <c r="AA17935" s="2"/>
      <c r="AB17935" s="2"/>
      <c r="AC17935" s="2"/>
      <c r="AD17935" s="2"/>
    </row>
    <row r="17936" spans="1:30" s="4" customFormat="1" x14ac:dyDescent="0.25">
      <c r="A17936" s="2"/>
      <c r="B17936" s="2"/>
      <c r="C17936" s="2"/>
      <c r="D17936" s="2"/>
      <c r="E17936" s="2"/>
      <c r="H17936" s="2"/>
      <c r="L17936" s="2"/>
      <c r="T17936" s="2"/>
      <c r="U17936" s="2"/>
      <c r="V17936" s="2"/>
      <c r="W17936" s="2"/>
      <c r="X17936" s="2"/>
      <c r="Y17936" s="2"/>
      <c r="Z17936" s="2"/>
      <c r="AA17936" s="2"/>
      <c r="AB17936" s="2"/>
      <c r="AC17936" s="2"/>
      <c r="AD17936" s="2"/>
    </row>
    <row r="17937" spans="1:30" s="4" customFormat="1" x14ac:dyDescent="0.25">
      <c r="A17937" s="2"/>
      <c r="B17937" s="2"/>
      <c r="C17937" s="2"/>
      <c r="D17937" s="2"/>
      <c r="E17937" s="2"/>
      <c r="H17937" s="2"/>
      <c r="L17937" s="2"/>
      <c r="T17937" s="2"/>
      <c r="U17937" s="2"/>
      <c r="V17937" s="2"/>
      <c r="W17937" s="2"/>
      <c r="X17937" s="2"/>
      <c r="Y17937" s="2"/>
      <c r="Z17937" s="2"/>
      <c r="AA17937" s="2"/>
      <c r="AB17937" s="2"/>
      <c r="AC17937" s="2"/>
      <c r="AD17937" s="2"/>
    </row>
    <row r="17938" spans="1:30" s="4" customFormat="1" x14ac:dyDescent="0.25">
      <c r="A17938" s="2"/>
      <c r="B17938" s="2"/>
      <c r="C17938" s="2"/>
      <c r="D17938" s="2"/>
      <c r="E17938" s="2"/>
      <c r="H17938" s="2"/>
      <c r="L17938" s="2"/>
      <c r="T17938" s="2"/>
      <c r="U17938" s="2"/>
      <c r="V17938" s="2"/>
      <c r="W17938" s="2"/>
      <c r="X17938" s="2"/>
      <c r="Y17938" s="2"/>
      <c r="Z17938" s="2"/>
      <c r="AA17938" s="2"/>
      <c r="AB17938" s="2"/>
      <c r="AC17938" s="2"/>
      <c r="AD17938" s="2"/>
    </row>
    <row r="17939" spans="1:30" s="4" customFormat="1" x14ac:dyDescent="0.25">
      <c r="A17939" s="2"/>
      <c r="B17939" s="2"/>
      <c r="C17939" s="2"/>
      <c r="D17939" s="2"/>
      <c r="E17939" s="2"/>
      <c r="H17939" s="2"/>
      <c r="L17939" s="2"/>
      <c r="T17939" s="2"/>
      <c r="U17939" s="2"/>
      <c r="V17939" s="2"/>
      <c r="W17939" s="2"/>
      <c r="X17939" s="2"/>
      <c r="Y17939" s="2"/>
      <c r="Z17939" s="2"/>
      <c r="AA17939" s="2"/>
      <c r="AB17939" s="2"/>
      <c r="AC17939" s="2"/>
      <c r="AD17939" s="2"/>
    </row>
    <row r="17940" spans="1:30" s="4" customFormat="1" x14ac:dyDescent="0.25">
      <c r="A17940" s="2"/>
      <c r="B17940" s="2"/>
      <c r="C17940" s="2"/>
      <c r="D17940" s="2"/>
      <c r="E17940" s="2"/>
      <c r="H17940" s="2"/>
      <c r="L17940" s="2"/>
      <c r="T17940" s="2"/>
      <c r="U17940" s="2"/>
      <c r="V17940" s="2"/>
      <c r="W17940" s="2"/>
      <c r="X17940" s="2"/>
      <c r="Y17940" s="2"/>
      <c r="Z17940" s="2"/>
      <c r="AA17940" s="2"/>
      <c r="AB17940" s="2"/>
      <c r="AC17940" s="2"/>
      <c r="AD17940" s="2"/>
    </row>
    <row r="17941" spans="1:30" s="4" customFormat="1" x14ac:dyDescent="0.25">
      <c r="A17941" s="2"/>
      <c r="B17941" s="2"/>
      <c r="C17941" s="2"/>
      <c r="D17941" s="2"/>
      <c r="E17941" s="2"/>
      <c r="H17941" s="2"/>
      <c r="L17941" s="2"/>
      <c r="T17941" s="2"/>
      <c r="U17941" s="2"/>
      <c r="V17941" s="2"/>
      <c r="W17941" s="2"/>
      <c r="X17941" s="2"/>
      <c r="Y17941" s="2"/>
      <c r="Z17941" s="2"/>
      <c r="AA17941" s="2"/>
      <c r="AB17941" s="2"/>
      <c r="AC17941" s="2"/>
      <c r="AD17941" s="2"/>
    </row>
    <row r="17942" spans="1:30" s="4" customFormat="1" x14ac:dyDescent="0.25">
      <c r="A17942" s="2"/>
      <c r="B17942" s="2"/>
      <c r="C17942" s="2"/>
      <c r="D17942" s="2"/>
      <c r="E17942" s="2"/>
      <c r="H17942" s="2"/>
      <c r="L17942" s="2"/>
      <c r="T17942" s="2"/>
      <c r="U17942" s="2"/>
      <c r="V17942" s="2"/>
      <c r="W17942" s="2"/>
      <c r="X17942" s="2"/>
      <c r="Y17942" s="2"/>
      <c r="Z17942" s="2"/>
      <c r="AA17942" s="2"/>
      <c r="AB17942" s="2"/>
      <c r="AC17942" s="2"/>
      <c r="AD17942" s="2"/>
    </row>
    <row r="17943" spans="1:30" s="4" customFormat="1" x14ac:dyDescent="0.25">
      <c r="A17943" s="2"/>
      <c r="B17943" s="2"/>
      <c r="C17943" s="2"/>
      <c r="D17943" s="2"/>
      <c r="E17943" s="2"/>
      <c r="H17943" s="2"/>
      <c r="L17943" s="2"/>
      <c r="T17943" s="2"/>
      <c r="U17943" s="2"/>
      <c r="V17943" s="2"/>
      <c r="W17943" s="2"/>
      <c r="X17943" s="2"/>
      <c r="Y17943" s="2"/>
      <c r="Z17943" s="2"/>
      <c r="AA17943" s="2"/>
      <c r="AB17943" s="2"/>
      <c r="AC17943" s="2"/>
      <c r="AD17943" s="2"/>
    </row>
    <row r="17944" spans="1:30" s="4" customFormat="1" x14ac:dyDescent="0.25">
      <c r="A17944" s="2"/>
      <c r="B17944" s="2"/>
      <c r="C17944" s="2"/>
      <c r="D17944" s="2"/>
      <c r="E17944" s="2"/>
      <c r="H17944" s="2"/>
      <c r="L17944" s="2"/>
      <c r="T17944" s="2"/>
      <c r="U17944" s="2"/>
      <c r="V17944" s="2"/>
      <c r="W17944" s="2"/>
      <c r="X17944" s="2"/>
      <c r="Y17944" s="2"/>
      <c r="Z17944" s="2"/>
      <c r="AA17944" s="2"/>
      <c r="AB17944" s="2"/>
      <c r="AC17944" s="2"/>
      <c r="AD17944" s="2"/>
    </row>
    <row r="17945" spans="1:30" s="4" customFormat="1" x14ac:dyDescent="0.25">
      <c r="A17945" s="2"/>
      <c r="B17945" s="2"/>
      <c r="C17945" s="2"/>
      <c r="D17945" s="2"/>
      <c r="E17945" s="2"/>
      <c r="H17945" s="2"/>
      <c r="L17945" s="2"/>
      <c r="T17945" s="2"/>
      <c r="U17945" s="2"/>
      <c r="V17945" s="2"/>
      <c r="W17945" s="2"/>
      <c r="X17945" s="2"/>
      <c r="Y17945" s="2"/>
      <c r="Z17945" s="2"/>
      <c r="AA17945" s="2"/>
      <c r="AB17945" s="2"/>
      <c r="AC17945" s="2"/>
      <c r="AD17945" s="2"/>
    </row>
    <row r="17946" spans="1:30" s="4" customFormat="1" x14ac:dyDescent="0.25">
      <c r="A17946" s="2"/>
      <c r="B17946" s="2"/>
      <c r="C17946" s="2"/>
      <c r="D17946" s="2"/>
      <c r="E17946" s="2"/>
      <c r="H17946" s="2"/>
      <c r="L17946" s="2"/>
      <c r="T17946" s="2"/>
      <c r="U17946" s="2"/>
      <c r="V17946" s="2"/>
      <c r="W17946" s="2"/>
      <c r="X17946" s="2"/>
      <c r="Y17946" s="2"/>
      <c r="Z17946" s="2"/>
      <c r="AA17946" s="2"/>
      <c r="AB17946" s="2"/>
      <c r="AC17946" s="2"/>
      <c r="AD17946" s="2"/>
    </row>
    <row r="17947" spans="1:30" s="4" customFormat="1" x14ac:dyDescent="0.25">
      <c r="A17947" s="2"/>
      <c r="B17947" s="2"/>
      <c r="C17947" s="2"/>
      <c r="D17947" s="2"/>
      <c r="E17947" s="2"/>
      <c r="H17947" s="2"/>
      <c r="L17947" s="2"/>
      <c r="T17947" s="2"/>
      <c r="U17947" s="2"/>
      <c r="V17947" s="2"/>
      <c r="W17947" s="2"/>
      <c r="X17947" s="2"/>
      <c r="Y17947" s="2"/>
      <c r="Z17947" s="2"/>
      <c r="AA17947" s="2"/>
      <c r="AB17947" s="2"/>
      <c r="AC17947" s="2"/>
      <c r="AD17947" s="2"/>
    </row>
    <row r="17948" spans="1:30" s="4" customFormat="1" x14ac:dyDescent="0.25">
      <c r="A17948" s="2"/>
      <c r="B17948" s="2"/>
      <c r="C17948" s="2"/>
      <c r="D17948" s="2"/>
      <c r="E17948" s="2"/>
      <c r="H17948" s="2"/>
      <c r="L17948" s="2"/>
      <c r="T17948" s="2"/>
      <c r="U17948" s="2"/>
      <c r="V17948" s="2"/>
      <c r="W17948" s="2"/>
      <c r="X17948" s="2"/>
      <c r="Y17948" s="2"/>
      <c r="Z17948" s="2"/>
      <c r="AA17948" s="2"/>
      <c r="AB17948" s="2"/>
      <c r="AC17948" s="2"/>
      <c r="AD17948" s="2"/>
    </row>
    <row r="17949" spans="1:30" s="4" customFormat="1" x14ac:dyDescent="0.25">
      <c r="A17949" s="2"/>
      <c r="B17949" s="2"/>
      <c r="C17949" s="2"/>
      <c r="D17949" s="2"/>
      <c r="E17949" s="2"/>
      <c r="H17949" s="2"/>
      <c r="L17949" s="2"/>
      <c r="T17949" s="2"/>
      <c r="U17949" s="2"/>
      <c r="V17949" s="2"/>
      <c r="W17949" s="2"/>
      <c r="X17949" s="2"/>
      <c r="Y17949" s="2"/>
      <c r="Z17949" s="2"/>
      <c r="AA17949" s="2"/>
      <c r="AB17949" s="2"/>
      <c r="AC17949" s="2"/>
      <c r="AD17949" s="2"/>
    </row>
    <row r="17950" spans="1:30" s="4" customFormat="1" x14ac:dyDescent="0.25">
      <c r="A17950" s="2"/>
      <c r="B17950" s="2"/>
      <c r="C17950" s="2"/>
      <c r="D17950" s="2"/>
      <c r="E17950" s="2"/>
      <c r="H17950" s="2"/>
      <c r="L17950" s="2"/>
      <c r="T17950" s="2"/>
      <c r="U17950" s="2"/>
      <c r="V17950" s="2"/>
      <c r="W17950" s="2"/>
      <c r="X17950" s="2"/>
      <c r="Y17950" s="2"/>
      <c r="Z17950" s="2"/>
      <c r="AA17950" s="2"/>
      <c r="AB17950" s="2"/>
      <c r="AC17950" s="2"/>
      <c r="AD17950" s="2"/>
    </row>
    <row r="17951" spans="1:30" s="4" customFormat="1" x14ac:dyDescent="0.25">
      <c r="A17951" s="2"/>
      <c r="B17951" s="2"/>
      <c r="C17951" s="2"/>
      <c r="D17951" s="2"/>
      <c r="E17951" s="2"/>
      <c r="H17951" s="2"/>
      <c r="L17951" s="2"/>
      <c r="T17951" s="2"/>
      <c r="U17951" s="2"/>
      <c r="V17951" s="2"/>
      <c r="W17951" s="2"/>
      <c r="X17951" s="2"/>
      <c r="Y17951" s="2"/>
      <c r="Z17951" s="2"/>
      <c r="AA17951" s="2"/>
      <c r="AB17951" s="2"/>
      <c r="AC17951" s="2"/>
      <c r="AD17951" s="2"/>
    </row>
    <row r="17952" spans="1:30" s="4" customFormat="1" x14ac:dyDescent="0.25">
      <c r="A17952" s="2"/>
      <c r="B17952" s="2"/>
      <c r="C17952" s="2"/>
      <c r="D17952" s="2"/>
      <c r="E17952" s="2"/>
      <c r="H17952" s="2"/>
      <c r="L17952" s="2"/>
      <c r="T17952" s="2"/>
      <c r="U17952" s="2"/>
      <c r="V17952" s="2"/>
      <c r="W17952" s="2"/>
      <c r="X17952" s="2"/>
      <c r="Y17952" s="2"/>
      <c r="Z17952" s="2"/>
      <c r="AA17952" s="2"/>
      <c r="AB17952" s="2"/>
      <c r="AC17952" s="2"/>
      <c r="AD17952" s="2"/>
    </row>
    <row r="17953" spans="1:30" s="4" customFormat="1" x14ac:dyDescent="0.25">
      <c r="A17953" s="2"/>
      <c r="B17953" s="2"/>
      <c r="C17953" s="2"/>
      <c r="D17953" s="2"/>
      <c r="E17953" s="2"/>
      <c r="H17953" s="2"/>
      <c r="L17953" s="2"/>
      <c r="T17953" s="2"/>
      <c r="U17953" s="2"/>
      <c r="V17953" s="2"/>
      <c r="W17953" s="2"/>
      <c r="X17953" s="2"/>
      <c r="Y17953" s="2"/>
      <c r="Z17953" s="2"/>
      <c r="AA17953" s="2"/>
      <c r="AB17953" s="2"/>
      <c r="AC17953" s="2"/>
      <c r="AD17953" s="2"/>
    </row>
    <row r="17970" spans="1:30" s="4" customFormat="1" x14ac:dyDescent="0.25">
      <c r="A17970" s="2"/>
      <c r="B17970" s="2"/>
      <c r="C17970" s="2"/>
      <c r="D17970" s="2"/>
      <c r="E17970" s="2"/>
      <c r="H17970" s="2"/>
      <c r="L17970" s="2"/>
      <c r="T17970" s="2"/>
      <c r="U17970" s="2"/>
      <c r="V17970" s="2"/>
      <c r="W17970" s="2"/>
      <c r="X17970" s="2"/>
      <c r="Y17970" s="2"/>
      <c r="Z17970" s="2"/>
      <c r="AA17970" s="2"/>
      <c r="AB17970" s="2"/>
      <c r="AC17970" s="2"/>
      <c r="AD17970" s="2"/>
    </row>
    <row r="17971" spans="1:30" s="4" customFormat="1" x14ac:dyDescent="0.25">
      <c r="A17971" s="2"/>
      <c r="B17971" s="2"/>
      <c r="C17971" s="2"/>
      <c r="D17971" s="2"/>
      <c r="E17971" s="2"/>
      <c r="H17971" s="2"/>
      <c r="L17971" s="2"/>
      <c r="T17971" s="2"/>
      <c r="U17971" s="2"/>
      <c r="V17971" s="2"/>
      <c r="W17971" s="2"/>
      <c r="X17971" s="2"/>
      <c r="Y17971" s="2"/>
      <c r="Z17971" s="2"/>
      <c r="AA17971" s="2"/>
      <c r="AB17971" s="2"/>
      <c r="AC17971" s="2"/>
      <c r="AD17971" s="2"/>
    </row>
    <row r="17972" spans="1:30" s="4" customFormat="1" x14ac:dyDescent="0.25">
      <c r="A17972" s="2"/>
      <c r="B17972" s="2"/>
      <c r="C17972" s="2"/>
      <c r="D17972" s="2"/>
      <c r="E17972" s="2"/>
      <c r="H17972" s="2"/>
      <c r="L17972" s="2"/>
      <c r="T17972" s="2"/>
      <c r="U17972" s="2"/>
      <c r="V17972" s="2"/>
      <c r="W17972" s="2"/>
      <c r="X17972" s="2"/>
      <c r="Y17972" s="2"/>
      <c r="Z17972" s="2"/>
      <c r="AA17972" s="2"/>
      <c r="AB17972" s="2"/>
      <c r="AC17972" s="2"/>
      <c r="AD17972" s="2"/>
    </row>
    <row r="17973" spans="1:30" s="4" customFormat="1" x14ac:dyDescent="0.25">
      <c r="A17973" s="2"/>
      <c r="B17973" s="2"/>
      <c r="C17973" s="2"/>
      <c r="D17973" s="2"/>
      <c r="E17973" s="2"/>
      <c r="H17973" s="2"/>
      <c r="L17973" s="2"/>
      <c r="T17973" s="2"/>
      <c r="U17973" s="2"/>
      <c r="V17973" s="2"/>
      <c r="W17973" s="2"/>
      <c r="X17973" s="2"/>
      <c r="Y17973" s="2"/>
      <c r="Z17973" s="2"/>
      <c r="AA17973" s="2"/>
      <c r="AB17973" s="2"/>
      <c r="AC17973" s="2"/>
      <c r="AD17973" s="2"/>
    </row>
    <row r="17974" spans="1:30" s="4" customFormat="1" x14ac:dyDescent="0.25">
      <c r="A17974" s="2"/>
      <c r="B17974" s="2"/>
      <c r="C17974" s="2"/>
      <c r="D17974" s="2"/>
      <c r="E17974" s="2"/>
      <c r="H17974" s="2"/>
      <c r="L17974" s="2"/>
      <c r="T17974" s="2"/>
      <c r="U17974" s="2"/>
      <c r="V17974" s="2"/>
      <c r="W17974" s="2"/>
      <c r="X17974" s="2"/>
      <c r="Y17974" s="2"/>
      <c r="Z17974" s="2"/>
      <c r="AA17974" s="2"/>
      <c r="AB17974" s="2"/>
      <c r="AC17974" s="2"/>
      <c r="AD17974" s="2"/>
    </row>
    <row r="17975" spans="1:30" s="4" customFormat="1" x14ac:dyDescent="0.25">
      <c r="A17975" s="2"/>
      <c r="B17975" s="2"/>
      <c r="C17975" s="2"/>
      <c r="D17975" s="2"/>
      <c r="E17975" s="2"/>
      <c r="H17975" s="2"/>
      <c r="L17975" s="2"/>
      <c r="T17975" s="2"/>
      <c r="U17975" s="2"/>
      <c r="V17975" s="2"/>
      <c r="W17975" s="2"/>
      <c r="X17975" s="2"/>
      <c r="Y17975" s="2"/>
      <c r="Z17975" s="2"/>
      <c r="AA17975" s="2"/>
      <c r="AB17975" s="2"/>
      <c r="AC17975" s="2"/>
      <c r="AD17975" s="2"/>
    </row>
    <row r="17976" spans="1:30" s="4" customFormat="1" x14ac:dyDescent="0.25">
      <c r="A17976" s="2"/>
      <c r="B17976" s="2"/>
      <c r="C17976" s="2"/>
      <c r="D17976" s="2"/>
      <c r="E17976" s="2"/>
      <c r="H17976" s="2"/>
      <c r="L17976" s="2"/>
      <c r="T17976" s="2"/>
      <c r="U17976" s="2"/>
      <c r="V17976" s="2"/>
      <c r="W17976" s="2"/>
      <c r="X17976" s="2"/>
      <c r="Y17976" s="2"/>
      <c r="Z17976" s="2"/>
      <c r="AA17976" s="2"/>
      <c r="AB17976" s="2"/>
      <c r="AC17976" s="2"/>
      <c r="AD17976" s="2"/>
    </row>
    <row r="17977" spans="1:30" s="4" customFormat="1" x14ac:dyDescent="0.25">
      <c r="A17977" s="2"/>
      <c r="B17977" s="2"/>
      <c r="C17977" s="2"/>
      <c r="D17977" s="2"/>
      <c r="E17977" s="2"/>
      <c r="H17977" s="2"/>
      <c r="L17977" s="2"/>
      <c r="T17977" s="2"/>
      <c r="U17977" s="2"/>
      <c r="V17977" s="2"/>
      <c r="W17977" s="2"/>
      <c r="X17977" s="2"/>
      <c r="Y17977" s="2"/>
      <c r="Z17977" s="2"/>
      <c r="AA17977" s="2"/>
      <c r="AB17977" s="2"/>
      <c r="AC17977" s="2"/>
      <c r="AD17977" s="2"/>
    </row>
    <row r="17978" spans="1:30" s="4" customFormat="1" x14ac:dyDescent="0.25">
      <c r="A17978" s="2"/>
      <c r="B17978" s="2"/>
      <c r="C17978" s="2"/>
      <c r="D17978" s="2"/>
      <c r="E17978" s="2"/>
      <c r="H17978" s="2"/>
      <c r="L17978" s="2"/>
      <c r="T17978" s="2"/>
      <c r="U17978" s="2"/>
      <c r="V17978" s="2"/>
      <c r="W17978" s="2"/>
      <c r="X17978" s="2"/>
      <c r="Y17978" s="2"/>
      <c r="Z17978" s="2"/>
      <c r="AA17978" s="2"/>
      <c r="AB17978" s="2"/>
      <c r="AC17978" s="2"/>
      <c r="AD17978" s="2"/>
    </row>
    <row r="17979" spans="1:30" s="4" customFormat="1" x14ac:dyDescent="0.25">
      <c r="A17979" s="2"/>
      <c r="B17979" s="2"/>
      <c r="C17979" s="2"/>
      <c r="D17979" s="2"/>
      <c r="E17979" s="2"/>
      <c r="H17979" s="2"/>
      <c r="L17979" s="2"/>
      <c r="T17979" s="2"/>
      <c r="U17979" s="2"/>
      <c r="V17979" s="2"/>
      <c r="W17979" s="2"/>
      <c r="X17979" s="2"/>
      <c r="Y17979" s="2"/>
      <c r="Z17979" s="2"/>
      <c r="AA17979" s="2"/>
      <c r="AB17979" s="2"/>
      <c r="AC17979" s="2"/>
      <c r="AD17979" s="2"/>
    </row>
    <row r="17980" spans="1:30" s="4" customFormat="1" x14ac:dyDescent="0.25">
      <c r="A17980" s="2"/>
      <c r="B17980" s="2"/>
      <c r="C17980" s="2"/>
      <c r="D17980" s="2"/>
      <c r="E17980" s="2"/>
      <c r="H17980" s="2"/>
      <c r="L17980" s="2"/>
      <c r="T17980" s="2"/>
      <c r="U17980" s="2"/>
      <c r="V17980" s="2"/>
      <c r="W17980" s="2"/>
      <c r="X17980" s="2"/>
      <c r="Y17980" s="2"/>
      <c r="Z17980" s="2"/>
      <c r="AA17980" s="2"/>
      <c r="AB17980" s="2"/>
      <c r="AC17980" s="2"/>
      <c r="AD17980" s="2"/>
    </row>
    <row r="17981" spans="1:30" s="4" customFormat="1" x14ac:dyDescent="0.25">
      <c r="A17981" s="2"/>
      <c r="B17981" s="2"/>
      <c r="C17981" s="2"/>
      <c r="D17981" s="2"/>
      <c r="E17981" s="2"/>
      <c r="H17981" s="2"/>
      <c r="L17981" s="2"/>
      <c r="T17981" s="2"/>
      <c r="U17981" s="2"/>
      <c r="V17981" s="2"/>
      <c r="W17981" s="2"/>
      <c r="X17981" s="2"/>
      <c r="Y17981" s="2"/>
      <c r="Z17981" s="2"/>
      <c r="AA17981" s="2"/>
      <c r="AB17981" s="2"/>
      <c r="AC17981" s="2"/>
      <c r="AD17981" s="2"/>
    </row>
    <row r="17982" spans="1:30" s="4" customFormat="1" x14ac:dyDescent="0.25">
      <c r="A17982" s="2"/>
      <c r="B17982" s="2"/>
      <c r="C17982" s="2"/>
      <c r="D17982" s="2"/>
      <c r="E17982" s="2"/>
      <c r="H17982" s="2"/>
      <c r="L17982" s="2"/>
      <c r="T17982" s="2"/>
      <c r="U17982" s="2"/>
      <c r="V17982" s="2"/>
      <c r="W17982" s="2"/>
      <c r="X17982" s="2"/>
      <c r="Y17982" s="2"/>
      <c r="Z17982" s="2"/>
      <c r="AA17982" s="2"/>
      <c r="AB17982" s="2"/>
      <c r="AC17982" s="2"/>
      <c r="AD17982" s="2"/>
    </row>
    <row r="17983" spans="1:30" s="4" customFormat="1" x14ac:dyDescent="0.25">
      <c r="A17983" s="2"/>
      <c r="B17983" s="2"/>
      <c r="C17983" s="2"/>
      <c r="D17983" s="2"/>
      <c r="E17983" s="2"/>
      <c r="H17983" s="2"/>
      <c r="L17983" s="2"/>
      <c r="T17983" s="2"/>
      <c r="U17983" s="2"/>
      <c r="V17983" s="2"/>
      <c r="W17983" s="2"/>
      <c r="X17983" s="2"/>
      <c r="Y17983" s="2"/>
      <c r="Z17983" s="2"/>
      <c r="AA17983" s="2"/>
      <c r="AB17983" s="2"/>
      <c r="AC17983" s="2"/>
      <c r="AD17983" s="2"/>
    </row>
    <row r="17984" spans="1:30" s="4" customFormat="1" x14ac:dyDescent="0.25">
      <c r="A17984" s="2"/>
      <c r="B17984" s="2"/>
      <c r="C17984" s="2"/>
      <c r="D17984" s="2"/>
      <c r="E17984" s="2"/>
      <c r="H17984" s="2"/>
      <c r="L17984" s="2"/>
      <c r="T17984" s="2"/>
      <c r="U17984" s="2"/>
      <c r="V17984" s="2"/>
      <c r="W17984" s="2"/>
      <c r="X17984" s="2"/>
      <c r="Y17984" s="2"/>
      <c r="Z17984" s="2"/>
      <c r="AA17984" s="2"/>
      <c r="AB17984" s="2"/>
      <c r="AC17984" s="2"/>
      <c r="AD17984" s="2"/>
    </row>
    <row r="17985" spans="1:30" s="4" customFormat="1" x14ac:dyDescent="0.25">
      <c r="A17985" s="2"/>
      <c r="B17985" s="2"/>
      <c r="C17985" s="2"/>
      <c r="D17985" s="2"/>
      <c r="E17985" s="2"/>
      <c r="H17985" s="2"/>
      <c r="L17985" s="2"/>
      <c r="T17985" s="2"/>
      <c r="U17985" s="2"/>
      <c r="V17985" s="2"/>
      <c r="W17985" s="2"/>
      <c r="X17985" s="2"/>
      <c r="Y17985" s="2"/>
      <c r="Z17985" s="2"/>
      <c r="AA17985" s="2"/>
      <c r="AB17985" s="2"/>
      <c r="AC17985" s="2"/>
      <c r="AD17985" s="2"/>
    </row>
    <row r="17986" spans="1:30" s="4" customFormat="1" x14ac:dyDescent="0.25">
      <c r="A17986" s="2"/>
      <c r="B17986" s="2"/>
      <c r="C17986" s="2"/>
      <c r="D17986" s="2"/>
      <c r="E17986" s="2"/>
      <c r="H17986" s="2"/>
      <c r="L17986" s="2"/>
      <c r="T17986" s="2"/>
      <c r="U17986" s="2"/>
      <c r="V17986" s="2"/>
      <c r="W17986" s="2"/>
      <c r="X17986" s="2"/>
      <c r="Y17986" s="2"/>
      <c r="Z17986" s="2"/>
      <c r="AA17986" s="2"/>
      <c r="AB17986" s="2"/>
      <c r="AC17986" s="2"/>
      <c r="AD17986" s="2"/>
    </row>
    <row r="17987" spans="1:30" s="4" customFormat="1" x14ac:dyDescent="0.25">
      <c r="A17987" s="2"/>
      <c r="B17987" s="2"/>
      <c r="C17987" s="2"/>
      <c r="D17987" s="2"/>
      <c r="E17987" s="2"/>
      <c r="H17987" s="2"/>
      <c r="L17987" s="2"/>
      <c r="T17987" s="2"/>
      <c r="U17987" s="2"/>
      <c r="V17987" s="2"/>
      <c r="W17987" s="2"/>
      <c r="X17987" s="2"/>
      <c r="Y17987" s="2"/>
      <c r="Z17987" s="2"/>
      <c r="AA17987" s="2"/>
      <c r="AB17987" s="2"/>
      <c r="AC17987" s="2"/>
      <c r="AD17987" s="2"/>
    </row>
    <row r="17988" spans="1:30" s="4" customFormat="1" x14ac:dyDescent="0.25">
      <c r="A17988" s="2"/>
      <c r="B17988" s="2"/>
      <c r="C17988" s="2"/>
      <c r="D17988" s="2"/>
      <c r="E17988" s="2"/>
      <c r="H17988" s="2"/>
      <c r="L17988" s="2"/>
      <c r="T17988" s="2"/>
      <c r="U17988" s="2"/>
      <c r="V17988" s="2"/>
      <c r="W17988" s="2"/>
      <c r="X17988" s="2"/>
      <c r="Y17988" s="2"/>
      <c r="Z17988" s="2"/>
      <c r="AA17988" s="2"/>
      <c r="AB17988" s="2"/>
      <c r="AC17988" s="2"/>
      <c r="AD17988" s="2"/>
    </row>
    <row r="17989" spans="1:30" s="4" customFormat="1" x14ac:dyDescent="0.25">
      <c r="A17989" s="2"/>
      <c r="B17989" s="2"/>
      <c r="C17989" s="2"/>
      <c r="D17989" s="2"/>
      <c r="E17989" s="2"/>
      <c r="H17989" s="2"/>
      <c r="L17989" s="2"/>
      <c r="T17989" s="2"/>
      <c r="U17989" s="2"/>
      <c r="V17989" s="2"/>
      <c r="W17989" s="2"/>
      <c r="X17989" s="2"/>
      <c r="Y17989" s="2"/>
      <c r="Z17989" s="2"/>
      <c r="AA17989" s="2"/>
      <c r="AB17989" s="2"/>
      <c r="AC17989" s="2"/>
      <c r="AD17989" s="2"/>
    </row>
    <row r="17990" spans="1:30" s="4" customFormat="1" x14ac:dyDescent="0.25">
      <c r="A17990" s="2"/>
      <c r="B17990" s="2"/>
      <c r="C17990" s="2"/>
      <c r="D17990" s="2"/>
      <c r="E17990" s="2"/>
      <c r="H17990" s="2"/>
      <c r="L17990" s="2"/>
      <c r="T17990" s="2"/>
      <c r="U17990" s="2"/>
      <c r="V17990" s="2"/>
      <c r="W17990" s="2"/>
      <c r="X17990" s="2"/>
      <c r="Y17990" s="2"/>
      <c r="Z17990" s="2"/>
      <c r="AA17990" s="2"/>
      <c r="AB17990" s="2"/>
      <c r="AC17990" s="2"/>
      <c r="AD17990" s="2"/>
    </row>
    <row r="17991" spans="1:30" s="4" customFormat="1" x14ac:dyDescent="0.25">
      <c r="A17991" s="2"/>
      <c r="B17991" s="2"/>
      <c r="C17991" s="2"/>
      <c r="D17991" s="2"/>
      <c r="E17991" s="2"/>
      <c r="H17991" s="2"/>
      <c r="L17991" s="2"/>
      <c r="T17991" s="2"/>
      <c r="U17991" s="2"/>
      <c r="V17991" s="2"/>
      <c r="W17991" s="2"/>
      <c r="X17991" s="2"/>
      <c r="Y17991" s="2"/>
      <c r="Z17991" s="2"/>
      <c r="AA17991" s="2"/>
      <c r="AB17991" s="2"/>
      <c r="AC17991" s="2"/>
      <c r="AD17991" s="2"/>
    </row>
    <row r="17992" spans="1:30" s="4" customFormat="1" x14ac:dyDescent="0.25">
      <c r="A17992" s="2"/>
      <c r="B17992" s="2"/>
      <c r="C17992" s="2"/>
      <c r="D17992" s="2"/>
      <c r="E17992" s="2"/>
      <c r="H17992" s="2"/>
      <c r="L17992" s="2"/>
      <c r="T17992" s="2"/>
      <c r="U17992" s="2"/>
      <c r="V17992" s="2"/>
      <c r="W17992" s="2"/>
      <c r="X17992" s="2"/>
      <c r="Y17992" s="2"/>
      <c r="Z17992" s="2"/>
      <c r="AA17992" s="2"/>
      <c r="AB17992" s="2"/>
      <c r="AC17992" s="2"/>
      <c r="AD17992" s="2"/>
    </row>
    <row r="17993" spans="1:30" s="4" customFormat="1" x14ac:dyDescent="0.25">
      <c r="A17993" s="2"/>
      <c r="B17993" s="2"/>
      <c r="C17993" s="2"/>
      <c r="D17993" s="2"/>
      <c r="E17993" s="2"/>
      <c r="H17993" s="2"/>
      <c r="L17993" s="2"/>
      <c r="T17993" s="2"/>
      <c r="U17993" s="2"/>
      <c r="V17993" s="2"/>
      <c r="W17993" s="2"/>
      <c r="X17993" s="2"/>
      <c r="Y17993" s="2"/>
      <c r="Z17993" s="2"/>
      <c r="AA17993" s="2"/>
      <c r="AB17993" s="2"/>
      <c r="AC17993" s="2"/>
      <c r="AD17993" s="2"/>
    </row>
    <row r="17994" spans="1:30" s="4" customFormat="1" x14ac:dyDescent="0.25">
      <c r="A17994" s="2"/>
      <c r="B17994" s="2"/>
      <c r="C17994" s="2"/>
      <c r="D17994" s="2"/>
      <c r="E17994" s="2"/>
      <c r="H17994" s="2"/>
      <c r="L17994" s="2"/>
      <c r="T17994" s="2"/>
      <c r="U17994" s="2"/>
      <c r="V17994" s="2"/>
      <c r="W17994" s="2"/>
      <c r="X17994" s="2"/>
      <c r="Y17994" s="2"/>
      <c r="Z17994" s="2"/>
      <c r="AA17994" s="2"/>
      <c r="AB17994" s="2"/>
      <c r="AC17994" s="2"/>
      <c r="AD17994" s="2"/>
    </row>
    <row r="17995" spans="1:30" s="4" customFormat="1" x14ac:dyDescent="0.25">
      <c r="A17995" s="2"/>
      <c r="B17995" s="2"/>
      <c r="C17995" s="2"/>
      <c r="D17995" s="2"/>
      <c r="E17995" s="2"/>
      <c r="H17995" s="2"/>
      <c r="L17995" s="2"/>
      <c r="T17995" s="2"/>
      <c r="U17995" s="2"/>
      <c r="V17995" s="2"/>
      <c r="W17995" s="2"/>
      <c r="X17995" s="2"/>
      <c r="Y17995" s="2"/>
      <c r="Z17995" s="2"/>
      <c r="AA17995" s="2"/>
      <c r="AB17995" s="2"/>
      <c r="AC17995" s="2"/>
      <c r="AD17995" s="2"/>
    </row>
    <row r="17996" spans="1:30" s="4" customFormat="1" x14ac:dyDescent="0.25">
      <c r="A17996" s="2"/>
      <c r="B17996" s="2"/>
      <c r="C17996" s="2"/>
      <c r="D17996" s="2"/>
      <c r="E17996" s="2"/>
      <c r="H17996" s="2"/>
      <c r="L17996" s="2"/>
      <c r="T17996" s="2"/>
      <c r="U17996" s="2"/>
      <c r="V17996" s="2"/>
      <c r="W17996" s="2"/>
      <c r="X17996" s="2"/>
      <c r="Y17996" s="2"/>
      <c r="Z17996" s="2"/>
      <c r="AA17996" s="2"/>
      <c r="AB17996" s="2"/>
      <c r="AC17996" s="2"/>
      <c r="AD17996" s="2"/>
    </row>
    <row r="17997" spans="1:30" s="4" customFormat="1" x14ac:dyDescent="0.25">
      <c r="A17997" s="2"/>
      <c r="B17997" s="2"/>
      <c r="C17997" s="2"/>
      <c r="D17997" s="2"/>
      <c r="E17997" s="2"/>
      <c r="H17997" s="2"/>
      <c r="L17997" s="2"/>
      <c r="T17997" s="2"/>
      <c r="U17997" s="2"/>
      <c r="V17997" s="2"/>
      <c r="W17997" s="2"/>
      <c r="X17997" s="2"/>
      <c r="Y17997" s="2"/>
      <c r="Z17997" s="2"/>
      <c r="AA17997" s="2"/>
      <c r="AB17997" s="2"/>
      <c r="AC17997" s="2"/>
      <c r="AD17997" s="2"/>
    </row>
    <row r="17998" spans="1:30" s="4" customFormat="1" x14ac:dyDescent="0.25">
      <c r="A17998" s="2"/>
      <c r="B17998" s="2"/>
      <c r="C17998" s="2"/>
      <c r="D17998" s="2"/>
      <c r="E17998" s="2"/>
      <c r="H17998" s="2"/>
      <c r="L17998" s="2"/>
      <c r="T17998" s="2"/>
      <c r="U17998" s="2"/>
      <c r="V17998" s="2"/>
      <c r="W17998" s="2"/>
      <c r="X17998" s="2"/>
      <c r="Y17998" s="2"/>
      <c r="Z17998" s="2"/>
      <c r="AA17998" s="2"/>
      <c r="AB17998" s="2"/>
      <c r="AC17998" s="2"/>
      <c r="AD17998" s="2"/>
    </row>
    <row r="17999" spans="1:30" s="4" customFormat="1" x14ac:dyDescent="0.25">
      <c r="A17999" s="2"/>
      <c r="B17999" s="2"/>
      <c r="C17999" s="2"/>
      <c r="D17999" s="2"/>
      <c r="E17999" s="2"/>
      <c r="H17999" s="2"/>
      <c r="L17999" s="2"/>
      <c r="T17999" s="2"/>
      <c r="U17999" s="2"/>
      <c r="V17999" s="2"/>
      <c r="W17999" s="2"/>
      <c r="X17999" s="2"/>
      <c r="Y17999" s="2"/>
      <c r="Z17999" s="2"/>
      <c r="AA17999" s="2"/>
      <c r="AB17999" s="2"/>
      <c r="AC17999" s="2"/>
      <c r="AD17999" s="2"/>
    </row>
    <row r="18000" spans="1:30" s="4" customFormat="1" x14ac:dyDescent="0.25">
      <c r="A18000" s="2"/>
      <c r="B18000" s="2"/>
      <c r="C18000" s="2"/>
      <c r="D18000" s="2"/>
      <c r="E18000" s="2"/>
      <c r="H18000" s="2"/>
      <c r="L18000" s="2"/>
      <c r="T18000" s="2"/>
      <c r="U18000" s="2"/>
      <c r="V18000" s="2"/>
      <c r="W18000" s="2"/>
      <c r="X18000" s="2"/>
      <c r="Y18000" s="2"/>
      <c r="Z18000" s="2"/>
      <c r="AA18000" s="2"/>
      <c r="AB18000" s="2"/>
      <c r="AC18000" s="2"/>
      <c r="AD18000" s="2"/>
    </row>
    <row r="18001" spans="1:30" s="4" customFormat="1" x14ac:dyDescent="0.25">
      <c r="A18001" s="2"/>
      <c r="B18001" s="2"/>
      <c r="C18001" s="2"/>
      <c r="D18001" s="2"/>
      <c r="E18001" s="2"/>
      <c r="H18001" s="2"/>
      <c r="L18001" s="2"/>
      <c r="T18001" s="2"/>
      <c r="U18001" s="2"/>
      <c r="V18001" s="2"/>
      <c r="W18001" s="2"/>
      <c r="X18001" s="2"/>
      <c r="Y18001" s="2"/>
      <c r="Z18001" s="2"/>
      <c r="AA18001" s="2"/>
      <c r="AB18001" s="2"/>
      <c r="AC18001" s="2"/>
      <c r="AD18001" s="2"/>
    </row>
    <row r="18018" spans="1:30" s="4" customFormat="1" x14ac:dyDescent="0.25">
      <c r="A18018" s="2"/>
      <c r="B18018" s="2"/>
      <c r="C18018" s="2"/>
      <c r="D18018" s="2"/>
      <c r="E18018" s="2"/>
      <c r="H18018" s="2"/>
      <c r="L18018" s="2"/>
      <c r="T18018" s="2"/>
      <c r="U18018" s="2"/>
      <c r="V18018" s="2"/>
      <c r="W18018" s="2"/>
      <c r="X18018" s="2"/>
      <c r="Y18018" s="2"/>
      <c r="Z18018" s="2"/>
      <c r="AA18018" s="2"/>
      <c r="AB18018" s="2"/>
      <c r="AC18018" s="2"/>
      <c r="AD18018" s="2"/>
    </row>
    <row r="18019" spans="1:30" s="4" customFormat="1" x14ac:dyDescent="0.25">
      <c r="A18019" s="2"/>
      <c r="B18019" s="2"/>
      <c r="C18019" s="2"/>
      <c r="D18019" s="2"/>
      <c r="E18019" s="2"/>
      <c r="H18019" s="2"/>
      <c r="L18019" s="2"/>
      <c r="T18019" s="2"/>
      <c r="U18019" s="2"/>
      <c r="V18019" s="2"/>
      <c r="W18019" s="2"/>
      <c r="X18019" s="2"/>
      <c r="Y18019" s="2"/>
      <c r="Z18019" s="2"/>
      <c r="AA18019" s="2"/>
      <c r="AB18019" s="2"/>
      <c r="AC18019" s="2"/>
      <c r="AD18019" s="2"/>
    </row>
    <row r="18020" spans="1:30" s="4" customFormat="1" x14ac:dyDescent="0.25">
      <c r="A18020" s="2"/>
      <c r="B18020" s="2"/>
      <c r="C18020" s="2"/>
      <c r="D18020" s="2"/>
      <c r="E18020" s="2"/>
      <c r="H18020" s="2"/>
      <c r="L18020" s="2"/>
      <c r="T18020" s="2"/>
      <c r="U18020" s="2"/>
      <c r="V18020" s="2"/>
      <c r="W18020" s="2"/>
      <c r="X18020" s="2"/>
      <c r="Y18020" s="2"/>
      <c r="Z18020" s="2"/>
      <c r="AA18020" s="2"/>
      <c r="AB18020" s="2"/>
      <c r="AC18020" s="2"/>
      <c r="AD18020" s="2"/>
    </row>
    <row r="18021" spans="1:30" s="4" customFormat="1" x14ac:dyDescent="0.25">
      <c r="A18021" s="2"/>
      <c r="B18021" s="2"/>
      <c r="C18021" s="2"/>
      <c r="D18021" s="2"/>
      <c r="E18021" s="2"/>
      <c r="H18021" s="2"/>
      <c r="L18021" s="2"/>
      <c r="T18021" s="2"/>
      <c r="U18021" s="2"/>
      <c r="V18021" s="2"/>
      <c r="W18021" s="2"/>
      <c r="X18021" s="2"/>
      <c r="Y18021" s="2"/>
      <c r="Z18021" s="2"/>
      <c r="AA18021" s="2"/>
      <c r="AB18021" s="2"/>
      <c r="AC18021" s="2"/>
      <c r="AD18021" s="2"/>
    </row>
    <row r="18022" spans="1:30" s="4" customFormat="1" x14ac:dyDescent="0.25">
      <c r="A18022" s="2"/>
      <c r="B18022" s="2"/>
      <c r="C18022" s="2"/>
      <c r="D18022" s="2"/>
      <c r="E18022" s="2"/>
      <c r="H18022" s="2"/>
      <c r="L18022" s="2"/>
      <c r="T18022" s="2"/>
      <c r="U18022" s="2"/>
      <c r="V18022" s="2"/>
      <c r="W18022" s="2"/>
      <c r="X18022" s="2"/>
      <c r="Y18022" s="2"/>
      <c r="Z18022" s="2"/>
      <c r="AA18022" s="2"/>
      <c r="AB18022" s="2"/>
      <c r="AC18022" s="2"/>
      <c r="AD18022" s="2"/>
    </row>
    <row r="18023" spans="1:30" s="4" customFormat="1" x14ac:dyDescent="0.25">
      <c r="A18023" s="2"/>
      <c r="B18023" s="2"/>
      <c r="C18023" s="2"/>
      <c r="D18023" s="2"/>
      <c r="E18023" s="2"/>
      <c r="H18023" s="2"/>
      <c r="L18023" s="2"/>
      <c r="T18023" s="2"/>
      <c r="U18023" s="2"/>
      <c r="V18023" s="2"/>
      <c r="W18023" s="2"/>
      <c r="X18023" s="2"/>
      <c r="Y18023" s="2"/>
      <c r="Z18023" s="2"/>
      <c r="AA18023" s="2"/>
      <c r="AB18023" s="2"/>
      <c r="AC18023" s="2"/>
      <c r="AD18023" s="2"/>
    </row>
    <row r="18024" spans="1:30" s="4" customFormat="1" x14ac:dyDescent="0.25">
      <c r="A18024" s="2"/>
      <c r="B18024" s="2"/>
      <c r="C18024" s="2"/>
      <c r="D18024" s="2"/>
      <c r="E18024" s="2"/>
      <c r="H18024" s="2"/>
      <c r="L18024" s="2"/>
      <c r="T18024" s="2"/>
      <c r="U18024" s="2"/>
      <c r="V18024" s="2"/>
      <c r="W18024" s="2"/>
      <c r="X18024" s="2"/>
      <c r="Y18024" s="2"/>
      <c r="Z18024" s="2"/>
      <c r="AA18024" s="2"/>
      <c r="AB18024" s="2"/>
      <c r="AC18024" s="2"/>
      <c r="AD18024" s="2"/>
    </row>
    <row r="18025" spans="1:30" s="4" customFormat="1" x14ac:dyDescent="0.25">
      <c r="A18025" s="2"/>
      <c r="B18025" s="2"/>
      <c r="C18025" s="2"/>
      <c r="D18025" s="2"/>
      <c r="E18025" s="2"/>
      <c r="H18025" s="2"/>
      <c r="L18025" s="2"/>
      <c r="T18025" s="2"/>
      <c r="U18025" s="2"/>
      <c r="V18025" s="2"/>
      <c r="W18025" s="2"/>
      <c r="X18025" s="2"/>
      <c r="Y18025" s="2"/>
      <c r="Z18025" s="2"/>
      <c r="AA18025" s="2"/>
      <c r="AB18025" s="2"/>
      <c r="AC18025" s="2"/>
      <c r="AD18025" s="2"/>
    </row>
    <row r="18026" spans="1:30" s="4" customFormat="1" x14ac:dyDescent="0.25">
      <c r="A18026" s="2"/>
      <c r="B18026" s="2"/>
      <c r="C18026" s="2"/>
      <c r="D18026" s="2"/>
      <c r="E18026" s="2"/>
      <c r="H18026" s="2"/>
      <c r="L18026" s="2"/>
      <c r="T18026" s="2"/>
      <c r="U18026" s="2"/>
      <c r="V18026" s="2"/>
      <c r="W18026" s="2"/>
      <c r="X18026" s="2"/>
      <c r="Y18026" s="2"/>
      <c r="Z18026" s="2"/>
      <c r="AA18026" s="2"/>
      <c r="AB18026" s="2"/>
      <c r="AC18026" s="2"/>
      <c r="AD18026" s="2"/>
    </row>
    <row r="18027" spans="1:30" s="4" customFormat="1" x14ac:dyDescent="0.25">
      <c r="A18027" s="2"/>
      <c r="B18027" s="2"/>
      <c r="C18027" s="2"/>
      <c r="D18027" s="2"/>
      <c r="E18027" s="2"/>
      <c r="H18027" s="2"/>
      <c r="L18027" s="2"/>
      <c r="T18027" s="2"/>
      <c r="U18027" s="2"/>
      <c r="V18027" s="2"/>
      <c r="W18027" s="2"/>
      <c r="X18027" s="2"/>
      <c r="Y18027" s="2"/>
      <c r="Z18027" s="2"/>
      <c r="AA18027" s="2"/>
      <c r="AB18027" s="2"/>
      <c r="AC18027" s="2"/>
      <c r="AD18027" s="2"/>
    </row>
    <row r="18028" spans="1:30" s="4" customFormat="1" x14ac:dyDescent="0.25">
      <c r="A18028" s="2"/>
      <c r="B18028" s="2"/>
      <c r="C18028" s="2"/>
      <c r="D18028" s="2"/>
      <c r="E18028" s="2"/>
      <c r="H18028" s="2"/>
      <c r="L18028" s="2"/>
      <c r="T18028" s="2"/>
      <c r="U18028" s="2"/>
      <c r="V18028" s="2"/>
      <c r="W18028" s="2"/>
      <c r="X18028" s="2"/>
      <c r="Y18028" s="2"/>
      <c r="Z18028" s="2"/>
      <c r="AA18028" s="2"/>
      <c r="AB18028" s="2"/>
      <c r="AC18028" s="2"/>
      <c r="AD18028" s="2"/>
    </row>
    <row r="18029" spans="1:30" s="4" customFormat="1" x14ac:dyDescent="0.25">
      <c r="A18029" s="2"/>
      <c r="B18029" s="2"/>
      <c r="C18029" s="2"/>
      <c r="D18029" s="2"/>
      <c r="E18029" s="2"/>
      <c r="H18029" s="2"/>
      <c r="L18029" s="2"/>
      <c r="T18029" s="2"/>
      <c r="U18029" s="2"/>
      <c r="V18029" s="2"/>
      <c r="W18029" s="2"/>
      <c r="X18029" s="2"/>
      <c r="Y18029" s="2"/>
      <c r="Z18029" s="2"/>
      <c r="AA18029" s="2"/>
      <c r="AB18029" s="2"/>
      <c r="AC18029" s="2"/>
      <c r="AD18029" s="2"/>
    </row>
    <row r="18030" spans="1:30" s="4" customFormat="1" x14ac:dyDescent="0.25">
      <c r="A18030" s="2"/>
      <c r="B18030" s="2"/>
      <c r="C18030" s="2"/>
      <c r="D18030" s="2"/>
      <c r="E18030" s="2"/>
      <c r="H18030" s="2"/>
      <c r="L18030" s="2"/>
      <c r="T18030" s="2"/>
      <c r="U18030" s="2"/>
      <c r="V18030" s="2"/>
      <c r="W18030" s="2"/>
      <c r="X18030" s="2"/>
      <c r="Y18030" s="2"/>
      <c r="Z18030" s="2"/>
      <c r="AA18030" s="2"/>
      <c r="AB18030" s="2"/>
      <c r="AC18030" s="2"/>
      <c r="AD18030" s="2"/>
    </row>
    <row r="18031" spans="1:30" s="4" customFormat="1" x14ac:dyDescent="0.25">
      <c r="A18031" s="2"/>
      <c r="B18031" s="2"/>
      <c r="C18031" s="2"/>
      <c r="D18031" s="2"/>
      <c r="E18031" s="2"/>
      <c r="H18031" s="2"/>
      <c r="L18031" s="2"/>
      <c r="T18031" s="2"/>
      <c r="U18031" s="2"/>
      <c r="V18031" s="2"/>
      <c r="W18031" s="2"/>
      <c r="X18031" s="2"/>
      <c r="Y18031" s="2"/>
      <c r="Z18031" s="2"/>
      <c r="AA18031" s="2"/>
      <c r="AB18031" s="2"/>
      <c r="AC18031" s="2"/>
      <c r="AD18031" s="2"/>
    </row>
    <row r="18032" spans="1:30" s="4" customFormat="1" x14ac:dyDescent="0.25">
      <c r="A18032" s="2"/>
      <c r="B18032" s="2"/>
      <c r="C18032" s="2"/>
      <c r="D18032" s="2"/>
      <c r="E18032" s="2"/>
      <c r="H18032" s="2"/>
      <c r="L18032" s="2"/>
      <c r="T18032" s="2"/>
      <c r="U18032" s="2"/>
      <c r="V18032" s="2"/>
      <c r="W18032" s="2"/>
      <c r="X18032" s="2"/>
      <c r="Y18032" s="2"/>
      <c r="Z18032" s="2"/>
      <c r="AA18032" s="2"/>
      <c r="AB18032" s="2"/>
      <c r="AC18032" s="2"/>
      <c r="AD18032" s="2"/>
    </row>
    <row r="18033" spans="1:30" s="4" customFormat="1" x14ac:dyDescent="0.25">
      <c r="A18033" s="2"/>
      <c r="B18033" s="2"/>
      <c r="C18033" s="2"/>
      <c r="D18033" s="2"/>
      <c r="E18033" s="2"/>
      <c r="H18033" s="2"/>
      <c r="L18033" s="2"/>
      <c r="T18033" s="2"/>
      <c r="U18033" s="2"/>
      <c r="V18033" s="2"/>
      <c r="W18033" s="2"/>
      <c r="X18033" s="2"/>
      <c r="Y18033" s="2"/>
      <c r="Z18033" s="2"/>
      <c r="AA18033" s="2"/>
      <c r="AB18033" s="2"/>
      <c r="AC18033" s="2"/>
      <c r="AD18033" s="2"/>
    </row>
    <row r="18050" spans="1:30" s="4" customFormat="1" x14ac:dyDescent="0.25">
      <c r="A18050" s="2"/>
      <c r="B18050" s="2"/>
      <c r="C18050" s="2"/>
      <c r="D18050" s="2"/>
      <c r="E18050" s="2"/>
      <c r="H18050" s="2"/>
      <c r="L18050" s="2"/>
      <c r="T18050" s="2"/>
      <c r="U18050" s="2"/>
      <c r="V18050" s="2"/>
      <c r="W18050" s="2"/>
      <c r="X18050" s="2"/>
      <c r="Y18050" s="2"/>
      <c r="Z18050" s="2"/>
      <c r="AA18050" s="2"/>
      <c r="AB18050" s="2"/>
      <c r="AC18050" s="2"/>
      <c r="AD18050" s="2"/>
    </row>
    <row r="18051" spans="1:30" s="4" customFormat="1" x14ac:dyDescent="0.25">
      <c r="A18051" s="2"/>
      <c r="B18051" s="2"/>
      <c r="C18051" s="2"/>
      <c r="D18051" s="2"/>
      <c r="E18051" s="2"/>
      <c r="H18051" s="2"/>
      <c r="L18051" s="2"/>
      <c r="T18051" s="2"/>
      <c r="U18051" s="2"/>
      <c r="V18051" s="2"/>
      <c r="W18051" s="2"/>
      <c r="X18051" s="2"/>
      <c r="Y18051" s="2"/>
      <c r="Z18051" s="2"/>
      <c r="AA18051" s="2"/>
      <c r="AB18051" s="2"/>
      <c r="AC18051" s="2"/>
      <c r="AD18051" s="2"/>
    </row>
    <row r="18052" spans="1:30" s="4" customFormat="1" x14ac:dyDescent="0.25">
      <c r="A18052" s="2"/>
      <c r="B18052" s="2"/>
      <c r="C18052" s="2"/>
      <c r="D18052" s="2"/>
      <c r="E18052" s="2"/>
      <c r="H18052" s="2"/>
      <c r="L18052" s="2"/>
      <c r="T18052" s="2"/>
      <c r="U18052" s="2"/>
      <c r="V18052" s="2"/>
      <c r="W18052" s="2"/>
      <c r="X18052" s="2"/>
      <c r="Y18052" s="2"/>
      <c r="Z18052" s="2"/>
      <c r="AA18052" s="2"/>
      <c r="AB18052" s="2"/>
      <c r="AC18052" s="2"/>
      <c r="AD18052" s="2"/>
    </row>
    <row r="18053" spans="1:30" s="4" customFormat="1" x14ac:dyDescent="0.25">
      <c r="A18053" s="2"/>
      <c r="B18053" s="2"/>
      <c r="C18053" s="2"/>
      <c r="D18053" s="2"/>
      <c r="E18053" s="2"/>
      <c r="H18053" s="2"/>
      <c r="L18053" s="2"/>
      <c r="T18053" s="2"/>
      <c r="U18053" s="2"/>
      <c r="V18053" s="2"/>
      <c r="W18053" s="2"/>
      <c r="X18053" s="2"/>
      <c r="Y18053" s="2"/>
      <c r="Z18053" s="2"/>
      <c r="AA18053" s="2"/>
      <c r="AB18053" s="2"/>
      <c r="AC18053" s="2"/>
      <c r="AD18053" s="2"/>
    </row>
    <row r="18054" spans="1:30" s="4" customFormat="1" x14ac:dyDescent="0.25">
      <c r="A18054" s="2"/>
      <c r="B18054" s="2"/>
      <c r="C18054" s="2"/>
      <c r="D18054" s="2"/>
      <c r="E18054" s="2"/>
      <c r="H18054" s="2"/>
      <c r="L18054" s="2"/>
      <c r="T18054" s="2"/>
      <c r="U18054" s="2"/>
      <c r="V18054" s="2"/>
      <c r="W18054" s="2"/>
      <c r="X18054" s="2"/>
      <c r="Y18054" s="2"/>
      <c r="Z18054" s="2"/>
      <c r="AA18054" s="2"/>
      <c r="AB18054" s="2"/>
      <c r="AC18054" s="2"/>
      <c r="AD18054" s="2"/>
    </row>
    <row r="18055" spans="1:30" s="4" customFormat="1" x14ac:dyDescent="0.25">
      <c r="A18055" s="2"/>
      <c r="B18055" s="2"/>
      <c r="C18055" s="2"/>
      <c r="D18055" s="2"/>
      <c r="E18055" s="2"/>
      <c r="H18055" s="2"/>
      <c r="L18055" s="2"/>
      <c r="T18055" s="2"/>
      <c r="U18055" s="2"/>
      <c r="V18055" s="2"/>
      <c r="W18055" s="2"/>
      <c r="X18055" s="2"/>
      <c r="Y18055" s="2"/>
      <c r="Z18055" s="2"/>
      <c r="AA18055" s="2"/>
      <c r="AB18055" s="2"/>
      <c r="AC18055" s="2"/>
      <c r="AD18055" s="2"/>
    </row>
    <row r="18056" spans="1:30" s="4" customFormat="1" x14ac:dyDescent="0.25">
      <c r="A18056" s="2"/>
      <c r="B18056" s="2"/>
      <c r="C18056" s="2"/>
      <c r="D18056" s="2"/>
      <c r="E18056" s="2"/>
      <c r="H18056" s="2"/>
      <c r="L18056" s="2"/>
      <c r="T18056" s="2"/>
      <c r="U18056" s="2"/>
      <c r="V18056" s="2"/>
      <c r="W18056" s="2"/>
      <c r="X18056" s="2"/>
      <c r="Y18056" s="2"/>
      <c r="Z18056" s="2"/>
      <c r="AA18056" s="2"/>
      <c r="AB18056" s="2"/>
      <c r="AC18056" s="2"/>
      <c r="AD18056" s="2"/>
    </row>
    <row r="18057" spans="1:30" s="4" customFormat="1" x14ac:dyDescent="0.25">
      <c r="A18057" s="2"/>
      <c r="B18057" s="2"/>
      <c r="C18057" s="2"/>
      <c r="D18057" s="2"/>
      <c r="E18057" s="2"/>
      <c r="H18057" s="2"/>
      <c r="L18057" s="2"/>
      <c r="T18057" s="2"/>
      <c r="U18057" s="2"/>
      <c r="V18057" s="2"/>
      <c r="W18057" s="2"/>
      <c r="X18057" s="2"/>
      <c r="Y18057" s="2"/>
      <c r="Z18057" s="2"/>
      <c r="AA18057" s="2"/>
      <c r="AB18057" s="2"/>
      <c r="AC18057" s="2"/>
      <c r="AD18057" s="2"/>
    </row>
    <row r="18058" spans="1:30" s="4" customFormat="1" x14ac:dyDescent="0.25">
      <c r="A18058" s="2"/>
      <c r="B18058" s="2"/>
      <c r="C18058" s="2"/>
      <c r="D18058" s="2"/>
      <c r="E18058" s="2"/>
      <c r="H18058" s="2"/>
      <c r="L18058" s="2"/>
      <c r="T18058" s="2"/>
      <c r="U18058" s="2"/>
      <c r="V18058" s="2"/>
      <c r="W18058" s="2"/>
      <c r="X18058" s="2"/>
      <c r="Y18058" s="2"/>
      <c r="Z18058" s="2"/>
      <c r="AA18058" s="2"/>
      <c r="AB18058" s="2"/>
      <c r="AC18058" s="2"/>
      <c r="AD18058" s="2"/>
    </row>
    <row r="18059" spans="1:30" s="4" customFormat="1" x14ac:dyDescent="0.25">
      <c r="A18059" s="2"/>
      <c r="B18059" s="2"/>
      <c r="C18059" s="2"/>
      <c r="D18059" s="2"/>
      <c r="E18059" s="2"/>
      <c r="H18059" s="2"/>
      <c r="L18059" s="2"/>
      <c r="T18059" s="2"/>
      <c r="U18059" s="2"/>
      <c r="V18059" s="2"/>
      <c r="W18059" s="2"/>
      <c r="X18059" s="2"/>
      <c r="Y18059" s="2"/>
      <c r="Z18059" s="2"/>
      <c r="AA18059" s="2"/>
      <c r="AB18059" s="2"/>
      <c r="AC18059" s="2"/>
      <c r="AD18059" s="2"/>
    </row>
    <row r="18060" spans="1:30" s="4" customFormat="1" x14ac:dyDescent="0.25">
      <c r="A18060" s="2"/>
      <c r="B18060" s="2"/>
      <c r="C18060" s="2"/>
      <c r="D18060" s="2"/>
      <c r="E18060" s="2"/>
      <c r="H18060" s="2"/>
      <c r="L18060" s="2"/>
      <c r="T18060" s="2"/>
      <c r="U18060" s="2"/>
      <c r="V18060" s="2"/>
      <c r="W18060" s="2"/>
      <c r="X18060" s="2"/>
      <c r="Y18060" s="2"/>
      <c r="Z18060" s="2"/>
      <c r="AA18060" s="2"/>
      <c r="AB18060" s="2"/>
      <c r="AC18060" s="2"/>
      <c r="AD18060" s="2"/>
    </row>
    <row r="18061" spans="1:30" s="4" customFormat="1" x14ac:dyDescent="0.25">
      <c r="A18061" s="2"/>
      <c r="B18061" s="2"/>
      <c r="C18061" s="2"/>
      <c r="D18061" s="2"/>
      <c r="E18061" s="2"/>
      <c r="H18061" s="2"/>
      <c r="L18061" s="2"/>
      <c r="T18061" s="2"/>
      <c r="U18061" s="2"/>
      <c r="V18061" s="2"/>
      <c r="W18061" s="2"/>
      <c r="X18061" s="2"/>
      <c r="Y18061" s="2"/>
      <c r="Z18061" s="2"/>
      <c r="AA18061" s="2"/>
      <c r="AB18061" s="2"/>
      <c r="AC18061" s="2"/>
      <c r="AD18061" s="2"/>
    </row>
    <row r="18062" spans="1:30" s="4" customFormat="1" x14ac:dyDescent="0.25">
      <c r="A18062" s="2"/>
      <c r="B18062" s="2"/>
      <c r="C18062" s="2"/>
      <c r="D18062" s="2"/>
      <c r="E18062" s="2"/>
      <c r="H18062" s="2"/>
      <c r="L18062" s="2"/>
      <c r="T18062" s="2"/>
      <c r="U18062" s="2"/>
      <c r="V18062" s="2"/>
      <c r="W18062" s="2"/>
      <c r="X18062" s="2"/>
      <c r="Y18062" s="2"/>
      <c r="Z18062" s="2"/>
      <c r="AA18062" s="2"/>
      <c r="AB18062" s="2"/>
      <c r="AC18062" s="2"/>
      <c r="AD18062" s="2"/>
    </row>
    <row r="18063" spans="1:30" s="4" customFormat="1" x14ac:dyDescent="0.25">
      <c r="A18063" s="2"/>
      <c r="B18063" s="2"/>
      <c r="C18063" s="2"/>
      <c r="D18063" s="2"/>
      <c r="E18063" s="2"/>
      <c r="H18063" s="2"/>
      <c r="L18063" s="2"/>
      <c r="T18063" s="2"/>
      <c r="U18063" s="2"/>
      <c r="V18063" s="2"/>
      <c r="W18063" s="2"/>
      <c r="X18063" s="2"/>
      <c r="Y18063" s="2"/>
      <c r="Z18063" s="2"/>
      <c r="AA18063" s="2"/>
      <c r="AB18063" s="2"/>
      <c r="AC18063" s="2"/>
      <c r="AD18063" s="2"/>
    </row>
    <row r="18064" spans="1:30" s="4" customFormat="1" x14ac:dyDescent="0.25">
      <c r="A18064" s="2"/>
      <c r="B18064" s="2"/>
      <c r="C18064" s="2"/>
      <c r="D18064" s="2"/>
      <c r="E18064" s="2"/>
      <c r="H18064" s="2"/>
      <c r="L18064" s="2"/>
      <c r="T18064" s="2"/>
      <c r="U18064" s="2"/>
      <c r="V18064" s="2"/>
      <c r="W18064" s="2"/>
      <c r="X18064" s="2"/>
      <c r="Y18064" s="2"/>
      <c r="Z18064" s="2"/>
      <c r="AA18064" s="2"/>
      <c r="AB18064" s="2"/>
      <c r="AC18064" s="2"/>
      <c r="AD18064" s="2"/>
    </row>
    <row r="18065" spans="1:30" s="4" customFormat="1" x14ac:dyDescent="0.25">
      <c r="A18065" s="2"/>
      <c r="B18065" s="2"/>
      <c r="C18065" s="2"/>
      <c r="D18065" s="2"/>
      <c r="E18065" s="2"/>
      <c r="H18065" s="2"/>
      <c r="L18065" s="2"/>
      <c r="T18065" s="2"/>
      <c r="U18065" s="2"/>
      <c r="V18065" s="2"/>
      <c r="W18065" s="2"/>
      <c r="X18065" s="2"/>
      <c r="Y18065" s="2"/>
      <c r="Z18065" s="2"/>
      <c r="AA18065" s="2"/>
      <c r="AB18065" s="2"/>
      <c r="AC18065" s="2"/>
      <c r="AD18065" s="2"/>
    </row>
    <row r="18066" spans="1:30" s="4" customFormat="1" x14ac:dyDescent="0.25">
      <c r="A18066" s="2"/>
      <c r="B18066" s="2"/>
      <c r="C18066" s="2"/>
      <c r="D18066" s="2"/>
      <c r="E18066" s="2"/>
      <c r="H18066" s="2"/>
      <c r="L18066" s="2"/>
      <c r="T18066" s="2"/>
      <c r="U18066" s="2"/>
      <c r="V18066" s="2"/>
      <c r="W18066" s="2"/>
      <c r="X18066" s="2"/>
      <c r="Y18066" s="2"/>
      <c r="Z18066" s="2"/>
      <c r="AA18066" s="2"/>
      <c r="AB18066" s="2"/>
      <c r="AC18066" s="2"/>
      <c r="AD18066" s="2"/>
    </row>
    <row r="18067" spans="1:30" s="4" customFormat="1" x14ac:dyDescent="0.25">
      <c r="A18067" s="2"/>
      <c r="B18067" s="2"/>
      <c r="C18067" s="2"/>
      <c r="D18067" s="2"/>
      <c r="E18067" s="2"/>
      <c r="H18067" s="2"/>
      <c r="L18067" s="2"/>
      <c r="T18067" s="2"/>
      <c r="U18067" s="2"/>
      <c r="V18067" s="2"/>
      <c r="W18067" s="2"/>
      <c r="X18067" s="2"/>
      <c r="Y18067" s="2"/>
      <c r="Z18067" s="2"/>
      <c r="AA18067" s="2"/>
      <c r="AB18067" s="2"/>
      <c r="AC18067" s="2"/>
      <c r="AD18067" s="2"/>
    </row>
    <row r="18068" spans="1:30" s="4" customFormat="1" x14ac:dyDescent="0.25">
      <c r="A18068" s="2"/>
      <c r="B18068" s="2"/>
      <c r="C18068" s="2"/>
      <c r="D18068" s="2"/>
      <c r="E18068" s="2"/>
      <c r="H18068" s="2"/>
      <c r="L18068" s="2"/>
      <c r="T18068" s="2"/>
      <c r="U18068" s="2"/>
      <c r="V18068" s="2"/>
      <c r="W18068" s="2"/>
      <c r="X18068" s="2"/>
      <c r="Y18068" s="2"/>
      <c r="Z18068" s="2"/>
      <c r="AA18068" s="2"/>
      <c r="AB18068" s="2"/>
      <c r="AC18068" s="2"/>
      <c r="AD18068" s="2"/>
    </row>
    <row r="18069" spans="1:30" s="4" customFormat="1" x14ac:dyDescent="0.25">
      <c r="A18069" s="2"/>
      <c r="B18069" s="2"/>
      <c r="C18069" s="2"/>
      <c r="D18069" s="2"/>
      <c r="E18069" s="2"/>
      <c r="H18069" s="2"/>
      <c r="L18069" s="2"/>
      <c r="T18069" s="2"/>
      <c r="U18069" s="2"/>
      <c r="V18069" s="2"/>
      <c r="W18069" s="2"/>
      <c r="X18069" s="2"/>
      <c r="Y18069" s="2"/>
      <c r="Z18069" s="2"/>
      <c r="AA18069" s="2"/>
      <c r="AB18069" s="2"/>
      <c r="AC18069" s="2"/>
      <c r="AD18069" s="2"/>
    </row>
    <row r="18070" spans="1:30" s="4" customFormat="1" x14ac:dyDescent="0.25">
      <c r="A18070" s="2"/>
      <c r="B18070" s="2"/>
      <c r="C18070" s="2"/>
      <c r="D18070" s="2"/>
      <c r="E18070" s="2"/>
      <c r="H18070" s="2"/>
      <c r="L18070" s="2"/>
      <c r="T18070" s="2"/>
      <c r="U18070" s="2"/>
      <c r="V18070" s="2"/>
      <c r="W18070" s="2"/>
      <c r="X18070" s="2"/>
      <c r="Y18070" s="2"/>
      <c r="Z18070" s="2"/>
      <c r="AA18070" s="2"/>
      <c r="AB18070" s="2"/>
      <c r="AC18070" s="2"/>
      <c r="AD18070" s="2"/>
    </row>
    <row r="18071" spans="1:30" s="4" customFormat="1" x14ac:dyDescent="0.25">
      <c r="A18071" s="2"/>
      <c r="B18071" s="2"/>
      <c r="C18071" s="2"/>
      <c r="D18071" s="2"/>
      <c r="E18071" s="2"/>
      <c r="H18071" s="2"/>
      <c r="L18071" s="2"/>
      <c r="T18071" s="2"/>
      <c r="U18071" s="2"/>
      <c r="V18071" s="2"/>
      <c r="W18071" s="2"/>
      <c r="X18071" s="2"/>
      <c r="Y18071" s="2"/>
      <c r="Z18071" s="2"/>
      <c r="AA18071" s="2"/>
      <c r="AB18071" s="2"/>
      <c r="AC18071" s="2"/>
      <c r="AD18071" s="2"/>
    </row>
    <row r="18072" spans="1:30" s="4" customFormat="1" x14ac:dyDescent="0.25">
      <c r="A18072" s="2"/>
      <c r="B18072" s="2"/>
      <c r="C18072" s="2"/>
      <c r="D18072" s="2"/>
      <c r="E18072" s="2"/>
      <c r="H18072" s="2"/>
      <c r="L18072" s="2"/>
      <c r="T18072" s="2"/>
      <c r="U18072" s="2"/>
      <c r="V18072" s="2"/>
      <c r="W18072" s="2"/>
      <c r="X18072" s="2"/>
      <c r="Y18072" s="2"/>
      <c r="Z18072" s="2"/>
      <c r="AA18072" s="2"/>
      <c r="AB18072" s="2"/>
      <c r="AC18072" s="2"/>
      <c r="AD18072" s="2"/>
    </row>
    <row r="18073" spans="1:30" s="4" customFormat="1" x14ac:dyDescent="0.25">
      <c r="A18073" s="2"/>
      <c r="B18073" s="2"/>
      <c r="C18073" s="2"/>
      <c r="D18073" s="2"/>
      <c r="E18073" s="2"/>
      <c r="H18073" s="2"/>
      <c r="L18073" s="2"/>
      <c r="T18073" s="2"/>
      <c r="U18073" s="2"/>
      <c r="V18073" s="2"/>
      <c r="W18073" s="2"/>
      <c r="X18073" s="2"/>
      <c r="Y18073" s="2"/>
      <c r="Z18073" s="2"/>
      <c r="AA18073" s="2"/>
      <c r="AB18073" s="2"/>
      <c r="AC18073" s="2"/>
      <c r="AD18073" s="2"/>
    </row>
    <row r="18074" spans="1:30" s="4" customFormat="1" x14ac:dyDescent="0.25">
      <c r="A18074" s="2"/>
      <c r="B18074" s="2"/>
      <c r="C18074" s="2"/>
      <c r="D18074" s="2"/>
      <c r="E18074" s="2"/>
      <c r="H18074" s="2"/>
      <c r="L18074" s="2"/>
      <c r="T18074" s="2"/>
      <c r="U18074" s="2"/>
      <c r="V18074" s="2"/>
      <c r="W18074" s="2"/>
      <c r="X18074" s="2"/>
      <c r="Y18074" s="2"/>
      <c r="Z18074" s="2"/>
      <c r="AA18074" s="2"/>
      <c r="AB18074" s="2"/>
      <c r="AC18074" s="2"/>
      <c r="AD18074" s="2"/>
    </row>
    <row r="18075" spans="1:30" s="4" customFormat="1" x14ac:dyDescent="0.25">
      <c r="A18075" s="2"/>
      <c r="B18075" s="2"/>
      <c r="C18075" s="2"/>
      <c r="D18075" s="2"/>
      <c r="E18075" s="2"/>
      <c r="H18075" s="2"/>
      <c r="L18075" s="2"/>
      <c r="T18075" s="2"/>
      <c r="U18075" s="2"/>
      <c r="V18075" s="2"/>
      <c r="W18075" s="2"/>
      <c r="X18075" s="2"/>
      <c r="Y18075" s="2"/>
      <c r="Z18075" s="2"/>
      <c r="AA18075" s="2"/>
      <c r="AB18075" s="2"/>
      <c r="AC18075" s="2"/>
      <c r="AD18075" s="2"/>
    </row>
    <row r="18076" spans="1:30" s="4" customFormat="1" x14ac:dyDescent="0.25">
      <c r="A18076" s="2"/>
      <c r="B18076" s="2"/>
      <c r="C18076" s="2"/>
      <c r="D18076" s="2"/>
      <c r="E18076" s="2"/>
      <c r="H18076" s="2"/>
      <c r="L18076" s="2"/>
      <c r="T18076" s="2"/>
      <c r="U18076" s="2"/>
      <c r="V18076" s="2"/>
      <c r="W18076" s="2"/>
      <c r="X18076" s="2"/>
      <c r="Y18076" s="2"/>
      <c r="Z18076" s="2"/>
      <c r="AA18076" s="2"/>
      <c r="AB18076" s="2"/>
      <c r="AC18076" s="2"/>
      <c r="AD18076" s="2"/>
    </row>
    <row r="18077" spans="1:30" s="4" customFormat="1" x14ac:dyDescent="0.25">
      <c r="A18077" s="2"/>
      <c r="B18077" s="2"/>
      <c r="C18077" s="2"/>
      <c r="D18077" s="2"/>
      <c r="E18077" s="2"/>
      <c r="H18077" s="2"/>
      <c r="L18077" s="2"/>
      <c r="T18077" s="2"/>
      <c r="U18077" s="2"/>
      <c r="V18077" s="2"/>
      <c r="W18077" s="2"/>
      <c r="X18077" s="2"/>
      <c r="Y18077" s="2"/>
      <c r="Z18077" s="2"/>
      <c r="AA18077" s="2"/>
      <c r="AB18077" s="2"/>
      <c r="AC18077" s="2"/>
      <c r="AD18077" s="2"/>
    </row>
    <row r="18078" spans="1:30" s="4" customFormat="1" x14ac:dyDescent="0.25">
      <c r="A18078" s="2"/>
      <c r="B18078" s="2"/>
      <c r="C18078" s="2"/>
      <c r="D18078" s="2"/>
      <c r="E18078" s="2"/>
      <c r="H18078" s="2"/>
      <c r="L18078" s="2"/>
      <c r="T18078" s="2"/>
      <c r="U18078" s="2"/>
      <c r="V18078" s="2"/>
      <c r="W18078" s="2"/>
      <c r="X18078" s="2"/>
      <c r="Y18078" s="2"/>
      <c r="Z18078" s="2"/>
      <c r="AA18078" s="2"/>
      <c r="AB18078" s="2"/>
      <c r="AC18078" s="2"/>
      <c r="AD18078" s="2"/>
    </row>
    <row r="18079" spans="1:30" s="4" customFormat="1" x14ac:dyDescent="0.25">
      <c r="A18079" s="2"/>
      <c r="B18079" s="2"/>
      <c r="C18079" s="2"/>
      <c r="D18079" s="2"/>
      <c r="E18079" s="2"/>
      <c r="H18079" s="2"/>
      <c r="L18079" s="2"/>
      <c r="T18079" s="2"/>
      <c r="U18079" s="2"/>
      <c r="V18079" s="2"/>
      <c r="W18079" s="2"/>
      <c r="X18079" s="2"/>
      <c r="Y18079" s="2"/>
      <c r="Z18079" s="2"/>
      <c r="AA18079" s="2"/>
      <c r="AB18079" s="2"/>
      <c r="AC18079" s="2"/>
      <c r="AD18079" s="2"/>
    </row>
    <row r="18080" spans="1:30" s="4" customFormat="1" x14ac:dyDescent="0.25">
      <c r="A18080" s="2"/>
      <c r="B18080" s="2"/>
      <c r="C18080" s="2"/>
      <c r="D18080" s="2"/>
      <c r="E18080" s="2"/>
      <c r="H18080" s="2"/>
      <c r="L18080" s="2"/>
      <c r="T18080" s="2"/>
      <c r="U18080" s="2"/>
      <c r="V18080" s="2"/>
      <c r="W18080" s="2"/>
      <c r="X18080" s="2"/>
      <c r="Y18080" s="2"/>
      <c r="Z18080" s="2"/>
      <c r="AA18080" s="2"/>
      <c r="AB18080" s="2"/>
      <c r="AC18080" s="2"/>
      <c r="AD18080" s="2"/>
    </row>
    <row r="18081" spans="1:30" s="4" customFormat="1" x14ac:dyDescent="0.25">
      <c r="A18081" s="2"/>
      <c r="B18081" s="2"/>
      <c r="C18081" s="2"/>
      <c r="D18081" s="2"/>
      <c r="E18081" s="2"/>
      <c r="H18081" s="2"/>
      <c r="L18081" s="2"/>
      <c r="T18081" s="2"/>
      <c r="U18081" s="2"/>
      <c r="V18081" s="2"/>
      <c r="W18081" s="2"/>
      <c r="X18081" s="2"/>
      <c r="Y18081" s="2"/>
      <c r="Z18081" s="2"/>
      <c r="AA18081" s="2"/>
      <c r="AB18081" s="2"/>
      <c r="AC18081" s="2"/>
      <c r="AD18081" s="2"/>
    </row>
    <row r="18082" spans="1:30" s="4" customFormat="1" x14ac:dyDescent="0.25">
      <c r="A18082" s="2"/>
      <c r="B18082" s="2"/>
      <c r="C18082" s="2"/>
      <c r="D18082" s="2"/>
      <c r="E18082" s="2"/>
      <c r="H18082" s="2"/>
      <c r="L18082" s="2"/>
      <c r="T18082" s="2"/>
      <c r="U18082" s="2"/>
      <c r="V18082" s="2"/>
      <c r="W18082" s="2"/>
      <c r="X18082" s="2"/>
      <c r="Y18082" s="2"/>
      <c r="Z18082" s="2"/>
      <c r="AA18082" s="2"/>
      <c r="AB18082" s="2"/>
      <c r="AC18082" s="2"/>
      <c r="AD18082" s="2"/>
    </row>
    <row r="18083" spans="1:30" s="4" customFormat="1" x14ac:dyDescent="0.25">
      <c r="A18083" s="2"/>
      <c r="B18083" s="2"/>
      <c r="C18083" s="2"/>
      <c r="D18083" s="2"/>
      <c r="E18083" s="2"/>
      <c r="H18083" s="2"/>
      <c r="L18083" s="2"/>
      <c r="T18083" s="2"/>
      <c r="U18083" s="2"/>
      <c r="V18083" s="2"/>
      <c r="W18083" s="2"/>
      <c r="X18083" s="2"/>
      <c r="Y18083" s="2"/>
      <c r="Z18083" s="2"/>
      <c r="AA18083" s="2"/>
      <c r="AB18083" s="2"/>
      <c r="AC18083" s="2"/>
      <c r="AD18083" s="2"/>
    </row>
    <row r="18084" spans="1:30" s="4" customFormat="1" x14ac:dyDescent="0.25">
      <c r="A18084" s="2"/>
      <c r="B18084" s="2"/>
      <c r="C18084" s="2"/>
      <c r="D18084" s="2"/>
      <c r="E18084" s="2"/>
      <c r="H18084" s="2"/>
      <c r="L18084" s="2"/>
      <c r="T18084" s="2"/>
      <c r="U18084" s="2"/>
      <c r="V18084" s="2"/>
      <c r="W18084" s="2"/>
      <c r="X18084" s="2"/>
      <c r="Y18084" s="2"/>
      <c r="Z18084" s="2"/>
      <c r="AA18084" s="2"/>
      <c r="AB18084" s="2"/>
      <c r="AC18084" s="2"/>
      <c r="AD18084" s="2"/>
    </row>
    <row r="18085" spans="1:30" s="4" customFormat="1" x14ac:dyDescent="0.25">
      <c r="A18085" s="2"/>
      <c r="B18085" s="2"/>
      <c r="C18085" s="2"/>
      <c r="D18085" s="2"/>
      <c r="E18085" s="2"/>
      <c r="H18085" s="2"/>
      <c r="L18085" s="2"/>
      <c r="T18085" s="2"/>
      <c r="U18085" s="2"/>
      <c r="V18085" s="2"/>
      <c r="W18085" s="2"/>
      <c r="X18085" s="2"/>
      <c r="Y18085" s="2"/>
      <c r="Z18085" s="2"/>
      <c r="AA18085" s="2"/>
      <c r="AB18085" s="2"/>
      <c r="AC18085" s="2"/>
      <c r="AD18085" s="2"/>
    </row>
    <row r="18086" spans="1:30" s="4" customFormat="1" x14ac:dyDescent="0.25">
      <c r="A18086" s="2"/>
      <c r="B18086" s="2"/>
      <c r="C18086" s="2"/>
      <c r="D18086" s="2"/>
      <c r="E18086" s="2"/>
      <c r="H18086" s="2"/>
      <c r="L18086" s="2"/>
      <c r="T18086" s="2"/>
      <c r="U18086" s="2"/>
      <c r="V18086" s="2"/>
      <c r="W18086" s="2"/>
      <c r="X18086" s="2"/>
      <c r="Y18086" s="2"/>
      <c r="Z18086" s="2"/>
      <c r="AA18086" s="2"/>
      <c r="AB18086" s="2"/>
      <c r="AC18086" s="2"/>
      <c r="AD18086" s="2"/>
    </row>
    <row r="18087" spans="1:30" s="4" customFormat="1" x14ac:dyDescent="0.25">
      <c r="A18087" s="2"/>
      <c r="B18087" s="2"/>
      <c r="C18087" s="2"/>
      <c r="D18087" s="2"/>
      <c r="E18087" s="2"/>
      <c r="H18087" s="2"/>
      <c r="L18087" s="2"/>
      <c r="T18087" s="2"/>
      <c r="U18087" s="2"/>
      <c r="V18087" s="2"/>
      <c r="W18087" s="2"/>
      <c r="X18087" s="2"/>
      <c r="Y18087" s="2"/>
      <c r="Z18087" s="2"/>
      <c r="AA18087" s="2"/>
      <c r="AB18087" s="2"/>
      <c r="AC18087" s="2"/>
      <c r="AD18087" s="2"/>
    </row>
    <row r="18088" spans="1:30" s="4" customFormat="1" x14ac:dyDescent="0.25">
      <c r="A18088" s="2"/>
      <c r="B18088" s="2"/>
      <c r="C18088" s="2"/>
      <c r="D18088" s="2"/>
      <c r="E18088" s="2"/>
      <c r="H18088" s="2"/>
      <c r="L18088" s="2"/>
      <c r="T18088" s="2"/>
      <c r="U18088" s="2"/>
      <c r="V18088" s="2"/>
      <c r="W18088" s="2"/>
      <c r="X18088" s="2"/>
      <c r="Y18088" s="2"/>
      <c r="Z18088" s="2"/>
      <c r="AA18088" s="2"/>
      <c r="AB18088" s="2"/>
      <c r="AC18088" s="2"/>
      <c r="AD18088" s="2"/>
    </row>
    <row r="18089" spans="1:30" s="4" customFormat="1" x14ac:dyDescent="0.25">
      <c r="A18089" s="2"/>
      <c r="B18089" s="2"/>
      <c r="C18089" s="2"/>
      <c r="D18089" s="2"/>
      <c r="E18089" s="2"/>
      <c r="H18089" s="2"/>
      <c r="L18089" s="2"/>
      <c r="T18089" s="2"/>
      <c r="U18089" s="2"/>
      <c r="V18089" s="2"/>
      <c r="W18089" s="2"/>
      <c r="X18089" s="2"/>
      <c r="Y18089" s="2"/>
      <c r="Z18089" s="2"/>
      <c r="AA18089" s="2"/>
      <c r="AB18089" s="2"/>
      <c r="AC18089" s="2"/>
      <c r="AD18089" s="2"/>
    </row>
    <row r="18090" spans="1:30" s="4" customFormat="1" x14ac:dyDescent="0.25">
      <c r="A18090" s="2"/>
      <c r="B18090" s="2"/>
      <c r="C18090" s="2"/>
      <c r="D18090" s="2"/>
      <c r="E18090" s="2"/>
      <c r="H18090" s="2"/>
      <c r="L18090" s="2"/>
      <c r="T18090" s="2"/>
      <c r="U18090" s="2"/>
      <c r="V18090" s="2"/>
      <c r="W18090" s="2"/>
      <c r="X18090" s="2"/>
      <c r="Y18090" s="2"/>
      <c r="Z18090" s="2"/>
      <c r="AA18090" s="2"/>
      <c r="AB18090" s="2"/>
      <c r="AC18090" s="2"/>
      <c r="AD18090" s="2"/>
    </row>
    <row r="18091" spans="1:30" s="4" customFormat="1" x14ac:dyDescent="0.25">
      <c r="A18091" s="2"/>
      <c r="B18091" s="2"/>
      <c r="C18091" s="2"/>
      <c r="D18091" s="2"/>
      <c r="E18091" s="2"/>
      <c r="H18091" s="2"/>
      <c r="L18091" s="2"/>
      <c r="T18091" s="2"/>
      <c r="U18091" s="2"/>
      <c r="V18091" s="2"/>
      <c r="W18091" s="2"/>
      <c r="X18091" s="2"/>
      <c r="Y18091" s="2"/>
      <c r="Z18091" s="2"/>
      <c r="AA18091" s="2"/>
      <c r="AB18091" s="2"/>
      <c r="AC18091" s="2"/>
      <c r="AD18091" s="2"/>
    </row>
    <row r="18092" spans="1:30" s="4" customFormat="1" x14ac:dyDescent="0.25">
      <c r="A18092" s="2"/>
      <c r="B18092" s="2"/>
      <c r="C18092" s="2"/>
      <c r="D18092" s="2"/>
      <c r="E18092" s="2"/>
      <c r="H18092" s="2"/>
      <c r="L18092" s="2"/>
      <c r="T18092" s="2"/>
      <c r="U18092" s="2"/>
      <c r="V18092" s="2"/>
      <c r="W18092" s="2"/>
      <c r="X18092" s="2"/>
      <c r="Y18092" s="2"/>
      <c r="Z18092" s="2"/>
      <c r="AA18092" s="2"/>
      <c r="AB18092" s="2"/>
      <c r="AC18092" s="2"/>
      <c r="AD18092" s="2"/>
    </row>
    <row r="18093" spans="1:30" s="4" customFormat="1" x14ac:dyDescent="0.25">
      <c r="A18093" s="2"/>
      <c r="B18093" s="2"/>
      <c r="C18093" s="2"/>
      <c r="D18093" s="2"/>
      <c r="E18093" s="2"/>
      <c r="H18093" s="2"/>
      <c r="L18093" s="2"/>
      <c r="T18093" s="2"/>
      <c r="U18093" s="2"/>
      <c r="V18093" s="2"/>
      <c r="W18093" s="2"/>
      <c r="X18093" s="2"/>
      <c r="Y18093" s="2"/>
      <c r="Z18093" s="2"/>
      <c r="AA18093" s="2"/>
      <c r="AB18093" s="2"/>
      <c r="AC18093" s="2"/>
      <c r="AD18093" s="2"/>
    </row>
    <row r="18094" spans="1:30" s="4" customFormat="1" x14ac:dyDescent="0.25">
      <c r="A18094" s="2"/>
      <c r="B18094" s="2"/>
      <c r="C18094" s="2"/>
      <c r="D18094" s="2"/>
      <c r="E18094" s="2"/>
      <c r="H18094" s="2"/>
      <c r="L18094" s="2"/>
      <c r="T18094" s="2"/>
      <c r="U18094" s="2"/>
      <c r="V18094" s="2"/>
      <c r="W18094" s="2"/>
      <c r="X18094" s="2"/>
      <c r="Y18094" s="2"/>
      <c r="Z18094" s="2"/>
      <c r="AA18094" s="2"/>
      <c r="AB18094" s="2"/>
      <c r="AC18094" s="2"/>
      <c r="AD18094" s="2"/>
    </row>
    <row r="18095" spans="1:30" s="4" customFormat="1" x14ac:dyDescent="0.25">
      <c r="A18095" s="2"/>
      <c r="B18095" s="2"/>
      <c r="C18095" s="2"/>
      <c r="D18095" s="2"/>
      <c r="E18095" s="2"/>
      <c r="H18095" s="2"/>
      <c r="L18095" s="2"/>
      <c r="T18095" s="2"/>
      <c r="U18095" s="2"/>
      <c r="V18095" s="2"/>
      <c r="W18095" s="2"/>
      <c r="X18095" s="2"/>
      <c r="Y18095" s="2"/>
      <c r="Z18095" s="2"/>
      <c r="AA18095" s="2"/>
      <c r="AB18095" s="2"/>
      <c r="AC18095" s="2"/>
      <c r="AD18095" s="2"/>
    </row>
    <row r="18096" spans="1:30" s="4" customFormat="1" x14ac:dyDescent="0.25">
      <c r="A18096" s="2"/>
      <c r="B18096" s="2"/>
      <c r="C18096" s="2"/>
      <c r="D18096" s="2"/>
      <c r="E18096" s="2"/>
      <c r="H18096" s="2"/>
      <c r="L18096" s="2"/>
      <c r="T18096" s="2"/>
      <c r="U18096" s="2"/>
      <c r="V18096" s="2"/>
      <c r="W18096" s="2"/>
      <c r="X18096" s="2"/>
      <c r="Y18096" s="2"/>
      <c r="Z18096" s="2"/>
      <c r="AA18096" s="2"/>
      <c r="AB18096" s="2"/>
      <c r="AC18096" s="2"/>
      <c r="AD18096" s="2"/>
    </row>
    <row r="18097" spans="1:30" s="4" customFormat="1" x14ac:dyDescent="0.25">
      <c r="A18097" s="2"/>
      <c r="B18097" s="2"/>
      <c r="C18097" s="2"/>
      <c r="D18097" s="2"/>
      <c r="E18097" s="2"/>
      <c r="H18097" s="2"/>
      <c r="L18097" s="2"/>
      <c r="T18097" s="2"/>
      <c r="U18097" s="2"/>
      <c r="V18097" s="2"/>
      <c r="W18097" s="2"/>
      <c r="X18097" s="2"/>
      <c r="Y18097" s="2"/>
      <c r="Z18097" s="2"/>
      <c r="AA18097" s="2"/>
      <c r="AB18097" s="2"/>
      <c r="AC18097" s="2"/>
      <c r="AD18097" s="2"/>
    </row>
    <row r="18098" spans="1:30" s="4" customFormat="1" x14ac:dyDescent="0.25">
      <c r="A18098" s="2"/>
      <c r="B18098" s="2"/>
      <c r="C18098" s="2"/>
      <c r="D18098" s="2"/>
      <c r="E18098" s="2"/>
      <c r="H18098" s="2"/>
      <c r="L18098" s="2"/>
      <c r="T18098" s="2"/>
      <c r="U18098" s="2"/>
      <c r="V18098" s="2"/>
      <c r="W18098" s="2"/>
      <c r="X18098" s="2"/>
      <c r="Y18098" s="2"/>
      <c r="Z18098" s="2"/>
      <c r="AA18098" s="2"/>
      <c r="AB18098" s="2"/>
      <c r="AC18098" s="2"/>
      <c r="AD18098" s="2"/>
    </row>
    <row r="18099" spans="1:30" s="4" customFormat="1" x14ac:dyDescent="0.25">
      <c r="A18099" s="2"/>
      <c r="B18099" s="2"/>
      <c r="C18099" s="2"/>
      <c r="D18099" s="2"/>
      <c r="E18099" s="2"/>
      <c r="H18099" s="2"/>
      <c r="L18099" s="2"/>
      <c r="T18099" s="2"/>
      <c r="U18099" s="2"/>
      <c r="V18099" s="2"/>
      <c r="W18099" s="2"/>
      <c r="X18099" s="2"/>
      <c r="Y18099" s="2"/>
      <c r="Z18099" s="2"/>
      <c r="AA18099" s="2"/>
      <c r="AB18099" s="2"/>
      <c r="AC18099" s="2"/>
      <c r="AD18099" s="2"/>
    </row>
    <row r="18100" spans="1:30" s="4" customFormat="1" x14ac:dyDescent="0.25">
      <c r="A18100" s="2"/>
      <c r="B18100" s="2"/>
      <c r="C18100" s="2"/>
      <c r="D18100" s="2"/>
      <c r="E18100" s="2"/>
      <c r="H18100" s="2"/>
      <c r="L18100" s="2"/>
      <c r="T18100" s="2"/>
      <c r="U18100" s="2"/>
      <c r="V18100" s="2"/>
      <c r="W18100" s="2"/>
      <c r="X18100" s="2"/>
      <c r="Y18100" s="2"/>
      <c r="Z18100" s="2"/>
      <c r="AA18100" s="2"/>
      <c r="AB18100" s="2"/>
      <c r="AC18100" s="2"/>
      <c r="AD18100" s="2"/>
    </row>
    <row r="18101" spans="1:30" s="4" customFormat="1" x14ac:dyDescent="0.25">
      <c r="A18101" s="2"/>
      <c r="B18101" s="2"/>
      <c r="C18101" s="2"/>
      <c r="D18101" s="2"/>
      <c r="E18101" s="2"/>
      <c r="H18101" s="2"/>
      <c r="L18101" s="2"/>
      <c r="T18101" s="2"/>
      <c r="U18101" s="2"/>
      <c r="V18101" s="2"/>
      <c r="W18101" s="2"/>
      <c r="X18101" s="2"/>
      <c r="Y18101" s="2"/>
      <c r="Z18101" s="2"/>
      <c r="AA18101" s="2"/>
      <c r="AB18101" s="2"/>
      <c r="AC18101" s="2"/>
      <c r="AD18101" s="2"/>
    </row>
    <row r="18102" spans="1:30" s="4" customFormat="1" x14ac:dyDescent="0.25">
      <c r="A18102" s="2"/>
      <c r="B18102" s="2"/>
      <c r="C18102" s="2"/>
      <c r="D18102" s="2"/>
      <c r="E18102" s="2"/>
      <c r="H18102" s="2"/>
      <c r="L18102" s="2"/>
      <c r="T18102" s="2"/>
      <c r="U18102" s="2"/>
      <c r="V18102" s="2"/>
      <c r="W18102" s="2"/>
      <c r="X18102" s="2"/>
      <c r="Y18102" s="2"/>
      <c r="Z18102" s="2"/>
      <c r="AA18102" s="2"/>
      <c r="AB18102" s="2"/>
      <c r="AC18102" s="2"/>
      <c r="AD18102" s="2"/>
    </row>
    <row r="18103" spans="1:30" s="4" customFormat="1" x14ac:dyDescent="0.25">
      <c r="A18103" s="2"/>
      <c r="B18103" s="2"/>
      <c r="C18103" s="2"/>
      <c r="D18103" s="2"/>
      <c r="E18103" s="2"/>
      <c r="H18103" s="2"/>
      <c r="L18103" s="2"/>
      <c r="T18103" s="2"/>
      <c r="U18103" s="2"/>
      <c r="V18103" s="2"/>
      <c r="W18103" s="2"/>
      <c r="X18103" s="2"/>
      <c r="Y18103" s="2"/>
      <c r="Z18103" s="2"/>
      <c r="AA18103" s="2"/>
      <c r="AB18103" s="2"/>
      <c r="AC18103" s="2"/>
      <c r="AD18103" s="2"/>
    </row>
    <row r="18104" spans="1:30" s="4" customFormat="1" x14ac:dyDescent="0.25">
      <c r="A18104" s="2"/>
      <c r="B18104" s="2"/>
      <c r="C18104" s="2"/>
      <c r="D18104" s="2"/>
      <c r="E18104" s="2"/>
      <c r="H18104" s="2"/>
      <c r="L18104" s="2"/>
      <c r="T18104" s="2"/>
      <c r="U18104" s="2"/>
      <c r="V18104" s="2"/>
      <c r="W18104" s="2"/>
      <c r="X18104" s="2"/>
      <c r="Y18104" s="2"/>
      <c r="Z18104" s="2"/>
      <c r="AA18104" s="2"/>
      <c r="AB18104" s="2"/>
      <c r="AC18104" s="2"/>
      <c r="AD18104" s="2"/>
    </row>
    <row r="18105" spans="1:30" s="4" customFormat="1" x14ac:dyDescent="0.25">
      <c r="A18105" s="2"/>
      <c r="B18105" s="2"/>
      <c r="C18105" s="2"/>
      <c r="D18105" s="2"/>
      <c r="E18105" s="2"/>
      <c r="H18105" s="2"/>
      <c r="L18105" s="2"/>
      <c r="T18105" s="2"/>
      <c r="U18105" s="2"/>
      <c r="V18105" s="2"/>
      <c r="W18105" s="2"/>
      <c r="X18105" s="2"/>
      <c r="Y18105" s="2"/>
      <c r="Z18105" s="2"/>
      <c r="AA18105" s="2"/>
      <c r="AB18105" s="2"/>
      <c r="AC18105" s="2"/>
      <c r="AD18105" s="2"/>
    </row>
    <row r="18106" spans="1:30" s="4" customFormat="1" x14ac:dyDescent="0.25">
      <c r="A18106" s="2"/>
      <c r="B18106" s="2"/>
      <c r="C18106" s="2"/>
      <c r="D18106" s="2"/>
      <c r="E18106" s="2"/>
      <c r="H18106" s="2"/>
      <c r="L18106" s="2"/>
      <c r="T18106" s="2"/>
      <c r="U18106" s="2"/>
      <c r="V18106" s="2"/>
      <c r="W18106" s="2"/>
      <c r="X18106" s="2"/>
      <c r="Y18106" s="2"/>
      <c r="Z18106" s="2"/>
      <c r="AA18106" s="2"/>
      <c r="AB18106" s="2"/>
      <c r="AC18106" s="2"/>
      <c r="AD18106" s="2"/>
    </row>
    <row r="18107" spans="1:30" s="4" customFormat="1" x14ac:dyDescent="0.25">
      <c r="A18107" s="2"/>
      <c r="B18107" s="2"/>
      <c r="C18107" s="2"/>
      <c r="D18107" s="2"/>
      <c r="E18107" s="2"/>
      <c r="H18107" s="2"/>
      <c r="L18107" s="2"/>
      <c r="T18107" s="2"/>
      <c r="U18107" s="2"/>
      <c r="V18107" s="2"/>
      <c r="W18107" s="2"/>
      <c r="X18107" s="2"/>
      <c r="Y18107" s="2"/>
      <c r="Z18107" s="2"/>
      <c r="AA18107" s="2"/>
      <c r="AB18107" s="2"/>
      <c r="AC18107" s="2"/>
      <c r="AD18107" s="2"/>
    </row>
    <row r="18108" spans="1:30" s="4" customFormat="1" x14ac:dyDescent="0.25">
      <c r="A18108" s="2"/>
      <c r="B18108" s="2"/>
      <c r="C18108" s="2"/>
      <c r="D18108" s="2"/>
      <c r="E18108" s="2"/>
      <c r="H18108" s="2"/>
      <c r="L18108" s="2"/>
      <c r="T18108" s="2"/>
      <c r="U18108" s="2"/>
      <c r="V18108" s="2"/>
      <c r="W18108" s="2"/>
      <c r="X18108" s="2"/>
      <c r="Y18108" s="2"/>
      <c r="Z18108" s="2"/>
      <c r="AA18108" s="2"/>
      <c r="AB18108" s="2"/>
      <c r="AC18108" s="2"/>
      <c r="AD18108" s="2"/>
    </row>
    <row r="18109" spans="1:30" s="4" customFormat="1" x14ac:dyDescent="0.25">
      <c r="A18109" s="2"/>
      <c r="B18109" s="2"/>
      <c r="C18109" s="2"/>
      <c r="D18109" s="2"/>
      <c r="E18109" s="2"/>
      <c r="H18109" s="2"/>
      <c r="L18109" s="2"/>
      <c r="T18109" s="2"/>
      <c r="U18109" s="2"/>
      <c r="V18109" s="2"/>
      <c r="W18109" s="2"/>
      <c r="X18109" s="2"/>
      <c r="Y18109" s="2"/>
      <c r="Z18109" s="2"/>
      <c r="AA18109" s="2"/>
      <c r="AB18109" s="2"/>
      <c r="AC18109" s="2"/>
      <c r="AD18109" s="2"/>
    </row>
    <row r="18110" spans="1:30" s="4" customFormat="1" x14ac:dyDescent="0.25">
      <c r="A18110" s="2"/>
      <c r="B18110" s="2"/>
      <c r="C18110" s="2"/>
      <c r="D18110" s="2"/>
      <c r="E18110" s="2"/>
      <c r="H18110" s="2"/>
      <c r="L18110" s="2"/>
      <c r="T18110" s="2"/>
      <c r="U18110" s="2"/>
      <c r="V18110" s="2"/>
      <c r="W18110" s="2"/>
      <c r="X18110" s="2"/>
      <c r="Y18110" s="2"/>
      <c r="Z18110" s="2"/>
      <c r="AA18110" s="2"/>
      <c r="AB18110" s="2"/>
      <c r="AC18110" s="2"/>
      <c r="AD18110" s="2"/>
    </row>
    <row r="18111" spans="1:30" s="4" customFormat="1" x14ac:dyDescent="0.25">
      <c r="A18111" s="2"/>
      <c r="B18111" s="2"/>
      <c r="C18111" s="2"/>
      <c r="D18111" s="2"/>
      <c r="E18111" s="2"/>
      <c r="H18111" s="2"/>
      <c r="L18111" s="2"/>
      <c r="T18111" s="2"/>
      <c r="U18111" s="2"/>
      <c r="V18111" s="2"/>
      <c r="W18111" s="2"/>
      <c r="X18111" s="2"/>
      <c r="Y18111" s="2"/>
      <c r="Z18111" s="2"/>
      <c r="AA18111" s="2"/>
      <c r="AB18111" s="2"/>
      <c r="AC18111" s="2"/>
      <c r="AD18111" s="2"/>
    </row>
    <row r="18112" spans="1:30" s="4" customFormat="1" x14ac:dyDescent="0.25">
      <c r="A18112" s="2"/>
      <c r="B18112" s="2"/>
      <c r="C18112" s="2"/>
      <c r="D18112" s="2"/>
      <c r="E18112" s="2"/>
      <c r="H18112" s="2"/>
      <c r="L18112" s="2"/>
      <c r="T18112" s="2"/>
      <c r="U18112" s="2"/>
      <c r="V18112" s="2"/>
      <c r="W18112" s="2"/>
      <c r="X18112" s="2"/>
      <c r="Y18112" s="2"/>
      <c r="Z18112" s="2"/>
      <c r="AA18112" s="2"/>
      <c r="AB18112" s="2"/>
      <c r="AC18112" s="2"/>
      <c r="AD18112" s="2"/>
    </row>
    <row r="18113" spans="1:30" s="4" customFormat="1" x14ac:dyDescent="0.25">
      <c r="A18113" s="2"/>
      <c r="B18113" s="2"/>
      <c r="C18113" s="2"/>
      <c r="D18113" s="2"/>
      <c r="E18113" s="2"/>
      <c r="H18113" s="2"/>
      <c r="L18113" s="2"/>
      <c r="T18113" s="2"/>
      <c r="U18113" s="2"/>
      <c r="V18113" s="2"/>
      <c r="W18113" s="2"/>
      <c r="X18113" s="2"/>
      <c r="Y18113" s="2"/>
      <c r="Z18113" s="2"/>
      <c r="AA18113" s="2"/>
      <c r="AB18113" s="2"/>
      <c r="AC18113" s="2"/>
      <c r="AD18113" s="2"/>
    </row>
    <row r="18114" spans="1:30" s="4" customFormat="1" x14ac:dyDescent="0.25">
      <c r="A18114" s="2"/>
      <c r="B18114" s="2"/>
      <c r="C18114" s="2"/>
      <c r="D18114" s="2"/>
      <c r="E18114" s="2"/>
      <c r="H18114" s="2"/>
      <c r="L18114" s="2"/>
      <c r="T18114" s="2"/>
      <c r="U18114" s="2"/>
      <c r="V18114" s="2"/>
      <c r="W18114" s="2"/>
      <c r="X18114" s="2"/>
      <c r="Y18114" s="2"/>
      <c r="Z18114" s="2"/>
      <c r="AA18114" s="2"/>
      <c r="AB18114" s="2"/>
      <c r="AC18114" s="2"/>
      <c r="AD18114" s="2"/>
    </row>
    <row r="18115" spans="1:30" s="4" customFormat="1" x14ac:dyDescent="0.25">
      <c r="A18115" s="2"/>
      <c r="B18115" s="2"/>
      <c r="C18115" s="2"/>
      <c r="D18115" s="2"/>
      <c r="E18115" s="2"/>
      <c r="H18115" s="2"/>
      <c r="L18115" s="2"/>
      <c r="T18115" s="2"/>
      <c r="U18115" s="2"/>
      <c r="V18115" s="2"/>
      <c r="W18115" s="2"/>
      <c r="X18115" s="2"/>
      <c r="Y18115" s="2"/>
      <c r="Z18115" s="2"/>
      <c r="AA18115" s="2"/>
      <c r="AB18115" s="2"/>
      <c r="AC18115" s="2"/>
      <c r="AD18115" s="2"/>
    </row>
    <row r="18116" spans="1:30" s="4" customFormat="1" x14ac:dyDescent="0.25">
      <c r="A18116" s="2"/>
      <c r="B18116" s="2"/>
      <c r="C18116" s="2"/>
      <c r="D18116" s="2"/>
      <c r="E18116" s="2"/>
      <c r="H18116" s="2"/>
      <c r="L18116" s="2"/>
      <c r="T18116" s="2"/>
      <c r="U18116" s="2"/>
      <c r="V18116" s="2"/>
      <c r="W18116" s="2"/>
      <c r="X18116" s="2"/>
      <c r="Y18116" s="2"/>
      <c r="Z18116" s="2"/>
      <c r="AA18116" s="2"/>
      <c r="AB18116" s="2"/>
      <c r="AC18116" s="2"/>
      <c r="AD18116" s="2"/>
    </row>
    <row r="18117" spans="1:30" s="4" customFormat="1" x14ac:dyDescent="0.25">
      <c r="A18117" s="2"/>
      <c r="B18117" s="2"/>
      <c r="C18117" s="2"/>
      <c r="D18117" s="2"/>
      <c r="E18117" s="2"/>
      <c r="H18117" s="2"/>
      <c r="L18117" s="2"/>
      <c r="T18117" s="2"/>
      <c r="U18117" s="2"/>
      <c r="V18117" s="2"/>
      <c r="W18117" s="2"/>
      <c r="X18117" s="2"/>
      <c r="Y18117" s="2"/>
      <c r="Z18117" s="2"/>
      <c r="AA18117" s="2"/>
      <c r="AB18117" s="2"/>
      <c r="AC18117" s="2"/>
      <c r="AD18117" s="2"/>
    </row>
    <row r="18118" spans="1:30" s="4" customFormat="1" x14ac:dyDescent="0.25">
      <c r="A18118" s="2"/>
      <c r="B18118" s="2"/>
      <c r="C18118" s="2"/>
      <c r="D18118" s="2"/>
      <c r="E18118" s="2"/>
      <c r="H18118" s="2"/>
      <c r="L18118" s="2"/>
      <c r="T18118" s="2"/>
      <c r="U18118" s="2"/>
      <c r="V18118" s="2"/>
      <c r="W18118" s="2"/>
      <c r="X18118" s="2"/>
      <c r="Y18118" s="2"/>
      <c r="Z18118" s="2"/>
      <c r="AA18118" s="2"/>
      <c r="AB18118" s="2"/>
      <c r="AC18118" s="2"/>
      <c r="AD18118" s="2"/>
    </row>
    <row r="18119" spans="1:30" s="4" customFormat="1" x14ac:dyDescent="0.25">
      <c r="A18119" s="2"/>
      <c r="B18119" s="2"/>
      <c r="C18119" s="2"/>
      <c r="D18119" s="2"/>
      <c r="E18119" s="2"/>
      <c r="H18119" s="2"/>
      <c r="L18119" s="2"/>
      <c r="T18119" s="2"/>
      <c r="U18119" s="2"/>
      <c r="V18119" s="2"/>
      <c r="W18119" s="2"/>
      <c r="X18119" s="2"/>
      <c r="Y18119" s="2"/>
      <c r="Z18119" s="2"/>
      <c r="AA18119" s="2"/>
      <c r="AB18119" s="2"/>
      <c r="AC18119" s="2"/>
      <c r="AD18119" s="2"/>
    </row>
    <row r="18120" spans="1:30" s="4" customFormat="1" x14ac:dyDescent="0.25">
      <c r="A18120" s="2"/>
      <c r="B18120" s="2"/>
      <c r="C18120" s="2"/>
      <c r="D18120" s="2"/>
      <c r="E18120" s="2"/>
      <c r="H18120" s="2"/>
      <c r="L18120" s="2"/>
      <c r="T18120" s="2"/>
      <c r="U18120" s="2"/>
      <c r="V18120" s="2"/>
      <c r="W18120" s="2"/>
      <c r="X18120" s="2"/>
      <c r="Y18120" s="2"/>
      <c r="Z18120" s="2"/>
      <c r="AA18120" s="2"/>
      <c r="AB18120" s="2"/>
      <c r="AC18120" s="2"/>
      <c r="AD18120" s="2"/>
    </row>
    <row r="18121" spans="1:30" s="4" customFormat="1" x14ac:dyDescent="0.25">
      <c r="A18121" s="2"/>
      <c r="B18121" s="2"/>
      <c r="C18121" s="2"/>
      <c r="D18121" s="2"/>
      <c r="E18121" s="2"/>
      <c r="H18121" s="2"/>
      <c r="L18121" s="2"/>
      <c r="T18121" s="2"/>
      <c r="U18121" s="2"/>
      <c r="V18121" s="2"/>
      <c r="W18121" s="2"/>
      <c r="X18121" s="2"/>
      <c r="Y18121" s="2"/>
      <c r="Z18121" s="2"/>
      <c r="AA18121" s="2"/>
      <c r="AB18121" s="2"/>
      <c r="AC18121" s="2"/>
      <c r="AD18121" s="2"/>
    </row>
    <row r="18122" spans="1:30" s="4" customFormat="1" x14ac:dyDescent="0.25">
      <c r="A18122" s="2"/>
      <c r="B18122" s="2"/>
      <c r="C18122" s="2"/>
      <c r="D18122" s="2"/>
      <c r="E18122" s="2"/>
      <c r="H18122" s="2"/>
      <c r="L18122" s="2"/>
      <c r="T18122" s="2"/>
      <c r="U18122" s="2"/>
      <c r="V18122" s="2"/>
      <c r="W18122" s="2"/>
      <c r="X18122" s="2"/>
      <c r="Y18122" s="2"/>
      <c r="Z18122" s="2"/>
      <c r="AA18122" s="2"/>
      <c r="AB18122" s="2"/>
      <c r="AC18122" s="2"/>
      <c r="AD18122" s="2"/>
    </row>
    <row r="18123" spans="1:30" s="4" customFormat="1" x14ac:dyDescent="0.25">
      <c r="A18123" s="2"/>
      <c r="B18123" s="2"/>
      <c r="C18123" s="2"/>
      <c r="D18123" s="2"/>
      <c r="E18123" s="2"/>
      <c r="H18123" s="2"/>
      <c r="L18123" s="2"/>
      <c r="T18123" s="2"/>
      <c r="U18123" s="2"/>
      <c r="V18123" s="2"/>
      <c r="W18123" s="2"/>
      <c r="X18123" s="2"/>
      <c r="Y18123" s="2"/>
      <c r="Z18123" s="2"/>
      <c r="AA18123" s="2"/>
      <c r="AB18123" s="2"/>
      <c r="AC18123" s="2"/>
      <c r="AD18123" s="2"/>
    </row>
    <row r="18124" spans="1:30" s="4" customFormat="1" x14ac:dyDescent="0.25">
      <c r="A18124" s="2"/>
      <c r="B18124" s="2"/>
      <c r="C18124" s="2"/>
      <c r="D18124" s="2"/>
      <c r="E18124" s="2"/>
      <c r="H18124" s="2"/>
      <c r="L18124" s="2"/>
      <c r="T18124" s="2"/>
      <c r="U18124" s="2"/>
      <c r="V18124" s="2"/>
      <c r="W18124" s="2"/>
      <c r="X18124" s="2"/>
      <c r="Y18124" s="2"/>
      <c r="Z18124" s="2"/>
      <c r="AA18124" s="2"/>
      <c r="AB18124" s="2"/>
      <c r="AC18124" s="2"/>
      <c r="AD18124" s="2"/>
    </row>
    <row r="18125" spans="1:30" s="4" customFormat="1" x14ac:dyDescent="0.25">
      <c r="A18125" s="2"/>
      <c r="B18125" s="2"/>
      <c r="C18125" s="2"/>
      <c r="D18125" s="2"/>
      <c r="E18125" s="2"/>
      <c r="H18125" s="2"/>
      <c r="L18125" s="2"/>
      <c r="T18125" s="2"/>
      <c r="U18125" s="2"/>
      <c r="V18125" s="2"/>
      <c r="W18125" s="2"/>
      <c r="X18125" s="2"/>
      <c r="Y18125" s="2"/>
      <c r="Z18125" s="2"/>
      <c r="AA18125" s="2"/>
      <c r="AB18125" s="2"/>
      <c r="AC18125" s="2"/>
      <c r="AD18125" s="2"/>
    </row>
    <row r="18126" spans="1:30" s="4" customFormat="1" x14ac:dyDescent="0.25">
      <c r="A18126" s="2"/>
      <c r="B18126" s="2"/>
      <c r="C18126" s="2"/>
      <c r="D18126" s="2"/>
      <c r="E18126" s="2"/>
      <c r="H18126" s="2"/>
      <c r="L18126" s="2"/>
      <c r="T18126" s="2"/>
      <c r="U18126" s="2"/>
      <c r="V18126" s="2"/>
      <c r="W18126" s="2"/>
      <c r="X18126" s="2"/>
      <c r="Y18126" s="2"/>
      <c r="Z18126" s="2"/>
      <c r="AA18126" s="2"/>
      <c r="AB18126" s="2"/>
      <c r="AC18126" s="2"/>
      <c r="AD18126" s="2"/>
    </row>
    <row r="18127" spans="1:30" s="4" customFormat="1" x14ac:dyDescent="0.25">
      <c r="A18127" s="2"/>
      <c r="B18127" s="2"/>
      <c r="C18127" s="2"/>
      <c r="D18127" s="2"/>
      <c r="E18127" s="2"/>
      <c r="H18127" s="2"/>
      <c r="L18127" s="2"/>
      <c r="T18127" s="2"/>
      <c r="U18127" s="2"/>
      <c r="V18127" s="2"/>
      <c r="W18127" s="2"/>
      <c r="X18127" s="2"/>
      <c r="Y18127" s="2"/>
      <c r="Z18127" s="2"/>
      <c r="AA18127" s="2"/>
      <c r="AB18127" s="2"/>
      <c r="AC18127" s="2"/>
      <c r="AD18127" s="2"/>
    </row>
    <row r="18128" spans="1:30" s="4" customFormat="1" x14ac:dyDescent="0.25">
      <c r="A18128" s="2"/>
      <c r="B18128" s="2"/>
      <c r="C18128" s="2"/>
      <c r="D18128" s="2"/>
      <c r="E18128" s="2"/>
      <c r="H18128" s="2"/>
      <c r="L18128" s="2"/>
      <c r="T18128" s="2"/>
      <c r="U18128" s="2"/>
      <c r="V18128" s="2"/>
      <c r="W18128" s="2"/>
      <c r="X18128" s="2"/>
      <c r="Y18128" s="2"/>
      <c r="Z18128" s="2"/>
      <c r="AA18128" s="2"/>
      <c r="AB18128" s="2"/>
      <c r="AC18128" s="2"/>
      <c r="AD18128" s="2"/>
    </row>
    <row r="18129" spans="1:30" s="4" customFormat="1" x14ac:dyDescent="0.25">
      <c r="A18129" s="2"/>
      <c r="B18129" s="2"/>
      <c r="C18129" s="2"/>
      <c r="D18129" s="2"/>
      <c r="E18129" s="2"/>
      <c r="H18129" s="2"/>
      <c r="L18129" s="2"/>
      <c r="T18129" s="2"/>
      <c r="U18129" s="2"/>
      <c r="V18129" s="2"/>
      <c r="W18129" s="2"/>
      <c r="X18129" s="2"/>
      <c r="Y18129" s="2"/>
      <c r="Z18129" s="2"/>
      <c r="AA18129" s="2"/>
      <c r="AB18129" s="2"/>
      <c r="AC18129" s="2"/>
      <c r="AD18129" s="2"/>
    </row>
    <row r="18130" spans="1:30" s="4" customFormat="1" x14ac:dyDescent="0.25">
      <c r="A18130" s="2"/>
      <c r="B18130" s="2"/>
      <c r="C18130" s="2"/>
      <c r="D18130" s="2"/>
      <c r="E18130" s="2"/>
      <c r="H18130" s="2"/>
      <c r="L18130" s="2"/>
      <c r="T18130" s="2"/>
      <c r="U18130" s="2"/>
      <c r="V18130" s="2"/>
      <c r="W18130" s="2"/>
      <c r="X18130" s="2"/>
      <c r="Y18130" s="2"/>
      <c r="Z18130" s="2"/>
      <c r="AA18130" s="2"/>
      <c r="AB18130" s="2"/>
      <c r="AC18130" s="2"/>
      <c r="AD18130" s="2"/>
    </row>
    <row r="18131" spans="1:30" s="4" customFormat="1" x14ac:dyDescent="0.25">
      <c r="A18131" s="2"/>
      <c r="B18131" s="2"/>
      <c r="C18131" s="2"/>
      <c r="D18131" s="2"/>
      <c r="E18131" s="2"/>
      <c r="H18131" s="2"/>
      <c r="L18131" s="2"/>
      <c r="T18131" s="2"/>
      <c r="U18131" s="2"/>
      <c r="V18131" s="2"/>
      <c r="W18131" s="2"/>
      <c r="X18131" s="2"/>
      <c r="Y18131" s="2"/>
      <c r="Z18131" s="2"/>
      <c r="AA18131" s="2"/>
      <c r="AB18131" s="2"/>
      <c r="AC18131" s="2"/>
      <c r="AD18131" s="2"/>
    </row>
    <row r="18132" spans="1:30" s="4" customFormat="1" x14ac:dyDescent="0.25">
      <c r="A18132" s="2"/>
      <c r="B18132" s="2"/>
      <c r="C18132" s="2"/>
      <c r="D18132" s="2"/>
      <c r="E18132" s="2"/>
      <c r="H18132" s="2"/>
      <c r="L18132" s="2"/>
      <c r="T18132" s="2"/>
      <c r="U18132" s="2"/>
      <c r="V18132" s="2"/>
      <c r="W18132" s="2"/>
      <c r="X18132" s="2"/>
      <c r="Y18132" s="2"/>
      <c r="Z18132" s="2"/>
      <c r="AA18132" s="2"/>
      <c r="AB18132" s="2"/>
      <c r="AC18132" s="2"/>
      <c r="AD18132" s="2"/>
    </row>
    <row r="18133" spans="1:30" s="4" customFormat="1" x14ac:dyDescent="0.25">
      <c r="A18133" s="2"/>
      <c r="B18133" s="2"/>
      <c r="C18133" s="2"/>
      <c r="D18133" s="2"/>
      <c r="E18133" s="2"/>
      <c r="H18133" s="2"/>
      <c r="L18133" s="2"/>
      <c r="T18133" s="2"/>
      <c r="U18133" s="2"/>
      <c r="V18133" s="2"/>
      <c r="W18133" s="2"/>
      <c r="X18133" s="2"/>
      <c r="Y18133" s="2"/>
      <c r="Z18133" s="2"/>
      <c r="AA18133" s="2"/>
      <c r="AB18133" s="2"/>
      <c r="AC18133" s="2"/>
      <c r="AD18133" s="2"/>
    </row>
    <row r="18134" spans="1:30" s="4" customFormat="1" x14ac:dyDescent="0.25">
      <c r="A18134" s="2"/>
      <c r="B18134" s="2"/>
      <c r="C18134" s="2"/>
      <c r="D18134" s="2"/>
      <c r="E18134" s="2"/>
      <c r="H18134" s="2"/>
      <c r="L18134" s="2"/>
      <c r="T18134" s="2"/>
      <c r="U18134" s="2"/>
      <c r="V18134" s="2"/>
      <c r="W18134" s="2"/>
      <c r="X18134" s="2"/>
      <c r="Y18134" s="2"/>
      <c r="Z18134" s="2"/>
      <c r="AA18134" s="2"/>
      <c r="AB18134" s="2"/>
      <c r="AC18134" s="2"/>
      <c r="AD18134" s="2"/>
    </row>
    <row r="18135" spans="1:30" s="4" customFormat="1" x14ac:dyDescent="0.25">
      <c r="A18135" s="2"/>
      <c r="B18135" s="2"/>
      <c r="C18135" s="2"/>
      <c r="D18135" s="2"/>
      <c r="E18135" s="2"/>
      <c r="H18135" s="2"/>
      <c r="L18135" s="2"/>
      <c r="T18135" s="2"/>
      <c r="U18135" s="2"/>
      <c r="V18135" s="2"/>
      <c r="W18135" s="2"/>
      <c r="X18135" s="2"/>
      <c r="Y18135" s="2"/>
      <c r="Z18135" s="2"/>
      <c r="AA18135" s="2"/>
      <c r="AB18135" s="2"/>
      <c r="AC18135" s="2"/>
      <c r="AD18135" s="2"/>
    </row>
    <row r="18136" spans="1:30" s="4" customFormat="1" x14ac:dyDescent="0.25">
      <c r="A18136" s="2"/>
      <c r="B18136" s="2"/>
      <c r="C18136" s="2"/>
      <c r="D18136" s="2"/>
      <c r="E18136" s="2"/>
      <c r="H18136" s="2"/>
      <c r="L18136" s="2"/>
      <c r="T18136" s="2"/>
      <c r="U18136" s="2"/>
      <c r="V18136" s="2"/>
      <c r="W18136" s="2"/>
      <c r="X18136" s="2"/>
      <c r="Y18136" s="2"/>
      <c r="Z18136" s="2"/>
      <c r="AA18136" s="2"/>
      <c r="AB18136" s="2"/>
      <c r="AC18136" s="2"/>
      <c r="AD18136" s="2"/>
    </row>
    <row r="18137" spans="1:30" s="4" customFormat="1" x14ac:dyDescent="0.25">
      <c r="A18137" s="2"/>
      <c r="B18137" s="2"/>
      <c r="C18137" s="2"/>
      <c r="D18137" s="2"/>
      <c r="E18137" s="2"/>
      <c r="H18137" s="2"/>
      <c r="L18137" s="2"/>
      <c r="T18137" s="2"/>
      <c r="U18137" s="2"/>
      <c r="V18137" s="2"/>
      <c r="W18137" s="2"/>
      <c r="X18137" s="2"/>
      <c r="Y18137" s="2"/>
      <c r="Z18137" s="2"/>
      <c r="AA18137" s="2"/>
      <c r="AB18137" s="2"/>
      <c r="AC18137" s="2"/>
      <c r="AD18137" s="2"/>
    </row>
    <row r="18138" spans="1:30" s="4" customFormat="1" x14ac:dyDescent="0.25">
      <c r="A18138" s="2"/>
      <c r="B18138" s="2"/>
      <c r="C18138" s="2"/>
      <c r="D18138" s="2"/>
      <c r="E18138" s="2"/>
      <c r="H18138" s="2"/>
      <c r="L18138" s="2"/>
      <c r="T18138" s="2"/>
      <c r="U18138" s="2"/>
      <c r="V18138" s="2"/>
      <c r="W18138" s="2"/>
      <c r="X18138" s="2"/>
      <c r="Y18138" s="2"/>
      <c r="Z18138" s="2"/>
      <c r="AA18138" s="2"/>
      <c r="AB18138" s="2"/>
      <c r="AC18138" s="2"/>
      <c r="AD18138" s="2"/>
    </row>
    <row r="18139" spans="1:30" s="4" customFormat="1" x14ac:dyDescent="0.25">
      <c r="A18139" s="2"/>
      <c r="B18139" s="2"/>
      <c r="C18139" s="2"/>
      <c r="D18139" s="2"/>
      <c r="E18139" s="2"/>
      <c r="H18139" s="2"/>
      <c r="L18139" s="2"/>
      <c r="T18139" s="2"/>
      <c r="U18139" s="2"/>
      <c r="V18139" s="2"/>
      <c r="W18139" s="2"/>
      <c r="X18139" s="2"/>
      <c r="Y18139" s="2"/>
      <c r="Z18139" s="2"/>
      <c r="AA18139" s="2"/>
      <c r="AB18139" s="2"/>
      <c r="AC18139" s="2"/>
      <c r="AD18139" s="2"/>
    </row>
    <row r="18140" spans="1:30" s="4" customFormat="1" x14ac:dyDescent="0.25">
      <c r="A18140" s="2"/>
      <c r="B18140" s="2"/>
      <c r="C18140" s="2"/>
      <c r="D18140" s="2"/>
      <c r="E18140" s="2"/>
      <c r="H18140" s="2"/>
      <c r="L18140" s="2"/>
      <c r="T18140" s="2"/>
      <c r="U18140" s="2"/>
      <c r="V18140" s="2"/>
      <c r="W18140" s="2"/>
      <c r="X18140" s="2"/>
      <c r="Y18140" s="2"/>
      <c r="Z18140" s="2"/>
      <c r="AA18140" s="2"/>
      <c r="AB18140" s="2"/>
      <c r="AC18140" s="2"/>
      <c r="AD18140" s="2"/>
    </row>
    <row r="18141" spans="1:30" s="4" customFormat="1" x14ac:dyDescent="0.25">
      <c r="A18141" s="2"/>
      <c r="B18141" s="2"/>
      <c r="C18141" s="2"/>
      <c r="D18141" s="2"/>
      <c r="E18141" s="2"/>
      <c r="H18141" s="2"/>
      <c r="L18141" s="2"/>
      <c r="T18141" s="2"/>
      <c r="U18141" s="2"/>
      <c r="V18141" s="2"/>
      <c r="W18141" s="2"/>
      <c r="X18141" s="2"/>
      <c r="Y18141" s="2"/>
      <c r="Z18141" s="2"/>
      <c r="AA18141" s="2"/>
      <c r="AB18141" s="2"/>
      <c r="AC18141" s="2"/>
      <c r="AD18141" s="2"/>
    </row>
    <row r="18142" spans="1:30" s="4" customFormat="1" x14ac:dyDescent="0.25">
      <c r="A18142" s="2"/>
      <c r="B18142" s="2"/>
      <c r="C18142" s="2"/>
      <c r="D18142" s="2"/>
      <c r="E18142" s="2"/>
      <c r="H18142" s="2"/>
      <c r="L18142" s="2"/>
      <c r="T18142" s="2"/>
      <c r="U18142" s="2"/>
      <c r="V18142" s="2"/>
      <c r="W18142" s="2"/>
      <c r="X18142" s="2"/>
      <c r="Y18142" s="2"/>
      <c r="Z18142" s="2"/>
      <c r="AA18142" s="2"/>
      <c r="AB18142" s="2"/>
      <c r="AC18142" s="2"/>
      <c r="AD18142" s="2"/>
    </row>
    <row r="18143" spans="1:30" s="4" customFormat="1" x14ac:dyDescent="0.25">
      <c r="A18143" s="2"/>
      <c r="B18143" s="2"/>
      <c r="C18143" s="2"/>
      <c r="D18143" s="2"/>
      <c r="E18143" s="2"/>
      <c r="H18143" s="2"/>
      <c r="L18143" s="2"/>
      <c r="T18143" s="2"/>
      <c r="U18143" s="2"/>
      <c r="V18143" s="2"/>
      <c r="W18143" s="2"/>
      <c r="X18143" s="2"/>
      <c r="Y18143" s="2"/>
      <c r="Z18143" s="2"/>
      <c r="AA18143" s="2"/>
      <c r="AB18143" s="2"/>
      <c r="AC18143" s="2"/>
      <c r="AD18143" s="2"/>
    </row>
    <row r="18144" spans="1:30" s="4" customFormat="1" x14ac:dyDescent="0.25">
      <c r="A18144" s="2"/>
      <c r="B18144" s="2"/>
      <c r="C18144" s="2"/>
      <c r="D18144" s="2"/>
      <c r="E18144" s="2"/>
      <c r="H18144" s="2"/>
      <c r="L18144" s="2"/>
      <c r="T18144" s="2"/>
      <c r="U18144" s="2"/>
      <c r="V18144" s="2"/>
      <c r="W18144" s="2"/>
      <c r="X18144" s="2"/>
      <c r="Y18144" s="2"/>
      <c r="Z18144" s="2"/>
      <c r="AA18144" s="2"/>
      <c r="AB18144" s="2"/>
      <c r="AC18144" s="2"/>
      <c r="AD18144" s="2"/>
    </row>
    <row r="18145" spans="1:30" s="4" customFormat="1" x14ac:dyDescent="0.25">
      <c r="A18145" s="2"/>
      <c r="B18145" s="2"/>
      <c r="C18145" s="2"/>
      <c r="D18145" s="2"/>
      <c r="E18145" s="2"/>
      <c r="H18145" s="2"/>
      <c r="L18145" s="2"/>
      <c r="T18145" s="2"/>
      <c r="U18145" s="2"/>
      <c r="V18145" s="2"/>
      <c r="W18145" s="2"/>
      <c r="X18145" s="2"/>
      <c r="Y18145" s="2"/>
      <c r="Z18145" s="2"/>
      <c r="AA18145" s="2"/>
      <c r="AB18145" s="2"/>
      <c r="AC18145" s="2"/>
      <c r="AD18145" s="2"/>
    </row>
    <row r="18146" spans="1:30" s="4" customFormat="1" x14ac:dyDescent="0.25">
      <c r="A18146" s="2"/>
      <c r="B18146" s="2"/>
      <c r="C18146" s="2"/>
      <c r="D18146" s="2"/>
      <c r="E18146" s="2"/>
      <c r="H18146" s="2"/>
      <c r="L18146" s="2"/>
      <c r="T18146" s="2"/>
      <c r="U18146" s="2"/>
      <c r="V18146" s="2"/>
      <c r="W18146" s="2"/>
      <c r="X18146" s="2"/>
      <c r="Y18146" s="2"/>
      <c r="Z18146" s="2"/>
      <c r="AA18146" s="2"/>
      <c r="AB18146" s="2"/>
      <c r="AC18146" s="2"/>
      <c r="AD18146" s="2"/>
    </row>
    <row r="18147" spans="1:30" s="4" customFormat="1" x14ac:dyDescent="0.25">
      <c r="A18147" s="2"/>
      <c r="B18147" s="2"/>
      <c r="C18147" s="2"/>
      <c r="D18147" s="2"/>
      <c r="E18147" s="2"/>
      <c r="H18147" s="2"/>
      <c r="L18147" s="2"/>
      <c r="T18147" s="2"/>
      <c r="U18147" s="2"/>
      <c r="V18147" s="2"/>
      <c r="W18147" s="2"/>
      <c r="X18147" s="2"/>
      <c r="Y18147" s="2"/>
      <c r="Z18147" s="2"/>
      <c r="AA18147" s="2"/>
      <c r="AB18147" s="2"/>
      <c r="AC18147" s="2"/>
      <c r="AD18147" s="2"/>
    </row>
    <row r="18148" spans="1:30" s="4" customFormat="1" x14ac:dyDescent="0.25">
      <c r="A18148" s="2"/>
      <c r="B18148" s="2"/>
      <c r="C18148" s="2"/>
      <c r="D18148" s="2"/>
      <c r="E18148" s="2"/>
      <c r="H18148" s="2"/>
      <c r="L18148" s="2"/>
      <c r="T18148" s="2"/>
      <c r="U18148" s="2"/>
      <c r="V18148" s="2"/>
      <c r="W18148" s="2"/>
      <c r="X18148" s="2"/>
      <c r="Y18148" s="2"/>
      <c r="Z18148" s="2"/>
      <c r="AA18148" s="2"/>
      <c r="AB18148" s="2"/>
      <c r="AC18148" s="2"/>
      <c r="AD18148" s="2"/>
    </row>
    <row r="18149" spans="1:30" s="4" customFormat="1" x14ac:dyDescent="0.25">
      <c r="A18149" s="2"/>
      <c r="B18149" s="2"/>
      <c r="C18149" s="2"/>
      <c r="D18149" s="2"/>
      <c r="E18149" s="2"/>
      <c r="H18149" s="2"/>
      <c r="L18149" s="2"/>
      <c r="T18149" s="2"/>
      <c r="U18149" s="2"/>
      <c r="V18149" s="2"/>
      <c r="W18149" s="2"/>
      <c r="X18149" s="2"/>
      <c r="Y18149" s="2"/>
      <c r="Z18149" s="2"/>
      <c r="AA18149" s="2"/>
      <c r="AB18149" s="2"/>
      <c r="AC18149" s="2"/>
      <c r="AD18149" s="2"/>
    </row>
    <row r="18150" spans="1:30" s="4" customFormat="1" x14ac:dyDescent="0.25">
      <c r="A18150" s="2"/>
      <c r="B18150" s="2"/>
      <c r="C18150" s="2"/>
      <c r="D18150" s="2"/>
      <c r="E18150" s="2"/>
      <c r="H18150" s="2"/>
      <c r="L18150" s="2"/>
      <c r="T18150" s="2"/>
      <c r="U18150" s="2"/>
      <c r="V18150" s="2"/>
      <c r="W18150" s="2"/>
      <c r="X18150" s="2"/>
      <c r="Y18150" s="2"/>
      <c r="Z18150" s="2"/>
      <c r="AA18150" s="2"/>
      <c r="AB18150" s="2"/>
      <c r="AC18150" s="2"/>
      <c r="AD18150" s="2"/>
    </row>
    <row r="18151" spans="1:30" s="4" customFormat="1" x14ac:dyDescent="0.25">
      <c r="A18151" s="2"/>
      <c r="B18151" s="2"/>
      <c r="C18151" s="2"/>
      <c r="D18151" s="2"/>
      <c r="E18151" s="2"/>
      <c r="H18151" s="2"/>
      <c r="L18151" s="2"/>
      <c r="T18151" s="2"/>
      <c r="U18151" s="2"/>
      <c r="V18151" s="2"/>
      <c r="W18151" s="2"/>
      <c r="X18151" s="2"/>
      <c r="Y18151" s="2"/>
      <c r="Z18151" s="2"/>
      <c r="AA18151" s="2"/>
      <c r="AB18151" s="2"/>
      <c r="AC18151" s="2"/>
      <c r="AD18151" s="2"/>
    </row>
    <row r="18152" spans="1:30" s="4" customFormat="1" x14ac:dyDescent="0.25">
      <c r="A18152" s="2"/>
      <c r="B18152" s="2"/>
      <c r="C18152" s="2"/>
      <c r="D18152" s="2"/>
      <c r="E18152" s="2"/>
      <c r="H18152" s="2"/>
      <c r="L18152" s="2"/>
      <c r="T18152" s="2"/>
      <c r="U18152" s="2"/>
      <c r="V18152" s="2"/>
      <c r="W18152" s="2"/>
      <c r="X18152" s="2"/>
      <c r="Y18152" s="2"/>
      <c r="Z18152" s="2"/>
      <c r="AA18152" s="2"/>
      <c r="AB18152" s="2"/>
      <c r="AC18152" s="2"/>
      <c r="AD18152" s="2"/>
    </row>
    <row r="18153" spans="1:30" s="4" customFormat="1" x14ac:dyDescent="0.25">
      <c r="A18153" s="2"/>
      <c r="B18153" s="2"/>
      <c r="C18153" s="2"/>
      <c r="D18153" s="2"/>
      <c r="E18153" s="2"/>
      <c r="H18153" s="2"/>
      <c r="L18153" s="2"/>
      <c r="T18153" s="2"/>
      <c r="U18153" s="2"/>
      <c r="V18153" s="2"/>
      <c r="W18153" s="2"/>
      <c r="X18153" s="2"/>
      <c r="Y18153" s="2"/>
      <c r="Z18153" s="2"/>
      <c r="AA18153" s="2"/>
      <c r="AB18153" s="2"/>
      <c r="AC18153" s="2"/>
      <c r="AD18153" s="2"/>
    </row>
    <row r="18154" spans="1:30" s="4" customFormat="1" x14ac:dyDescent="0.25">
      <c r="A18154" s="2"/>
      <c r="B18154" s="2"/>
      <c r="C18154" s="2"/>
      <c r="D18154" s="2"/>
      <c r="E18154" s="2"/>
      <c r="H18154" s="2"/>
      <c r="L18154" s="2"/>
      <c r="T18154" s="2"/>
      <c r="U18154" s="2"/>
      <c r="V18154" s="2"/>
      <c r="W18154" s="2"/>
      <c r="X18154" s="2"/>
      <c r="Y18154" s="2"/>
      <c r="Z18154" s="2"/>
      <c r="AA18154" s="2"/>
      <c r="AB18154" s="2"/>
      <c r="AC18154" s="2"/>
      <c r="AD18154" s="2"/>
    </row>
    <row r="18155" spans="1:30" s="4" customFormat="1" x14ac:dyDescent="0.25">
      <c r="A18155" s="2"/>
      <c r="B18155" s="2"/>
      <c r="C18155" s="2"/>
      <c r="D18155" s="2"/>
      <c r="E18155" s="2"/>
      <c r="H18155" s="2"/>
      <c r="L18155" s="2"/>
      <c r="T18155" s="2"/>
      <c r="U18155" s="2"/>
      <c r="V18155" s="2"/>
      <c r="W18155" s="2"/>
      <c r="X18155" s="2"/>
      <c r="Y18155" s="2"/>
      <c r="Z18155" s="2"/>
      <c r="AA18155" s="2"/>
      <c r="AB18155" s="2"/>
      <c r="AC18155" s="2"/>
      <c r="AD18155" s="2"/>
    </row>
    <row r="18156" spans="1:30" s="4" customFormat="1" x14ac:dyDescent="0.25">
      <c r="A18156" s="2"/>
      <c r="B18156" s="2"/>
      <c r="C18156" s="2"/>
      <c r="D18156" s="2"/>
      <c r="E18156" s="2"/>
      <c r="H18156" s="2"/>
      <c r="L18156" s="2"/>
      <c r="T18156" s="2"/>
      <c r="U18156" s="2"/>
      <c r="V18156" s="2"/>
      <c r="W18156" s="2"/>
      <c r="X18156" s="2"/>
      <c r="Y18156" s="2"/>
      <c r="Z18156" s="2"/>
      <c r="AA18156" s="2"/>
      <c r="AB18156" s="2"/>
      <c r="AC18156" s="2"/>
      <c r="AD18156" s="2"/>
    </row>
    <row r="18157" spans="1:30" s="4" customFormat="1" x14ac:dyDescent="0.25">
      <c r="A18157" s="2"/>
      <c r="B18157" s="2"/>
      <c r="C18157" s="2"/>
      <c r="D18157" s="2"/>
      <c r="E18157" s="2"/>
      <c r="H18157" s="2"/>
      <c r="L18157" s="2"/>
      <c r="T18157" s="2"/>
      <c r="U18157" s="2"/>
      <c r="V18157" s="2"/>
      <c r="W18157" s="2"/>
      <c r="X18157" s="2"/>
      <c r="Y18157" s="2"/>
      <c r="Z18157" s="2"/>
      <c r="AA18157" s="2"/>
      <c r="AB18157" s="2"/>
      <c r="AC18157" s="2"/>
      <c r="AD18157" s="2"/>
    </row>
    <row r="18158" spans="1:30" s="4" customFormat="1" x14ac:dyDescent="0.25">
      <c r="A18158" s="2"/>
      <c r="B18158" s="2"/>
      <c r="C18158" s="2"/>
      <c r="D18158" s="2"/>
      <c r="E18158" s="2"/>
      <c r="H18158" s="2"/>
      <c r="L18158" s="2"/>
      <c r="T18158" s="2"/>
      <c r="U18158" s="2"/>
      <c r="V18158" s="2"/>
      <c r="W18158" s="2"/>
      <c r="X18158" s="2"/>
      <c r="Y18158" s="2"/>
      <c r="Z18158" s="2"/>
      <c r="AA18158" s="2"/>
      <c r="AB18158" s="2"/>
      <c r="AC18158" s="2"/>
      <c r="AD18158" s="2"/>
    </row>
    <row r="18159" spans="1:30" s="4" customFormat="1" x14ac:dyDescent="0.25">
      <c r="A18159" s="2"/>
      <c r="B18159" s="2"/>
      <c r="C18159" s="2"/>
      <c r="D18159" s="2"/>
      <c r="E18159" s="2"/>
      <c r="H18159" s="2"/>
      <c r="L18159" s="2"/>
      <c r="T18159" s="2"/>
      <c r="U18159" s="2"/>
      <c r="V18159" s="2"/>
      <c r="W18159" s="2"/>
      <c r="X18159" s="2"/>
      <c r="Y18159" s="2"/>
      <c r="Z18159" s="2"/>
      <c r="AA18159" s="2"/>
      <c r="AB18159" s="2"/>
      <c r="AC18159" s="2"/>
      <c r="AD18159" s="2"/>
    </row>
    <row r="18160" spans="1:30" s="4" customFormat="1" x14ac:dyDescent="0.25">
      <c r="A18160" s="2"/>
      <c r="B18160" s="2"/>
      <c r="C18160" s="2"/>
      <c r="D18160" s="2"/>
      <c r="E18160" s="2"/>
      <c r="H18160" s="2"/>
      <c r="L18160" s="2"/>
      <c r="T18160" s="2"/>
      <c r="U18160" s="2"/>
      <c r="V18160" s="2"/>
      <c r="W18160" s="2"/>
      <c r="X18160" s="2"/>
      <c r="Y18160" s="2"/>
      <c r="Z18160" s="2"/>
      <c r="AA18160" s="2"/>
      <c r="AB18160" s="2"/>
      <c r="AC18160" s="2"/>
      <c r="AD18160" s="2"/>
    </row>
    <row r="18161" spans="1:30" s="4" customFormat="1" x14ac:dyDescent="0.25">
      <c r="A18161" s="2"/>
      <c r="B18161" s="2"/>
      <c r="C18161" s="2"/>
      <c r="D18161" s="2"/>
      <c r="E18161" s="2"/>
      <c r="H18161" s="2"/>
      <c r="L18161" s="2"/>
      <c r="T18161" s="2"/>
      <c r="U18161" s="2"/>
      <c r="V18161" s="2"/>
      <c r="W18161" s="2"/>
      <c r="X18161" s="2"/>
      <c r="Y18161" s="2"/>
      <c r="Z18161" s="2"/>
      <c r="AA18161" s="2"/>
      <c r="AB18161" s="2"/>
      <c r="AC18161" s="2"/>
      <c r="AD18161" s="2"/>
    </row>
    <row r="18162" spans="1:30" s="4" customFormat="1" x14ac:dyDescent="0.25">
      <c r="A18162" s="2"/>
      <c r="B18162" s="2"/>
      <c r="C18162" s="2"/>
      <c r="D18162" s="2"/>
      <c r="E18162" s="2"/>
      <c r="H18162" s="2"/>
      <c r="L18162" s="2"/>
      <c r="T18162" s="2"/>
      <c r="U18162" s="2"/>
      <c r="V18162" s="2"/>
      <c r="W18162" s="2"/>
      <c r="X18162" s="2"/>
      <c r="Y18162" s="2"/>
      <c r="Z18162" s="2"/>
      <c r="AA18162" s="2"/>
      <c r="AB18162" s="2"/>
      <c r="AC18162" s="2"/>
      <c r="AD18162" s="2"/>
    </row>
    <row r="18163" spans="1:30" s="4" customFormat="1" x14ac:dyDescent="0.25">
      <c r="A18163" s="2"/>
      <c r="B18163" s="2"/>
      <c r="C18163" s="2"/>
      <c r="D18163" s="2"/>
      <c r="E18163" s="2"/>
      <c r="H18163" s="2"/>
      <c r="L18163" s="2"/>
      <c r="T18163" s="2"/>
      <c r="U18163" s="2"/>
      <c r="V18163" s="2"/>
      <c r="W18163" s="2"/>
      <c r="X18163" s="2"/>
      <c r="Y18163" s="2"/>
      <c r="Z18163" s="2"/>
      <c r="AA18163" s="2"/>
      <c r="AB18163" s="2"/>
      <c r="AC18163" s="2"/>
      <c r="AD18163" s="2"/>
    </row>
    <row r="18164" spans="1:30" s="4" customFormat="1" x14ac:dyDescent="0.25">
      <c r="A18164" s="2"/>
      <c r="B18164" s="2"/>
      <c r="C18164" s="2"/>
      <c r="D18164" s="2"/>
      <c r="E18164" s="2"/>
      <c r="H18164" s="2"/>
      <c r="L18164" s="2"/>
      <c r="T18164" s="2"/>
      <c r="U18164" s="2"/>
      <c r="V18164" s="2"/>
      <c r="W18164" s="2"/>
      <c r="X18164" s="2"/>
      <c r="Y18164" s="2"/>
      <c r="Z18164" s="2"/>
      <c r="AA18164" s="2"/>
      <c r="AB18164" s="2"/>
      <c r="AC18164" s="2"/>
      <c r="AD18164" s="2"/>
    </row>
    <row r="18165" spans="1:30" s="4" customFormat="1" x14ac:dyDescent="0.25">
      <c r="A18165" s="2"/>
      <c r="B18165" s="2"/>
      <c r="C18165" s="2"/>
      <c r="D18165" s="2"/>
      <c r="E18165" s="2"/>
      <c r="H18165" s="2"/>
      <c r="L18165" s="2"/>
      <c r="T18165" s="2"/>
      <c r="U18165" s="2"/>
      <c r="V18165" s="2"/>
      <c r="W18165" s="2"/>
      <c r="X18165" s="2"/>
      <c r="Y18165" s="2"/>
      <c r="Z18165" s="2"/>
      <c r="AA18165" s="2"/>
      <c r="AB18165" s="2"/>
      <c r="AC18165" s="2"/>
      <c r="AD18165" s="2"/>
    </row>
    <row r="18166" spans="1:30" s="4" customFormat="1" x14ac:dyDescent="0.25">
      <c r="A18166" s="2"/>
      <c r="B18166" s="2"/>
      <c r="C18166" s="2"/>
      <c r="D18166" s="2"/>
      <c r="E18166" s="2"/>
      <c r="H18166" s="2"/>
      <c r="L18166" s="2"/>
      <c r="T18166" s="2"/>
      <c r="U18166" s="2"/>
      <c r="V18166" s="2"/>
      <c r="W18166" s="2"/>
      <c r="X18166" s="2"/>
      <c r="Y18166" s="2"/>
      <c r="Z18166" s="2"/>
      <c r="AA18166" s="2"/>
      <c r="AB18166" s="2"/>
      <c r="AC18166" s="2"/>
      <c r="AD18166" s="2"/>
    </row>
    <row r="18167" spans="1:30" s="4" customFormat="1" x14ac:dyDescent="0.25">
      <c r="A18167" s="2"/>
      <c r="B18167" s="2"/>
      <c r="C18167" s="2"/>
      <c r="D18167" s="2"/>
      <c r="E18167" s="2"/>
      <c r="H18167" s="2"/>
      <c r="L18167" s="2"/>
      <c r="T18167" s="2"/>
      <c r="U18167" s="2"/>
      <c r="V18167" s="2"/>
      <c r="W18167" s="2"/>
      <c r="X18167" s="2"/>
      <c r="Y18167" s="2"/>
      <c r="Z18167" s="2"/>
      <c r="AA18167" s="2"/>
      <c r="AB18167" s="2"/>
      <c r="AC18167" s="2"/>
      <c r="AD18167" s="2"/>
    </row>
    <row r="18168" spans="1:30" s="4" customFormat="1" x14ac:dyDescent="0.25">
      <c r="A18168" s="2"/>
      <c r="B18168" s="2"/>
      <c r="C18168" s="2"/>
      <c r="D18168" s="2"/>
      <c r="E18168" s="2"/>
      <c r="H18168" s="2"/>
      <c r="L18168" s="2"/>
      <c r="T18168" s="2"/>
      <c r="U18168" s="2"/>
      <c r="V18168" s="2"/>
      <c r="W18168" s="2"/>
      <c r="X18168" s="2"/>
      <c r="Y18168" s="2"/>
      <c r="Z18168" s="2"/>
      <c r="AA18168" s="2"/>
      <c r="AB18168" s="2"/>
      <c r="AC18168" s="2"/>
      <c r="AD18168" s="2"/>
    </row>
    <row r="18169" spans="1:30" s="4" customFormat="1" x14ac:dyDescent="0.25">
      <c r="A18169" s="2"/>
      <c r="B18169" s="2"/>
      <c r="C18169" s="2"/>
      <c r="D18169" s="2"/>
      <c r="E18169" s="2"/>
      <c r="H18169" s="2"/>
      <c r="L18169" s="2"/>
      <c r="T18169" s="2"/>
      <c r="U18169" s="2"/>
      <c r="V18169" s="2"/>
      <c r="W18169" s="2"/>
      <c r="X18169" s="2"/>
      <c r="Y18169" s="2"/>
      <c r="Z18169" s="2"/>
      <c r="AA18169" s="2"/>
      <c r="AB18169" s="2"/>
      <c r="AC18169" s="2"/>
      <c r="AD18169" s="2"/>
    </row>
    <row r="18170" spans="1:30" s="4" customFormat="1" x14ac:dyDescent="0.25">
      <c r="A18170" s="2"/>
      <c r="B18170" s="2"/>
      <c r="C18170" s="2"/>
      <c r="D18170" s="2"/>
      <c r="E18170" s="2"/>
      <c r="H18170" s="2"/>
      <c r="L18170" s="2"/>
      <c r="T18170" s="2"/>
      <c r="U18170" s="2"/>
      <c r="V18170" s="2"/>
      <c r="W18170" s="2"/>
      <c r="X18170" s="2"/>
      <c r="Y18170" s="2"/>
      <c r="Z18170" s="2"/>
      <c r="AA18170" s="2"/>
      <c r="AB18170" s="2"/>
      <c r="AC18170" s="2"/>
      <c r="AD18170" s="2"/>
    </row>
    <row r="18171" spans="1:30" s="4" customFormat="1" x14ac:dyDescent="0.25">
      <c r="A18171" s="2"/>
      <c r="B18171" s="2"/>
      <c r="C18171" s="2"/>
      <c r="D18171" s="2"/>
      <c r="E18171" s="2"/>
      <c r="H18171" s="2"/>
      <c r="L18171" s="2"/>
      <c r="T18171" s="2"/>
      <c r="U18171" s="2"/>
      <c r="V18171" s="2"/>
      <c r="W18171" s="2"/>
      <c r="X18171" s="2"/>
      <c r="Y18171" s="2"/>
      <c r="Z18171" s="2"/>
      <c r="AA18171" s="2"/>
      <c r="AB18171" s="2"/>
      <c r="AC18171" s="2"/>
      <c r="AD18171" s="2"/>
    </row>
    <row r="18172" spans="1:30" s="4" customFormat="1" x14ac:dyDescent="0.25">
      <c r="A18172" s="2"/>
      <c r="B18172" s="2"/>
      <c r="C18172" s="2"/>
      <c r="D18172" s="2"/>
      <c r="E18172" s="2"/>
      <c r="H18172" s="2"/>
      <c r="L18172" s="2"/>
      <c r="T18172" s="2"/>
      <c r="U18172" s="2"/>
      <c r="V18172" s="2"/>
      <c r="W18172" s="2"/>
      <c r="X18172" s="2"/>
      <c r="Y18172" s="2"/>
      <c r="Z18172" s="2"/>
      <c r="AA18172" s="2"/>
      <c r="AB18172" s="2"/>
      <c r="AC18172" s="2"/>
      <c r="AD18172" s="2"/>
    </row>
    <row r="18173" spans="1:30" s="4" customFormat="1" x14ac:dyDescent="0.25">
      <c r="A18173" s="2"/>
      <c r="B18173" s="2"/>
      <c r="C18173" s="2"/>
      <c r="D18173" s="2"/>
      <c r="E18173" s="2"/>
      <c r="H18173" s="2"/>
      <c r="L18173" s="2"/>
      <c r="T18173" s="2"/>
      <c r="U18173" s="2"/>
      <c r="V18173" s="2"/>
      <c r="W18173" s="2"/>
      <c r="X18173" s="2"/>
      <c r="Y18173" s="2"/>
      <c r="Z18173" s="2"/>
      <c r="AA18173" s="2"/>
      <c r="AB18173" s="2"/>
      <c r="AC18173" s="2"/>
      <c r="AD18173" s="2"/>
    </row>
    <row r="18174" spans="1:30" s="4" customFormat="1" x14ac:dyDescent="0.25">
      <c r="A18174" s="2"/>
      <c r="B18174" s="2"/>
      <c r="C18174" s="2"/>
      <c r="D18174" s="2"/>
      <c r="E18174" s="2"/>
      <c r="H18174" s="2"/>
      <c r="L18174" s="2"/>
      <c r="T18174" s="2"/>
      <c r="U18174" s="2"/>
      <c r="V18174" s="2"/>
      <c r="W18174" s="2"/>
      <c r="X18174" s="2"/>
      <c r="Y18174" s="2"/>
      <c r="Z18174" s="2"/>
      <c r="AA18174" s="2"/>
      <c r="AB18174" s="2"/>
      <c r="AC18174" s="2"/>
      <c r="AD18174" s="2"/>
    </row>
    <row r="18175" spans="1:30" s="4" customFormat="1" x14ac:dyDescent="0.25">
      <c r="A18175" s="2"/>
      <c r="B18175" s="2"/>
      <c r="C18175" s="2"/>
      <c r="D18175" s="2"/>
      <c r="E18175" s="2"/>
      <c r="H18175" s="2"/>
      <c r="L18175" s="2"/>
      <c r="T18175" s="2"/>
      <c r="U18175" s="2"/>
      <c r="V18175" s="2"/>
      <c r="W18175" s="2"/>
      <c r="X18175" s="2"/>
      <c r="Y18175" s="2"/>
      <c r="Z18175" s="2"/>
      <c r="AA18175" s="2"/>
      <c r="AB18175" s="2"/>
      <c r="AC18175" s="2"/>
      <c r="AD18175" s="2"/>
    </row>
    <row r="18176" spans="1:30" s="4" customFormat="1" x14ac:dyDescent="0.25">
      <c r="A18176" s="2"/>
      <c r="B18176" s="2"/>
      <c r="C18176" s="2"/>
      <c r="D18176" s="2"/>
      <c r="E18176" s="2"/>
      <c r="H18176" s="2"/>
      <c r="L18176" s="2"/>
      <c r="T18176" s="2"/>
      <c r="U18176" s="2"/>
      <c r="V18176" s="2"/>
      <c r="W18176" s="2"/>
      <c r="X18176" s="2"/>
      <c r="Y18176" s="2"/>
      <c r="Z18176" s="2"/>
      <c r="AA18176" s="2"/>
      <c r="AB18176" s="2"/>
      <c r="AC18176" s="2"/>
      <c r="AD18176" s="2"/>
    </row>
    <row r="18177" spans="1:30" s="4" customFormat="1" x14ac:dyDescent="0.25">
      <c r="A18177" s="2"/>
      <c r="B18177" s="2"/>
      <c r="C18177" s="2"/>
      <c r="D18177" s="2"/>
      <c r="E18177" s="2"/>
      <c r="H18177" s="2"/>
      <c r="L18177" s="2"/>
      <c r="T18177" s="2"/>
      <c r="U18177" s="2"/>
      <c r="V18177" s="2"/>
      <c r="W18177" s="2"/>
      <c r="X18177" s="2"/>
      <c r="Y18177" s="2"/>
      <c r="Z18177" s="2"/>
      <c r="AA18177" s="2"/>
      <c r="AB18177" s="2"/>
      <c r="AC18177" s="2"/>
      <c r="AD18177" s="2"/>
    </row>
    <row r="18178" spans="1:30" s="4" customFormat="1" x14ac:dyDescent="0.25">
      <c r="A18178" s="2"/>
      <c r="B18178" s="2"/>
      <c r="C18178" s="2"/>
      <c r="D18178" s="2"/>
      <c r="E18178" s="2"/>
      <c r="H18178" s="2"/>
      <c r="L18178" s="2"/>
      <c r="T18178" s="2"/>
      <c r="U18178" s="2"/>
      <c r="V18178" s="2"/>
      <c r="W18178" s="2"/>
      <c r="X18178" s="2"/>
      <c r="Y18178" s="2"/>
      <c r="Z18178" s="2"/>
      <c r="AA18178" s="2"/>
      <c r="AB18178" s="2"/>
      <c r="AC18178" s="2"/>
      <c r="AD18178" s="2"/>
    </row>
    <row r="18179" spans="1:30" s="4" customFormat="1" x14ac:dyDescent="0.25">
      <c r="A18179" s="2"/>
      <c r="B18179" s="2"/>
      <c r="C18179" s="2"/>
      <c r="D18179" s="2"/>
      <c r="E18179" s="2"/>
      <c r="H18179" s="2"/>
      <c r="L18179" s="2"/>
      <c r="T18179" s="2"/>
      <c r="U18179" s="2"/>
      <c r="V18179" s="2"/>
      <c r="W18179" s="2"/>
      <c r="X18179" s="2"/>
      <c r="Y18179" s="2"/>
      <c r="Z18179" s="2"/>
      <c r="AA18179" s="2"/>
      <c r="AB18179" s="2"/>
      <c r="AC18179" s="2"/>
      <c r="AD18179" s="2"/>
    </row>
    <row r="18180" spans="1:30" s="4" customFormat="1" x14ac:dyDescent="0.25">
      <c r="A18180" s="2"/>
      <c r="B18180" s="2"/>
      <c r="C18180" s="2"/>
      <c r="D18180" s="2"/>
      <c r="E18180" s="2"/>
      <c r="H18180" s="2"/>
      <c r="L18180" s="2"/>
      <c r="T18180" s="2"/>
      <c r="U18180" s="2"/>
      <c r="V18180" s="2"/>
      <c r="W18180" s="2"/>
      <c r="X18180" s="2"/>
      <c r="Y18180" s="2"/>
      <c r="Z18180" s="2"/>
      <c r="AA18180" s="2"/>
      <c r="AB18180" s="2"/>
      <c r="AC18180" s="2"/>
      <c r="AD18180" s="2"/>
    </row>
    <row r="18181" spans="1:30" s="4" customFormat="1" x14ac:dyDescent="0.25">
      <c r="A18181" s="2"/>
      <c r="B18181" s="2"/>
      <c r="C18181" s="2"/>
      <c r="D18181" s="2"/>
      <c r="E18181" s="2"/>
      <c r="H18181" s="2"/>
      <c r="L18181" s="2"/>
      <c r="T18181" s="2"/>
      <c r="U18181" s="2"/>
      <c r="V18181" s="2"/>
      <c r="W18181" s="2"/>
      <c r="X18181" s="2"/>
      <c r="Y18181" s="2"/>
      <c r="Z18181" s="2"/>
      <c r="AA18181" s="2"/>
      <c r="AB18181" s="2"/>
      <c r="AC18181" s="2"/>
      <c r="AD18181" s="2"/>
    </row>
    <row r="18182" spans="1:30" s="4" customFormat="1" x14ac:dyDescent="0.25">
      <c r="A18182" s="2"/>
      <c r="B18182" s="2"/>
      <c r="C18182" s="2"/>
      <c r="D18182" s="2"/>
      <c r="E18182" s="2"/>
      <c r="H18182" s="2"/>
      <c r="L18182" s="2"/>
      <c r="T18182" s="2"/>
      <c r="U18182" s="2"/>
      <c r="V18182" s="2"/>
      <c r="W18182" s="2"/>
      <c r="X18182" s="2"/>
      <c r="Y18182" s="2"/>
      <c r="Z18182" s="2"/>
      <c r="AA18182" s="2"/>
      <c r="AB18182" s="2"/>
      <c r="AC18182" s="2"/>
      <c r="AD18182" s="2"/>
    </row>
    <row r="18183" spans="1:30" s="4" customFormat="1" x14ac:dyDescent="0.25">
      <c r="A18183" s="2"/>
      <c r="B18183" s="2"/>
      <c r="C18183" s="2"/>
      <c r="D18183" s="2"/>
      <c r="E18183" s="2"/>
      <c r="H18183" s="2"/>
      <c r="L18183" s="2"/>
      <c r="T18183" s="2"/>
      <c r="U18183" s="2"/>
      <c r="V18183" s="2"/>
      <c r="W18183" s="2"/>
      <c r="X18183" s="2"/>
      <c r="Y18183" s="2"/>
      <c r="Z18183" s="2"/>
      <c r="AA18183" s="2"/>
      <c r="AB18183" s="2"/>
      <c r="AC18183" s="2"/>
      <c r="AD18183" s="2"/>
    </row>
    <row r="18184" spans="1:30" s="4" customFormat="1" x14ac:dyDescent="0.25">
      <c r="A18184" s="2"/>
      <c r="B18184" s="2"/>
      <c r="C18184" s="2"/>
      <c r="D18184" s="2"/>
      <c r="E18184" s="2"/>
      <c r="H18184" s="2"/>
      <c r="L18184" s="2"/>
      <c r="T18184" s="2"/>
      <c r="U18184" s="2"/>
      <c r="V18184" s="2"/>
      <c r="W18184" s="2"/>
      <c r="X18184" s="2"/>
      <c r="Y18184" s="2"/>
      <c r="Z18184" s="2"/>
      <c r="AA18184" s="2"/>
      <c r="AB18184" s="2"/>
      <c r="AC18184" s="2"/>
      <c r="AD18184" s="2"/>
    </row>
    <row r="18185" spans="1:30" s="4" customFormat="1" x14ac:dyDescent="0.25">
      <c r="A18185" s="2"/>
      <c r="B18185" s="2"/>
      <c r="C18185" s="2"/>
      <c r="D18185" s="2"/>
      <c r="E18185" s="2"/>
      <c r="H18185" s="2"/>
      <c r="L18185" s="2"/>
      <c r="T18185" s="2"/>
      <c r="U18185" s="2"/>
      <c r="V18185" s="2"/>
      <c r="W18185" s="2"/>
      <c r="X18185" s="2"/>
      <c r="Y18185" s="2"/>
      <c r="Z18185" s="2"/>
      <c r="AA18185" s="2"/>
      <c r="AB18185" s="2"/>
      <c r="AC18185" s="2"/>
      <c r="AD18185" s="2"/>
    </row>
    <row r="18186" spans="1:30" s="4" customFormat="1" x14ac:dyDescent="0.25">
      <c r="A18186" s="2"/>
      <c r="B18186" s="2"/>
      <c r="C18186" s="2"/>
      <c r="D18186" s="2"/>
      <c r="E18186" s="2"/>
      <c r="H18186" s="2"/>
      <c r="L18186" s="2"/>
      <c r="T18186" s="2"/>
      <c r="U18186" s="2"/>
      <c r="V18186" s="2"/>
      <c r="W18186" s="2"/>
      <c r="X18186" s="2"/>
      <c r="Y18186" s="2"/>
      <c r="Z18186" s="2"/>
      <c r="AA18186" s="2"/>
      <c r="AB18186" s="2"/>
      <c r="AC18186" s="2"/>
      <c r="AD18186" s="2"/>
    </row>
    <row r="18187" spans="1:30" s="4" customFormat="1" x14ac:dyDescent="0.25">
      <c r="A18187" s="2"/>
      <c r="B18187" s="2"/>
      <c r="C18187" s="2"/>
      <c r="D18187" s="2"/>
      <c r="E18187" s="2"/>
      <c r="H18187" s="2"/>
      <c r="L18187" s="2"/>
      <c r="T18187" s="2"/>
      <c r="U18187" s="2"/>
      <c r="V18187" s="2"/>
      <c r="W18187" s="2"/>
      <c r="X18187" s="2"/>
      <c r="Y18187" s="2"/>
      <c r="Z18187" s="2"/>
      <c r="AA18187" s="2"/>
      <c r="AB18187" s="2"/>
      <c r="AC18187" s="2"/>
      <c r="AD18187" s="2"/>
    </row>
    <row r="18188" spans="1:30" s="4" customFormat="1" x14ac:dyDescent="0.25">
      <c r="A18188" s="2"/>
      <c r="B18188" s="2"/>
      <c r="C18188" s="2"/>
      <c r="D18188" s="2"/>
      <c r="E18188" s="2"/>
      <c r="H18188" s="2"/>
      <c r="L18188" s="2"/>
      <c r="T18188" s="2"/>
      <c r="U18188" s="2"/>
      <c r="V18188" s="2"/>
      <c r="W18188" s="2"/>
      <c r="X18188" s="2"/>
      <c r="Y18188" s="2"/>
      <c r="Z18188" s="2"/>
      <c r="AA18188" s="2"/>
      <c r="AB18188" s="2"/>
      <c r="AC18188" s="2"/>
      <c r="AD18188" s="2"/>
    </row>
    <row r="18189" spans="1:30" s="4" customFormat="1" x14ac:dyDescent="0.25">
      <c r="A18189" s="2"/>
      <c r="B18189" s="2"/>
      <c r="C18189" s="2"/>
      <c r="D18189" s="2"/>
      <c r="E18189" s="2"/>
      <c r="H18189" s="2"/>
      <c r="L18189" s="2"/>
      <c r="T18189" s="2"/>
      <c r="U18189" s="2"/>
      <c r="V18189" s="2"/>
      <c r="W18189" s="2"/>
      <c r="X18189" s="2"/>
      <c r="Y18189" s="2"/>
      <c r="Z18189" s="2"/>
      <c r="AA18189" s="2"/>
      <c r="AB18189" s="2"/>
      <c r="AC18189" s="2"/>
      <c r="AD18189" s="2"/>
    </row>
    <row r="18190" spans="1:30" s="4" customFormat="1" x14ac:dyDescent="0.25">
      <c r="A18190" s="2"/>
      <c r="B18190" s="2"/>
      <c r="C18190" s="2"/>
      <c r="D18190" s="2"/>
      <c r="E18190" s="2"/>
      <c r="H18190" s="2"/>
      <c r="L18190" s="2"/>
      <c r="T18190" s="2"/>
      <c r="U18190" s="2"/>
      <c r="V18190" s="2"/>
      <c r="W18190" s="2"/>
      <c r="X18190" s="2"/>
      <c r="Y18190" s="2"/>
      <c r="Z18190" s="2"/>
      <c r="AA18190" s="2"/>
      <c r="AB18190" s="2"/>
      <c r="AC18190" s="2"/>
      <c r="AD18190" s="2"/>
    </row>
    <row r="18191" spans="1:30" s="4" customFormat="1" x14ac:dyDescent="0.25">
      <c r="A18191" s="2"/>
      <c r="B18191" s="2"/>
      <c r="C18191" s="2"/>
      <c r="D18191" s="2"/>
      <c r="E18191" s="2"/>
      <c r="H18191" s="2"/>
      <c r="L18191" s="2"/>
      <c r="T18191" s="2"/>
      <c r="U18191" s="2"/>
      <c r="V18191" s="2"/>
      <c r="W18191" s="2"/>
      <c r="X18191" s="2"/>
      <c r="Y18191" s="2"/>
      <c r="Z18191" s="2"/>
      <c r="AA18191" s="2"/>
      <c r="AB18191" s="2"/>
      <c r="AC18191" s="2"/>
      <c r="AD18191" s="2"/>
    </row>
    <row r="18192" spans="1:30" s="4" customFormat="1" x14ac:dyDescent="0.25">
      <c r="A18192" s="2"/>
      <c r="B18192" s="2"/>
      <c r="C18192" s="2"/>
      <c r="D18192" s="2"/>
      <c r="E18192" s="2"/>
      <c r="H18192" s="2"/>
      <c r="L18192" s="2"/>
      <c r="T18192" s="2"/>
      <c r="U18192" s="2"/>
      <c r="V18192" s="2"/>
      <c r="W18192" s="2"/>
      <c r="X18192" s="2"/>
      <c r="Y18192" s="2"/>
      <c r="Z18192" s="2"/>
      <c r="AA18192" s="2"/>
      <c r="AB18192" s="2"/>
      <c r="AC18192" s="2"/>
      <c r="AD18192" s="2"/>
    </row>
    <row r="18193" spans="1:30" s="4" customFormat="1" x14ac:dyDescent="0.25">
      <c r="A18193" s="2"/>
      <c r="B18193" s="2"/>
      <c r="C18193" s="2"/>
      <c r="D18193" s="2"/>
      <c r="E18193" s="2"/>
      <c r="H18193" s="2"/>
      <c r="L18193" s="2"/>
      <c r="T18193" s="2"/>
      <c r="U18193" s="2"/>
      <c r="V18193" s="2"/>
      <c r="W18193" s="2"/>
      <c r="X18193" s="2"/>
      <c r="Y18193" s="2"/>
      <c r="Z18193" s="2"/>
      <c r="AA18193" s="2"/>
      <c r="AB18193" s="2"/>
      <c r="AC18193" s="2"/>
      <c r="AD18193" s="2"/>
    </row>
    <row r="18194" spans="1:30" s="4" customFormat="1" x14ac:dyDescent="0.25">
      <c r="A18194" s="2"/>
      <c r="B18194" s="2"/>
      <c r="C18194" s="2"/>
      <c r="D18194" s="2"/>
      <c r="E18194" s="2"/>
      <c r="H18194" s="2"/>
      <c r="L18194" s="2"/>
      <c r="T18194" s="2"/>
      <c r="U18194" s="2"/>
      <c r="V18194" s="2"/>
      <c r="W18194" s="2"/>
      <c r="X18194" s="2"/>
      <c r="Y18194" s="2"/>
      <c r="Z18194" s="2"/>
      <c r="AA18194" s="2"/>
      <c r="AB18194" s="2"/>
      <c r="AC18194" s="2"/>
      <c r="AD18194" s="2"/>
    </row>
    <row r="18195" spans="1:30" s="4" customFormat="1" x14ac:dyDescent="0.25">
      <c r="A18195" s="2"/>
      <c r="B18195" s="2"/>
      <c r="C18195" s="2"/>
      <c r="D18195" s="2"/>
      <c r="E18195" s="2"/>
      <c r="H18195" s="2"/>
      <c r="L18195" s="2"/>
      <c r="T18195" s="2"/>
      <c r="U18195" s="2"/>
      <c r="V18195" s="2"/>
      <c r="W18195" s="2"/>
      <c r="X18195" s="2"/>
      <c r="Y18195" s="2"/>
      <c r="Z18195" s="2"/>
      <c r="AA18195" s="2"/>
      <c r="AB18195" s="2"/>
      <c r="AC18195" s="2"/>
      <c r="AD18195" s="2"/>
    </row>
    <row r="18196" spans="1:30" s="4" customFormat="1" x14ac:dyDescent="0.25">
      <c r="A18196" s="2"/>
      <c r="B18196" s="2"/>
      <c r="C18196" s="2"/>
      <c r="D18196" s="2"/>
      <c r="E18196" s="2"/>
      <c r="H18196" s="2"/>
      <c r="L18196" s="2"/>
      <c r="T18196" s="2"/>
      <c r="U18196" s="2"/>
      <c r="V18196" s="2"/>
      <c r="W18196" s="2"/>
      <c r="X18196" s="2"/>
      <c r="Y18196" s="2"/>
      <c r="Z18196" s="2"/>
      <c r="AA18196" s="2"/>
      <c r="AB18196" s="2"/>
      <c r="AC18196" s="2"/>
      <c r="AD18196" s="2"/>
    </row>
    <row r="18197" spans="1:30" s="4" customFormat="1" x14ac:dyDescent="0.25">
      <c r="A18197" s="2"/>
      <c r="B18197" s="2"/>
      <c r="C18197" s="2"/>
      <c r="D18197" s="2"/>
      <c r="E18197" s="2"/>
      <c r="H18197" s="2"/>
      <c r="L18197" s="2"/>
      <c r="T18197" s="2"/>
      <c r="U18197" s="2"/>
      <c r="V18197" s="2"/>
      <c r="W18197" s="2"/>
      <c r="X18197" s="2"/>
      <c r="Y18197" s="2"/>
      <c r="Z18197" s="2"/>
      <c r="AA18197" s="2"/>
      <c r="AB18197" s="2"/>
      <c r="AC18197" s="2"/>
      <c r="AD18197" s="2"/>
    </row>
    <row r="18198" spans="1:30" s="4" customFormat="1" x14ac:dyDescent="0.25">
      <c r="A18198" s="2"/>
      <c r="B18198" s="2"/>
      <c r="C18198" s="2"/>
      <c r="D18198" s="2"/>
      <c r="E18198" s="2"/>
      <c r="H18198" s="2"/>
      <c r="L18198" s="2"/>
      <c r="T18198" s="2"/>
      <c r="U18198" s="2"/>
      <c r="V18198" s="2"/>
      <c r="W18198" s="2"/>
      <c r="X18198" s="2"/>
      <c r="Y18198" s="2"/>
      <c r="Z18198" s="2"/>
      <c r="AA18198" s="2"/>
      <c r="AB18198" s="2"/>
      <c r="AC18198" s="2"/>
      <c r="AD18198" s="2"/>
    </row>
    <row r="18199" spans="1:30" s="4" customFormat="1" x14ac:dyDescent="0.25">
      <c r="A18199" s="2"/>
      <c r="B18199" s="2"/>
      <c r="C18199" s="2"/>
      <c r="D18199" s="2"/>
      <c r="E18199" s="2"/>
      <c r="H18199" s="2"/>
      <c r="L18199" s="2"/>
      <c r="T18199" s="2"/>
      <c r="U18199" s="2"/>
      <c r="V18199" s="2"/>
      <c r="W18199" s="2"/>
      <c r="X18199" s="2"/>
      <c r="Y18199" s="2"/>
      <c r="Z18199" s="2"/>
      <c r="AA18199" s="2"/>
      <c r="AB18199" s="2"/>
      <c r="AC18199" s="2"/>
      <c r="AD18199" s="2"/>
    </row>
    <row r="18200" spans="1:30" s="4" customFormat="1" x14ac:dyDescent="0.25">
      <c r="A18200" s="2"/>
      <c r="B18200" s="2"/>
      <c r="C18200" s="2"/>
      <c r="D18200" s="2"/>
      <c r="E18200" s="2"/>
      <c r="H18200" s="2"/>
      <c r="L18200" s="2"/>
      <c r="T18200" s="2"/>
      <c r="U18200" s="2"/>
      <c r="V18200" s="2"/>
      <c r="W18200" s="2"/>
      <c r="X18200" s="2"/>
      <c r="Y18200" s="2"/>
      <c r="Z18200" s="2"/>
      <c r="AA18200" s="2"/>
      <c r="AB18200" s="2"/>
      <c r="AC18200" s="2"/>
      <c r="AD18200" s="2"/>
    </row>
    <row r="18201" spans="1:30" s="4" customFormat="1" x14ac:dyDescent="0.25">
      <c r="A18201" s="2"/>
      <c r="B18201" s="2"/>
      <c r="C18201" s="2"/>
      <c r="D18201" s="2"/>
      <c r="E18201" s="2"/>
      <c r="H18201" s="2"/>
      <c r="L18201" s="2"/>
      <c r="T18201" s="2"/>
      <c r="U18201" s="2"/>
      <c r="V18201" s="2"/>
      <c r="W18201" s="2"/>
      <c r="X18201" s="2"/>
      <c r="Y18201" s="2"/>
      <c r="Z18201" s="2"/>
      <c r="AA18201" s="2"/>
      <c r="AB18201" s="2"/>
      <c r="AC18201" s="2"/>
      <c r="AD18201" s="2"/>
    </row>
    <row r="18202" spans="1:30" s="4" customFormat="1" x14ac:dyDescent="0.25">
      <c r="A18202" s="2"/>
      <c r="B18202" s="2"/>
      <c r="C18202" s="2"/>
      <c r="D18202" s="2"/>
      <c r="E18202" s="2"/>
      <c r="H18202" s="2"/>
      <c r="L18202" s="2"/>
      <c r="T18202" s="2"/>
      <c r="U18202" s="2"/>
      <c r="V18202" s="2"/>
      <c r="W18202" s="2"/>
      <c r="X18202" s="2"/>
      <c r="Y18202" s="2"/>
      <c r="Z18202" s="2"/>
      <c r="AA18202" s="2"/>
      <c r="AB18202" s="2"/>
      <c r="AC18202" s="2"/>
      <c r="AD18202" s="2"/>
    </row>
    <row r="18203" spans="1:30" s="4" customFormat="1" x14ac:dyDescent="0.25">
      <c r="A18203" s="2"/>
      <c r="B18203" s="2"/>
      <c r="C18203" s="2"/>
      <c r="D18203" s="2"/>
      <c r="E18203" s="2"/>
      <c r="H18203" s="2"/>
      <c r="L18203" s="2"/>
      <c r="T18203" s="2"/>
      <c r="U18203" s="2"/>
      <c r="V18203" s="2"/>
      <c r="W18203" s="2"/>
      <c r="X18203" s="2"/>
      <c r="Y18203" s="2"/>
      <c r="Z18203" s="2"/>
      <c r="AA18203" s="2"/>
      <c r="AB18203" s="2"/>
      <c r="AC18203" s="2"/>
      <c r="AD18203" s="2"/>
    </row>
    <row r="18204" spans="1:30" s="4" customFormat="1" x14ac:dyDescent="0.25">
      <c r="A18204" s="2"/>
      <c r="B18204" s="2"/>
      <c r="C18204" s="2"/>
      <c r="D18204" s="2"/>
      <c r="E18204" s="2"/>
      <c r="H18204" s="2"/>
      <c r="L18204" s="2"/>
      <c r="T18204" s="2"/>
      <c r="U18204" s="2"/>
      <c r="V18204" s="2"/>
      <c r="W18204" s="2"/>
      <c r="X18204" s="2"/>
      <c r="Y18204" s="2"/>
      <c r="Z18204" s="2"/>
      <c r="AA18204" s="2"/>
      <c r="AB18204" s="2"/>
      <c r="AC18204" s="2"/>
      <c r="AD18204" s="2"/>
    </row>
    <row r="18205" spans="1:30" s="4" customFormat="1" x14ac:dyDescent="0.25">
      <c r="A18205" s="2"/>
      <c r="B18205" s="2"/>
      <c r="C18205" s="2"/>
      <c r="D18205" s="2"/>
      <c r="E18205" s="2"/>
      <c r="H18205" s="2"/>
      <c r="L18205" s="2"/>
      <c r="T18205" s="2"/>
      <c r="U18205" s="2"/>
      <c r="V18205" s="2"/>
      <c r="W18205" s="2"/>
      <c r="X18205" s="2"/>
      <c r="Y18205" s="2"/>
      <c r="Z18205" s="2"/>
      <c r="AA18205" s="2"/>
      <c r="AB18205" s="2"/>
      <c r="AC18205" s="2"/>
      <c r="AD18205" s="2"/>
    </row>
    <row r="18206" spans="1:30" s="4" customFormat="1" x14ac:dyDescent="0.25">
      <c r="A18206" s="2"/>
      <c r="B18206" s="2"/>
      <c r="C18206" s="2"/>
      <c r="D18206" s="2"/>
      <c r="E18206" s="2"/>
      <c r="H18206" s="2"/>
      <c r="L18206" s="2"/>
      <c r="T18206" s="2"/>
      <c r="U18206" s="2"/>
      <c r="V18206" s="2"/>
      <c r="W18206" s="2"/>
      <c r="X18206" s="2"/>
      <c r="Y18206" s="2"/>
      <c r="Z18206" s="2"/>
      <c r="AA18206" s="2"/>
      <c r="AB18206" s="2"/>
      <c r="AC18206" s="2"/>
      <c r="AD18206" s="2"/>
    </row>
    <row r="18207" spans="1:30" s="4" customFormat="1" x14ac:dyDescent="0.25">
      <c r="A18207" s="2"/>
      <c r="B18207" s="2"/>
      <c r="C18207" s="2"/>
      <c r="D18207" s="2"/>
      <c r="E18207" s="2"/>
      <c r="H18207" s="2"/>
      <c r="L18207" s="2"/>
      <c r="T18207" s="2"/>
      <c r="U18207" s="2"/>
      <c r="V18207" s="2"/>
      <c r="W18207" s="2"/>
      <c r="X18207" s="2"/>
      <c r="Y18207" s="2"/>
      <c r="Z18207" s="2"/>
      <c r="AA18207" s="2"/>
      <c r="AB18207" s="2"/>
      <c r="AC18207" s="2"/>
      <c r="AD18207" s="2"/>
    </row>
    <row r="18208" spans="1:30" s="4" customFormat="1" x14ac:dyDescent="0.25">
      <c r="A18208" s="2"/>
      <c r="B18208" s="2"/>
      <c r="C18208" s="2"/>
      <c r="D18208" s="2"/>
      <c r="E18208" s="2"/>
      <c r="H18208" s="2"/>
      <c r="L18208" s="2"/>
      <c r="T18208" s="2"/>
      <c r="U18208" s="2"/>
      <c r="V18208" s="2"/>
      <c r="W18208" s="2"/>
      <c r="X18208" s="2"/>
      <c r="Y18208" s="2"/>
      <c r="Z18208" s="2"/>
      <c r="AA18208" s="2"/>
      <c r="AB18208" s="2"/>
      <c r="AC18208" s="2"/>
      <c r="AD18208" s="2"/>
    </row>
    <row r="18209" spans="1:30" s="4" customFormat="1" x14ac:dyDescent="0.25">
      <c r="A18209" s="2"/>
      <c r="B18209" s="2"/>
      <c r="C18209" s="2"/>
      <c r="D18209" s="2"/>
      <c r="E18209" s="2"/>
      <c r="H18209" s="2"/>
      <c r="L18209" s="2"/>
      <c r="T18209" s="2"/>
      <c r="U18209" s="2"/>
      <c r="V18209" s="2"/>
      <c r="W18209" s="2"/>
      <c r="X18209" s="2"/>
      <c r="Y18209" s="2"/>
      <c r="Z18209" s="2"/>
      <c r="AA18209" s="2"/>
      <c r="AB18209" s="2"/>
      <c r="AC18209" s="2"/>
      <c r="AD18209" s="2"/>
    </row>
    <row r="18226" spans="1:30" s="4" customFormat="1" x14ac:dyDescent="0.25">
      <c r="A18226" s="2"/>
      <c r="B18226" s="2"/>
      <c r="C18226" s="2"/>
      <c r="D18226" s="2"/>
      <c r="E18226" s="2"/>
      <c r="H18226" s="2"/>
      <c r="L18226" s="2"/>
      <c r="T18226" s="2"/>
      <c r="U18226" s="2"/>
      <c r="V18226" s="2"/>
      <c r="W18226" s="2"/>
      <c r="X18226" s="2"/>
      <c r="Y18226" s="2"/>
      <c r="Z18226" s="2"/>
      <c r="AA18226" s="2"/>
      <c r="AB18226" s="2"/>
      <c r="AC18226" s="2"/>
      <c r="AD18226" s="2"/>
    </row>
    <row r="18227" spans="1:30" s="4" customFormat="1" x14ac:dyDescent="0.25">
      <c r="A18227" s="2"/>
      <c r="B18227" s="2"/>
      <c r="C18227" s="2"/>
      <c r="D18227" s="2"/>
      <c r="E18227" s="2"/>
      <c r="H18227" s="2"/>
      <c r="L18227" s="2"/>
      <c r="T18227" s="2"/>
      <c r="U18227" s="2"/>
      <c r="V18227" s="2"/>
      <c r="W18227" s="2"/>
      <c r="X18227" s="2"/>
      <c r="Y18227" s="2"/>
      <c r="Z18227" s="2"/>
      <c r="AA18227" s="2"/>
      <c r="AB18227" s="2"/>
      <c r="AC18227" s="2"/>
      <c r="AD18227" s="2"/>
    </row>
    <row r="18228" spans="1:30" s="4" customFormat="1" x14ac:dyDescent="0.25">
      <c r="A18228" s="2"/>
      <c r="B18228" s="2"/>
      <c r="C18228" s="2"/>
      <c r="D18228" s="2"/>
      <c r="E18228" s="2"/>
      <c r="H18228" s="2"/>
      <c r="L18228" s="2"/>
      <c r="T18228" s="2"/>
      <c r="U18228" s="2"/>
      <c r="V18228" s="2"/>
      <c r="W18228" s="2"/>
      <c r="X18228" s="2"/>
      <c r="Y18228" s="2"/>
      <c r="Z18228" s="2"/>
      <c r="AA18228" s="2"/>
      <c r="AB18228" s="2"/>
      <c r="AC18228" s="2"/>
      <c r="AD18228" s="2"/>
    </row>
    <row r="18229" spans="1:30" s="4" customFormat="1" x14ac:dyDescent="0.25">
      <c r="A18229" s="2"/>
      <c r="B18229" s="2"/>
      <c r="C18229" s="2"/>
      <c r="D18229" s="2"/>
      <c r="E18229" s="2"/>
      <c r="H18229" s="2"/>
      <c r="L18229" s="2"/>
      <c r="T18229" s="2"/>
      <c r="U18229" s="2"/>
      <c r="V18229" s="2"/>
      <c r="W18229" s="2"/>
      <c r="X18229" s="2"/>
      <c r="Y18229" s="2"/>
      <c r="Z18229" s="2"/>
      <c r="AA18229" s="2"/>
      <c r="AB18229" s="2"/>
      <c r="AC18229" s="2"/>
      <c r="AD18229" s="2"/>
    </row>
    <row r="18230" spans="1:30" s="4" customFormat="1" x14ac:dyDescent="0.25">
      <c r="A18230" s="2"/>
      <c r="B18230" s="2"/>
      <c r="C18230" s="2"/>
      <c r="D18230" s="2"/>
      <c r="E18230" s="2"/>
      <c r="H18230" s="2"/>
      <c r="L18230" s="2"/>
      <c r="T18230" s="2"/>
      <c r="U18230" s="2"/>
      <c r="V18230" s="2"/>
      <c r="W18230" s="2"/>
      <c r="X18230" s="2"/>
      <c r="Y18230" s="2"/>
      <c r="Z18230" s="2"/>
      <c r="AA18230" s="2"/>
      <c r="AB18230" s="2"/>
      <c r="AC18230" s="2"/>
      <c r="AD18230" s="2"/>
    </row>
    <row r="18231" spans="1:30" s="4" customFormat="1" x14ac:dyDescent="0.25">
      <c r="A18231" s="2"/>
      <c r="B18231" s="2"/>
      <c r="C18231" s="2"/>
      <c r="D18231" s="2"/>
      <c r="E18231" s="2"/>
      <c r="H18231" s="2"/>
      <c r="L18231" s="2"/>
      <c r="T18231" s="2"/>
      <c r="U18231" s="2"/>
      <c r="V18231" s="2"/>
      <c r="W18231" s="2"/>
      <c r="X18231" s="2"/>
      <c r="Y18231" s="2"/>
      <c r="Z18231" s="2"/>
      <c r="AA18231" s="2"/>
      <c r="AB18231" s="2"/>
      <c r="AC18231" s="2"/>
      <c r="AD18231" s="2"/>
    </row>
    <row r="18232" spans="1:30" s="4" customFormat="1" x14ac:dyDescent="0.25">
      <c r="A18232" s="2"/>
      <c r="B18232" s="2"/>
      <c r="C18232" s="2"/>
      <c r="D18232" s="2"/>
      <c r="E18232" s="2"/>
      <c r="H18232" s="2"/>
      <c r="L18232" s="2"/>
      <c r="T18232" s="2"/>
      <c r="U18232" s="2"/>
      <c r="V18232" s="2"/>
      <c r="W18232" s="2"/>
      <c r="X18232" s="2"/>
      <c r="Y18232" s="2"/>
      <c r="Z18232" s="2"/>
      <c r="AA18232" s="2"/>
      <c r="AB18232" s="2"/>
      <c r="AC18232" s="2"/>
      <c r="AD18232" s="2"/>
    </row>
    <row r="18233" spans="1:30" s="4" customFormat="1" x14ac:dyDescent="0.25">
      <c r="A18233" s="2"/>
      <c r="B18233" s="2"/>
      <c r="C18233" s="2"/>
      <c r="D18233" s="2"/>
      <c r="E18233" s="2"/>
      <c r="H18233" s="2"/>
      <c r="L18233" s="2"/>
      <c r="T18233" s="2"/>
      <c r="U18233" s="2"/>
      <c r="V18233" s="2"/>
      <c r="W18233" s="2"/>
      <c r="X18233" s="2"/>
      <c r="Y18233" s="2"/>
      <c r="Z18233" s="2"/>
      <c r="AA18233" s="2"/>
      <c r="AB18233" s="2"/>
      <c r="AC18233" s="2"/>
      <c r="AD18233" s="2"/>
    </row>
    <row r="18234" spans="1:30" s="4" customFormat="1" x14ac:dyDescent="0.25">
      <c r="A18234" s="2"/>
      <c r="B18234" s="2"/>
      <c r="C18234" s="2"/>
      <c r="D18234" s="2"/>
      <c r="E18234" s="2"/>
      <c r="H18234" s="2"/>
      <c r="L18234" s="2"/>
      <c r="T18234" s="2"/>
      <c r="U18234" s="2"/>
      <c r="V18234" s="2"/>
      <c r="W18234" s="2"/>
      <c r="X18234" s="2"/>
      <c r="Y18234" s="2"/>
      <c r="Z18234" s="2"/>
      <c r="AA18234" s="2"/>
      <c r="AB18234" s="2"/>
      <c r="AC18234" s="2"/>
      <c r="AD18234" s="2"/>
    </row>
    <row r="18235" spans="1:30" s="4" customFormat="1" x14ac:dyDescent="0.25">
      <c r="A18235" s="2"/>
      <c r="B18235" s="2"/>
      <c r="C18235" s="2"/>
      <c r="D18235" s="2"/>
      <c r="E18235" s="2"/>
      <c r="H18235" s="2"/>
      <c r="L18235" s="2"/>
      <c r="T18235" s="2"/>
      <c r="U18235" s="2"/>
      <c r="V18235" s="2"/>
      <c r="W18235" s="2"/>
      <c r="X18235" s="2"/>
      <c r="Y18235" s="2"/>
      <c r="Z18235" s="2"/>
      <c r="AA18235" s="2"/>
      <c r="AB18235" s="2"/>
      <c r="AC18235" s="2"/>
      <c r="AD18235" s="2"/>
    </row>
    <row r="18236" spans="1:30" s="4" customFormat="1" x14ac:dyDescent="0.25">
      <c r="A18236" s="2"/>
      <c r="B18236" s="2"/>
      <c r="C18236" s="2"/>
      <c r="D18236" s="2"/>
      <c r="E18236" s="2"/>
      <c r="H18236" s="2"/>
      <c r="L18236" s="2"/>
      <c r="T18236" s="2"/>
      <c r="U18236" s="2"/>
      <c r="V18236" s="2"/>
      <c r="W18236" s="2"/>
      <c r="X18236" s="2"/>
      <c r="Y18236" s="2"/>
      <c r="Z18236" s="2"/>
      <c r="AA18236" s="2"/>
      <c r="AB18236" s="2"/>
      <c r="AC18236" s="2"/>
      <c r="AD18236" s="2"/>
    </row>
    <row r="18237" spans="1:30" s="4" customFormat="1" x14ac:dyDescent="0.25">
      <c r="A18237" s="2"/>
      <c r="B18237" s="2"/>
      <c r="C18237" s="2"/>
      <c r="D18237" s="2"/>
      <c r="E18237" s="2"/>
      <c r="H18237" s="2"/>
      <c r="L18237" s="2"/>
      <c r="T18237" s="2"/>
      <c r="U18237" s="2"/>
      <c r="V18237" s="2"/>
      <c r="W18237" s="2"/>
      <c r="X18237" s="2"/>
      <c r="Y18237" s="2"/>
      <c r="Z18237" s="2"/>
      <c r="AA18237" s="2"/>
      <c r="AB18237" s="2"/>
      <c r="AC18237" s="2"/>
      <c r="AD18237" s="2"/>
    </row>
    <row r="18238" spans="1:30" s="4" customFormat="1" x14ac:dyDescent="0.25">
      <c r="A18238" s="2"/>
      <c r="B18238" s="2"/>
      <c r="C18238" s="2"/>
      <c r="D18238" s="2"/>
      <c r="E18238" s="2"/>
      <c r="H18238" s="2"/>
      <c r="L18238" s="2"/>
      <c r="T18238" s="2"/>
      <c r="U18238" s="2"/>
      <c r="V18238" s="2"/>
      <c r="W18238" s="2"/>
      <c r="X18238" s="2"/>
      <c r="Y18238" s="2"/>
      <c r="Z18238" s="2"/>
      <c r="AA18238" s="2"/>
      <c r="AB18238" s="2"/>
      <c r="AC18238" s="2"/>
      <c r="AD18238" s="2"/>
    </row>
    <row r="18239" spans="1:30" s="4" customFormat="1" x14ac:dyDescent="0.25">
      <c r="A18239" s="2"/>
      <c r="B18239" s="2"/>
      <c r="C18239" s="2"/>
      <c r="D18239" s="2"/>
      <c r="E18239" s="2"/>
      <c r="H18239" s="2"/>
      <c r="L18239" s="2"/>
      <c r="T18239" s="2"/>
      <c r="U18239" s="2"/>
      <c r="V18239" s="2"/>
      <c r="W18239" s="2"/>
      <c r="X18239" s="2"/>
      <c r="Y18239" s="2"/>
      <c r="Z18239" s="2"/>
      <c r="AA18239" s="2"/>
      <c r="AB18239" s="2"/>
      <c r="AC18239" s="2"/>
      <c r="AD18239" s="2"/>
    </row>
    <row r="18240" spans="1:30" s="4" customFormat="1" x14ac:dyDescent="0.25">
      <c r="A18240" s="2"/>
      <c r="B18240" s="2"/>
      <c r="C18240" s="2"/>
      <c r="D18240" s="2"/>
      <c r="E18240" s="2"/>
      <c r="H18240" s="2"/>
      <c r="L18240" s="2"/>
      <c r="T18240" s="2"/>
      <c r="U18240" s="2"/>
      <c r="V18240" s="2"/>
      <c r="W18240" s="2"/>
      <c r="X18240" s="2"/>
      <c r="Y18240" s="2"/>
      <c r="Z18240" s="2"/>
      <c r="AA18240" s="2"/>
      <c r="AB18240" s="2"/>
      <c r="AC18240" s="2"/>
      <c r="AD18240" s="2"/>
    </row>
    <row r="18241" spans="1:30" s="4" customFormat="1" x14ac:dyDescent="0.25">
      <c r="A18241" s="2"/>
      <c r="B18241" s="2"/>
      <c r="C18241" s="2"/>
      <c r="D18241" s="2"/>
      <c r="E18241" s="2"/>
      <c r="H18241" s="2"/>
      <c r="L18241" s="2"/>
      <c r="T18241" s="2"/>
      <c r="U18241" s="2"/>
      <c r="V18241" s="2"/>
      <c r="W18241" s="2"/>
      <c r="X18241" s="2"/>
      <c r="Y18241" s="2"/>
      <c r="Z18241" s="2"/>
      <c r="AA18241" s="2"/>
      <c r="AB18241" s="2"/>
      <c r="AC18241" s="2"/>
      <c r="AD18241" s="2"/>
    </row>
    <row r="18242" spans="1:30" s="4" customFormat="1" x14ac:dyDescent="0.25">
      <c r="A18242" s="2"/>
      <c r="B18242" s="2"/>
      <c r="C18242" s="2"/>
      <c r="D18242" s="2"/>
      <c r="E18242" s="2"/>
      <c r="H18242" s="2"/>
      <c r="L18242" s="2"/>
      <c r="T18242" s="2"/>
      <c r="U18242" s="2"/>
      <c r="V18242" s="2"/>
      <c r="W18242" s="2"/>
      <c r="X18242" s="2"/>
      <c r="Y18242" s="2"/>
      <c r="Z18242" s="2"/>
      <c r="AA18242" s="2"/>
      <c r="AB18242" s="2"/>
      <c r="AC18242" s="2"/>
      <c r="AD18242" s="2"/>
    </row>
    <row r="18243" spans="1:30" s="4" customFormat="1" x14ac:dyDescent="0.25">
      <c r="A18243" s="2"/>
      <c r="B18243" s="2"/>
      <c r="C18243" s="2"/>
      <c r="D18243" s="2"/>
      <c r="E18243" s="2"/>
      <c r="H18243" s="2"/>
      <c r="L18243" s="2"/>
      <c r="T18243" s="2"/>
      <c r="U18243" s="2"/>
      <c r="V18243" s="2"/>
      <c r="W18243" s="2"/>
      <c r="X18243" s="2"/>
      <c r="Y18243" s="2"/>
      <c r="Z18243" s="2"/>
      <c r="AA18243" s="2"/>
      <c r="AB18243" s="2"/>
      <c r="AC18243" s="2"/>
      <c r="AD18243" s="2"/>
    </row>
    <row r="18244" spans="1:30" s="4" customFormat="1" x14ac:dyDescent="0.25">
      <c r="A18244" s="2"/>
      <c r="B18244" s="2"/>
      <c r="C18244" s="2"/>
      <c r="D18244" s="2"/>
      <c r="E18244" s="2"/>
      <c r="H18244" s="2"/>
      <c r="L18244" s="2"/>
      <c r="T18244" s="2"/>
      <c r="U18244" s="2"/>
      <c r="V18244" s="2"/>
      <c r="W18244" s="2"/>
      <c r="X18244" s="2"/>
      <c r="Y18244" s="2"/>
      <c r="Z18244" s="2"/>
      <c r="AA18244" s="2"/>
      <c r="AB18244" s="2"/>
      <c r="AC18244" s="2"/>
      <c r="AD18244" s="2"/>
    </row>
    <row r="18245" spans="1:30" s="4" customFormat="1" x14ac:dyDescent="0.25">
      <c r="A18245" s="2"/>
      <c r="B18245" s="2"/>
      <c r="C18245" s="2"/>
      <c r="D18245" s="2"/>
      <c r="E18245" s="2"/>
      <c r="H18245" s="2"/>
      <c r="L18245" s="2"/>
      <c r="T18245" s="2"/>
      <c r="U18245" s="2"/>
      <c r="V18245" s="2"/>
      <c r="W18245" s="2"/>
      <c r="X18245" s="2"/>
      <c r="Y18245" s="2"/>
      <c r="Z18245" s="2"/>
      <c r="AA18245" s="2"/>
      <c r="AB18245" s="2"/>
      <c r="AC18245" s="2"/>
      <c r="AD18245" s="2"/>
    </row>
    <row r="18246" spans="1:30" s="4" customFormat="1" x14ac:dyDescent="0.25">
      <c r="A18246" s="2"/>
      <c r="B18246" s="2"/>
      <c r="C18246" s="2"/>
      <c r="D18246" s="2"/>
      <c r="E18246" s="2"/>
      <c r="H18246" s="2"/>
      <c r="L18246" s="2"/>
      <c r="T18246" s="2"/>
      <c r="U18246" s="2"/>
      <c r="V18246" s="2"/>
      <c r="W18246" s="2"/>
      <c r="X18246" s="2"/>
      <c r="Y18246" s="2"/>
      <c r="Z18246" s="2"/>
      <c r="AA18246" s="2"/>
      <c r="AB18246" s="2"/>
      <c r="AC18246" s="2"/>
      <c r="AD18246" s="2"/>
    </row>
    <row r="18247" spans="1:30" s="4" customFormat="1" x14ac:dyDescent="0.25">
      <c r="A18247" s="2"/>
      <c r="B18247" s="2"/>
      <c r="C18247" s="2"/>
      <c r="D18247" s="2"/>
      <c r="E18247" s="2"/>
      <c r="H18247" s="2"/>
      <c r="L18247" s="2"/>
      <c r="T18247" s="2"/>
      <c r="U18247" s="2"/>
      <c r="V18247" s="2"/>
      <c r="W18247" s="2"/>
      <c r="X18247" s="2"/>
      <c r="Y18247" s="2"/>
      <c r="Z18247" s="2"/>
      <c r="AA18247" s="2"/>
      <c r="AB18247" s="2"/>
      <c r="AC18247" s="2"/>
      <c r="AD18247" s="2"/>
    </row>
    <row r="18248" spans="1:30" s="4" customFormat="1" x14ac:dyDescent="0.25">
      <c r="A18248" s="2"/>
      <c r="B18248" s="2"/>
      <c r="C18248" s="2"/>
      <c r="D18248" s="2"/>
      <c r="E18248" s="2"/>
      <c r="H18248" s="2"/>
      <c r="L18248" s="2"/>
      <c r="T18248" s="2"/>
      <c r="U18248" s="2"/>
      <c r="V18248" s="2"/>
      <c r="W18248" s="2"/>
      <c r="X18248" s="2"/>
      <c r="Y18248" s="2"/>
      <c r="Z18248" s="2"/>
      <c r="AA18248" s="2"/>
      <c r="AB18248" s="2"/>
      <c r="AC18248" s="2"/>
      <c r="AD18248" s="2"/>
    </row>
    <row r="18249" spans="1:30" s="4" customFormat="1" x14ac:dyDescent="0.25">
      <c r="A18249" s="2"/>
      <c r="B18249" s="2"/>
      <c r="C18249" s="2"/>
      <c r="D18249" s="2"/>
      <c r="E18249" s="2"/>
      <c r="H18249" s="2"/>
      <c r="L18249" s="2"/>
      <c r="T18249" s="2"/>
      <c r="U18249" s="2"/>
      <c r="V18249" s="2"/>
      <c r="W18249" s="2"/>
      <c r="X18249" s="2"/>
      <c r="Y18249" s="2"/>
      <c r="Z18249" s="2"/>
      <c r="AA18249" s="2"/>
      <c r="AB18249" s="2"/>
      <c r="AC18249" s="2"/>
      <c r="AD18249" s="2"/>
    </row>
    <row r="18250" spans="1:30" s="4" customFormat="1" x14ac:dyDescent="0.25">
      <c r="A18250" s="2"/>
      <c r="B18250" s="2"/>
      <c r="C18250" s="2"/>
      <c r="D18250" s="2"/>
      <c r="E18250" s="2"/>
      <c r="H18250" s="2"/>
      <c r="L18250" s="2"/>
      <c r="T18250" s="2"/>
      <c r="U18250" s="2"/>
      <c r="V18250" s="2"/>
      <c r="W18250" s="2"/>
      <c r="X18250" s="2"/>
      <c r="Y18250" s="2"/>
      <c r="Z18250" s="2"/>
      <c r="AA18250" s="2"/>
      <c r="AB18250" s="2"/>
      <c r="AC18250" s="2"/>
      <c r="AD18250" s="2"/>
    </row>
    <row r="18251" spans="1:30" s="4" customFormat="1" x14ac:dyDescent="0.25">
      <c r="A18251" s="2"/>
      <c r="B18251" s="2"/>
      <c r="C18251" s="2"/>
      <c r="D18251" s="2"/>
      <c r="E18251" s="2"/>
      <c r="H18251" s="2"/>
      <c r="L18251" s="2"/>
      <c r="T18251" s="2"/>
      <c r="U18251" s="2"/>
      <c r="V18251" s="2"/>
      <c r="W18251" s="2"/>
      <c r="X18251" s="2"/>
      <c r="Y18251" s="2"/>
      <c r="Z18251" s="2"/>
      <c r="AA18251" s="2"/>
      <c r="AB18251" s="2"/>
      <c r="AC18251" s="2"/>
      <c r="AD18251" s="2"/>
    </row>
    <row r="18252" spans="1:30" s="4" customFormat="1" x14ac:dyDescent="0.25">
      <c r="A18252" s="2"/>
      <c r="B18252" s="2"/>
      <c r="C18252" s="2"/>
      <c r="D18252" s="2"/>
      <c r="E18252" s="2"/>
      <c r="H18252" s="2"/>
      <c r="L18252" s="2"/>
      <c r="T18252" s="2"/>
      <c r="U18252" s="2"/>
      <c r="V18252" s="2"/>
      <c r="W18252" s="2"/>
      <c r="X18252" s="2"/>
      <c r="Y18252" s="2"/>
      <c r="Z18252" s="2"/>
      <c r="AA18252" s="2"/>
      <c r="AB18252" s="2"/>
      <c r="AC18252" s="2"/>
      <c r="AD18252" s="2"/>
    </row>
    <row r="18253" spans="1:30" s="4" customFormat="1" x14ac:dyDescent="0.25">
      <c r="A18253" s="2"/>
      <c r="B18253" s="2"/>
      <c r="C18253" s="2"/>
      <c r="D18253" s="2"/>
      <c r="E18253" s="2"/>
      <c r="H18253" s="2"/>
      <c r="L18253" s="2"/>
      <c r="T18253" s="2"/>
      <c r="U18253" s="2"/>
      <c r="V18253" s="2"/>
      <c r="W18253" s="2"/>
      <c r="X18253" s="2"/>
      <c r="Y18253" s="2"/>
      <c r="Z18253" s="2"/>
      <c r="AA18253" s="2"/>
      <c r="AB18253" s="2"/>
      <c r="AC18253" s="2"/>
      <c r="AD18253" s="2"/>
    </row>
    <row r="18254" spans="1:30" s="4" customFormat="1" x14ac:dyDescent="0.25">
      <c r="A18254" s="2"/>
      <c r="B18254" s="2"/>
      <c r="C18254" s="2"/>
      <c r="D18254" s="2"/>
      <c r="E18254" s="2"/>
      <c r="H18254" s="2"/>
      <c r="L18254" s="2"/>
      <c r="T18254" s="2"/>
      <c r="U18254" s="2"/>
      <c r="V18254" s="2"/>
      <c r="W18254" s="2"/>
      <c r="X18254" s="2"/>
      <c r="Y18254" s="2"/>
      <c r="Z18254" s="2"/>
      <c r="AA18254" s="2"/>
      <c r="AB18254" s="2"/>
      <c r="AC18254" s="2"/>
      <c r="AD18254" s="2"/>
    </row>
    <row r="18255" spans="1:30" s="4" customFormat="1" x14ac:dyDescent="0.25">
      <c r="A18255" s="2"/>
      <c r="B18255" s="2"/>
      <c r="C18255" s="2"/>
      <c r="D18255" s="2"/>
      <c r="E18255" s="2"/>
      <c r="H18255" s="2"/>
      <c r="L18255" s="2"/>
      <c r="T18255" s="2"/>
      <c r="U18255" s="2"/>
      <c r="V18255" s="2"/>
      <c r="W18255" s="2"/>
      <c r="X18255" s="2"/>
      <c r="Y18255" s="2"/>
      <c r="Z18255" s="2"/>
      <c r="AA18255" s="2"/>
      <c r="AB18255" s="2"/>
      <c r="AC18255" s="2"/>
      <c r="AD18255" s="2"/>
    </row>
    <row r="18256" spans="1:30" s="4" customFormat="1" x14ac:dyDescent="0.25">
      <c r="A18256" s="2"/>
      <c r="B18256" s="2"/>
      <c r="C18256" s="2"/>
      <c r="D18256" s="2"/>
      <c r="E18256" s="2"/>
      <c r="H18256" s="2"/>
      <c r="L18256" s="2"/>
      <c r="T18256" s="2"/>
      <c r="U18256" s="2"/>
      <c r="V18256" s="2"/>
      <c r="W18256" s="2"/>
      <c r="X18256" s="2"/>
      <c r="Y18256" s="2"/>
      <c r="Z18256" s="2"/>
      <c r="AA18256" s="2"/>
      <c r="AB18256" s="2"/>
      <c r="AC18256" s="2"/>
      <c r="AD18256" s="2"/>
    </row>
    <row r="18257" spans="1:30" s="4" customFormat="1" x14ac:dyDescent="0.25">
      <c r="A18257" s="2"/>
      <c r="B18257" s="2"/>
      <c r="C18257" s="2"/>
      <c r="D18257" s="2"/>
      <c r="E18257" s="2"/>
      <c r="H18257" s="2"/>
      <c r="L18257" s="2"/>
      <c r="T18257" s="2"/>
      <c r="U18257" s="2"/>
      <c r="V18257" s="2"/>
      <c r="W18257" s="2"/>
      <c r="X18257" s="2"/>
      <c r="Y18257" s="2"/>
      <c r="Z18257" s="2"/>
      <c r="AA18257" s="2"/>
      <c r="AB18257" s="2"/>
      <c r="AC18257" s="2"/>
      <c r="AD18257" s="2"/>
    </row>
    <row r="18274" spans="1:30" s="4" customFormat="1" x14ac:dyDescent="0.25">
      <c r="A18274" s="2"/>
      <c r="B18274" s="2"/>
      <c r="C18274" s="2"/>
      <c r="D18274" s="2"/>
      <c r="E18274" s="2"/>
      <c r="H18274" s="2"/>
      <c r="L18274" s="2"/>
      <c r="T18274" s="2"/>
      <c r="U18274" s="2"/>
      <c r="V18274" s="2"/>
      <c r="W18274" s="2"/>
      <c r="X18274" s="2"/>
      <c r="Y18274" s="2"/>
      <c r="Z18274" s="2"/>
      <c r="AA18274" s="2"/>
      <c r="AB18274" s="2"/>
      <c r="AC18274" s="2"/>
      <c r="AD18274" s="2"/>
    </row>
    <row r="18275" spans="1:30" s="4" customFormat="1" x14ac:dyDescent="0.25">
      <c r="A18275" s="2"/>
      <c r="B18275" s="2"/>
      <c r="C18275" s="2"/>
      <c r="D18275" s="2"/>
      <c r="E18275" s="2"/>
      <c r="H18275" s="2"/>
      <c r="L18275" s="2"/>
      <c r="T18275" s="2"/>
      <c r="U18275" s="2"/>
      <c r="V18275" s="2"/>
      <c r="W18275" s="2"/>
      <c r="X18275" s="2"/>
      <c r="Y18275" s="2"/>
      <c r="Z18275" s="2"/>
      <c r="AA18275" s="2"/>
      <c r="AB18275" s="2"/>
      <c r="AC18275" s="2"/>
      <c r="AD18275" s="2"/>
    </row>
    <row r="18276" spans="1:30" s="4" customFormat="1" x14ac:dyDescent="0.25">
      <c r="A18276" s="2"/>
      <c r="B18276" s="2"/>
      <c r="C18276" s="2"/>
      <c r="D18276" s="2"/>
      <c r="E18276" s="2"/>
      <c r="H18276" s="2"/>
      <c r="L18276" s="2"/>
      <c r="T18276" s="2"/>
      <c r="U18276" s="2"/>
      <c r="V18276" s="2"/>
      <c r="W18276" s="2"/>
      <c r="X18276" s="2"/>
      <c r="Y18276" s="2"/>
      <c r="Z18276" s="2"/>
      <c r="AA18276" s="2"/>
      <c r="AB18276" s="2"/>
      <c r="AC18276" s="2"/>
      <c r="AD18276" s="2"/>
    </row>
    <row r="18277" spans="1:30" s="4" customFormat="1" x14ac:dyDescent="0.25">
      <c r="A18277" s="2"/>
      <c r="B18277" s="2"/>
      <c r="C18277" s="2"/>
      <c r="D18277" s="2"/>
      <c r="E18277" s="2"/>
      <c r="H18277" s="2"/>
      <c r="L18277" s="2"/>
      <c r="T18277" s="2"/>
      <c r="U18277" s="2"/>
      <c r="V18277" s="2"/>
      <c r="W18277" s="2"/>
      <c r="X18277" s="2"/>
      <c r="Y18277" s="2"/>
      <c r="Z18277" s="2"/>
      <c r="AA18277" s="2"/>
      <c r="AB18277" s="2"/>
      <c r="AC18277" s="2"/>
      <c r="AD18277" s="2"/>
    </row>
    <row r="18278" spans="1:30" s="4" customFormat="1" x14ac:dyDescent="0.25">
      <c r="A18278" s="2"/>
      <c r="B18278" s="2"/>
      <c r="C18278" s="2"/>
      <c r="D18278" s="2"/>
      <c r="E18278" s="2"/>
      <c r="H18278" s="2"/>
      <c r="L18278" s="2"/>
      <c r="T18278" s="2"/>
      <c r="U18278" s="2"/>
      <c r="V18278" s="2"/>
      <c r="W18278" s="2"/>
      <c r="X18278" s="2"/>
      <c r="Y18278" s="2"/>
      <c r="Z18278" s="2"/>
      <c r="AA18278" s="2"/>
      <c r="AB18278" s="2"/>
      <c r="AC18278" s="2"/>
      <c r="AD18278" s="2"/>
    </row>
    <row r="18279" spans="1:30" s="4" customFormat="1" x14ac:dyDescent="0.25">
      <c r="A18279" s="2"/>
      <c r="B18279" s="2"/>
      <c r="C18279" s="2"/>
      <c r="D18279" s="2"/>
      <c r="E18279" s="2"/>
      <c r="H18279" s="2"/>
      <c r="L18279" s="2"/>
      <c r="T18279" s="2"/>
      <c r="U18279" s="2"/>
      <c r="V18279" s="2"/>
      <c r="W18279" s="2"/>
      <c r="X18279" s="2"/>
      <c r="Y18279" s="2"/>
      <c r="Z18279" s="2"/>
      <c r="AA18279" s="2"/>
      <c r="AB18279" s="2"/>
      <c r="AC18279" s="2"/>
      <c r="AD18279" s="2"/>
    </row>
    <row r="18280" spans="1:30" s="4" customFormat="1" x14ac:dyDescent="0.25">
      <c r="A18280" s="2"/>
      <c r="B18280" s="2"/>
      <c r="C18280" s="2"/>
      <c r="D18280" s="2"/>
      <c r="E18280" s="2"/>
      <c r="H18280" s="2"/>
      <c r="L18280" s="2"/>
      <c r="T18280" s="2"/>
      <c r="U18280" s="2"/>
      <c r="V18280" s="2"/>
      <c r="W18280" s="2"/>
      <c r="X18280" s="2"/>
      <c r="Y18280" s="2"/>
      <c r="Z18280" s="2"/>
      <c r="AA18280" s="2"/>
      <c r="AB18280" s="2"/>
      <c r="AC18280" s="2"/>
      <c r="AD18280" s="2"/>
    </row>
    <row r="18281" spans="1:30" s="4" customFormat="1" x14ac:dyDescent="0.25">
      <c r="A18281" s="2"/>
      <c r="B18281" s="2"/>
      <c r="C18281" s="2"/>
      <c r="D18281" s="2"/>
      <c r="E18281" s="2"/>
      <c r="H18281" s="2"/>
      <c r="L18281" s="2"/>
      <c r="T18281" s="2"/>
      <c r="U18281" s="2"/>
      <c r="V18281" s="2"/>
      <c r="W18281" s="2"/>
      <c r="X18281" s="2"/>
      <c r="Y18281" s="2"/>
      <c r="Z18281" s="2"/>
      <c r="AA18281" s="2"/>
      <c r="AB18281" s="2"/>
      <c r="AC18281" s="2"/>
      <c r="AD18281" s="2"/>
    </row>
    <row r="18282" spans="1:30" s="4" customFormat="1" x14ac:dyDescent="0.25">
      <c r="A18282" s="2"/>
      <c r="B18282" s="2"/>
      <c r="C18282" s="2"/>
      <c r="D18282" s="2"/>
      <c r="E18282" s="2"/>
      <c r="H18282" s="2"/>
      <c r="L18282" s="2"/>
      <c r="T18282" s="2"/>
      <c r="U18282" s="2"/>
      <c r="V18282" s="2"/>
      <c r="W18282" s="2"/>
      <c r="X18282" s="2"/>
      <c r="Y18282" s="2"/>
      <c r="Z18282" s="2"/>
      <c r="AA18282" s="2"/>
      <c r="AB18282" s="2"/>
      <c r="AC18282" s="2"/>
      <c r="AD18282" s="2"/>
    </row>
    <row r="18283" spans="1:30" s="4" customFormat="1" x14ac:dyDescent="0.25">
      <c r="A18283" s="2"/>
      <c r="B18283" s="2"/>
      <c r="C18283" s="2"/>
      <c r="D18283" s="2"/>
      <c r="E18283" s="2"/>
      <c r="H18283" s="2"/>
      <c r="L18283" s="2"/>
      <c r="T18283" s="2"/>
      <c r="U18283" s="2"/>
      <c r="V18283" s="2"/>
      <c r="W18283" s="2"/>
      <c r="X18283" s="2"/>
      <c r="Y18283" s="2"/>
      <c r="Z18283" s="2"/>
      <c r="AA18283" s="2"/>
      <c r="AB18283" s="2"/>
      <c r="AC18283" s="2"/>
      <c r="AD18283" s="2"/>
    </row>
    <row r="18284" spans="1:30" s="4" customFormat="1" x14ac:dyDescent="0.25">
      <c r="A18284" s="2"/>
      <c r="B18284" s="2"/>
      <c r="C18284" s="2"/>
      <c r="D18284" s="2"/>
      <c r="E18284" s="2"/>
      <c r="H18284" s="2"/>
      <c r="L18284" s="2"/>
      <c r="T18284" s="2"/>
      <c r="U18284" s="2"/>
      <c r="V18284" s="2"/>
      <c r="W18284" s="2"/>
      <c r="X18284" s="2"/>
      <c r="Y18284" s="2"/>
      <c r="Z18284" s="2"/>
      <c r="AA18284" s="2"/>
      <c r="AB18284" s="2"/>
      <c r="AC18284" s="2"/>
      <c r="AD18284" s="2"/>
    </row>
    <row r="18285" spans="1:30" s="4" customFormat="1" x14ac:dyDescent="0.25">
      <c r="A18285" s="2"/>
      <c r="B18285" s="2"/>
      <c r="C18285" s="2"/>
      <c r="D18285" s="2"/>
      <c r="E18285" s="2"/>
      <c r="H18285" s="2"/>
      <c r="L18285" s="2"/>
      <c r="T18285" s="2"/>
      <c r="U18285" s="2"/>
      <c r="V18285" s="2"/>
      <c r="W18285" s="2"/>
      <c r="X18285" s="2"/>
      <c r="Y18285" s="2"/>
      <c r="Z18285" s="2"/>
      <c r="AA18285" s="2"/>
      <c r="AB18285" s="2"/>
      <c r="AC18285" s="2"/>
      <c r="AD18285" s="2"/>
    </row>
    <row r="18286" spans="1:30" s="4" customFormat="1" x14ac:dyDescent="0.25">
      <c r="A18286" s="2"/>
      <c r="B18286" s="2"/>
      <c r="C18286" s="2"/>
      <c r="D18286" s="2"/>
      <c r="E18286" s="2"/>
      <c r="H18286" s="2"/>
      <c r="L18286" s="2"/>
      <c r="T18286" s="2"/>
      <c r="U18286" s="2"/>
      <c r="V18286" s="2"/>
      <c r="W18286" s="2"/>
      <c r="X18286" s="2"/>
      <c r="Y18286" s="2"/>
      <c r="Z18286" s="2"/>
      <c r="AA18286" s="2"/>
      <c r="AB18286" s="2"/>
      <c r="AC18286" s="2"/>
      <c r="AD18286" s="2"/>
    </row>
    <row r="18287" spans="1:30" s="4" customFormat="1" x14ac:dyDescent="0.25">
      <c r="A18287" s="2"/>
      <c r="B18287" s="2"/>
      <c r="C18287" s="2"/>
      <c r="D18287" s="2"/>
      <c r="E18287" s="2"/>
      <c r="H18287" s="2"/>
      <c r="L18287" s="2"/>
      <c r="T18287" s="2"/>
      <c r="U18287" s="2"/>
      <c r="V18287" s="2"/>
      <c r="W18287" s="2"/>
      <c r="X18287" s="2"/>
      <c r="Y18287" s="2"/>
      <c r="Z18287" s="2"/>
      <c r="AA18287" s="2"/>
      <c r="AB18287" s="2"/>
      <c r="AC18287" s="2"/>
      <c r="AD18287" s="2"/>
    </row>
    <row r="18288" spans="1:30" s="4" customFormat="1" x14ac:dyDescent="0.25">
      <c r="A18288" s="2"/>
      <c r="B18288" s="2"/>
      <c r="C18288" s="2"/>
      <c r="D18288" s="2"/>
      <c r="E18288" s="2"/>
      <c r="H18288" s="2"/>
      <c r="L18288" s="2"/>
      <c r="T18288" s="2"/>
      <c r="U18288" s="2"/>
      <c r="V18288" s="2"/>
      <c r="W18288" s="2"/>
      <c r="X18288" s="2"/>
      <c r="Y18288" s="2"/>
      <c r="Z18288" s="2"/>
      <c r="AA18288" s="2"/>
      <c r="AB18288" s="2"/>
      <c r="AC18288" s="2"/>
      <c r="AD18288" s="2"/>
    </row>
    <row r="18289" spans="1:30" s="4" customFormat="1" x14ac:dyDescent="0.25">
      <c r="A18289" s="2"/>
      <c r="B18289" s="2"/>
      <c r="C18289" s="2"/>
      <c r="D18289" s="2"/>
      <c r="E18289" s="2"/>
      <c r="H18289" s="2"/>
      <c r="L18289" s="2"/>
      <c r="T18289" s="2"/>
      <c r="U18289" s="2"/>
      <c r="V18289" s="2"/>
      <c r="W18289" s="2"/>
      <c r="X18289" s="2"/>
      <c r="Y18289" s="2"/>
      <c r="Z18289" s="2"/>
      <c r="AA18289" s="2"/>
      <c r="AB18289" s="2"/>
      <c r="AC18289" s="2"/>
      <c r="AD18289" s="2"/>
    </row>
    <row r="18290" spans="1:30" s="4" customFormat="1" x14ac:dyDescent="0.25">
      <c r="A18290" s="2"/>
      <c r="B18290" s="2"/>
      <c r="C18290" s="2"/>
      <c r="D18290" s="2"/>
      <c r="E18290" s="2"/>
      <c r="H18290" s="2"/>
      <c r="L18290" s="2"/>
      <c r="T18290" s="2"/>
      <c r="U18290" s="2"/>
      <c r="V18290" s="2"/>
      <c r="W18290" s="2"/>
      <c r="X18290" s="2"/>
      <c r="Y18290" s="2"/>
      <c r="Z18290" s="2"/>
      <c r="AA18290" s="2"/>
      <c r="AB18290" s="2"/>
      <c r="AC18290" s="2"/>
      <c r="AD18290" s="2"/>
    </row>
    <row r="18291" spans="1:30" s="4" customFormat="1" x14ac:dyDescent="0.25">
      <c r="A18291" s="2"/>
      <c r="B18291" s="2"/>
      <c r="C18291" s="2"/>
      <c r="D18291" s="2"/>
      <c r="E18291" s="2"/>
      <c r="H18291" s="2"/>
      <c r="L18291" s="2"/>
      <c r="T18291" s="2"/>
      <c r="U18291" s="2"/>
      <c r="V18291" s="2"/>
      <c r="W18291" s="2"/>
      <c r="X18291" s="2"/>
      <c r="Y18291" s="2"/>
      <c r="Z18291" s="2"/>
      <c r="AA18291" s="2"/>
      <c r="AB18291" s="2"/>
      <c r="AC18291" s="2"/>
      <c r="AD18291" s="2"/>
    </row>
    <row r="18292" spans="1:30" s="4" customFormat="1" x14ac:dyDescent="0.25">
      <c r="A18292" s="2"/>
      <c r="B18292" s="2"/>
      <c r="C18292" s="2"/>
      <c r="D18292" s="2"/>
      <c r="E18292" s="2"/>
      <c r="H18292" s="2"/>
      <c r="L18292" s="2"/>
      <c r="T18292" s="2"/>
      <c r="U18292" s="2"/>
      <c r="V18292" s="2"/>
      <c r="W18292" s="2"/>
      <c r="X18292" s="2"/>
      <c r="Y18292" s="2"/>
      <c r="Z18292" s="2"/>
      <c r="AA18292" s="2"/>
      <c r="AB18292" s="2"/>
      <c r="AC18292" s="2"/>
      <c r="AD18292" s="2"/>
    </row>
    <row r="18293" spans="1:30" s="4" customFormat="1" x14ac:dyDescent="0.25">
      <c r="A18293" s="2"/>
      <c r="B18293" s="2"/>
      <c r="C18293" s="2"/>
      <c r="D18293" s="2"/>
      <c r="E18293" s="2"/>
      <c r="H18293" s="2"/>
      <c r="L18293" s="2"/>
      <c r="T18293" s="2"/>
      <c r="U18293" s="2"/>
      <c r="V18293" s="2"/>
      <c r="W18293" s="2"/>
      <c r="X18293" s="2"/>
      <c r="Y18293" s="2"/>
      <c r="Z18293" s="2"/>
      <c r="AA18293" s="2"/>
      <c r="AB18293" s="2"/>
      <c r="AC18293" s="2"/>
      <c r="AD18293" s="2"/>
    </row>
    <row r="18294" spans="1:30" s="4" customFormat="1" x14ac:dyDescent="0.25">
      <c r="A18294" s="2"/>
      <c r="B18294" s="2"/>
      <c r="C18294" s="2"/>
      <c r="D18294" s="2"/>
      <c r="E18294" s="2"/>
      <c r="H18294" s="2"/>
      <c r="L18294" s="2"/>
      <c r="T18294" s="2"/>
      <c r="U18294" s="2"/>
      <c r="V18294" s="2"/>
      <c r="W18294" s="2"/>
      <c r="X18294" s="2"/>
      <c r="Y18294" s="2"/>
      <c r="Z18294" s="2"/>
      <c r="AA18294" s="2"/>
      <c r="AB18294" s="2"/>
      <c r="AC18294" s="2"/>
      <c r="AD18294" s="2"/>
    </row>
    <row r="18295" spans="1:30" s="4" customFormat="1" x14ac:dyDescent="0.25">
      <c r="A18295" s="2"/>
      <c r="B18295" s="2"/>
      <c r="C18295" s="2"/>
      <c r="D18295" s="2"/>
      <c r="E18295" s="2"/>
      <c r="H18295" s="2"/>
      <c r="L18295" s="2"/>
      <c r="T18295" s="2"/>
      <c r="U18295" s="2"/>
      <c r="V18295" s="2"/>
      <c r="W18295" s="2"/>
      <c r="X18295" s="2"/>
      <c r="Y18295" s="2"/>
      <c r="Z18295" s="2"/>
      <c r="AA18295" s="2"/>
      <c r="AB18295" s="2"/>
      <c r="AC18295" s="2"/>
      <c r="AD18295" s="2"/>
    </row>
    <row r="18296" spans="1:30" s="4" customFormat="1" x14ac:dyDescent="0.25">
      <c r="A18296" s="2"/>
      <c r="B18296" s="2"/>
      <c r="C18296" s="2"/>
      <c r="D18296" s="2"/>
      <c r="E18296" s="2"/>
      <c r="H18296" s="2"/>
      <c r="L18296" s="2"/>
      <c r="T18296" s="2"/>
      <c r="U18296" s="2"/>
      <c r="V18296" s="2"/>
      <c r="W18296" s="2"/>
      <c r="X18296" s="2"/>
      <c r="Y18296" s="2"/>
      <c r="Z18296" s="2"/>
      <c r="AA18296" s="2"/>
      <c r="AB18296" s="2"/>
      <c r="AC18296" s="2"/>
      <c r="AD18296" s="2"/>
    </row>
    <row r="18297" spans="1:30" s="4" customFormat="1" x14ac:dyDescent="0.25">
      <c r="A18297" s="2"/>
      <c r="B18297" s="2"/>
      <c r="C18297" s="2"/>
      <c r="D18297" s="2"/>
      <c r="E18297" s="2"/>
      <c r="H18297" s="2"/>
      <c r="L18297" s="2"/>
      <c r="T18297" s="2"/>
      <c r="U18297" s="2"/>
      <c r="V18297" s="2"/>
      <c r="W18297" s="2"/>
      <c r="X18297" s="2"/>
      <c r="Y18297" s="2"/>
      <c r="Z18297" s="2"/>
      <c r="AA18297" s="2"/>
      <c r="AB18297" s="2"/>
      <c r="AC18297" s="2"/>
      <c r="AD18297" s="2"/>
    </row>
    <row r="18298" spans="1:30" s="4" customFormat="1" x14ac:dyDescent="0.25">
      <c r="A18298" s="2"/>
      <c r="B18298" s="2"/>
      <c r="C18298" s="2"/>
      <c r="D18298" s="2"/>
      <c r="E18298" s="2"/>
      <c r="H18298" s="2"/>
      <c r="L18298" s="2"/>
      <c r="T18298" s="2"/>
      <c r="U18298" s="2"/>
      <c r="V18298" s="2"/>
      <c r="W18298" s="2"/>
      <c r="X18298" s="2"/>
      <c r="Y18298" s="2"/>
      <c r="Z18298" s="2"/>
      <c r="AA18298" s="2"/>
      <c r="AB18298" s="2"/>
      <c r="AC18298" s="2"/>
      <c r="AD18298" s="2"/>
    </row>
    <row r="18299" spans="1:30" s="4" customFormat="1" x14ac:dyDescent="0.25">
      <c r="A18299" s="2"/>
      <c r="B18299" s="2"/>
      <c r="C18299" s="2"/>
      <c r="D18299" s="2"/>
      <c r="E18299" s="2"/>
      <c r="H18299" s="2"/>
      <c r="L18299" s="2"/>
      <c r="T18299" s="2"/>
      <c r="U18299" s="2"/>
      <c r="V18299" s="2"/>
      <c r="W18299" s="2"/>
      <c r="X18299" s="2"/>
      <c r="Y18299" s="2"/>
      <c r="Z18299" s="2"/>
      <c r="AA18299" s="2"/>
      <c r="AB18299" s="2"/>
      <c r="AC18299" s="2"/>
      <c r="AD18299" s="2"/>
    </row>
    <row r="18300" spans="1:30" s="4" customFormat="1" x14ac:dyDescent="0.25">
      <c r="A18300" s="2"/>
      <c r="B18300" s="2"/>
      <c r="C18300" s="2"/>
      <c r="D18300" s="2"/>
      <c r="E18300" s="2"/>
      <c r="H18300" s="2"/>
      <c r="L18300" s="2"/>
      <c r="T18300" s="2"/>
      <c r="U18300" s="2"/>
      <c r="V18300" s="2"/>
      <c r="W18300" s="2"/>
      <c r="X18300" s="2"/>
      <c r="Y18300" s="2"/>
      <c r="Z18300" s="2"/>
      <c r="AA18300" s="2"/>
      <c r="AB18300" s="2"/>
      <c r="AC18300" s="2"/>
      <c r="AD18300" s="2"/>
    </row>
    <row r="18301" spans="1:30" s="4" customFormat="1" x14ac:dyDescent="0.25">
      <c r="A18301" s="2"/>
      <c r="B18301" s="2"/>
      <c r="C18301" s="2"/>
      <c r="D18301" s="2"/>
      <c r="E18301" s="2"/>
      <c r="H18301" s="2"/>
      <c r="L18301" s="2"/>
      <c r="T18301" s="2"/>
      <c r="U18301" s="2"/>
      <c r="V18301" s="2"/>
      <c r="W18301" s="2"/>
      <c r="X18301" s="2"/>
      <c r="Y18301" s="2"/>
      <c r="Z18301" s="2"/>
      <c r="AA18301" s="2"/>
      <c r="AB18301" s="2"/>
      <c r="AC18301" s="2"/>
      <c r="AD18301" s="2"/>
    </row>
    <row r="18302" spans="1:30" s="4" customFormat="1" x14ac:dyDescent="0.25">
      <c r="A18302" s="2"/>
      <c r="B18302" s="2"/>
      <c r="C18302" s="2"/>
      <c r="D18302" s="2"/>
      <c r="E18302" s="2"/>
      <c r="H18302" s="2"/>
      <c r="L18302" s="2"/>
      <c r="T18302" s="2"/>
      <c r="U18302" s="2"/>
      <c r="V18302" s="2"/>
      <c r="W18302" s="2"/>
      <c r="X18302" s="2"/>
      <c r="Y18302" s="2"/>
      <c r="Z18302" s="2"/>
      <c r="AA18302" s="2"/>
      <c r="AB18302" s="2"/>
      <c r="AC18302" s="2"/>
      <c r="AD18302" s="2"/>
    </row>
    <row r="18303" spans="1:30" s="4" customFormat="1" x14ac:dyDescent="0.25">
      <c r="A18303" s="2"/>
      <c r="B18303" s="2"/>
      <c r="C18303" s="2"/>
      <c r="D18303" s="2"/>
      <c r="E18303" s="2"/>
      <c r="H18303" s="2"/>
      <c r="L18303" s="2"/>
      <c r="T18303" s="2"/>
      <c r="U18303" s="2"/>
      <c r="V18303" s="2"/>
      <c r="W18303" s="2"/>
      <c r="X18303" s="2"/>
      <c r="Y18303" s="2"/>
      <c r="Z18303" s="2"/>
      <c r="AA18303" s="2"/>
      <c r="AB18303" s="2"/>
      <c r="AC18303" s="2"/>
      <c r="AD18303" s="2"/>
    </row>
    <row r="18304" spans="1:30" s="4" customFormat="1" x14ac:dyDescent="0.25">
      <c r="A18304" s="2"/>
      <c r="B18304" s="2"/>
      <c r="C18304" s="2"/>
      <c r="D18304" s="2"/>
      <c r="E18304" s="2"/>
      <c r="H18304" s="2"/>
      <c r="L18304" s="2"/>
      <c r="T18304" s="2"/>
      <c r="U18304" s="2"/>
      <c r="V18304" s="2"/>
      <c r="W18304" s="2"/>
      <c r="X18304" s="2"/>
      <c r="Y18304" s="2"/>
      <c r="Z18304" s="2"/>
      <c r="AA18304" s="2"/>
      <c r="AB18304" s="2"/>
      <c r="AC18304" s="2"/>
      <c r="AD18304" s="2"/>
    </row>
    <row r="18305" spans="1:30" s="4" customFormat="1" x14ac:dyDescent="0.25">
      <c r="A18305" s="2"/>
      <c r="B18305" s="2"/>
      <c r="C18305" s="2"/>
      <c r="D18305" s="2"/>
      <c r="E18305" s="2"/>
      <c r="H18305" s="2"/>
      <c r="L18305" s="2"/>
      <c r="T18305" s="2"/>
      <c r="U18305" s="2"/>
      <c r="V18305" s="2"/>
      <c r="W18305" s="2"/>
      <c r="X18305" s="2"/>
      <c r="Y18305" s="2"/>
      <c r="Z18305" s="2"/>
      <c r="AA18305" s="2"/>
      <c r="AB18305" s="2"/>
      <c r="AC18305" s="2"/>
      <c r="AD18305" s="2"/>
    </row>
    <row r="18306" spans="1:30" s="4" customFormat="1" x14ac:dyDescent="0.25">
      <c r="A18306" s="2"/>
      <c r="B18306" s="2"/>
      <c r="C18306" s="2"/>
      <c r="D18306" s="2"/>
      <c r="E18306" s="2"/>
      <c r="H18306" s="2"/>
      <c r="L18306" s="2"/>
      <c r="T18306" s="2"/>
      <c r="U18306" s="2"/>
      <c r="V18306" s="2"/>
      <c r="W18306" s="2"/>
      <c r="X18306" s="2"/>
      <c r="Y18306" s="2"/>
      <c r="Z18306" s="2"/>
      <c r="AA18306" s="2"/>
      <c r="AB18306" s="2"/>
      <c r="AC18306" s="2"/>
      <c r="AD18306" s="2"/>
    </row>
    <row r="18307" spans="1:30" s="4" customFormat="1" x14ac:dyDescent="0.25">
      <c r="A18307" s="2"/>
      <c r="B18307" s="2"/>
      <c r="C18307" s="2"/>
      <c r="D18307" s="2"/>
      <c r="E18307" s="2"/>
      <c r="H18307" s="2"/>
      <c r="L18307" s="2"/>
      <c r="T18307" s="2"/>
      <c r="U18307" s="2"/>
      <c r="V18307" s="2"/>
      <c r="W18307" s="2"/>
      <c r="X18307" s="2"/>
      <c r="Y18307" s="2"/>
      <c r="Z18307" s="2"/>
      <c r="AA18307" s="2"/>
      <c r="AB18307" s="2"/>
      <c r="AC18307" s="2"/>
      <c r="AD18307" s="2"/>
    </row>
    <row r="18308" spans="1:30" s="4" customFormat="1" x14ac:dyDescent="0.25">
      <c r="A18308" s="2"/>
      <c r="B18308" s="2"/>
      <c r="C18308" s="2"/>
      <c r="D18308" s="2"/>
      <c r="E18308" s="2"/>
      <c r="H18308" s="2"/>
      <c r="L18308" s="2"/>
      <c r="T18308" s="2"/>
      <c r="U18308" s="2"/>
      <c r="V18308" s="2"/>
      <c r="W18308" s="2"/>
      <c r="X18308" s="2"/>
      <c r="Y18308" s="2"/>
      <c r="Z18308" s="2"/>
      <c r="AA18308" s="2"/>
      <c r="AB18308" s="2"/>
      <c r="AC18308" s="2"/>
      <c r="AD18308" s="2"/>
    </row>
    <row r="18309" spans="1:30" s="4" customFormat="1" x14ac:dyDescent="0.25">
      <c r="A18309" s="2"/>
      <c r="B18309" s="2"/>
      <c r="C18309" s="2"/>
      <c r="D18309" s="2"/>
      <c r="E18309" s="2"/>
      <c r="H18309" s="2"/>
      <c r="L18309" s="2"/>
      <c r="T18309" s="2"/>
      <c r="U18309" s="2"/>
      <c r="V18309" s="2"/>
      <c r="W18309" s="2"/>
      <c r="X18309" s="2"/>
      <c r="Y18309" s="2"/>
      <c r="Z18309" s="2"/>
      <c r="AA18309" s="2"/>
      <c r="AB18309" s="2"/>
      <c r="AC18309" s="2"/>
      <c r="AD18309" s="2"/>
    </row>
    <row r="18310" spans="1:30" s="4" customFormat="1" x14ac:dyDescent="0.25">
      <c r="A18310" s="2"/>
      <c r="B18310" s="2"/>
      <c r="C18310" s="2"/>
      <c r="D18310" s="2"/>
      <c r="E18310" s="2"/>
      <c r="H18310" s="2"/>
      <c r="L18310" s="2"/>
      <c r="T18310" s="2"/>
      <c r="U18310" s="2"/>
      <c r="V18310" s="2"/>
      <c r="W18310" s="2"/>
      <c r="X18310" s="2"/>
      <c r="Y18310" s="2"/>
      <c r="Z18310" s="2"/>
      <c r="AA18310" s="2"/>
      <c r="AB18310" s="2"/>
      <c r="AC18310" s="2"/>
      <c r="AD18310" s="2"/>
    </row>
    <row r="18311" spans="1:30" s="4" customFormat="1" x14ac:dyDescent="0.25">
      <c r="A18311" s="2"/>
      <c r="B18311" s="2"/>
      <c r="C18311" s="2"/>
      <c r="D18311" s="2"/>
      <c r="E18311" s="2"/>
      <c r="H18311" s="2"/>
      <c r="L18311" s="2"/>
      <c r="T18311" s="2"/>
      <c r="U18311" s="2"/>
      <c r="V18311" s="2"/>
      <c r="W18311" s="2"/>
      <c r="X18311" s="2"/>
      <c r="Y18311" s="2"/>
      <c r="Z18311" s="2"/>
      <c r="AA18311" s="2"/>
      <c r="AB18311" s="2"/>
      <c r="AC18311" s="2"/>
      <c r="AD18311" s="2"/>
    </row>
    <row r="18312" spans="1:30" s="4" customFormat="1" x14ac:dyDescent="0.25">
      <c r="A18312" s="2"/>
      <c r="B18312" s="2"/>
      <c r="C18312" s="2"/>
      <c r="D18312" s="2"/>
      <c r="E18312" s="2"/>
      <c r="H18312" s="2"/>
      <c r="L18312" s="2"/>
      <c r="T18312" s="2"/>
      <c r="U18312" s="2"/>
      <c r="V18312" s="2"/>
      <c r="W18312" s="2"/>
      <c r="X18312" s="2"/>
      <c r="Y18312" s="2"/>
      <c r="Z18312" s="2"/>
      <c r="AA18312" s="2"/>
      <c r="AB18312" s="2"/>
      <c r="AC18312" s="2"/>
      <c r="AD18312" s="2"/>
    </row>
    <row r="18313" spans="1:30" s="4" customFormat="1" x14ac:dyDescent="0.25">
      <c r="A18313" s="2"/>
      <c r="B18313" s="2"/>
      <c r="C18313" s="2"/>
      <c r="D18313" s="2"/>
      <c r="E18313" s="2"/>
      <c r="H18313" s="2"/>
      <c r="L18313" s="2"/>
      <c r="T18313" s="2"/>
      <c r="U18313" s="2"/>
      <c r="V18313" s="2"/>
      <c r="W18313" s="2"/>
      <c r="X18313" s="2"/>
      <c r="Y18313" s="2"/>
      <c r="Z18313" s="2"/>
      <c r="AA18313" s="2"/>
      <c r="AB18313" s="2"/>
      <c r="AC18313" s="2"/>
      <c r="AD18313" s="2"/>
    </row>
    <row r="18314" spans="1:30" s="4" customFormat="1" x14ac:dyDescent="0.25">
      <c r="A18314" s="2"/>
      <c r="B18314" s="2"/>
      <c r="C18314" s="2"/>
      <c r="D18314" s="2"/>
      <c r="E18314" s="2"/>
      <c r="H18314" s="2"/>
      <c r="L18314" s="2"/>
      <c r="T18314" s="2"/>
      <c r="U18314" s="2"/>
      <c r="V18314" s="2"/>
      <c r="W18314" s="2"/>
      <c r="X18314" s="2"/>
      <c r="Y18314" s="2"/>
      <c r="Z18314" s="2"/>
      <c r="AA18314" s="2"/>
      <c r="AB18314" s="2"/>
      <c r="AC18314" s="2"/>
      <c r="AD18314" s="2"/>
    </row>
    <row r="18315" spans="1:30" s="4" customFormat="1" x14ac:dyDescent="0.25">
      <c r="A18315" s="2"/>
      <c r="B18315" s="2"/>
      <c r="C18315" s="2"/>
      <c r="D18315" s="2"/>
      <c r="E18315" s="2"/>
      <c r="H18315" s="2"/>
      <c r="L18315" s="2"/>
      <c r="T18315" s="2"/>
      <c r="U18315" s="2"/>
      <c r="V18315" s="2"/>
      <c r="W18315" s="2"/>
      <c r="X18315" s="2"/>
      <c r="Y18315" s="2"/>
      <c r="Z18315" s="2"/>
      <c r="AA18315" s="2"/>
      <c r="AB18315" s="2"/>
      <c r="AC18315" s="2"/>
      <c r="AD18315" s="2"/>
    </row>
    <row r="18316" spans="1:30" s="4" customFormat="1" x14ac:dyDescent="0.25">
      <c r="A18316" s="2"/>
      <c r="B18316" s="2"/>
      <c r="C18316" s="2"/>
      <c r="D18316" s="2"/>
      <c r="E18316" s="2"/>
      <c r="H18316" s="2"/>
      <c r="L18316" s="2"/>
      <c r="T18316" s="2"/>
      <c r="U18316" s="2"/>
      <c r="V18316" s="2"/>
      <c r="W18316" s="2"/>
      <c r="X18316" s="2"/>
      <c r="Y18316" s="2"/>
      <c r="Z18316" s="2"/>
      <c r="AA18316" s="2"/>
      <c r="AB18316" s="2"/>
      <c r="AC18316" s="2"/>
      <c r="AD18316" s="2"/>
    </row>
    <row r="18317" spans="1:30" s="4" customFormat="1" x14ac:dyDescent="0.25">
      <c r="A18317" s="2"/>
      <c r="B18317" s="2"/>
      <c r="C18317" s="2"/>
      <c r="D18317" s="2"/>
      <c r="E18317" s="2"/>
      <c r="H18317" s="2"/>
      <c r="L18317" s="2"/>
      <c r="T18317" s="2"/>
      <c r="U18317" s="2"/>
      <c r="V18317" s="2"/>
      <c r="W18317" s="2"/>
      <c r="X18317" s="2"/>
      <c r="Y18317" s="2"/>
      <c r="Z18317" s="2"/>
      <c r="AA18317" s="2"/>
      <c r="AB18317" s="2"/>
      <c r="AC18317" s="2"/>
      <c r="AD18317" s="2"/>
    </row>
    <row r="18318" spans="1:30" s="4" customFormat="1" x14ac:dyDescent="0.25">
      <c r="A18318" s="2"/>
      <c r="B18318" s="2"/>
      <c r="C18318" s="2"/>
      <c r="D18318" s="2"/>
      <c r="E18318" s="2"/>
      <c r="H18318" s="2"/>
      <c r="L18318" s="2"/>
      <c r="T18318" s="2"/>
      <c r="U18318" s="2"/>
      <c r="V18318" s="2"/>
      <c r="W18318" s="2"/>
      <c r="X18318" s="2"/>
      <c r="Y18318" s="2"/>
      <c r="Z18318" s="2"/>
      <c r="AA18318" s="2"/>
      <c r="AB18318" s="2"/>
      <c r="AC18318" s="2"/>
      <c r="AD18318" s="2"/>
    </row>
    <row r="18319" spans="1:30" s="4" customFormat="1" x14ac:dyDescent="0.25">
      <c r="A18319" s="2"/>
      <c r="B18319" s="2"/>
      <c r="C18319" s="2"/>
      <c r="D18319" s="2"/>
      <c r="E18319" s="2"/>
      <c r="H18319" s="2"/>
      <c r="L18319" s="2"/>
      <c r="T18319" s="2"/>
      <c r="U18319" s="2"/>
      <c r="V18319" s="2"/>
      <c r="W18319" s="2"/>
      <c r="X18319" s="2"/>
      <c r="Y18319" s="2"/>
      <c r="Z18319" s="2"/>
      <c r="AA18319" s="2"/>
      <c r="AB18319" s="2"/>
      <c r="AC18319" s="2"/>
      <c r="AD18319" s="2"/>
    </row>
    <row r="18320" spans="1:30" s="4" customFormat="1" x14ac:dyDescent="0.25">
      <c r="A18320" s="2"/>
      <c r="B18320" s="2"/>
      <c r="C18320" s="2"/>
      <c r="D18320" s="2"/>
      <c r="E18320" s="2"/>
      <c r="H18320" s="2"/>
      <c r="L18320" s="2"/>
      <c r="T18320" s="2"/>
      <c r="U18320" s="2"/>
      <c r="V18320" s="2"/>
      <c r="W18320" s="2"/>
      <c r="X18320" s="2"/>
      <c r="Y18320" s="2"/>
      <c r="Z18320" s="2"/>
      <c r="AA18320" s="2"/>
      <c r="AB18320" s="2"/>
      <c r="AC18320" s="2"/>
      <c r="AD18320" s="2"/>
    </row>
    <row r="18321" spans="1:30" s="4" customFormat="1" x14ac:dyDescent="0.25">
      <c r="A18321" s="2"/>
      <c r="B18321" s="2"/>
      <c r="C18321" s="2"/>
      <c r="D18321" s="2"/>
      <c r="E18321" s="2"/>
      <c r="H18321" s="2"/>
      <c r="L18321" s="2"/>
      <c r="T18321" s="2"/>
      <c r="U18321" s="2"/>
      <c r="V18321" s="2"/>
      <c r="W18321" s="2"/>
      <c r="X18321" s="2"/>
      <c r="Y18321" s="2"/>
      <c r="Z18321" s="2"/>
      <c r="AA18321" s="2"/>
      <c r="AB18321" s="2"/>
      <c r="AC18321" s="2"/>
      <c r="AD18321" s="2"/>
    </row>
    <row r="18338" spans="1:30" s="4" customFormat="1" x14ac:dyDescent="0.25">
      <c r="A18338" s="2"/>
      <c r="B18338" s="2"/>
      <c r="C18338" s="2"/>
      <c r="D18338" s="2"/>
      <c r="E18338" s="2"/>
      <c r="H18338" s="2"/>
      <c r="L18338" s="2"/>
      <c r="T18338" s="2"/>
      <c r="U18338" s="2"/>
      <c r="V18338" s="2"/>
      <c r="W18338" s="2"/>
      <c r="X18338" s="2"/>
      <c r="Y18338" s="2"/>
      <c r="Z18338" s="2"/>
      <c r="AA18338" s="2"/>
      <c r="AB18338" s="2"/>
      <c r="AC18338" s="2"/>
      <c r="AD18338" s="2"/>
    </row>
    <row r="18339" spans="1:30" s="4" customFormat="1" x14ac:dyDescent="0.25">
      <c r="A18339" s="2"/>
      <c r="B18339" s="2"/>
      <c r="C18339" s="2"/>
      <c r="D18339" s="2"/>
      <c r="E18339" s="2"/>
      <c r="H18339" s="2"/>
      <c r="L18339" s="2"/>
      <c r="T18339" s="2"/>
      <c r="U18339" s="2"/>
      <c r="V18339" s="2"/>
      <c r="W18339" s="2"/>
      <c r="X18339" s="2"/>
      <c r="Y18339" s="2"/>
      <c r="Z18339" s="2"/>
      <c r="AA18339" s="2"/>
      <c r="AB18339" s="2"/>
      <c r="AC18339" s="2"/>
      <c r="AD18339" s="2"/>
    </row>
    <row r="18340" spans="1:30" s="4" customFormat="1" x14ac:dyDescent="0.25">
      <c r="A18340" s="2"/>
      <c r="B18340" s="2"/>
      <c r="C18340" s="2"/>
      <c r="D18340" s="2"/>
      <c r="E18340" s="2"/>
      <c r="H18340" s="2"/>
      <c r="L18340" s="2"/>
      <c r="T18340" s="2"/>
      <c r="U18340" s="2"/>
      <c r="V18340" s="2"/>
      <c r="W18340" s="2"/>
      <c r="X18340" s="2"/>
      <c r="Y18340" s="2"/>
      <c r="Z18340" s="2"/>
      <c r="AA18340" s="2"/>
      <c r="AB18340" s="2"/>
      <c r="AC18340" s="2"/>
      <c r="AD18340" s="2"/>
    </row>
    <row r="18341" spans="1:30" s="4" customFormat="1" x14ac:dyDescent="0.25">
      <c r="A18341" s="2"/>
      <c r="B18341" s="2"/>
      <c r="C18341" s="2"/>
      <c r="D18341" s="2"/>
      <c r="E18341" s="2"/>
      <c r="H18341" s="2"/>
      <c r="L18341" s="2"/>
      <c r="T18341" s="2"/>
      <c r="U18341" s="2"/>
      <c r="V18341" s="2"/>
      <c r="W18341" s="2"/>
      <c r="X18341" s="2"/>
      <c r="Y18341" s="2"/>
      <c r="Z18341" s="2"/>
      <c r="AA18341" s="2"/>
      <c r="AB18341" s="2"/>
      <c r="AC18341" s="2"/>
      <c r="AD18341" s="2"/>
    </row>
    <row r="18342" spans="1:30" s="4" customFormat="1" x14ac:dyDescent="0.25">
      <c r="A18342" s="2"/>
      <c r="B18342" s="2"/>
      <c r="C18342" s="2"/>
      <c r="D18342" s="2"/>
      <c r="E18342" s="2"/>
      <c r="H18342" s="2"/>
      <c r="L18342" s="2"/>
      <c r="T18342" s="2"/>
      <c r="U18342" s="2"/>
      <c r="V18342" s="2"/>
      <c r="W18342" s="2"/>
      <c r="X18342" s="2"/>
      <c r="Y18342" s="2"/>
      <c r="Z18342" s="2"/>
      <c r="AA18342" s="2"/>
      <c r="AB18342" s="2"/>
      <c r="AC18342" s="2"/>
      <c r="AD18342" s="2"/>
    </row>
    <row r="18343" spans="1:30" s="4" customFormat="1" x14ac:dyDescent="0.25">
      <c r="A18343" s="2"/>
      <c r="B18343" s="2"/>
      <c r="C18343" s="2"/>
      <c r="D18343" s="2"/>
      <c r="E18343" s="2"/>
      <c r="H18343" s="2"/>
      <c r="L18343" s="2"/>
      <c r="T18343" s="2"/>
      <c r="U18343" s="2"/>
      <c r="V18343" s="2"/>
      <c r="W18343" s="2"/>
      <c r="X18343" s="2"/>
      <c r="Y18343" s="2"/>
      <c r="Z18343" s="2"/>
      <c r="AA18343" s="2"/>
      <c r="AB18343" s="2"/>
      <c r="AC18343" s="2"/>
      <c r="AD18343" s="2"/>
    </row>
    <row r="18344" spans="1:30" s="4" customFormat="1" x14ac:dyDescent="0.25">
      <c r="A18344" s="2"/>
      <c r="B18344" s="2"/>
      <c r="C18344" s="2"/>
      <c r="D18344" s="2"/>
      <c r="E18344" s="2"/>
      <c r="H18344" s="2"/>
      <c r="L18344" s="2"/>
      <c r="T18344" s="2"/>
      <c r="U18344" s="2"/>
      <c r="V18344" s="2"/>
      <c r="W18344" s="2"/>
      <c r="X18344" s="2"/>
      <c r="Y18344" s="2"/>
      <c r="Z18344" s="2"/>
      <c r="AA18344" s="2"/>
      <c r="AB18344" s="2"/>
      <c r="AC18344" s="2"/>
      <c r="AD18344" s="2"/>
    </row>
    <row r="18345" spans="1:30" s="4" customFormat="1" x14ac:dyDescent="0.25">
      <c r="A18345" s="2"/>
      <c r="B18345" s="2"/>
      <c r="C18345" s="2"/>
      <c r="D18345" s="2"/>
      <c r="E18345" s="2"/>
      <c r="H18345" s="2"/>
      <c r="L18345" s="2"/>
      <c r="T18345" s="2"/>
      <c r="U18345" s="2"/>
      <c r="V18345" s="2"/>
      <c r="W18345" s="2"/>
      <c r="X18345" s="2"/>
      <c r="Y18345" s="2"/>
      <c r="Z18345" s="2"/>
      <c r="AA18345" s="2"/>
      <c r="AB18345" s="2"/>
      <c r="AC18345" s="2"/>
      <c r="AD18345" s="2"/>
    </row>
    <row r="18346" spans="1:30" s="4" customFormat="1" x14ac:dyDescent="0.25">
      <c r="A18346" s="2"/>
      <c r="B18346" s="2"/>
      <c r="C18346" s="2"/>
      <c r="D18346" s="2"/>
      <c r="E18346" s="2"/>
      <c r="H18346" s="2"/>
      <c r="L18346" s="2"/>
      <c r="T18346" s="2"/>
      <c r="U18346" s="2"/>
      <c r="V18346" s="2"/>
      <c r="W18346" s="2"/>
      <c r="X18346" s="2"/>
      <c r="Y18346" s="2"/>
      <c r="Z18346" s="2"/>
      <c r="AA18346" s="2"/>
      <c r="AB18346" s="2"/>
      <c r="AC18346" s="2"/>
      <c r="AD18346" s="2"/>
    </row>
    <row r="18347" spans="1:30" s="4" customFormat="1" x14ac:dyDescent="0.25">
      <c r="A18347" s="2"/>
      <c r="B18347" s="2"/>
      <c r="C18347" s="2"/>
      <c r="D18347" s="2"/>
      <c r="E18347" s="2"/>
      <c r="H18347" s="2"/>
      <c r="L18347" s="2"/>
      <c r="T18347" s="2"/>
      <c r="U18347" s="2"/>
      <c r="V18347" s="2"/>
      <c r="W18347" s="2"/>
      <c r="X18347" s="2"/>
      <c r="Y18347" s="2"/>
      <c r="Z18347" s="2"/>
      <c r="AA18347" s="2"/>
      <c r="AB18347" s="2"/>
      <c r="AC18347" s="2"/>
      <c r="AD18347" s="2"/>
    </row>
    <row r="18348" spans="1:30" s="4" customFormat="1" x14ac:dyDescent="0.25">
      <c r="A18348" s="2"/>
      <c r="B18348" s="2"/>
      <c r="C18348" s="2"/>
      <c r="D18348" s="2"/>
      <c r="E18348" s="2"/>
      <c r="H18348" s="2"/>
      <c r="L18348" s="2"/>
      <c r="T18348" s="2"/>
      <c r="U18348" s="2"/>
      <c r="V18348" s="2"/>
      <c r="W18348" s="2"/>
      <c r="X18348" s="2"/>
      <c r="Y18348" s="2"/>
      <c r="Z18348" s="2"/>
      <c r="AA18348" s="2"/>
      <c r="AB18348" s="2"/>
      <c r="AC18348" s="2"/>
      <c r="AD18348" s="2"/>
    </row>
    <row r="18349" spans="1:30" s="4" customFormat="1" x14ac:dyDescent="0.25">
      <c r="A18349" s="2"/>
      <c r="B18349" s="2"/>
      <c r="C18349" s="2"/>
      <c r="D18349" s="2"/>
      <c r="E18349" s="2"/>
      <c r="H18349" s="2"/>
      <c r="L18349" s="2"/>
      <c r="T18349" s="2"/>
      <c r="U18349" s="2"/>
      <c r="V18349" s="2"/>
      <c r="W18349" s="2"/>
      <c r="X18349" s="2"/>
      <c r="Y18349" s="2"/>
      <c r="Z18349" s="2"/>
      <c r="AA18349" s="2"/>
      <c r="AB18349" s="2"/>
      <c r="AC18349" s="2"/>
      <c r="AD18349" s="2"/>
    </row>
    <row r="18350" spans="1:30" s="4" customFormat="1" x14ac:dyDescent="0.25">
      <c r="A18350" s="2"/>
      <c r="B18350" s="2"/>
      <c r="C18350" s="2"/>
      <c r="D18350" s="2"/>
      <c r="E18350" s="2"/>
      <c r="H18350" s="2"/>
      <c r="L18350" s="2"/>
      <c r="T18350" s="2"/>
      <c r="U18350" s="2"/>
      <c r="V18350" s="2"/>
      <c r="W18350" s="2"/>
      <c r="X18350" s="2"/>
      <c r="Y18350" s="2"/>
      <c r="Z18350" s="2"/>
      <c r="AA18350" s="2"/>
      <c r="AB18350" s="2"/>
      <c r="AC18350" s="2"/>
      <c r="AD18350" s="2"/>
    </row>
    <row r="18351" spans="1:30" s="4" customFormat="1" x14ac:dyDescent="0.25">
      <c r="A18351" s="2"/>
      <c r="B18351" s="2"/>
      <c r="C18351" s="2"/>
      <c r="D18351" s="2"/>
      <c r="E18351" s="2"/>
      <c r="H18351" s="2"/>
      <c r="L18351" s="2"/>
      <c r="T18351" s="2"/>
      <c r="U18351" s="2"/>
      <c r="V18351" s="2"/>
      <c r="W18351" s="2"/>
      <c r="X18351" s="2"/>
      <c r="Y18351" s="2"/>
      <c r="Z18351" s="2"/>
      <c r="AA18351" s="2"/>
      <c r="AB18351" s="2"/>
      <c r="AC18351" s="2"/>
      <c r="AD18351" s="2"/>
    </row>
    <row r="18352" spans="1:30" s="4" customFormat="1" x14ac:dyDescent="0.25">
      <c r="A18352" s="2"/>
      <c r="B18352" s="2"/>
      <c r="C18352" s="2"/>
      <c r="D18352" s="2"/>
      <c r="E18352" s="2"/>
      <c r="H18352" s="2"/>
      <c r="L18352" s="2"/>
      <c r="T18352" s="2"/>
      <c r="U18352" s="2"/>
      <c r="V18352" s="2"/>
      <c r="W18352" s="2"/>
      <c r="X18352" s="2"/>
      <c r="Y18352" s="2"/>
      <c r="Z18352" s="2"/>
      <c r="AA18352" s="2"/>
      <c r="AB18352" s="2"/>
      <c r="AC18352" s="2"/>
      <c r="AD18352" s="2"/>
    </row>
    <row r="18353" spans="1:30" s="4" customFormat="1" x14ac:dyDescent="0.25">
      <c r="A18353" s="2"/>
      <c r="B18353" s="2"/>
      <c r="C18353" s="2"/>
      <c r="D18353" s="2"/>
      <c r="E18353" s="2"/>
      <c r="H18353" s="2"/>
      <c r="L18353" s="2"/>
      <c r="T18353" s="2"/>
      <c r="U18353" s="2"/>
      <c r="V18353" s="2"/>
      <c r="W18353" s="2"/>
      <c r="X18353" s="2"/>
      <c r="Y18353" s="2"/>
      <c r="Z18353" s="2"/>
      <c r="AA18353" s="2"/>
      <c r="AB18353" s="2"/>
      <c r="AC18353" s="2"/>
      <c r="AD18353" s="2"/>
    </row>
    <row r="18354" spans="1:30" s="4" customFormat="1" x14ac:dyDescent="0.25">
      <c r="A18354" s="2"/>
      <c r="B18354" s="2"/>
      <c r="C18354" s="2"/>
      <c r="D18354" s="2"/>
      <c r="E18354" s="2"/>
      <c r="H18354" s="2"/>
      <c r="L18354" s="2"/>
      <c r="T18354" s="2"/>
      <c r="U18354" s="2"/>
      <c r="V18354" s="2"/>
      <c r="W18354" s="2"/>
      <c r="X18354" s="2"/>
      <c r="Y18354" s="2"/>
      <c r="Z18354" s="2"/>
      <c r="AA18354" s="2"/>
      <c r="AB18354" s="2"/>
      <c r="AC18354" s="2"/>
      <c r="AD18354" s="2"/>
    </row>
    <row r="18355" spans="1:30" s="4" customFormat="1" x14ac:dyDescent="0.25">
      <c r="A18355" s="2"/>
      <c r="B18355" s="2"/>
      <c r="C18355" s="2"/>
      <c r="D18355" s="2"/>
      <c r="E18355" s="2"/>
      <c r="H18355" s="2"/>
      <c r="L18355" s="2"/>
      <c r="T18355" s="2"/>
      <c r="U18355" s="2"/>
      <c r="V18355" s="2"/>
      <c r="W18355" s="2"/>
      <c r="X18355" s="2"/>
      <c r="Y18355" s="2"/>
      <c r="Z18355" s="2"/>
      <c r="AA18355" s="2"/>
      <c r="AB18355" s="2"/>
      <c r="AC18355" s="2"/>
      <c r="AD18355" s="2"/>
    </row>
    <row r="18356" spans="1:30" s="4" customFormat="1" x14ac:dyDescent="0.25">
      <c r="A18356" s="2"/>
      <c r="B18356" s="2"/>
      <c r="C18356" s="2"/>
      <c r="D18356" s="2"/>
      <c r="E18356" s="2"/>
      <c r="H18356" s="2"/>
      <c r="L18356" s="2"/>
      <c r="T18356" s="2"/>
      <c r="U18356" s="2"/>
      <c r="V18356" s="2"/>
      <c r="W18356" s="2"/>
      <c r="X18356" s="2"/>
      <c r="Y18356" s="2"/>
      <c r="Z18356" s="2"/>
      <c r="AA18356" s="2"/>
      <c r="AB18356" s="2"/>
      <c r="AC18356" s="2"/>
      <c r="AD18356" s="2"/>
    </row>
    <row r="18357" spans="1:30" s="4" customFormat="1" x14ac:dyDescent="0.25">
      <c r="A18357" s="2"/>
      <c r="B18357" s="2"/>
      <c r="C18357" s="2"/>
      <c r="D18357" s="2"/>
      <c r="E18357" s="2"/>
      <c r="H18357" s="2"/>
      <c r="L18357" s="2"/>
      <c r="T18357" s="2"/>
      <c r="U18357" s="2"/>
      <c r="V18357" s="2"/>
      <c r="W18357" s="2"/>
      <c r="X18357" s="2"/>
      <c r="Y18357" s="2"/>
      <c r="Z18357" s="2"/>
      <c r="AA18357" s="2"/>
      <c r="AB18357" s="2"/>
      <c r="AC18357" s="2"/>
      <c r="AD18357" s="2"/>
    </row>
    <row r="18358" spans="1:30" s="4" customFormat="1" x14ac:dyDescent="0.25">
      <c r="A18358" s="2"/>
      <c r="B18358" s="2"/>
      <c r="C18358" s="2"/>
      <c r="D18358" s="2"/>
      <c r="E18358" s="2"/>
      <c r="H18358" s="2"/>
      <c r="L18358" s="2"/>
      <c r="T18358" s="2"/>
      <c r="U18358" s="2"/>
      <c r="V18358" s="2"/>
      <c r="W18358" s="2"/>
      <c r="X18358" s="2"/>
      <c r="Y18358" s="2"/>
      <c r="Z18358" s="2"/>
      <c r="AA18358" s="2"/>
      <c r="AB18358" s="2"/>
      <c r="AC18358" s="2"/>
      <c r="AD18358" s="2"/>
    </row>
    <row r="18359" spans="1:30" s="4" customFormat="1" x14ac:dyDescent="0.25">
      <c r="A18359" s="2"/>
      <c r="B18359" s="2"/>
      <c r="C18359" s="2"/>
      <c r="D18359" s="2"/>
      <c r="E18359" s="2"/>
      <c r="H18359" s="2"/>
      <c r="L18359" s="2"/>
      <c r="T18359" s="2"/>
      <c r="U18359" s="2"/>
      <c r="V18359" s="2"/>
      <c r="W18359" s="2"/>
      <c r="X18359" s="2"/>
      <c r="Y18359" s="2"/>
      <c r="Z18359" s="2"/>
      <c r="AA18359" s="2"/>
      <c r="AB18359" s="2"/>
      <c r="AC18359" s="2"/>
      <c r="AD18359" s="2"/>
    </row>
    <row r="18360" spans="1:30" s="4" customFormat="1" x14ac:dyDescent="0.25">
      <c r="A18360" s="2"/>
      <c r="B18360" s="2"/>
      <c r="C18360" s="2"/>
      <c r="D18360" s="2"/>
      <c r="E18360" s="2"/>
      <c r="H18360" s="2"/>
      <c r="L18360" s="2"/>
      <c r="T18360" s="2"/>
      <c r="U18360" s="2"/>
      <c r="V18360" s="2"/>
      <c r="W18360" s="2"/>
      <c r="X18360" s="2"/>
      <c r="Y18360" s="2"/>
      <c r="Z18360" s="2"/>
      <c r="AA18360" s="2"/>
      <c r="AB18360" s="2"/>
      <c r="AC18360" s="2"/>
      <c r="AD18360" s="2"/>
    </row>
    <row r="18361" spans="1:30" s="4" customFormat="1" x14ac:dyDescent="0.25">
      <c r="A18361" s="2"/>
      <c r="B18361" s="2"/>
      <c r="C18361" s="2"/>
      <c r="D18361" s="2"/>
      <c r="E18361" s="2"/>
      <c r="H18361" s="2"/>
      <c r="L18361" s="2"/>
      <c r="T18361" s="2"/>
      <c r="U18361" s="2"/>
      <c r="V18361" s="2"/>
      <c r="W18361" s="2"/>
      <c r="X18361" s="2"/>
      <c r="Y18361" s="2"/>
      <c r="Z18361" s="2"/>
      <c r="AA18361" s="2"/>
      <c r="AB18361" s="2"/>
      <c r="AC18361" s="2"/>
      <c r="AD18361" s="2"/>
    </row>
    <row r="18362" spans="1:30" s="4" customFormat="1" x14ac:dyDescent="0.25">
      <c r="A18362" s="2"/>
      <c r="B18362" s="2"/>
      <c r="C18362" s="2"/>
      <c r="D18362" s="2"/>
      <c r="E18362" s="2"/>
      <c r="H18362" s="2"/>
      <c r="L18362" s="2"/>
      <c r="T18362" s="2"/>
      <c r="U18362" s="2"/>
      <c r="V18362" s="2"/>
      <c r="W18362" s="2"/>
      <c r="X18362" s="2"/>
      <c r="Y18362" s="2"/>
      <c r="Z18362" s="2"/>
      <c r="AA18362" s="2"/>
      <c r="AB18362" s="2"/>
      <c r="AC18362" s="2"/>
      <c r="AD18362" s="2"/>
    </row>
    <row r="18363" spans="1:30" s="4" customFormat="1" x14ac:dyDescent="0.25">
      <c r="A18363" s="2"/>
      <c r="B18363" s="2"/>
      <c r="C18363" s="2"/>
      <c r="D18363" s="2"/>
      <c r="E18363" s="2"/>
      <c r="H18363" s="2"/>
      <c r="L18363" s="2"/>
      <c r="T18363" s="2"/>
      <c r="U18363" s="2"/>
      <c r="V18363" s="2"/>
      <c r="W18363" s="2"/>
      <c r="X18363" s="2"/>
      <c r="Y18363" s="2"/>
      <c r="Z18363" s="2"/>
      <c r="AA18363" s="2"/>
      <c r="AB18363" s="2"/>
      <c r="AC18363" s="2"/>
      <c r="AD18363" s="2"/>
    </row>
    <row r="18364" spans="1:30" s="4" customFormat="1" x14ac:dyDescent="0.25">
      <c r="A18364" s="2"/>
      <c r="B18364" s="2"/>
      <c r="C18364" s="2"/>
      <c r="D18364" s="2"/>
      <c r="E18364" s="2"/>
      <c r="H18364" s="2"/>
      <c r="L18364" s="2"/>
      <c r="T18364" s="2"/>
      <c r="U18364" s="2"/>
      <c r="V18364" s="2"/>
      <c r="W18364" s="2"/>
      <c r="X18364" s="2"/>
      <c r="Y18364" s="2"/>
      <c r="Z18364" s="2"/>
      <c r="AA18364" s="2"/>
      <c r="AB18364" s="2"/>
      <c r="AC18364" s="2"/>
      <c r="AD18364" s="2"/>
    </row>
    <row r="18365" spans="1:30" s="4" customFormat="1" x14ac:dyDescent="0.25">
      <c r="A18365" s="2"/>
      <c r="B18365" s="2"/>
      <c r="C18365" s="2"/>
      <c r="D18365" s="2"/>
      <c r="E18365" s="2"/>
      <c r="H18365" s="2"/>
      <c r="L18365" s="2"/>
      <c r="T18365" s="2"/>
      <c r="U18365" s="2"/>
      <c r="V18365" s="2"/>
      <c r="W18365" s="2"/>
      <c r="X18365" s="2"/>
      <c r="Y18365" s="2"/>
      <c r="Z18365" s="2"/>
      <c r="AA18365" s="2"/>
      <c r="AB18365" s="2"/>
      <c r="AC18365" s="2"/>
      <c r="AD18365" s="2"/>
    </row>
    <row r="18366" spans="1:30" s="4" customFormat="1" x14ac:dyDescent="0.25">
      <c r="A18366" s="2"/>
      <c r="B18366" s="2"/>
      <c r="C18366" s="2"/>
      <c r="D18366" s="2"/>
      <c r="E18366" s="2"/>
      <c r="H18366" s="2"/>
      <c r="L18366" s="2"/>
      <c r="T18366" s="2"/>
      <c r="U18366" s="2"/>
      <c r="V18366" s="2"/>
      <c r="W18366" s="2"/>
      <c r="X18366" s="2"/>
      <c r="Y18366" s="2"/>
      <c r="Z18366" s="2"/>
      <c r="AA18366" s="2"/>
      <c r="AB18366" s="2"/>
      <c r="AC18366" s="2"/>
      <c r="AD18366" s="2"/>
    </row>
    <row r="18367" spans="1:30" s="4" customFormat="1" x14ac:dyDescent="0.25">
      <c r="A18367" s="2"/>
      <c r="B18367" s="2"/>
      <c r="C18367" s="2"/>
      <c r="D18367" s="2"/>
      <c r="E18367" s="2"/>
      <c r="H18367" s="2"/>
      <c r="L18367" s="2"/>
      <c r="T18367" s="2"/>
      <c r="U18367" s="2"/>
      <c r="V18367" s="2"/>
      <c r="W18367" s="2"/>
      <c r="X18367" s="2"/>
      <c r="Y18367" s="2"/>
      <c r="Z18367" s="2"/>
      <c r="AA18367" s="2"/>
      <c r="AB18367" s="2"/>
      <c r="AC18367" s="2"/>
      <c r="AD18367" s="2"/>
    </row>
    <row r="18368" spans="1:30" s="4" customFormat="1" x14ac:dyDescent="0.25">
      <c r="A18368" s="2"/>
      <c r="B18368" s="2"/>
      <c r="C18368" s="2"/>
      <c r="D18368" s="2"/>
      <c r="E18368" s="2"/>
      <c r="H18368" s="2"/>
      <c r="L18368" s="2"/>
      <c r="T18368" s="2"/>
      <c r="U18368" s="2"/>
      <c r="V18368" s="2"/>
      <c r="W18368" s="2"/>
      <c r="X18368" s="2"/>
      <c r="Y18368" s="2"/>
      <c r="Z18368" s="2"/>
      <c r="AA18368" s="2"/>
      <c r="AB18368" s="2"/>
      <c r="AC18368" s="2"/>
      <c r="AD18368" s="2"/>
    </row>
    <row r="18369" spans="1:30" s="4" customFormat="1" x14ac:dyDescent="0.25">
      <c r="A18369" s="2"/>
      <c r="B18369" s="2"/>
      <c r="C18369" s="2"/>
      <c r="D18369" s="2"/>
      <c r="E18369" s="2"/>
      <c r="H18369" s="2"/>
      <c r="L18369" s="2"/>
      <c r="T18369" s="2"/>
      <c r="U18369" s="2"/>
      <c r="V18369" s="2"/>
      <c r="W18369" s="2"/>
      <c r="X18369" s="2"/>
      <c r="Y18369" s="2"/>
      <c r="Z18369" s="2"/>
      <c r="AA18369" s="2"/>
      <c r="AB18369" s="2"/>
      <c r="AC18369" s="2"/>
      <c r="AD18369" s="2"/>
    </row>
    <row r="18370" spans="1:30" s="4" customFormat="1" x14ac:dyDescent="0.25">
      <c r="A18370" s="2"/>
      <c r="B18370" s="2"/>
      <c r="C18370" s="2"/>
      <c r="D18370" s="2"/>
      <c r="E18370" s="2"/>
      <c r="H18370" s="2"/>
      <c r="L18370" s="2"/>
      <c r="T18370" s="2"/>
      <c r="U18370" s="2"/>
      <c r="V18370" s="2"/>
      <c r="W18370" s="2"/>
      <c r="X18370" s="2"/>
      <c r="Y18370" s="2"/>
      <c r="Z18370" s="2"/>
      <c r="AA18370" s="2"/>
      <c r="AB18370" s="2"/>
      <c r="AC18370" s="2"/>
      <c r="AD18370" s="2"/>
    </row>
    <row r="18371" spans="1:30" s="4" customFormat="1" x14ac:dyDescent="0.25">
      <c r="A18371" s="2"/>
      <c r="B18371" s="2"/>
      <c r="C18371" s="2"/>
      <c r="D18371" s="2"/>
      <c r="E18371" s="2"/>
      <c r="H18371" s="2"/>
      <c r="L18371" s="2"/>
      <c r="T18371" s="2"/>
      <c r="U18371" s="2"/>
      <c r="V18371" s="2"/>
      <c r="W18371" s="2"/>
      <c r="X18371" s="2"/>
      <c r="Y18371" s="2"/>
      <c r="Z18371" s="2"/>
      <c r="AA18371" s="2"/>
      <c r="AB18371" s="2"/>
      <c r="AC18371" s="2"/>
      <c r="AD18371" s="2"/>
    </row>
    <row r="18372" spans="1:30" s="4" customFormat="1" x14ac:dyDescent="0.25">
      <c r="A18372" s="2"/>
      <c r="B18372" s="2"/>
      <c r="C18372" s="2"/>
      <c r="D18372" s="2"/>
      <c r="E18372" s="2"/>
      <c r="H18372" s="2"/>
      <c r="L18372" s="2"/>
      <c r="T18372" s="2"/>
      <c r="U18372" s="2"/>
      <c r="V18372" s="2"/>
      <c r="W18372" s="2"/>
      <c r="X18372" s="2"/>
      <c r="Y18372" s="2"/>
      <c r="Z18372" s="2"/>
      <c r="AA18372" s="2"/>
      <c r="AB18372" s="2"/>
      <c r="AC18372" s="2"/>
      <c r="AD18372" s="2"/>
    </row>
    <row r="18373" spans="1:30" s="4" customFormat="1" x14ac:dyDescent="0.25">
      <c r="A18373" s="2"/>
      <c r="B18373" s="2"/>
      <c r="C18373" s="2"/>
      <c r="D18373" s="2"/>
      <c r="E18373" s="2"/>
      <c r="H18373" s="2"/>
      <c r="L18373" s="2"/>
      <c r="T18373" s="2"/>
      <c r="U18373" s="2"/>
      <c r="V18373" s="2"/>
      <c r="W18373" s="2"/>
      <c r="X18373" s="2"/>
      <c r="Y18373" s="2"/>
      <c r="Z18373" s="2"/>
      <c r="AA18373" s="2"/>
      <c r="AB18373" s="2"/>
      <c r="AC18373" s="2"/>
      <c r="AD18373" s="2"/>
    </row>
    <row r="18374" spans="1:30" s="4" customFormat="1" x14ac:dyDescent="0.25">
      <c r="A18374" s="2"/>
      <c r="B18374" s="2"/>
      <c r="C18374" s="2"/>
      <c r="D18374" s="2"/>
      <c r="E18374" s="2"/>
      <c r="H18374" s="2"/>
      <c r="L18374" s="2"/>
      <c r="T18374" s="2"/>
      <c r="U18374" s="2"/>
      <c r="V18374" s="2"/>
      <c r="W18374" s="2"/>
      <c r="X18374" s="2"/>
      <c r="Y18374" s="2"/>
      <c r="Z18374" s="2"/>
      <c r="AA18374" s="2"/>
      <c r="AB18374" s="2"/>
      <c r="AC18374" s="2"/>
      <c r="AD18374" s="2"/>
    </row>
    <row r="18375" spans="1:30" s="4" customFormat="1" x14ac:dyDescent="0.25">
      <c r="A18375" s="2"/>
      <c r="B18375" s="2"/>
      <c r="C18375" s="2"/>
      <c r="D18375" s="2"/>
      <c r="E18375" s="2"/>
      <c r="H18375" s="2"/>
      <c r="L18375" s="2"/>
      <c r="T18375" s="2"/>
      <c r="U18375" s="2"/>
      <c r="V18375" s="2"/>
      <c r="W18375" s="2"/>
      <c r="X18375" s="2"/>
      <c r="Y18375" s="2"/>
      <c r="Z18375" s="2"/>
      <c r="AA18375" s="2"/>
      <c r="AB18375" s="2"/>
      <c r="AC18375" s="2"/>
      <c r="AD18375" s="2"/>
    </row>
    <row r="18376" spans="1:30" s="4" customFormat="1" x14ac:dyDescent="0.25">
      <c r="A18376" s="2"/>
      <c r="B18376" s="2"/>
      <c r="C18376" s="2"/>
      <c r="D18376" s="2"/>
      <c r="E18376" s="2"/>
      <c r="H18376" s="2"/>
      <c r="L18376" s="2"/>
      <c r="T18376" s="2"/>
      <c r="U18376" s="2"/>
      <c r="V18376" s="2"/>
      <c r="W18376" s="2"/>
      <c r="X18376" s="2"/>
      <c r="Y18376" s="2"/>
      <c r="Z18376" s="2"/>
      <c r="AA18376" s="2"/>
      <c r="AB18376" s="2"/>
      <c r="AC18376" s="2"/>
      <c r="AD18376" s="2"/>
    </row>
    <row r="18377" spans="1:30" s="4" customFormat="1" x14ac:dyDescent="0.25">
      <c r="A18377" s="2"/>
      <c r="B18377" s="2"/>
      <c r="C18377" s="2"/>
      <c r="D18377" s="2"/>
      <c r="E18377" s="2"/>
      <c r="H18377" s="2"/>
      <c r="L18377" s="2"/>
      <c r="T18377" s="2"/>
      <c r="U18377" s="2"/>
      <c r="V18377" s="2"/>
      <c r="W18377" s="2"/>
      <c r="X18377" s="2"/>
      <c r="Y18377" s="2"/>
      <c r="Z18377" s="2"/>
      <c r="AA18377" s="2"/>
      <c r="AB18377" s="2"/>
      <c r="AC18377" s="2"/>
      <c r="AD18377" s="2"/>
    </row>
    <row r="18378" spans="1:30" s="4" customFormat="1" x14ac:dyDescent="0.25">
      <c r="A18378" s="2"/>
      <c r="B18378" s="2"/>
      <c r="C18378" s="2"/>
      <c r="D18378" s="2"/>
      <c r="E18378" s="2"/>
      <c r="H18378" s="2"/>
      <c r="L18378" s="2"/>
      <c r="T18378" s="2"/>
      <c r="U18378" s="2"/>
      <c r="V18378" s="2"/>
      <c r="W18378" s="2"/>
      <c r="X18378" s="2"/>
      <c r="Y18378" s="2"/>
      <c r="Z18378" s="2"/>
      <c r="AA18378" s="2"/>
      <c r="AB18378" s="2"/>
      <c r="AC18378" s="2"/>
      <c r="AD18378" s="2"/>
    </row>
    <row r="18379" spans="1:30" s="4" customFormat="1" x14ac:dyDescent="0.25">
      <c r="A18379" s="2"/>
      <c r="B18379" s="2"/>
      <c r="C18379" s="2"/>
      <c r="D18379" s="2"/>
      <c r="E18379" s="2"/>
      <c r="H18379" s="2"/>
      <c r="L18379" s="2"/>
      <c r="T18379" s="2"/>
      <c r="U18379" s="2"/>
      <c r="V18379" s="2"/>
      <c r="W18379" s="2"/>
      <c r="X18379" s="2"/>
      <c r="Y18379" s="2"/>
      <c r="Z18379" s="2"/>
      <c r="AA18379" s="2"/>
      <c r="AB18379" s="2"/>
      <c r="AC18379" s="2"/>
      <c r="AD18379" s="2"/>
    </row>
    <row r="18380" spans="1:30" s="4" customFormat="1" x14ac:dyDescent="0.25">
      <c r="A18380" s="2"/>
      <c r="B18380" s="2"/>
      <c r="C18380" s="2"/>
      <c r="D18380" s="2"/>
      <c r="E18380" s="2"/>
      <c r="H18380" s="2"/>
      <c r="L18380" s="2"/>
      <c r="T18380" s="2"/>
      <c r="U18380" s="2"/>
      <c r="V18380" s="2"/>
      <c r="W18380" s="2"/>
      <c r="X18380" s="2"/>
      <c r="Y18380" s="2"/>
      <c r="Z18380" s="2"/>
      <c r="AA18380" s="2"/>
      <c r="AB18380" s="2"/>
      <c r="AC18380" s="2"/>
      <c r="AD18380" s="2"/>
    </row>
    <row r="18381" spans="1:30" s="4" customFormat="1" x14ac:dyDescent="0.25">
      <c r="A18381" s="2"/>
      <c r="B18381" s="2"/>
      <c r="C18381" s="2"/>
      <c r="D18381" s="2"/>
      <c r="E18381" s="2"/>
      <c r="H18381" s="2"/>
      <c r="L18381" s="2"/>
      <c r="T18381" s="2"/>
      <c r="U18381" s="2"/>
      <c r="V18381" s="2"/>
      <c r="W18381" s="2"/>
      <c r="X18381" s="2"/>
      <c r="Y18381" s="2"/>
      <c r="Z18381" s="2"/>
      <c r="AA18381" s="2"/>
      <c r="AB18381" s="2"/>
      <c r="AC18381" s="2"/>
      <c r="AD18381" s="2"/>
    </row>
    <row r="18382" spans="1:30" s="4" customFormat="1" x14ac:dyDescent="0.25">
      <c r="A18382" s="2"/>
      <c r="B18382" s="2"/>
      <c r="C18382" s="2"/>
      <c r="D18382" s="2"/>
      <c r="E18382" s="2"/>
      <c r="H18382" s="2"/>
      <c r="L18382" s="2"/>
      <c r="T18382" s="2"/>
      <c r="U18382" s="2"/>
      <c r="V18382" s="2"/>
      <c r="W18382" s="2"/>
      <c r="X18382" s="2"/>
      <c r="Y18382" s="2"/>
      <c r="Z18382" s="2"/>
      <c r="AA18382" s="2"/>
      <c r="AB18382" s="2"/>
      <c r="AC18382" s="2"/>
      <c r="AD18382" s="2"/>
    </row>
    <row r="18383" spans="1:30" s="4" customFormat="1" x14ac:dyDescent="0.25">
      <c r="A18383" s="2"/>
      <c r="B18383" s="2"/>
      <c r="C18383" s="2"/>
      <c r="D18383" s="2"/>
      <c r="E18383" s="2"/>
      <c r="H18383" s="2"/>
      <c r="L18383" s="2"/>
      <c r="T18383" s="2"/>
      <c r="U18383" s="2"/>
      <c r="V18383" s="2"/>
      <c r="W18383" s="2"/>
      <c r="X18383" s="2"/>
      <c r="Y18383" s="2"/>
      <c r="Z18383" s="2"/>
      <c r="AA18383" s="2"/>
      <c r="AB18383" s="2"/>
      <c r="AC18383" s="2"/>
      <c r="AD18383" s="2"/>
    </row>
    <row r="18384" spans="1:30" s="4" customFormat="1" x14ac:dyDescent="0.25">
      <c r="A18384" s="2"/>
      <c r="B18384" s="2"/>
      <c r="C18384" s="2"/>
      <c r="D18384" s="2"/>
      <c r="E18384" s="2"/>
      <c r="H18384" s="2"/>
      <c r="L18384" s="2"/>
      <c r="T18384" s="2"/>
      <c r="U18384" s="2"/>
      <c r="V18384" s="2"/>
      <c r="W18384" s="2"/>
      <c r="X18384" s="2"/>
      <c r="Y18384" s="2"/>
      <c r="Z18384" s="2"/>
      <c r="AA18384" s="2"/>
      <c r="AB18384" s="2"/>
      <c r="AC18384" s="2"/>
      <c r="AD18384" s="2"/>
    </row>
    <row r="18385" spans="1:30" s="4" customFormat="1" x14ac:dyDescent="0.25">
      <c r="A18385" s="2"/>
      <c r="B18385" s="2"/>
      <c r="C18385" s="2"/>
      <c r="D18385" s="2"/>
      <c r="E18385" s="2"/>
      <c r="H18385" s="2"/>
      <c r="L18385" s="2"/>
      <c r="T18385" s="2"/>
      <c r="U18385" s="2"/>
      <c r="V18385" s="2"/>
      <c r="W18385" s="2"/>
      <c r="X18385" s="2"/>
      <c r="Y18385" s="2"/>
      <c r="Z18385" s="2"/>
      <c r="AA18385" s="2"/>
      <c r="AB18385" s="2"/>
      <c r="AC18385" s="2"/>
      <c r="AD18385" s="2"/>
    </row>
    <row r="18402" spans="1:30" s="4" customFormat="1" x14ac:dyDescent="0.25">
      <c r="A18402" s="2"/>
      <c r="B18402" s="2"/>
      <c r="C18402" s="2"/>
      <c r="D18402" s="2"/>
      <c r="E18402" s="2"/>
      <c r="H18402" s="2"/>
      <c r="L18402" s="2"/>
      <c r="T18402" s="2"/>
      <c r="U18402" s="2"/>
      <c r="V18402" s="2"/>
      <c r="W18402" s="2"/>
      <c r="X18402" s="2"/>
      <c r="Y18402" s="2"/>
      <c r="Z18402" s="2"/>
      <c r="AA18402" s="2"/>
      <c r="AB18402" s="2"/>
      <c r="AC18402" s="2"/>
      <c r="AD18402" s="2"/>
    </row>
    <row r="18403" spans="1:30" s="4" customFormat="1" x14ac:dyDescent="0.25">
      <c r="A18403" s="2"/>
      <c r="B18403" s="2"/>
      <c r="C18403" s="2"/>
      <c r="D18403" s="2"/>
      <c r="E18403" s="2"/>
      <c r="H18403" s="2"/>
      <c r="L18403" s="2"/>
      <c r="T18403" s="2"/>
      <c r="U18403" s="2"/>
      <c r="V18403" s="2"/>
      <c r="W18403" s="2"/>
      <c r="X18403" s="2"/>
      <c r="Y18403" s="2"/>
      <c r="Z18403" s="2"/>
      <c r="AA18403" s="2"/>
      <c r="AB18403" s="2"/>
      <c r="AC18403" s="2"/>
      <c r="AD18403" s="2"/>
    </row>
    <row r="18404" spans="1:30" s="4" customFormat="1" x14ac:dyDescent="0.25">
      <c r="A18404" s="2"/>
      <c r="B18404" s="2"/>
      <c r="C18404" s="2"/>
      <c r="D18404" s="2"/>
      <c r="E18404" s="2"/>
      <c r="H18404" s="2"/>
      <c r="L18404" s="2"/>
      <c r="T18404" s="2"/>
      <c r="U18404" s="2"/>
      <c r="V18404" s="2"/>
      <c r="W18404" s="2"/>
      <c r="X18404" s="2"/>
      <c r="Y18404" s="2"/>
      <c r="Z18404" s="2"/>
      <c r="AA18404" s="2"/>
      <c r="AB18404" s="2"/>
      <c r="AC18404" s="2"/>
      <c r="AD18404" s="2"/>
    </row>
    <row r="18405" spans="1:30" s="4" customFormat="1" x14ac:dyDescent="0.25">
      <c r="A18405" s="2"/>
      <c r="B18405" s="2"/>
      <c r="C18405" s="2"/>
      <c r="D18405" s="2"/>
      <c r="E18405" s="2"/>
      <c r="H18405" s="2"/>
      <c r="L18405" s="2"/>
      <c r="T18405" s="2"/>
      <c r="U18405" s="2"/>
      <c r="V18405" s="2"/>
      <c r="W18405" s="2"/>
      <c r="X18405" s="2"/>
      <c r="Y18405" s="2"/>
      <c r="Z18405" s="2"/>
      <c r="AA18405" s="2"/>
      <c r="AB18405" s="2"/>
      <c r="AC18405" s="2"/>
      <c r="AD18405" s="2"/>
    </row>
    <row r="18406" spans="1:30" s="4" customFormat="1" x14ac:dyDescent="0.25">
      <c r="A18406" s="2"/>
      <c r="B18406" s="2"/>
      <c r="C18406" s="2"/>
      <c r="D18406" s="2"/>
      <c r="E18406" s="2"/>
      <c r="H18406" s="2"/>
      <c r="L18406" s="2"/>
      <c r="T18406" s="2"/>
      <c r="U18406" s="2"/>
      <c r="V18406" s="2"/>
      <c r="W18406" s="2"/>
      <c r="X18406" s="2"/>
      <c r="Y18406" s="2"/>
      <c r="Z18406" s="2"/>
      <c r="AA18406" s="2"/>
      <c r="AB18406" s="2"/>
      <c r="AC18406" s="2"/>
      <c r="AD18406" s="2"/>
    </row>
    <row r="18407" spans="1:30" s="4" customFormat="1" x14ac:dyDescent="0.25">
      <c r="A18407" s="2"/>
      <c r="B18407" s="2"/>
      <c r="C18407" s="2"/>
      <c r="D18407" s="2"/>
      <c r="E18407" s="2"/>
      <c r="H18407" s="2"/>
      <c r="L18407" s="2"/>
      <c r="T18407" s="2"/>
      <c r="U18407" s="2"/>
      <c r="V18407" s="2"/>
      <c r="W18407" s="2"/>
      <c r="X18407" s="2"/>
      <c r="Y18407" s="2"/>
      <c r="Z18407" s="2"/>
      <c r="AA18407" s="2"/>
      <c r="AB18407" s="2"/>
      <c r="AC18407" s="2"/>
      <c r="AD18407" s="2"/>
    </row>
    <row r="18408" spans="1:30" s="4" customFormat="1" x14ac:dyDescent="0.25">
      <c r="A18408" s="2"/>
      <c r="B18408" s="2"/>
      <c r="C18408" s="2"/>
      <c r="D18408" s="2"/>
      <c r="E18408" s="2"/>
      <c r="H18408" s="2"/>
      <c r="L18408" s="2"/>
      <c r="T18408" s="2"/>
      <c r="U18408" s="2"/>
      <c r="V18408" s="2"/>
      <c r="W18408" s="2"/>
      <c r="X18408" s="2"/>
      <c r="Y18408" s="2"/>
      <c r="Z18408" s="2"/>
      <c r="AA18408" s="2"/>
      <c r="AB18408" s="2"/>
      <c r="AC18408" s="2"/>
      <c r="AD18408" s="2"/>
    </row>
    <row r="18409" spans="1:30" s="4" customFormat="1" x14ac:dyDescent="0.25">
      <c r="A18409" s="2"/>
      <c r="B18409" s="2"/>
      <c r="C18409" s="2"/>
      <c r="D18409" s="2"/>
      <c r="E18409" s="2"/>
      <c r="H18409" s="2"/>
      <c r="L18409" s="2"/>
      <c r="T18409" s="2"/>
      <c r="U18409" s="2"/>
      <c r="V18409" s="2"/>
      <c r="W18409" s="2"/>
      <c r="X18409" s="2"/>
      <c r="Y18409" s="2"/>
      <c r="Z18409" s="2"/>
      <c r="AA18409" s="2"/>
      <c r="AB18409" s="2"/>
      <c r="AC18409" s="2"/>
      <c r="AD18409" s="2"/>
    </row>
    <row r="18410" spans="1:30" s="4" customFormat="1" x14ac:dyDescent="0.25">
      <c r="A18410" s="2"/>
      <c r="B18410" s="2"/>
      <c r="C18410" s="2"/>
      <c r="D18410" s="2"/>
      <c r="E18410" s="2"/>
      <c r="H18410" s="2"/>
      <c r="L18410" s="2"/>
      <c r="T18410" s="2"/>
      <c r="U18410" s="2"/>
      <c r="V18410" s="2"/>
      <c r="W18410" s="2"/>
      <c r="X18410" s="2"/>
      <c r="Y18410" s="2"/>
      <c r="Z18410" s="2"/>
      <c r="AA18410" s="2"/>
      <c r="AB18410" s="2"/>
      <c r="AC18410" s="2"/>
      <c r="AD18410" s="2"/>
    </row>
    <row r="18411" spans="1:30" s="4" customFormat="1" x14ac:dyDescent="0.25">
      <c r="A18411" s="2"/>
      <c r="B18411" s="2"/>
      <c r="C18411" s="2"/>
      <c r="D18411" s="2"/>
      <c r="E18411" s="2"/>
      <c r="H18411" s="2"/>
      <c r="L18411" s="2"/>
      <c r="T18411" s="2"/>
      <c r="U18411" s="2"/>
      <c r="V18411" s="2"/>
      <c r="W18411" s="2"/>
      <c r="X18411" s="2"/>
      <c r="Y18411" s="2"/>
      <c r="Z18411" s="2"/>
      <c r="AA18411" s="2"/>
      <c r="AB18411" s="2"/>
      <c r="AC18411" s="2"/>
      <c r="AD18411" s="2"/>
    </row>
    <row r="18412" spans="1:30" s="4" customFormat="1" x14ac:dyDescent="0.25">
      <c r="A18412" s="2"/>
      <c r="B18412" s="2"/>
      <c r="C18412" s="2"/>
      <c r="D18412" s="2"/>
      <c r="E18412" s="2"/>
      <c r="H18412" s="2"/>
      <c r="L18412" s="2"/>
      <c r="T18412" s="2"/>
      <c r="U18412" s="2"/>
      <c r="V18412" s="2"/>
      <c r="W18412" s="2"/>
      <c r="X18412" s="2"/>
      <c r="Y18412" s="2"/>
      <c r="Z18412" s="2"/>
      <c r="AA18412" s="2"/>
      <c r="AB18412" s="2"/>
      <c r="AC18412" s="2"/>
      <c r="AD18412" s="2"/>
    </row>
    <row r="18413" spans="1:30" s="4" customFormat="1" x14ac:dyDescent="0.25">
      <c r="A18413" s="2"/>
      <c r="B18413" s="2"/>
      <c r="C18413" s="2"/>
      <c r="D18413" s="2"/>
      <c r="E18413" s="2"/>
      <c r="H18413" s="2"/>
      <c r="L18413" s="2"/>
      <c r="T18413" s="2"/>
      <c r="U18413" s="2"/>
      <c r="V18413" s="2"/>
      <c r="W18413" s="2"/>
      <c r="X18413" s="2"/>
      <c r="Y18413" s="2"/>
      <c r="Z18413" s="2"/>
      <c r="AA18413" s="2"/>
      <c r="AB18413" s="2"/>
      <c r="AC18413" s="2"/>
      <c r="AD18413" s="2"/>
    </row>
    <row r="18414" spans="1:30" s="4" customFormat="1" x14ac:dyDescent="0.25">
      <c r="A18414" s="2"/>
      <c r="B18414" s="2"/>
      <c r="C18414" s="2"/>
      <c r="D18414" s="2"/>
      <c r="E18414" s="2"/>
      <c r="H18414" s="2"/>
      <c r="L18414" s="2"/>
      <c r="T18414" s="2"/>
      <c r="U18414" s="2"/>
      <c r="V18414" s="2"/>
      <c r="W18414" s="2"/>
      <c r="X18414" s="2"/>
      <c r="Y18414" s="2"/>
      <c r="Z18414" s="2"/>
      <c r="AA18414" s="2"/>
      <c r="AB18414" s="2"/>
      <c r="AC18414" s="2"/>
      <c r="AD18414" s="2"/>
    </row>
    <row r="18415" spans="1:30" s="4" customFormat="1" x14ac:dyDescent="0.25">
      <c r="A18415" s="2"/>
      <c r="B18415" s="2"/>
      <c r="C18415" s="2"/>
      <c r="D18415" s="2"/>
      <c r="E18415" s="2"/>
      <c r="H18415" s="2"/>
      <c r="L18415" s="2"/>
      <c r="T18415" s="2"/>
      <c r="U18415" s="2"/>
      <c r="V18415" s="2"/>
      <c r="W18415" s="2"/>
      <c r="X18415" s="2"/>
      <c r="Y18415" s="2"/>
      <c r="Z18415" s="2"/>
      <c r="AA18415" s="2"/>
      <c r="AB18415" s="2"/>
      <c r="AC18415" s="2"/>
      <c r="AD18415" s="2"/>
    </row>
    <row r="18416" spans="1:30" s="4" customFormat="1" x14ac:dyDescent="0.25">
      <c r="A18416" s="2"/>
      <c r="B18416" s="2"/>
      <c r="C18416" s="2"/>
      <c r="D18416" s="2"/>
      <c r="E18416" s="2"/>
      <c r="H18416" s="2"/>
      <c r="L18416" s="2"/>
      <c r="T18416" s="2"/>
      <c r="U18416" s="2"/>
      <c r="V18416" s="2"/>
      <c r="W18416" s="2"/>
      <c r="X18416" s="2"/>
      <c r="Y18416" s="2"/>
      <c r="Z18416" s="2"/>
      <c r="AA18416" s="2"/>
      <c r="AB18416" s="2"/>
      <c r="AC18416" s="2"/>
      <c r="AD18416" s="2"/>
    </row>
    <row r="18417" spans="1:30" s="4" customFormat="1" x14ac:dyDescent="0.25">
      <c r="A18417" s="2"/>
      <c r="B18417" s="2"/>
      <c r="C18417" s="2"/>
      <c r="D18417" s="2"/>
      <c r="E18417" s="2"/>
      <c r="H18417" s="2"/>
      <c r="L18417" s="2"/>
      <c r="T18417" s="2"/>
      <c r="U18417" s="2"/>
      <c r="V18417" s="2"/>
      <c r="W18417" s="2"/>
      <c r="X18417" s="2"/>
      <c r="Y18417" s="2"/>
      <c r="Z18417" s="2"/>
      <c r="AA18417" s="2"/>
      <c r="AB18417" s="2"/>
      <c r="AC18417" s="2"/>
      <c r="AD18417" s="2"/>
    </row>
    <row r="18418" spans="1:30" s="4" customFormat="1" x14ac:dyDescent="0.25">
      <c r="A18418" s="2"/>
      <c r="B18418" s="2"/>
      <c r="C18418" s="2"/>
      <c r="D18418" s="2"/>
      <c r="E18418" s="2"/>
      <c r="H18418" s="2"/>
      <c r="L18418" s="2"/>
      <c r="T18418" s="2"/>
      <c r="U18418" s="2"/>
      <c r="V18418" s="2"/>
      <c r="W18418" s="2"/>
      <c r="X18418" s="2"/>
      <c r="Y18418" s="2"/>
      <c r="Z18418" s="2"/>
      <c r="AA18418" s="2"/>
      <c r="AB18418" s="2"/>
      <c r="AC18418" s="2"/>
      <c r="AD18418" s="2"/>
    </row>
    <row r="18419" spans="1:30" s="4" customFormat="1" x14ac:dyDescent="0.25">
      <c r="A18419" s="2"/>
      <c r="B18419" s="2"/>
      <c r="C18419" s="2"/>
      <c r="D18419" s="2"/>
      <c r="E18419" s="2"/>
      <c r="H18419" s="2"/>
      <c r="L18419" s="2"/>
      <c r="T18419" s="2"/>
      <c r="U18419" s="2"/>
      <c r="V18419" s="2"/>
      <c r="W18419" s="2"/>
      <c r="X18419" s="2"/>
      <c r="Y18419" s="2"/>
      <c r="Z18419" s="2"/>
      <c r="AA18419" s="2"/>
      <c r="AB18419" s="2"/>
      <c r="AC18419" s="2"/>
      <c r="AD18419" s="2"/>
    </row>
    <row r="18420" spans="1:30" s="4" customFormat="1" x14ac:dyDescent="0.25">
      <c r="A18420" s="2"/>
      <c r="B18420" s="2"/>
      <c r="C18420" s="2"/>
      <c r="D18420" s="2"/>
      <c r="E18420" s="2"/>
      <c r="H18420" s="2"/>
      <c r="L18420" s="2"/>
      <c r="T18420" s="2"/>
      <c r="U18420" s="2"/>
      <c r="V18420" s="2"/>
      <c r="W18420" s="2"/>
      <c r="X18420" s="2"/>
      <c r="Y18420" s="2"/>
      <c r="Z18420" s="2"/>
      <c r="AA18420" s="2"/>
      <c r="AB18420" s="2"/>
      <c r="AC18420" s="2"/>
      <c r="AD18420" s="2"/>
    </row>
    <row r="18421" spans="1:30" s="4" customFormat="1" x14ac:dyDescent="0.25">
      <c r="A18421" s="2"/>
      <c r="B18421" s="2"/>
      <c r="C18421" s="2"/>
      <c r="D18421" s="2"/>
      <c r="E18421" s="2"/>
      <c r="H18421" s="2"/>
      <c r="L18421" s="2"/>
      <c r="T18421" s="2"/>
      <c r="U18421" s="2"/>
      <c r="V18421" s="2"/>
      <c r="W18421" s="2"/>
      <c r="X18421" s="2"/>
      <c r="Y18421" s="2"/>
      <c r="Z18421" s="2"/>
      <c r="AA18421" s="2"/>
      <c r="AB18421" s="2"/>
      <c r="AC18421" s="2"/>
      <c r="AD18421" s="2"/>
    </row>
    <row r="18422" spans="1:30" s="4" customFormat="1" x14ac:dyDescent="0.25">
      <c r="A18422" s="2"/>
      <c r="B18422" s="2"/>
      <c r="C18422" s="2"/>
      <c r="D18422" s="2"/>
      <c r="E18422" s="2"/>
      <c r="H18422" s="2"/>
      <c r="L18422" s="2"/>
      <c r="T18422" s="2"/>
      <c r="U18422" s="2"/>
      <c r="V18422" s="2"/>
      <c r="W18422" s="2"/>
      <c r="X18422" s="2"/>
      <c r="Y18422" s="2"/>
      <c r="Z18422" s="2"/>
      <c r="AA18422" s="2"/>
      <c r="AB18422" s="2"/>
      <c r="AC18422" s="2"/>
      <c r="AD18422" s="2"/>
    </row>
    <row r="18423" spans="1:30" s="4" customFormat="1" x14ac:dyDescent="0.25">
      <c r="A18423" s="2"/>
      <c r="B18423" s="2"/>
      <c r="C18423" s="2"/>
      <c r="D18423" s="2"/>
      <c r="E18423" s="2"/>
      <c r="H18423" s="2"/>
      <c r="L18423" s="2"/>
      <c r="T18423" s="2"/>
      <c r="U18423" s="2"/>
      <c r="V18423" s="2"/>
      <c r="W18423" s="2"/>
      <c r="X18423" s="2"/>
      <c r="Y18423" s="2"/>
      <c r="Z18423" s="2"/>
      <c r="AA18423" s="2"/>
      <c r="AB18423" s="2"/>
      <c r="AC18423" s="2"/>
      <c r="AD18423" s="2"/>
    </row>
    <row r="18424" spans="1:30" s="4" customFormat="1" x14ac:dyDescent="0.25">
      <c r="A18424" s="2"/>
      <c r="B18424" s="2"/>
      <c r="C18424" s="2"/>
      <c r="D18424" s="2"/>
      <c r="E18424" s="2"/>
      <c r="H18424" s="2"/>
      <c r="L18424" s="2"/>
      <c r="T18424" s="2"/>
      <c r="U18424" s="2"/>
      <c r="V18424" s="2"/>
      <c r="W18424" s="2"/>
      <c r="X18424" s="2"/>
      <c r="Y18424" s="2"/>
      <c r="Z18424" s="2"/>
      <c r="AA18424" s="2"/>
      <c r="AB18424" s="2"/>
      <c r="AC18424" s="2"/>
      <c r="AD18424" s="2"/>
    </row>
    <row r="18425" spans="1:30" s="4" customFormat="1" x14ac:dyDescent="0.25">
      <c r="A18425" s="2"/>
      <c r="B18425" s="2"/>
      <c r="C18425" s="2"/>
      <c r="D18425" s="2"/>
      <c r="E18425" s="2"/>
      <c r="H18425" s="2"/>
      <c r="L18425" s="2"/>
      <c r="T18425" s="2"/>
      <c r="U18425" s="2"/>
      <c r="V18425" s="2"/>
      <c r="W18425" s="2"/>
      <c r="X18425" s="2"/>
      <c r="Y18425" s="2"/>
      <c r="Z18425" s="2"/>
      <c r="AA18425" s="2"/>
      <c r="AB18425" s="2"/>
      <c r="AC18425" s="2"/>
      <c r="AD18425" s="2"/>
    </row>
    <row r="18426" spans="1:30" s="4" customFormat="1" x14ac:dyDescent="0.25">
      <c r="A18426" s="2"/>
      <c r="B18426" s="2"/>
      <c r="C18426" s="2"/>
      <c r="D18426" s="2"/>
      <c r="E18426" s="2"/>
      <c r="H18426" s="2"/>
      <c r="L18426" s="2"/>
      <c r="T18426" s="2"/>
      <c r="U18426" s="2"/>
      <c r="V18426" s="2"/>
      <c r="W18426" s="2"/>
      <c r="X18426" s="2"/>
      <c r="Y18426" s="2"/>
      <c r="Z18426" s="2"/>
      <c r="AA18426" s="2"/>
      <c r="AB18426" s="2"/>
      <c r="AC18426" s="2"/>
      <c r="AD18426" s="2"/>
    </row>
    <row r="18427" spans="1:30" s="4" customFormat="1" x14ac:dyDescent="0.25">
      <c r="A18427" s="2"/>
      <c r="B18427" s="2"/>
      <c r="C18427" s="2"/>
      <c r="D18427" s="2"/>
      <c r="E18427" s="2"/>
      <c r="H18427" s="2"/>
      <c r="L18427" s="2"/>
      <c r="T18427" s="2"/>
      <c r="U18427" s="2"/>
      <c r="V18427" s="2"/>
      <c r="W18427" s="2"/>
      <c r="X18427" s="2"/>
      <c r="Y18427" s="2"/>
      <c r="Z18427" s="2"/>
      <c r="AA18427" s="2"/>
      <c r="AB18427" s="2"/>
      <c r="AC18427" s="2"/>
      <c r="AD18427" s="2"/>
    </row>
    <row r="18428" spans="1:30" s="4" customFormat="1" x14ac:dyDescent="0.25">
      <c r="A18428" s="2"/>
      <c r="B18428" s="2"/>
      <c r="C18428" s="2"/>
      <c r="D18428" s="2"/>
      <c r="E18428" s="2"/>
      <c r="H18428" s="2"/>
      <c r="L18428" s="2"/>
      <c r="T18428" s="2"/>
      <c r="U18428" s="2"/>
      <c r="V18428" s="2"/>
      <c r="W18428" s="2"/>
      <c r="X18428" s="2"/>
      <c r="Y18428" s="2"/>
      <c r="Z18428" s="2"/>
      <c r="AA18428" s="2"/>
      <c r="AB18428" s="2"/>
      <c r="AC18428" s="2"/>
      <c r="AD18428" s="2"/>
    </row>
    <row r="18429" spans="1:30" s="4" customFormat="1" x14ac:dyDescent="0.25">
      <c r="A18429" s="2"/>
      <c r="B18429" s="2"/>
      <c r="C18429" s="2"/>
      <c r="D18429" s="2"/>
      <c r="E18429" s="2"/>
      <c r="H18429" s="2"/>
      <c r="L18429" s="2"/>
      <c r="T18429" s="2"/>
      <c r="U18429" s="2"/>
      <c r="V18429" s="2"/>
      <c r="W18429" s="2"/>
      <c r="X18429" s="2"/>
      <c r="Y18429" s="2"/>
      <c r="Z18429" s="2"/>
      <c r="AA18429" s="2"/>
      <c r="AB18429" s="2"/>
      <c r="AC18429" s="2"/>
      <c r="AD18429" s="2"/>
    </row>
    <row r="18430" spans="1:30" s="4" customFormat="1" x14ac:dyDescent="0.25">
      <c r="A18430" s="2"/>
      <c r="B18430" s="2"/>
      <c r="C18430" s="2"/>
      <c r="D18430" s="2"/>
      <c r="E18430" s="2"/>
      <c r="H18430" s="2"/>
      <c r="L18430" s="2"/>
      <c r="T18430" s="2"/>
      <c r="U18430" s="2"/>
      <c r="V18430" s="2"/>
      <c r="W18430" s="2"/>
      <c r="X18430" s="2"/>
      <c r="Y18430" s="2"/>
      <c r="Z18430" s="2"/>
      <c r="AA18430" s="2"/>
      <c r="AB18430" s="2"/>
      <c r="AC18430" s="2"/>
      <c r="AD18430" s="2"/>
    </row>
    <row r="18431" spans="1:30" s="4" customFormat="1" x14ac:dyDescent="0.25">
      <c r="A18431" s="2"/>
      <c r="B18431" s="2"/>
      <c r="C18431" s="2"/>
      <c r="D18431" s="2"/>
      <c r="E18431" s="2"/>
      <c r="H18431" s="2"/>
      <c r="L18431" s="2"/>
      <c r="T18431" s="2"/>
      <c r="U18431" s="2"/>
      <c r="V18431" s="2"/>
      <c r="W18431" s="2"/>
      <c r="X18431" s="2"/>
      <c r="Y18431" s="2"/>
      <c r="Z18431" s="2"/>
      <c r="AA18431" s="2"/>
      <c r="AB18431" s="2"/>
      <c r="AC18431" s="2"/>
      <c r="AD18431" s="2"/>
    </row>
    <row r="18432" spans="1:30" s="4" customFormat="1" x14ac:dyDescent="0.25">
      <c r="A18432" s="2"/>
      <c r="B18432" s="2"/>
      <c r="C18432" s="2"/>
      <c r="D18432" s="2"/>
      <c r="E18432" s="2"/>
      <c r="H18432" s="2"/>
      <c r="L18432" s="2"/>
      <c r="T18432" s="2"/>
      <c r="U18432" s="2"/>
      <c r="V18432" s="2"/>
      <c r="W18432" s="2"/>
      <c r="X18432" s="2"/>
      <c r="Y18432" s="2"/>
      <c r="Z18432" s="2"/>
      <c r="AA18432" s="2"/>
      <c r="AB18432" s="2"/>
      <c r="AC18432" s="2"/>
      <c r="AD18432" s="2"/>
    </row>
    <row r="18433" spans="1:30" s="4" customFormat="1" x14ac:dyDescent="0.25">
      <c r="A18433" s="2"/>
      <c r="B18433" s="2"/>
      <c r="C18433" s="2"/>
      <c r="D18433" s="2"/>
      <c r="E18433" s="2"/>
      <c r="H18433" s="2"/>
      <c r="L18433" s="2"/>
      <c r="T18433" s="2"/>
      <c r="U18433" s="2"/>
      <c r="V18433" s="2"/>
      <c r="W18433" s="2"/>
      <c r="X18433" s="2"/>
      <c r="Y18433" s="2"/>
      <c r="Z18433" s="2"/>
      <c r="AA18433" s="2"/>
      <c r="AB18433" s="2"/>
      <c r="AC18433" s="2"/>
      <c r="AD18433" s="2"/>
    </row>
    <row r="18434" spans="1:30" s="4" customFormat="1" x14ac:dyDescent="0.25">
      <c r="A18434" s="2"/>
      <c r="B18434" s="2"/>
      <c r="C18434" s="2"/>
      <c r="D18434" s="2"/>
      <c r="E18434" s="2"/>
      <c r="H18434" s="2"/>
      <c r="L18434" s="2"/>
      <c r="T18434" s="2"/>
      <c r="U18434" s="2"/>
      <c r="V18434" s="2"/>
      <c r="W18434" s="2"/>
      <c r="X18434" s="2"/>
      <c r="Y18434" s="2"/>
      <c r="Z18434" s="2"/>
      <c r="AA18434" s="2"/>
      <c r="AB18434" s="2"/>
      <c r="AC18434" s="2"/>
      <c r="AD18434" s="2"/>
    </row>
    <row r="18435" spans="1:30" s="4" customFormat="1" x14ac:dyDescent="0.25">
      <c r="A18435" s="2"/>
      <c r="B18435" s="2"/>
      <c r="C18435" s="2"/>
      <c r="D18435" s="2"/>
      <c r="E18435" s="2"/>
      <c r="H18435" s="2"/>
      <c r="L18435" s="2"/>
      <c r="T18435" s="2"/>
      <c r="U18435" s="2"/>
      <c r="V18435" s="2"/>
      <c r="W18435" s="2"/>
      <c r="X18435" s="2"/>
      <c r="Y18435" s="2"/>
      <c r="Z18435" s="2"/>
      <c r="AA18435" s="2"/>
      <c r="AB18435" s="2"/>
      <c r="AC18435" s="2"/>
      <c r="AD18435" s="2"/>
    </row>
    <row r="18436" spans="1:30" s="4" customFormat="1" x14ac:dyDescent="0.25">
      <c r="A18436" s="2"/>
      <c r="B18436" s="2"/>
      <c r="C18436" s="2"/>
      <c r="D18436" s="2"/>
      <c r="E18436" s="2"/>
      <c r="H18436" s="2"/>
      <c r="L18436" s="2"/>
      <c r="T18436" s="2"/>
      <c r="U18436" s="2"/>
      <c r="V18436" s="2"/>
      <c r="W18436" s="2"/>
      <c r="X18436" s="2"/>
      <c r="Y18436" s="2"/>
      <c r="Z18436" s="2"/>
      <c r="AA18436" s="2"/>
      <c r="AB18436" s="2"/>
      <c r="AC18436" s="2"/>
      <c r="AD18436" s="2"/>
    </row>
    <row r="18437" spans="1:30" s="4" customFormat="1" x14ac:dyDescent="0.25">
      <c r="A18437" s="2"/>
      <c r="B18437" s="2"/>
      <c r="C18437" s="2"/>
      <c r="D18437" s="2"/>
      <c r="E18437" s="2"/>
      <c r="H18437" s="2"/>
      <c r="L18437" s="2"/>
      <c r="T18437" s="2"/>
      <c r="U18437" s="2"/>
      <c r="V18437" s="2"/>
      <c r="W18437" s="2"/>
      <c r="X18437" s="2"/>
      <c r="Y18437" s="2"/>
      <c r="Z18437" s="2"/>
      <c r="AA18437" s="2"/>
      <c r="AB18437" s="2"/>
      <c r="AC18437" s="2"/>
      <c r="AD18437" s="2"/>
    </row>
    <row r="18438" spans="1:30" s="4" customFormat="1" x14ac:dyDescent="0.25">
      <c r="A18438" s="2"/>
      <c r="B18438" s="2"/>
      <c r="C18438" s="2"/>
      <c r="D18438" s="2"/>
      <c r="E18438" s="2"/>
      <c r="H18438" s="2"/>
      <c r="L18438" s="2"/>
      <c r="T18438" s="2"/>
      <c r="U18438" s="2"/>
      <c r="V18438" s="2"/>
      <c r="W18438" s="2"/>
      <c r="X18438" s="2"/>
      <c r="Y18438" s="2"/>
      <c r="Z18438" s="2"/>
      <c r="AA18438" s="2"/>
      <c r="AB18438" s="2"/>
      <c r="AC18438" s="2"/>
      <c r="AD18438" s="2"/>
    </row>
    <row r="18439" spans="1:30" s="4" customFormat="1" x14ac:dyDescent="0.25">
      <c r="A18439" s="2"/>
      <c r="B18439" s="2"/>
      <c r="C18439" s="2"/>
      <c r="D18439" s="2"/>
      <c r="E18439" s="2"/>
      <c r="H18439" s="2"/>
      <c r="L18439" s="2"/>
      <c r="T18439" s="2"/>
      <c r="U18439" s="2"/>
      <c r="V18439" s="2"/>
      <c r="W18439" s="2"/>
      <c r="X18439" s="2"/>
      <c r="Y18439" s="2"/>
      <c r="Z18439" s="2"/>
      <c r="AA18439" s="2"/>
      <c r="AB18439" s="2"/>
      <c r="AC18439" s="2"/>
      <c r="AD18439" s="2"/>
    </row>
    <row r="18440" spans="1:30" s="4" customFormat="1" x14ac:dyDescent="0.25">
      <c r="A18440" s="2"/>
      <c r="B18440" s="2"/>
      <c r="C18440" s="2"/>
      <c r="D18440" s="2"/>
      <c r="E18440" s="2"/>
      <c r="H18440" s="2"/>
      <c r="L18440" s="2"/>
      <c r="T18440" s="2"/>
      <c r="U18440" s="2"/>
      <c r="V18440" s="2"/>
      <c r="W18440" s="2"/>
      <c r="X18440" s="2"/>
      <c r="Y18440" s="2"/>
      <c r="Z18440" s="2"/>
      <c r="AA18440" s="2"/>
      <c r="AB18440" s="2"/>
      <c r="AC18440" s="2"/>
      <c r="AD18440" s="2"/>
    </row>
    <row r="18441" spans="1:30" s="4" customFormat="1" x14ac:dyDescent="0.25">
      <c r="A18441" s="2"/>
      <c r="B18441" s="2"/>
      <c r="C18441" s="2"/>
      <c r="D18441" s="2"/>
      <c r="E18441" s="2"/>
      <c r="H18441" s="2"/>
      <c r="L18441" s="2"/>
      <c r="T18441" s="2"/>
      <c r="U18441" s="2"/>
      <c r="V18441" s="2"/>
      <c r="W18441" s="2"/>
      <c r="X18441" s="2"/>
      <c r="Y18441" s="2"/>
      <c r="Z18441" s="2"/>
      <c r="AA18441" s="2"/>
      <c r="AB18441" s="2"/>
      <c r="AC18441" s="2"/>
      <c r="AD18441" s="2"/>
    </row>
    <row r="18442" spans="1:30" s="4" customFormat="1" x14ac:dyDescent="0.25">
      <c r="A18442" s="2"/>
      <c r="B18442" s="2"/>
      <c r="C18442" s="2"/>
      <c r="D18442" s="2"/>
      <c r="E18442" s="2"/>
      <c r="H18442" s="2"/>
      <c r="L18442" s="2"/>
      <c r="T18442" s="2"/>
      <c r="U18442" s="2"/>
      <c r="V18442" s="2"/>
      <c r="W18442" s="2"/>
      <c r="X18442" s="2"/>
      <c r="Y18442" s="2"/>
      <c r="Z18442" s="2"/>
      <c r="AA18442" s="2"/>
      <c r="AB18442" s="2"/>
      <c r="AC18442" s="2"/>
      <c r="AD18442" s="2"/>
    </row>
    <row r="18443" spans="1:30" s="4" customFormat="1" x14ac:dyDescent="0.25">
      <c r="A18443" s="2"/>
      <c r="B18443" s="2"/>
      <c r="C18443" s="2"/>
      <c r="D18443" s="2"/>
      <c r="E18443" s="2"/>
      <c r="H18443" s="2"/>
      <c r="L18443" s="2"/>
      <c r="T18443" s="2"/>
      <c r="U18443" s="2"/>
      <c r="V18443" s="2"/>
      <c r="W18443" s="2"/>
      <c r="X18443" s="2"/>
      <c r="Y18443" s="2"/>
      <c r="Z18443" s="2"/>
      <c r="AA18443" s="2"/>
      <c r="AB18443" s="2"/>
      <c r="AC18443" s="2"/>
      <c r="AD18443" s="2"/>
    </row>
    <row r="18444" spans="1:30" s="4" customFormat="1" x14ac:dyDescent="0.25">
      <c r="A18444" s="2"/>
      <c r="B18444" s="2"/>
      <c r="C18444" s="2"/>
      <c r="D18444" s="2"/>
      <c r="E18444" s="2"/>
      <c r="H18444" s="2"/>
      <c r="L18444" s="2"/>
      <c r="T18444" s="2"/>
      <c r="U18444" s="2"/>
      <c r="V18444" s="2"/>
      <c r="W18444" s="2"/>
      <c r="X18444" s="2"/>
      <c r="Y18444" s="2"/>
      <c r="Z18444" s="2"/>
      <c r="AA18444" s="2"/>
      <c r="AB18444" s="2"/>
      <c r="AC18444" s="2"/>
      <c r="AD18444" s="2"/>
    </row>
    <row r="18445" spans="1:30" s="4" customFormat="1" x14ac:dyDescent="0.25">
      <c r="A18445" s="2"/>
      <c r="B18445" s="2"/>
      <c r="C18445" s="2"/>
      <c r="D18445" s="2"/>
      <c r="E18445" s="2"/>
      <c r="H18445" s="2"/>
      <c r="L18445" s="2"/>
      <c r="T18445" s="2"/>
      <c r="U18445" s="2"/>
      <c r="V18445" s="2"/>
      <c r="W18445" s="2"/>
      <c r="X18445" s="2"/>
      <c r="Y18445" s="2"/>
      <c r="Z18445" s="2"/>
      <c r="AA18445" s="2"/>
      <c r="AB18445" s="2"/>
      <c r="AC18445" s="2"/>
      <c r="AD18445" s="2"/>
    </row>
    <row r="18446" spans="1:30" s="4" customFormat="1" x14ac:dyDescent="0.25">
      <c r="A18446" s="2"/>
      <c r="B18446" s="2"/>
      <c r="C18446" s="2"/>
      <c r="D18446" s="2"/>
      <c r="E18446" s="2"/>
      <c r="H18446" s="2"/>
      <c r="L18446" s="2"/>
      <c r="T18446" s="2"/>
      <c r="U18446" s="2"/>
      <c r="V18446" s="2"/>
      <c r="W18446" s="2"/>
      <c r="X18446" s="2"/>
      <c r="Y18446" s="2"/>
      <c r="Z18446" s="2"/>
      <c r="AA18446" s="2"/>
      <c r="AB18446" s="2"/>
      <c r="AC18446" s="2"/>
      <c r="AD18446" s="2"/>
    </row>
    <row r="18447" spans="1:30" s="4" customFormat="1" x14ac:dyDescent="0.25">
      <c r="A18447" s="2"/>
      <c r="B18447" s="2"/>
      <c r="C18447" s="2"/>
      <c r="D18447" s="2"/>
      <c r="E18447" s="2"/>
      <c r="H18447" s="2"/>
      <c r="L18447" s="2"/>
      <c r="T18447" s="2"/>
      <c r="U18447" s="2"/>
      <c r="V18447" s="2"/>
      <c r="W18447" s="2"/>
      <c r="X18447" s="2"/>
      <c r="Y18447" s="2"/>
      <c r="Z18447" s="2"/>
      <c r="AA18447" s="2"/>
      <c r="AB18447" s="2"/>
      <c r="AC18447" s="2"/>
      <c r="AD18447" s="2"/>
    </row>
    <row r="18448" spans="1:30" s="4" customFormat="1" x14ac:dyDescent="0.25">
      <c r="A18448" s="2"/>
      <c r="B18448" s="2"/>
      <c r="C18448" s="2"/>
      <c r="D18448" s="2"/>
      <c r="E18448" s="2"/>
      <c r="H18448" s="2"/>
      <c r="L18448" s="2"/>
      <c r="T18448" s="2"/>
      <c r="U18448" s="2"/>
      <c r="V18448" s="2"/>
      <c r="W18448" s="2"/>
      <c r="X18448" s="2"/>
      <c r="Y18448" s="2"/>
      <c r="Z18448" s="2"/>
      <c r="AA18448" s="2"/>
      <c r="AB18448" s="2"/>
      <c r="AC18448" s="2"/>
      <c r="AD18448" s="2"/>
    </row>
    <row r="18449" spans="1:30" s="4" customFormat="1" x14ac:dyDescent="0.25">
      <c r="A18449" s="2"/>
      <c r="B18449" s="2"/>
      <c r="C18449" s="2"/>
      <c r="D18449" s="2"/>
      <c r="E18449" s="2"/>
      <c r="H18449" s="2"/>
      <c r="L18449" s="2"/>
      <c r="T18449" s="2"/>
      <c r="U18449" s="2"/>
      <c r="V18449" s="2"/>
      <c r="W18449" s="2"/>
      <c r="X18449" s="2"/>
      <c r="Y18449" s="2"/>
      <c r="Z18449" s="2"/>
      <c r="AA18449" s="2"/>
      <c r="AB18449" s="2"/>
      <c r="AC18449" s="2"/>
      <c r="AD18449" s="2"/>
    </row>
    <row r="18450" spans="1:30" s="4" customFormat="1" x14ac:dyDescent="0.25">
      <c r="A18450" s="2"/>
      <c r="B18450" s="2"/>
      <c r="C18450" s="2"/>
      <c r="D18450" s="2"/>
      <c r="E18450" s="2"/>
      <c r="H18450" s="2"/>
      <c r="L18450" s="2"/>
      <c r="T18450" s="2"/>
      <c r="U18450" s="2"/>
      <c r="V18450" s="2"/>
      <c r="W18450" s="2"/>
      <c r="X18450" s="2"/>
      <c r="Y18450" s="2"/>
      <c r="Z18450" s="2"/>
      <c r="AA18450" s="2"/>
      <c r="AB18450" s="2"/>
      <c r="AC18450" s="2"/>
      <c r="AD18450" s="2"/>
    </row>
    <row r="18451" spans="1:30" s="4" customFormat="1" x14ac:dyDescent="0.25">
      <c r="A18451" s="2"/>
      <c r="B18451" s="2"/>
      <c r="C18451" s="2"/>
      <c r="D18451" s="2"/>
      <c r="E18451" s="2"/>
      <c r="H18451" s="2"/>
      <c r="L18451" s="2"/>
      <c r="T18451" s="2"/>
      <c r="U18451" s="2"/>
      <c r="V18451" s="2"/>
      <c r="W18451" s="2"/>
      <c r="X18451" s="2"/>
      <c r="Y18451" s="2"/>
      <c r="Z18451" s="2"/>
      <c r="AA18451" s="2"/>
      <c r="AB18451" s="2"/>
      <c r="AC18451" s="2"/>
      <c r="AD18451" s="2"/>
    </row>
    <row r="18452" spans="1:30" s="4" customFormat="1" x14ac:dyDescent="0.25">
      <c r="A18452" s="2"/>
      <c r="B18452" s="2"/>
      <c r="C18452" s="2"/>
      <c r="D18452" s="2"/>
      <c r="E18452" s="2"/>
      <c r="H18452" s="2"/>
      <c r="L18452" s="2"/>
      <c r="T18452" s="2"/>
      <c r="U18452" s="2"/>
      <c r="V18452" s="2"/>
      <c r="W18452" s="2"/>
      <c r="X18452" s="2"/>
      <c r="Y18452" s="2"/>
      <c r="Z18452" s="2"/>
      <c r="AA18452" s="2"/>
      <c r="AB18452" s="2"/>
      <c r="AC18452" s="2"/>
      <c r="AD18452" s="2"/>
    </row>
    <row r="18453" spans="1:30" s="4" customFormat="1" x14ac:dyDescent="0.25">
      <c r="A18453" s="2"/>
      <c r="B18453" s="2"/>
      <c r="C18453" s="2"/>
      <c r="D18453" s="2"/>
      <c r="E18453" s="2"/>
      <c r="H18453" s="2"/>
      <c r="L18453" s="2"/>
      <c r="T18453" s="2"/>
      <c r="U18453" s="2"/>
      <c r="V18453" s="2"/>
      <c r="W18453" s="2"/>
      <c r="X18453" s="2"/>
      <c r="Y18453" s="2"/>
      <c r="Z18453" s="2"/>
      <c r="AA18453" s="2"/>
      <c r="AB18453" s="2"/>
      <c r="AC18453" s="2"/>
      <c r="AD18453" s="2"/>
    </row>
    <row r="18454" spans="1:30" s="4" customFormat="1" x14ac:dyDescent="0.25">
      <c r="A18454" s="2"/>
      <c r="B18454" s="2"/>
      <c r="C18454" s="2"/>
      <c r="D18454" s="2"/>
      <c r="E18454" s="2"/>
      <c r="H18454" s="2"/>
      <c r="L18454" s="2"/>
      <c r="T18454" s="2"/>
      <c r="U18454" s="2"/>
      <c r="V18454" s="2"/>
      <c r="W18454" s="2"/>
      <c r="X18454" s="2"/>
      <c r="Y18454" s="2"/>
      <c r="Z18454" s="2"/>
      <c r="AA18454" s="2"/>
      <c r="AB18454" s="2"/>
      <c r="AC18454" s="2"/>
      <c r="AD18454" s="2"/>
    </row>
    <row r="18455" spans="1:30" s="4" customFormat="1" x14ac:dyDescent="0.25">
      <c r="A18455" s="2"/>
      <c r="B18455" s="2"/>
      <c r="C18455" s="2"/>
      <c r="D18455" s="2"/>
      <c r="E18455" s="2"/>
      <c r="H18455" s="2"/>
      <c r="L18455" s="2"/>
      <c r="T18455" s="2"/>
      <c r="U18455" s="2"/>
      <c r="V18455" s="2"/>
      <c r="W18455" s="2"/>
      <c r="X18455" s="2"/>
      <c r="Y18455" s="2"/>
      <c r="Z18455" s="2"/>
      <c r="AA18455" s="2"/>
      <c r="AB18455" s="2"/>
      <c r="AC18455" s="2"/>
      <c r="AD18455" s="2"/>
    </row>
    <row r="18456" spans="1:30" s="4" customFormat="1" x14ac:dyDescent="0.25">
      <c r="A18456" s="2"/>
      <c r="B18456" s="2"/>
      <c r="C18456" s="2"/>
      <c r="D18456" s="2"/>
      <c r="E18456" s="2"/>
      <c r="H18456" s="2"/>
      <c r="L18456" s="2"/>
      <c r="T18456" s="2"/>
      <c r="U18456" s="2"/>
      <c r="V18456" s="2"/>
      <c r="W18456" s="2"/>
      <c r="X18456" s="2"/>
      <c r="Y18456" s="2"/>
      <c r="Z18456" s="2"/>
      <c r="AA18456" s="2"/>
      <c r="AB18456" s="2"/>
      <c r="AC18456" s="2"/>
      <c r="AD18456" s="2"/>
    </row>
    <row r="18457" spans="1:30" s="4" customFormat="1" x14ac:dyDescent="0.25">
      <c r="A18457" s="2"/>
      <c r="B18457" s="2"/>
      <c r="C18457" s="2"/>
      <c r="D18457" s="2"/>
      <c r="E18457" s="2"/>
      <c r="H18457" s="2"/>
      <c r="L18457" s="2"/>
      <c r="T18457" s="2"/>
      <c r="U18457" s="2"/>
      <c r="V18457" s="2"/>
      <c r="W18457" s="2"/>
      <c r="X18457" s="2"/>
      <c r="Y18457" s="2"/>
      <c r="Z18457" s="2"/>
      <c r="AA18457" s="2"/>
      <c r="AB18457" s="2"/>
      <c r="AC18457" s="2"/>
      <c r="AD18457" s="2"/>
    </row>
    <row r="18458" spans="1:30" s="4" customFormat="1" x14ac:dyDescent="0.25">
      <c r="A18458" s="2"/>
      <c r="B18458" s="2"/>
      <c r="C18458" s="2"/>
      <c r="D18458" s="2"/>
      <c r="E18458" s="2"/>
      <c r="H18458" s="2"/>
      <c r="L18458" s="2"/>
      <c r="T18458" s="2"/>
      <c r="U18458" s="2"/>
      <c r="V18458" s="2"/>
      <c r="W18458" s="2"/>
      <c r="X18458" s="2"/>
      <c r="Y18458" s="2"/>
      <c r="Z18458" s="2"/>
      <c r="AA18458" s="2"/>
      <c r="AB18458" s="2"/>
      <c r="AC18458" s="2"/>
      <c r="AD18458" s="2"/>
    </row>
    <row r="18459" spans="1:30" s="4" customFormat="1" x14ac:dyDescent="0.25">
      <c r="A18459" s="2"/>
      <c r="B18459" s="2"/>
      <c r="C18459" s="2"/>
      <c r="D18459" s="2"/>
      <c r="E18459" s="2"/>
      <c r="H18459" s="2"/>
      <c r="L18459" s="2"/>
      <c r="T18459" s="2"/>
      <c r="U18459" s="2"/>
      <c r="V18459" s="2"/>
      <c r="W18459" s="2"/>
      <c r="X18459" s="2"/>
      <c r="Y18459" s="2"/>
      <c r="Z18459" s="2"/>
      <c r="AA18459" s="2"/>
      <c r="AB18459" s="2"/>
      <c r="AC18459" s="2"/>
      <c r="AD18459" s="2"/>
    </row>
    <row r="18460" spans="1:30" s="4" customFormat="1" x14ac:dyDescent="0.25">
      <c r="A18460" s="2"/>
      <c r="B18460" s="2"/>
      <c r="C18460" s="2"/>
      <c r="D18460" s="2"/>
      <c r="E18460" s="2"/>
      <c r="H18460" s="2"/>
      <c r="L18460" s="2"/>
      <c r="T18460" s="2"/>
      <c r="U18460" s="2"/>
      <c r="V18460" s="2"/>
      <c r="W18460" s="2"/>
      <c r="X18460" s="2"/>
      <c r="Y18460" s="2"/>
      <c r="Z18460" s="2"/>
      <c r="AA18460" s="2"/>
      <c r="AB18460" s="2"/>
      <c r="AC18460" s="2"/>
      <c r="AD18460" s="2"/>
    </row>
    <row r="18461" spans="1:30" s="4" customFormat="1" x14ac:dyDescent="0.25">
      <c r="A18461" s="2"/>
      <c r="B18461" s="2"/>
      <c r="C18461" s="2"/>
      <c r="D18461" s="2"/>
      <c r="E18461" s="2"/>
      <c r="H18461" s="2"/>
      <c r="L18461" s="2"/>
      <c r="T18461" s="2"/>
      <c r="U18461" s="2"/>
      <c r="V18461" s="2"/>
      <c r="W18461" s="2"/>
      <c r="X18461" s="2"/>
      <c r="Y18461" s="2"/>
      <c r="Z18461" s="2"/>
      <c r="AA18461" s="2"/>
      <c r="AB18461" s="2"/>
      <c r="AC18461" s="2"/>
      <c r="AD18461" s="2"/>
    </row>
    <row r="18462" spans="1:30" s="4" customFormat="1" x14ac:dyDescent="0.25">
      <c r="A18462" s="2"/>
      <c r="B18462" s="2"/>
      <c r="C18462" s="2"/>
      <c r="D18462" s="2"/>
      <c r="E18462" s="2"/>
      <c r="H18462" s="2"/>
      <c r="L18462" s="2"/>
      <c r="T18462" s="2"/>
      <c r="U18462" s="2"/>
      <c r="V18462" s="2"/>
      <c r="W18462" s="2"/>
      <c r="X18462" s="2"/>
      <c r="Y18462" s="2"/>
      <c r="Z18462" s="2"/>
      <c r="AA18462" s="2"/>
      <c r="AB18462" s="2"/>
      <c r="AC18462" s="2"/>
      <c r="AD18462" s="2"/>
    </row>
    <row r="18463" spans="1:30" s="4" customFormat="1" x14ac:dyDescent="0.25">
      <c r="A18463" s="2"/>
      <c r="B18463" s="2"/>
      <c r="C18463" s="2"/>
      <c r="D18463" s="2"/>
      <c r="E18463" s="2"/>
      <c r="H18463" s="2"/>
      <c r="L18463" s="2"/>
      <c r="T18463" s="2"/>
      <c r="U18463" s="2"/>
      <c r="V18463" s="2"/>
      <c r="W18463" s="2"/>
      <c r="X18463" s="2"/>
      <c r="Y18463" s="2"/>
      <c r="Z18463" s="2"/>
      <c r="AA18463" s="2"/>
      <c r="AB18463" s="2"/>
      <c r="AC18463" s="2"/>
      <c r="AD18463" s="2"/>
    </row>
    <row r="18464" spans="1:30" s="4" customFormat="1" x14ac:dyDescent="0.25">
      <c r="A18464" s="2"/>
      <c r="B18464" s="2"/>
      <c r="C18464" s="2"/>
      <c r="D18464" s="2"/>
      <c r="E18464" s="2"/>
      <c r="H18464" s="2"/>
      <c r="L18464" s="2"/>
      <c r="T18464" s="2"/>
      <c r="U18464" s="2"/>
      <c r="V18464" s="2"/>
      <c r="W18464" s="2"/>
      <c r="X18464" s="2"/>
      <c r="Y18464" s="2"/>
      <c r="Z18464" s="2"/>
      <c r="AA18464" s="2"/>
      <c r="AB18464" s="2"/>
      <c r="AC18464" s="2"/>
      <c r="AD18464" s="2"/>
    </row>
    <row r="18465" spans="1:30" s="4" customFormat="1" x14ac:dyDescent="0.25">
      <c r="A18465" s="2"/>
      <c r="B18465" s="2"/>
      <c r="C18465" s="2"/>
      <c r="D18465" s="2"/>
      <c r="E18465" s="2"/>
      <c r="H18465" s="2"/>
      <c r="L18465" s="2"/>
      <c r="T18465" s="2"/>
      <c r="U18465" s="2"/>
      <c r="V18465" s="2"/>
      <c r="W18465" s="2"/>
      <c r="X18465" s="2"/>
      <c r="Y18465" s="2"/>
      <c r="Z18465" s="2"/>
      <c r="AA18465" s="2"/>
      <c r="AB18465" s="2"/>
      <c r="AC18465" s="2"/>
      <c r="AD18465" s="2"/>
    </row>
    <row r="18466" spans="1:30" s="4" customFormat="1" x14ac:dyDescent="0.25">
      <c r="A18466" s="2"/>
      <c r="B18466" s="2"/>
      <c r="C18466" s="2"/>
      <c r="D18466" s="2"/>
      <c r="E18466" s="2"/>
      <c r="H18466" s="2"/>
      <c r="L18466" s="2"/>
      <c r="T18466" s="2"/>
      <c r="U18466" s="2"/>
      <c r="V18466" s="2"/>
      <c r="W18466" s="2"/>
      <c r="X18466" s="2"/>
      <c r="Y18466" s="2"/>
      <c r="Z18466" s="2"/>
      <c r="AA18466" s="2"/>
      <c r="AB18466" s="2"/>
      <c r="AC18466" s="2"/>
      <c r="AD18466" s="2"/>
    </row>
    <row r="18467" spans="1:30" s="4" customFormat="1" x14ac:dyDescent="0.25">
      <c r="A18467" s="2"/>
      <c r="B18467" s="2"/>
      <c r="C18467" s="2"/>
      <c r="D18467" s="2"/>
      <c r="E18467" s="2"/>
      <c r="H18467" s="2"/>
      <c r="L18467" s="2"/>
      <c r="T18467" s="2"/>
      <c r="U18467" s="2"/>
      <c r="V18467" s="2"/>
      <c r="W18467" s="2"/>
      <c r="X18467" s="2"/>
      <c r="Y18467" s="2"/>
      <c r="Z18467" s="2"/>
      <c r="AA18467" s="2"/>
      <c r="AB18467" s="2"/>
      <c r="AC18467" s="2"/>
      <c r="AD18467" s="2"/>
    </row>
    <row r="18468" spans="1:30" s="4" customFormat="1" x14ac:dyDescent="0.25">
      <c r="A18468" s="2"/>
      <c r="B18468" s="2"/>
      <c r="C18468" s="2"/>
      <c r="D18468" s="2"/>
      <c r="E18468" s="2"/>
      <c r="H18468" s="2"/>
      <c r="L18468" s="2"/>
      <c r="T18468" s="2"/>
      <c r="U18468" s="2"/>
      <c r="V18468" s="2"/>
      <c r="W18468" s="2"/>
      <c r="X18468" s="2"/>
      <c r="Y18468" s="2"/>
      <c r="Z18468" s="2"/>
      <c r="AA18468" s="2"/>
      <c r="AB18468" s="2"/>
      <c r="AC18468" s="2"/>
      <c r="AD18468" s="2"/>
    </row>
    <row r="18469" spans="1:30" s="4" customFormat="1" x14ac:dyDescent="0.25">
      <c r="A18469" s="2"/>
      <c r="B18469" s="2"/>
      <c r="C18469" s="2"/>
      <c r="D18469" s="2"/>
      <c r="E18469" s="2"/>
      <c r="H18469" s="2"/>
      <c r="L18469" s="2"/>
      <c r="T18469" s="2"/>
      <c r="U18469" s="2"/>
      <c r="V18469" s="2"/>
      <c r="W18469" s="2"/>
      <c r="X18469" s="2"/>
      <c r="Y18469" s="2"/>
      <c r="Z18469" s="2"/>
      <c r="AA18469" s="2"/>
      <c r="AB18469" s="2"/>
      <c r="AC18469" s="2"/>
      <c r="AD18469" s="2"/>
    </row>
    <row r="18470" spans="1:30" s="4" customFormat="1" x14ac:dyDescent="0.25">
      <c r="A18470" s="2"/>
      <c r="B18470" s="2"/>
      <c r="C18470" s="2"/>
      <c r="D18470" s="2"/>
      <c r="E18470" s="2"/>
      <c r="H18470" s="2"/>
      <c r="L18470" s="2"/>
      <c r="T18470" s="2"/>
      <c r="U18470" s="2"/>
      <c r="V18470" s="2"/>
      <c r="W18470" s="2"/>
      <c r="X18470" s="2"/>
      <c r="Y18470" s="2"/>
      <c r="Z18470" s="2"/>
      <c r="AA18470" s="2"/>
      <c r="AB18470" s="2"/>
      <c r="AC18470" s="2"/>
      <c r="AD18470" s="2"/>
    </row>
    <row r="18471" spans="1:30" s="4" customFormat="1" x14ac:dyDescent="0.25">
      <c r="A18471" s="2"/>
      <c r="B18471" s="2"/>
      <c r="C18471" s="2"/>
      <c r="D18471" s="2"/>
      <c r="E18471" s="2"/>
      <c r="H18471" s="2"/>
      <c r="L18471" s="2"/>
      <c r="T18471" s="2"/>
      <c r="U18471" s="2"/>
      <c r="V18471" s="2"/>
      <c r="W18471" s="2"/>
      <c r="X18471" s="2"/>
      <c r="Y18471" s="2"/>
      <c r="Z18471" s="2"/>
      <c r="AA18471" s="2"/>
      <c r="AB18471" s="2"/>
      <c r="AC18471" s="2"/>
      <c r="AD18471" s="2"/>
    </row>
    <row r="18472" spans="1:30" s="4" customFormat="1" x14ac:dyDescent="0.25">
      <c r="A18472" s="2"/>
      <c r="B18472" s="2"/>
      <c r="C18472" s="2"/>
      <c r="D18472" s="2"/>
      <c r="E18472" s="2"/>
      <c r="H18472" s="2"/>
      <c r="L18472" s="2"/>
      <c r="T18472" s="2"/>
      <c r="U18472" s="2"/>
      <c r="V18472" s="2"/>
      <c r="W18472" s="2"/>
      <c r="X18472" s="2"/>
      <c r="Y18472" s="2"/>
      <c r="Z18472" s="2"/>
      <c r="AA18472" s="2"/>
      <c r="AB18472" s="2"/>
      <c r="AC18472" s="2"/>
      <c r="AD18472" s="2"/>
    </row>
    <row r="18473" spans="1:30" s="4" customFormat="1" x14ac:dyDescent="0.25">
      <c r="A18473" s="2"/>
      <c r="B18473" s="2"/>
      <c r="C18473" s="2"/>
      <c r="D18473" s="2"/>
      <c r="E18473" s="2"/>
      <c r="H18473" s="2"/>
      <c r="L18473" s="2"/>
      <c r="T18473" s="2"/>
      <c r="U18473" s="2"/>
      <c r="V18473" s="2"/>
      <c r="W18473" s="2"/>
      <c r="X18473" s="2"/>
      <c r="Y18473" s="2"/>
      <c r="Z18473" s="2"/>
      <c r="AA18473" s="2"/>
      <c r="AB18473" s="2"/>
      <c r="AC18473" s="2"/>
      <c r="AD18473" s="2"/>
    </row>
    <row r="18474" spans="1:30" s="4" customFormat="1" x14ac:dyDescent="0.25">
      <c r="A18474" s="2"/>
      <c r="B18474" s="2"/>
      <c r="C18474" s="2"/>
      <c r="D18474" s="2"/>
      <c r="E18474" s="2"/>
      <c r="H18474" s="2"/>
      <c r="L18474" s="2"/>
      <c r="T18474" s="2"/>
      <c r="U18474" s="2"/>
      <c r="V18474" s="2"/>
      <c r="W18474" s="2"/>
      <c r="X18474" s="2"/>
      <c r="Y18474" s="2"/>
      <c r="Z18474" s="2"/>
      <c r="AA18474" s="2"/>
      <c r="AB18474" s="2"/>
      <c r="AC18474" s="2"/>
      <c r="AD18474" s="2"/>
    </row>
    <row r="18475" spans="1:30" s="4" customFormat="1" x14ac:dyDescent="0.25">
      <c r="A18475" s="2"/>
      <c r="B18475" s="2"/>
      <c r="C18475" s="2"/>
      <c r="D18475" s="2"/>
      <c r="E18475" s="2"/>
      <c r="H18475" s="2"/>
      <c r="L18475" s="2"/>
      <c r="T18475" s="2"/>
      <c r="U18475" s="2"/>
      <c r="V18475" s="2"/>
      <c r="W18475" s="2"/>
      <c r="X18475" s="2"/>
      <c r="Y18475" s="2"/>
      <c r="Z18475" s="2"/>
      <c r="AA18475" s="2"/>
      <c r="AB18475" s="2"/>
      <c r="AC18475" s="2"/>
      <c r="AD18475" s="2"/>
    </row>
    <row r="18476" spans="1:30" s="4" customFormat="1" x14ac:dyDescent="0.25">
      <c r="A18476" s="2"/>
      <c r="B18476" s="2"/>
      <c r="C18476" s="2"/>
      <c r="D18476" s="2"/>
      <c r="E18476" s="2"/>
      <c r="H18476" s="2"/>
      <c r="L18476" s="2"/>
      <c r="T18476" s="2"/>
      <c r="U18476" s="2"/>
      <c r="V18476" s="2"/>
      <c r="W18476" s="2"/>
      <c r="X18476" s="2"/>
      <c r="Y18476" s="2"/>
      <c r="Z18476" s="2"/>
      <c r="AA18476" s="2"/>
      <c r="AB18476" s="2"/>
      <c r="AC18476" s="2"/>
      <c r="AD18476" s="2"/>
    </row>
    <row r="18477" spans="1:30" s="4" customFormat="1" x14ac:dyDescent="0.25">
      <c r="A18477" s="2"/>
      <c r="B18477" s="2"/>
      <c r="C18477" s="2"/>
      <c r="D18477" s="2"/>
      <c r="E18477" s="2"/>
      <c r="H18477" s="2"/>
      <c r="L18477" s="2"/>
      <c r="T18477" s="2"/>
      <c r="U18477" s="2"/>
      <c r="V18477" s="2"/>
      <c r="W18477" s="2"/>
      <c r="X18477" s="2"/>
      <c r="Y18477" s="2"/>
      <c r="Z18477" s="2"/>
      <c r="AA18477" s="2"/>
      <c r="AB18477" s="2"/>
      <c r="AC18477" s="2"/>
      <c r="AD18477" s="2"/>
    </row>
    <row r="18478" spans="1:30" s="4" customFormat="1" x14ac:dyDescent="0.25">
      <c r="A18478" s="2"/>
      <c r="B18478" s="2"/>
      <c r="C18478" s="2"/>
      <c r="D18478" s="2"/>
      <c r="E18478" s="2"/>
      <c r="H18478" s="2"/>
      <c r="L18478" s="2"/>
      <c r="T18478" s="2"/>
      <c r="U18478" s="2"/>
      <c r="V18478" s="2"/>
      <c r="W18478" s="2"/>
      <c r="X18478" s="2"/>
      <c r="Y18478" s="2"/>
      <c r="Z18478" s="2"/>
      <c r="AA18478" s="2"/>
      <c r="AB18478" s="2"/>
      <c r="AC18478" s="2"/>
      <c r="AD18478" s="2"/>
    </row>
    <row r="18479" spans="1:30" s="4" customFormat="1" x14ac:dyDescent="0.25">
      <c r="A18479" s="2"/>
      <c r="B18479" s="2"/>
      <c r="C18479" s="2"/>
      <c r="D18479" s="2"/>
      <c r="E18479" s="2"/>
      <c r="H18479" s="2"/>
      <c r="L18479" s="2"/>
      <c r="T18479" s="2"/>
      <c r="U18479" s="2"/>
      <c r="V18479" s="2"/>
      <c r="W18479" s="2"/>
      <c r="X18479" s="2"/>
      <c r="Y18479" s="2"/>
      <c r="Z18479" s="2"/>
      <c r="AA18479" s="2"/>
      <c r="AB18479" s="2"/>
      <c r="AC18479" s="2"/>
      <c r="AD18479" s="2"/>
    </row>
    <row r="18480" spans="1:30" s="4" customFormat="1" x14ac:dyDescent="0.25">
      <c r="A18480" s="2"/>
      <c r="B18480" s="2"/>
      <c r="C18480" s="2"/>
      <c r="D18480" s="2"/>
      <c r="E18480" s="2"/>
      <c r="H18480" s="2"/>
      <c r="L18480" s="2"/>
      <c r="T18480" s="2"/>
      <c r="U18480" s="2"/>
      <c r="V18480" s="2"/>
      <c r="W18480" s="2"/>
      <c r="X18480" s="2"/>
      <c r="Y18480" s="2"/>
      <c r="Z18480" s="2"/>
      <c r="AA18480" s="2"/>
      <c r="AB18480" s="2"/>
      <c r="AC18480" s="2"/>
      <c r="AD18480" s="2"/>
    </row>
    <row r="18481" spans="1:30" s="4" customFormat="1" x14ac:dyDescent="0.25">
      <c r="A18481" s="2"/>
      <c r="B18481" s="2"/>
      <c r="C18481" s="2"/>
      <c r="D18481" s="2"/>
      <c r="E18481" s="2"/>
      <c r="H18481" s="2"/>
      <c r="L18481" s="2"/>
      <c r="T18481" s="2"/>
      <c r="U18481" s="2"/>
      <c r="V18481" s="2"/>
      <c r="W18481" s="2"/>
      <c r="X18481" s="2"/>
      <c r="Y18481" s="2"/>
      <c r="Z18481" s="2"/>
      <c r="AA18481" s="2"/>
      <c r="AB18481" s="2"/>
      <c r="AC18481" s="2"/>
      <c r="AD18481" s="2"/>
    </row>
    <row r="18482" spans="1:30" s="4" customFormat="1" x14ac:dyDescent="0.25">
      <c r="A18482" s="2"/>
      <c r="B18482" s="2"/>
      <c r="C18482" s="2"/>
      <c r="D18482" s="2"/>
      <c r="E18482" s="2"/>
      <c r="H18482" s="2"/>
      <c r="L18482" s="2"/>
      <c r="T18482" s="2"/>
      <c r="U18482" s="2"/>
      <c r="V18482" s="2"/>
      <c r="W18482" s="2"/>
      <c r="X18482" s="2"/>
      <c r="Y18482" s="2"/>
      <c r="Z18482" s="2"/>
      <c r="AA18482" s="2"/>
      <c r="AB18482" s="2"/>
      <c r="AC18482" s="2"/>
      <c r="AD18482" s="2"/>
    </row>
    <row r="18483" spans="1:30" s="4" customFormat="1" x14ac:dyDescent="0.25">
      <c r="A18483" s="2"/>
      <c r="B18483" s="2"/>
      <c r="C18483" s="2"/>
      <c r="D18483" s="2"/>
      <c r="E18483" s="2"/>
      <c r="H18483" s="2"/>
      <c r="L18483" s="2"/>
      <c r="T18483" s="2"/>
      <c r="U18483" s="2"/>
      <c r="V18483" s="2"/>
      <c r="W18483" s="2"/>
      <c r="X18483" s="2"/>
      <c r="Y18483" s="2"/>
      <c r="Z18483" s="2"/>
      <c r="AA18483" s="2"/>
      <c r="AB18483" s="2"/>
      <c r="AC18483" s="2"/>
      <c r="AD18483" s="2"/>
    </row>
    <row r="18484" spans="1:30" s="4" customFormat="1" x14ac:dyDescent="0.25">
      <c r="A18484" s="2"/>
      <c r="B18484" s="2"/>
      <c r="C18484" s="2"/>
      <c r="D18484" s="2"/>
      <c r="E18484" s="2"/>
      <c r="H18484" s="2"/>
      <c r="L18484" s="2"/>
      <c r="T18484" s="2"/>
      <c r="U18484" s="2"/>
      <c r="V18484" s="2"/>
      <c r="W18484" s="2"/>
      <c r="X18484" s="2"/>
      <c r="Y18484" s="2"/>
      <c r="Z18484" s="2"/>
      <c r="AA18484" s="2"/>
      <c r="AB18484" s="2"/>
      <c r="AC18484" s="2"/>
      <c r="AD18484" s="2"/>
    </row>
    <row r="18485" spans="1:30" s="4" customFormat="1" x14ac:dyDescent="0.25">
      <c r="A18485" s="2"/>
      <c r="B18485" s="2"/>
      <c r="C18485" s="2"/>
      <c r="D18485" s="2"/>
      <c r="E18485" s="2"/>
      <c r="H18485" s="2"/>
      <c r="L18485" s="2"/>
      <c r="T18485" s="2"/>
      <c r="U18485" s="2"/>
      <c r="V18485" s="2"/>
      <c r="W18485" s="2"/>
      <c r="X18485" s="2"/>
      <c r="Y18485" s="2"/>
      <c r="Z18485" s="2"/>
      <c r="AA18485" s="2"/>
      <c r="AB18485" s="2"/>
      <c r="AC18485" s="2"/>
      <c r="AD18485" s="2"/>
    </row>
    <row r="18486" spans="1:30" s="4" customFormat="1" x14ac:dyDescent="0.25">
      <c r="A18486" s="2"/>
      <c r="B18486" s="2"/>
      <c r="C18486" s="2"/>
      <c r="D18486" s="2"/>
      <c r="E18486" s="2"/>
      <c r="H18486" s="2"/>
      <c r="L18486" s="2"/>
      <c r="T18486" s="2"/>
      <c r="U18486" s="2"/>
      <c r="V18486" s="2"/>
      <c r="W18486" s="2"/>
      <c r="X18486" s="2"/>
      <c r="Y18486" s="2"/>
      <c r="Z18486" s="2"/>
      <c r="AA18486" s="2"/>
      <c r="AB18486" s="2"/>
      <c r="AC18486" s="2"/>
      <c r="AD18486" s="2"/>
    </row>
    <row r="18487" spans="1:30" s="4" customFormat="1" x14ac:dyDescent="0.25">
      <c r="A18487" s="2"/>
      <c r="B18487" s="2"/>
      <c r="C18487" s="2"/>
      <c r="D18487" s="2"/>
      <c r="E18487" s="2"/>
      <c r="H18487" s="2"/>
      <c r="L18487" s="2"/>
      <c r="T18487" s="2"/>
      <c r="U18487" s="2"/>
      <c r="V18487" s="2"/>
      <c r="W18487" s="2"/>
      <c r="X18487" s="2"/>
      <c r="Y18487" s="2"/>
      <c r="Z18487" s="2"/>
      <c r="AA18487" s="2"/>
      <c r="AB18487" s="2"/>
      <c r="AC18487" s="2"/>
      <c r="AD18487" s="2"/>
    </row>
    <row r="18488" spans="1:30" s="4" customFormat="1" x14ac:dyDescent="0.25">
      <c r="A18488" s="2"/>
      <c r="B18488" s="2"/>
      <c r="C18488" s="2"/>
      <c r="D18488" s="2"/>
      <c r="E18488" s="2"/>
      <c r="H18488" s="2"/>
      <c r="L18488" s="2"/>
      <c r="T18488" s="2"/>
      <c r="U18488" s="2"/>
      <c r="V18488" s="2"/>
      <c r="W18488" s="2"/>
      <c r="X18488" s="2"/>
      <c r="Y18488" s="2"/>
      <c r="Z18488" s="2"/>
      <c r="AA18488" s="2"/>
      <c r="AB18488" s="2"/>
      <c r="AC18488" s="2"/>
      <c r="AD18488" s="2"/>
    </row>
    <row r="18489" spans="1:30" s="4" customFormat="1" x14ac:dyDescent="0.25">
      <c r="A18489" s="2"/>
      <c r="B18489" s="2"/>
      <c r="C18489" s="2"/>
      <c r="D18489" s="2"/>
      <c r="E18489" s="2"/>
      <c r="H18489" s="2"/>
      <c r="L18489" s="2"/>
      <c r="T18489" s="2"/>
      <c r="U18489" s="2"/>
      <c r="V18489" s="2"/>
      <c r="W18489" s="2"/>
      <c r="X18489" s="2"/>
      <c r="Y18489" s="2"/>
      <c r="Z18489" s="2"/>
      <c r="AA18489" s="2"/>
      <c r="AB18489" s="2"/>
      <c r="AC18489" s="2"/>
      <c r="AD18489" s="2"/>
    </row>
    <row r="18490" spans="1:30" s="4" customFormat="1" x14ac:dyDescent="0.25">
      <c r="A18490" s="2"/>
      <c r="B18490" s="2"/>
      <c r="C18490" s="2"/>
      <c r="D18490" s="2"/>
      <c r="E18490" s="2"/>
      <c r="H18490" s="2"/>
      <c r="L18490" s="2"/>
      <c r="T18490" s="2"/>
      <c r="U18490" s="2"/>
      <c r="V18490" s="2"/>
      <c r="W18490" s="2"/>
      <c r="X18490" s="2"/>
      <c r="Y18490" s="2"/>
      <c r="Z18490" s="2"/>
      <c r="AA18490" s="2"/>
      <c r="AB18490" s="2"/>
      <c r="AC18490" s="2"/>
      <c r="AD18490" s="2"/>
    </row>
    <row r="18491" spans="1:30" s="4" customFormat="1" x14ac:dyDescent="0.25">
      <c r="A18491" s="2"/>
      <c r="B18491" s="2"/>
      <c r="C18491" s="2"/>
      <c r="D18491" s="2"/>
      <c r="E18491" s="2"/>
      <c r="H18491" s="2"/>
      <c r="L18491" s="2"/>
      <c r="T18491" s="2"/>
      <c r="U18491" s="2"/>
      <c r="V18491" s="2"/>
      <c r="W18491" s="2"/>
      <c r="X18491" s="2"/>
      <c r="Y18491" s="2"/>
      <c r="Z18491" s="2"/>
      <c r="AA18491" s="2"/>
      <c r="AB18491" s="2"/>
      <c r="AC18491" s="2"/>
      <c r="AD18491" s="2"/>
    </row>
    <row r="18492" spans="1:30" s="4" customFormat="1" x14ac:dyDescent="0.25">
      <c r="A18492" s="2"/>
      <c r="B18492" s="2"/>
      <c r="C18492" s="2"/>
      <c r="D18492" s="2"/>
      <c r="E18492" s="2"/>
      <c r="H18492" s="2"/>
      <c r="L18492" s="2"/>
      <c r="T18492" s="2"/>
      <c r="U18492" s="2"/>
      <c r="V18492" s="2"/>
      <c r="W18492" s="2"/>
      <c r="X18492" s="2"/>
      <c r="Y18492" s="2"/>
      <c r="Z18492" s="2"/>
      <c r="AA18492" s="2"/>
      <c r="AB18492" s="2"/>
      <c r="AC18492" s="2"/>
      <c r="AD18492" s="2"/>
    </row>
    <row r="18493" spans="1:30" s="4" customFormat="1" x14ac:dyDescent="0.25">
      <c r="A18493" s="2"/>
      <c r="B18493" s="2"/>
      <c r="C18493" s="2"/>
      <c r="D18493" s="2"/>
      <c r="E18493" s="2"/>
      <c r="H18493" s="2"/>
      <c r="L18493" s="2"/>
      <c r="T18493" s="2"/>
      <c r="U18493" s="2"/>
      <c r="V18493" s="2"/>
      <c r="W18493" s="2"/>
      <c r="X18493" s="2"/>
      <c r="Y18493" s="2"/>
      <c r="Z18493" s="2"/>
      <c r="AA18493" s="2"/>
      <c r="AB18493" s="2"/>
      <c r="AC18493" s="2"/>
      <c r="AD18493" s="2"/>
    </row>
    <row r="18494" spans="1:30" s="4" customFormat="1" x14ac:dyDescent="0.25">
      <c r="A18494" s="2"/>
      <c r="B18494" s="2"/>
      <c r="C18494" s="2"/>
      <c r="D18494" s="2"/>
      <c r="E18494" s="2"/>
      <c r="H18494" s="2"/>
      <c r="L18494" s="2"/>
      <c r="T18494" s="2"/>
      <c r="U18494" s="2"/>
      <c r="V18494" s="2"/>
      <c r="W18494" s="2"/>
      <c r="X18494" s="2"/>
      <c r="Y18494" s="2"/>
      <c r="Z18494" s="2"/>
      <c r="AA18494" s="2"/>
      <c r="AB18494" s="2"/>
      <c r="AC18494" s="2"/>
      <c r="AD18494" s="2"/>
    </row>
    <row r="18495" spans="1:30" s="4" customFormat="1" x14ac:dyDescent="0.25">
      <c r="A18495" s="2"/>
      <c r="B18495" s="2"/>
      <c r="C18495" s="2"/>
      <c r="D18495" s="2"/>
      <c r="E18495" s="2"/>
      <c r="H18495" s="2"/>
      <c r="L18495" s="2"/>
      <c r="T18495" s="2"/>
      <c r="U18495" s="2"/>
      <c r="V18495" s="2"/>
      <c r="W18495" s="2"/>
      <c r="X18495" s="2"/>
      <c r="Y18495" s="2"/>
      <c r="Z18495" s="2"/>
      <c r="AA18495" s="2"/>
      <c r="AB18495" s="2"/>
      <c r="AC18495" s="2"/>
      <c r="AD18495" s="2"/>
    </row>
    <row r="18496" spans="1:30" s="4" customFormat="1" x14ac:dyDescent="0.25">
      <c r="A18496" s="2"/>
      <c r="B18496" s="2"/>
      <c r="C18496" s="2"/>
      <c r="D18496" s="2"/>
      <c r="E18496" s="2"/>
      <c r="H18496" s="2"/>
      <c r="L18496" s="2"/>
      <c r="T18496" s="2"/>
      <c r="U18496" s="2"/>
      <c r="V18496" s="2"/>
      <c r="W18496" s="2"/>
      <c r="X18496" s="2"/>
      <c r="Y18496" s="2"/>
      <c r="Z18496" s="2"/>
      <c r="AA18496" s="2"/>
      <c r="AB18496" s="2"/>
      <c r="AC18496" s="2"/>
      <c r="AD18496" s="2"/>
    </row>
    <row r="18497" spans="1:30" s="4" customFormat="1" x14ac:dyDescent="0.25">
      <c r="A18497" s="2"/>
      <c r="B18497" s="2"/>
      <c r="C18497" s="2"/>
      <c r="D18497" s="2"/>
      <c r="E18497" s="2"/>
      <c r="H18497" s="2"/>
      <c r="L18497" s="2"/>
      <c r="T18497" s="2"/>
      <c r="U18497" s="2"/>
      <c r="V18497" s="2"/>
      <c r="W18497" s="2"/>
      <c r="X18497" s="2"/>
      <c r="Y18497" s="2"/>
      <c r="Z18497" s="2"/>
      <c r="AA18497" s="2"/>
      <c r="AB18497" s="2"/>
      <c r="AC18497" s="2"/>
      <c r="AD18497" s="2"/>
    </row>
    <row r="18498" spans="1:30" s="4" customFormat="1" x14ac:dyDescent="0.25">
      <c r="A18498" s="2"/>
      <c r="B18498" s="2"/>
      <c r="C18498" s="2"/>
      <c r="D18498" s="2"/>
      <c r="E18498" s="2"/>
      <c r="H18498" s="2"/>
      <c r="L18498" s="2"/>
      <c r="T18498" s="2"/>
      <c r="U18498" s="2"/>
      <c r="V18498" s="2"/>
      <c r="W18498" s="2"/>
      <c r="X18498" s="2"/>
      <c r="Y18498" s="2"/>
      <c r="Z18498" s="2"/>
      <c r="AA18498" s="2"/>
      <c r="AB18498" s="2"/>
      <c r="AC18498" s="2"/>
      <c r="AD18498" s="2"/>
    </row>
    <row r="18499" spans="1:30" s="4" customFormat="1" x14ac:dyDescent="0.25">
      <c r="A18499" s="2"/>
      <c r="B18499" s="2"/>
      <c r="C18499" s="2"/>
      <c r="D18499" s="2"/>
      <c r="E18499" s="2"/>
      <c r="H18499" s="2"/>
      <c r="L18499" s="2"/>
      <c r="T18499" s="2"/>
      <c r="U18499" s="2"/>
      <c r="V18499" s="2"/>
      <c r="W18499" s="2"/>
      <c r="X18499" s="2"/>
      <c r="Y18499" s="2"/>
      <c r="Z18499" s="2"/>
      <c r="AA18499" s="2"/>
      <c r="AB18499" s="2"/>
      <c r="AC18499" s="2"/>
      <c r="AD18499" s="2"/>
    </row>
    <row r="18500" spans="1:30" s="4" customFormat="1" x14ac:dyDescent="0.25">
      <c r="A18500" s="2"/>
      <c r="B18500" s="2"/>
      <c r="C18500" s="2"/>
      <c r="D18500" s="2"/>
      <c r="E18500" s="2"/>
      <c r="H18500" s="2"/>
      <c r="L18500" s="2"/>
      <c r="T18500" s="2"/>
      <c r="U18500" s="2"/>
      <c r="V18500" s="2"/>
      <c r="W18500" s="2"/>
      <c r="X18500" s="2"/>
      <c r="Y18500" s="2"/>
      <c r="Z18500" s="2"/>
      <c r="AA18500" s="2"/>
      <c r="AB18500" s="2"/>
      <c r="AC18500" s="2"/>
      <c r="AD18500" s="2"/>
    </row>
    <row r="18501" spans="1:30" s="4" customFormat="1" x14ac:dyDescent="0.25">
      <c r="A18501" s="2"/>
      <c r="B18501" s="2"/>
      <c r="C18501" s="2"/>
      <c r="D18501" s="2"/>
      <c r="E18501" s="2"/>
      <c r="H18501" s="2"/>
      <c r="L18501" s="2"/>
      <c r="T18501" s="2"/>
      <c r="U18501" s="2"/>
      <c r="V18501" s="2"/>
      <c r="W18501" s="2"/>
      <c r="X18501" s="2"/>
      <c r="Y18501" s="2"/>
      <c r="Z18501" s="2"/>
      <c r="AA18501" s="2"/>
      <c r="AB18501" s="2"/>
      <c r="AC18501" s="2"/>
      <c r="AD18501" s="2"/>
    </row>
    <row r="18502" spans="1:30" s="4" customFormat="1" x14ac:dyDescent="0.25">
      <c r="A18502" s="2"/>
      <c r="B18502" s="2"/>
      <c r="C18502" s="2"/>
      <c r="D18502" s="2"/>
      <c r="E18502" s="2"/>
      <c r="H18502" s="2"/>
      <c r="L18502" s="2"/>
      <c r="T18502" s="2"/>
      <c r="U18502" s="2"/>
      <c r="V18502" s="2"/>
      <c r="W18502" s="2"/>
      <c r="X18502" s="2"/>
      <c r="Y18502" s="2"/>
      <c r="Z18502" s="2"/>
      <c r="AA18502" s="2"/>
      <c r="AB18502" s="2"/>
      <c r="AC18502" s="2"/>
      <c r="AD18502" s="2"/>
    </row>
    <row r="18503" spans="1:30" s="4" customFormat="1" x14ac:dyDescent="0.25">
      <c r="A18503" s="2"/>
      <c r="B18503" s="2"/>
      <c r="C18503" s="2"/>
      <c r="D18503" s="2"/>
      <c r="E18503" s="2"/>
      <c r="H18503" s="2"/>
      <c r="L18503" s="2"/>
      <c r="T18503" s="2"/>
      <c r="U18503" s="2"/>
      <c r="V18503" s="2"/>
      <c r="W18503" s="2"/>
      <c r="X18503" s="2"/>
      <c r="Y18503" s="2"/>
      <c r="Z18503" s="2"/>
      <c r="AA18503" s="2"/>
      <c r="AB18503" s="2"/>
      <c r="AC18503" s="2"/>
      <c r="AD18503" s="2"/>
    </row>
    <row r="18504" spans="1:30" s="4" customFormat="1" x14ac:dyDescent="0.25">
      <c r="A18504" s="2"/>
      <c r="B18504" s="2"/>
      <c r="C18504" s="2"/>
      <c r="D18504" s="2"/>
      <c r="E18504" s="2"/>
      <c r="H18504" s="2"/>
      <c r="L18504" s="2"/>
      <c r="T18504" s="2"/>
      <c r="U18504" s="2"/>
      <c r="V18504" s="2"/>
      <c r="W18504" s="2"/>
      <c r="X18504" s="2"/>
      <c r="Y18504" s="2"/>
      <c r="Z18504" s="2"/>
      <c r="AA18504" s="2"/>
      <c r="AB18504" s="2"/>
      <c r="AC18504" s="2"/>
      <c r="AD18504" s="2"/>
    </row>
    <row r="18505" spans="1:30" s="4" customFormat="1" x14ac:dyDescent="0.25">
      <c r="A18505" s="2"/>
      <c r="B18505" s="2"/>
      <c r="C18505" s="2"/>
      <c r="D18505" s="2"/>
      <c r="E18505" s="2"/>
      <c r="H18505" s="2"/>
      <c r="L18505" s="2"/>
      <c r="T18505" s="2"/>
      <c r="U18505" s="2"/>
      <c r="V18505" s="2"/>
      <c r="W18505" s="2"/>
      <c r="X18505" s="2"/>
      <c r="Y18505" s="2"/>
      <c r="Z18505" s="2"/>
      <c r="AA18505" s="2"/>
      <c r="AB18505" s="2"/>
      <c r="AC18505" s="2"/>
      <c r="AD18505" s="2"/>
    </row>
    <row r="18506" spans="1:30" s="4" customFormat="1" x14ac:dyDescent="0.25">
      <c r="A18506" s="2"/>
      <c r="B18506" s="2"/>
      <c r="C18506" s="2"/>
      <c r="D18506" s="2"/>
      <c r="E18506" s="2"/>
      <c r="H18506" s="2"/>
      <c r="L18506" s="2"/>
      <c r="T18506" s="2"/>
      <c r="U18506" s="2"/>
      <c r="V18506" s="2"/>
      <c r="W18506" s="2"/>
      <c r="X18506" s="2"/>
      <c r="Y18506" s="2"/>
      <c r="Z18506" s="2"/>
      <c r="AA18506" s="2"/>
      <c r="AB18506" s="2"/>
      <c r="AC18506" s="2"/>
      <c r="AD18506" s="2"/>
    </row>
    <row r="18507" spans="1:30" s="4" customFormat="1" x14ac:dyDescent="0.25">
      <c r="A18507" s="2"/>
      <c r="B18507" s="2"/>
      <c r="C18507" s="2"/>
      <c r="D18507" s="2"/>
      <c r="E18507" s="2"/>
      <c r="H18507" s="2"/>
      <c r="L18507" s="2"/>
      <c r="T18507" s="2"/>
      <c r="U18507" s="2"/>
      <c r="V18507" s="2"/>
      <c r="W18507" s="2"/>
      <c r="X18507" s="2"/>
      <c r="Y18507" s="2"/>
      <c r="Z18507" s="2"/>
      <c r="AA18507" s="2"/>
      <c r="AB18507" s="2"/>
      <c r="AC18507" s="2"/>
      <c r="AD18507" s="2"/>
    </row>
    <row r="18508" spans="1:30" s="4" customFormat="1" x14ac:dyDescent="0.25">
      <c r="A18508" s="2"/>
      <c r="B18508" s="2"/>
      <c r="C18508" s="2"/>
      <c r="D18508" s="2"/>
      <c r="E18508" s="2"/>
      <c r="H18508" s="2"/>
      <c r="L18508" s="2"/>
      <c r="T18508" s="2"/>
      <c r="U18508" s="2"/>
      <c r="V18508" s="2"/>
      <c r="W18508" s="2"/>
      <c r="X18508" s="2"/>
      <c r="Y18508" s="2"/>
      <c r="Z18508" s="2"/>
      <c r="AA18508" s="2"/>
      <c r="AB18508" s="2"/>
      <c r="AC18508" s="2"/>
      <c r="AD18508" s="2"/>
    </row>
    <row r="18509" spans="1:30" s="4" customFormat="1" x14ac:dyDescent="0.25">
      <c r="A18509" s="2"/>
      <c r="B18509" s="2"/>
      <c r="C18509" s="2"/>
      <c r="D18509" s="2"/>
      <c r="E18509" s="2"/>
      <c r="H18509" s="2"/>
      <c r="L18509" s="2"/>
      <c r="T18509" s="2"/>
      <c r="U18509" s="2"/>
      <c r="V18509" s="2"/>
      <c r="W18509" s="2"/>
      <c r="X18509" s="2"/>
      <c r="Y18509" s="2"/>
      <c r="Z18509" s="2"/>
      <c r="AA18509" s="2"/>
      <c r="AB18509" s="2"/>
      <c r="AC18509" s="2"/>
      <c r="AD18509" s="2"/>
    </row>
    <row r="18510" spans="1:30" s="4" customFormat="1" x14ac:dyDescent="0.25">
      <c r="A18510" s="2"/>
      <c r="B18510" s="2"/>
      <c r="C18510" s="2"/>
      <c r="D18510" s="2"/>
      <c r="E18510" s="2"/>
      <c r="H18510" s="2"/>
      <c r="L18510" s="2"/>
      <c r="T18510" s="2"/>
      <c r="U18510" s="2"/>
      <c r="V18510" s="2"/>
      <c r="W18510" s="2"/>
      <c r="X18510" s="2"/>
      <c r="Y18510" s="2"/>
      <c r="Z18510" s="2"/>
      <c r="AA18510" s="2"/>
      <c r="AB18510" s="2"/>
      <c r="AC18510" s="2"/>
      <c r="AD18510" s="2"/>
    </row>
    <row r="18511" spans="1:30" s="4" customFormat="1" x14ac:dyDescent="0.25">
      <c r="A18511" s="2"/>
      <c r="B18511" s="2"/>
      <c r="C18511" s="2"/>
      <c r="D18511" s="2"/>
      <c r="E18511" s="2"/>
      <c r="H18511" s="2"/>
      <c r="L18511" s="2"/>
      <c r="T18511" s="2"/>
      <c r="U18511" s="2"/>
      <c r="V18511" s="2"/>
      <c r="W18511" s="2"/>
      <c r="X18511" s="2"/>
      <c r="Y18511" s="2"/>
      <c r="Z18511" s="2"/>
      <c r="AA18511" s="2"/>
      <c r="AB18511" s="2"/>
      <c r="AC18511" s="2"/>
      <c r="AD18511" s="2"/>
    </row>
    <row r="18512" spans="1:30" s="4" customFormat="1" x14ac:dyDescent="0.25">
      <c r="A18512" s="2"/>
      <c r="B18512" s="2"/>
      <c r="C18512" s="2"/>
      <c r="D18512" s="2"/>
      <c r="E18512" s="2"/>
      <c r="H18512" s="2"/>
      <c r="L18512" s="2"/>
      <c r="T18512" s="2"/>
      <c r="U18512" s="2"/>
      <c r="V18512" s="2"/>
      <c r="W18512" s="2"/>
      <c r="X18512" s="2"/>
      <c r="Y18512" s="2"/>
      <c r="Z18512" s="2"/>
      <c r="AA18512" s="2"/>
      <c r="AB18512" s="2"/>
      <c r="AC18512" s="2"/>
      <c r="AD18512" s="2"/>
    </row>
    <row r="18513" spans="1:30" s="4" customFormat="1" x14ac:dyDescent="0.25">
      <c r="A18513" s="2"/>
      <c r="B18513" s="2"/>
      <c r="C18513" s="2"/>
      <c r="D18513" s="2"/>
      <c r="E18513" s="2"/>
      <c r="H18513" s="2"/>
      <c r="L18513" s="2"/>
      <c r="T18513" s="2"/>
      <c r="U18513" s="2"/>
      <c r="V18513" s="2"/>
      <c r="W18513" s="2"/>
      <c r="X18513" s="2"/>
      <c r="Y18513" s="2"/>
      <c r="Z18513" s="2"/>
      <c r="AA18513" s="2"/>
      <c r="AB18513" s="2"/>
      <c r="AC18513" s="2"/>
      <c r="AD18513" s="2"/>
    </row>
    <row r="18514" spans="1:30" s="4" customFormat="1" x14ac:dyDescent="0.25">
      <c r="A18514" s="2"/>
      <c r="B18514" s="2"/>
      <c r="C18514" s="2"/>
      <c r="D18514" s="2"/>
      <c r="E18514" s="2"/>
      <c r="H18514" s="2"/>
      <c r="L18514" s="2"/>
      <c r="T18514" s="2"/>
      <c r="U18514" s="2"/>
      <c r="V18514" s="2"/>
      <c r="W18514" s="2"/>
      <c r="X18514" s="2"/>
      <c r="Y18514" s="2"/>
      <c r="Z18514" s="2"/>
      <c r="AA18514" s="2"/>
      <c r="AB18514" s="2"/>
      <c r="AC18514" s="2"/>
      <c r="AD18514" s="2"/>
    </row>
    <row r="18515" spans="1:30" s="4" customFormat="1" x14ac:dyDescent="0.25">
      <c r="A18515" s="2"/>
      <c r="B18515" s="2"/>
      <c r="C18515" s="2"/>
      <c r="D18515" s="2"/>
      <c r="E18515" s="2"/>
      <c r="H18515" s="2"/>
      <c r="L18515" s="2"/>
      <c r="T18515" s="2"/>
      <c r="U18515" s="2"/>
      <c r="V18515" s="2"/>
      <c r="W18515" s="2"/>
      <c r="X18515" s="2"/>
      <c r="Y18515" s="2"/>
      <c r="Z18515" s="2"/>
      <c r="AA18515" s="2"/>
      <c r="AB18515" s="2"/>
      <c r="AC18515" s="2"/>
      <c r="AD18515" s="2"/>
    </row>
    <row r="18516" spans="1:30" s="4" customFormat="1" x14ac:dyDescent="0.25">
      <c r="A18516" s="2"/>
      <c r="B18516" s="2"/>
      <c r="C18516" s="2"/>
      <c r="D18516" s="2"/>
      <c r="E18516" s="2"/>
      <c r="H18516" s="2"/>
      <c r="L18516" s="2"/>
      <c r="T18516" s="2"/>
      <c r="U18516" s="2"/>
      <c r="V18516" s="2"/>
      <c r="W18516" s="2"/>
      <c r="X18516" s="2"/>
      <c r="Y18516" s="2"/>
      <c r="Z18516" s="2"/>
      <c r="AA18516" s="2"/>
      <c r="AB18516" s="2"/>
      <c r="AC18516" s="2"/>
      <c r="AD18516" s="2"/>
    </row>
    <row r="18517" spans="1:30" s="4" customFormat="1" x14ac:dyDescent="0.25">
      <c r="A18517" s="2"/>
      <c r="B18517" s="2"/>
      <c r="C18517" s="2"/>
      <c r="D18517" s="2"/>
      <c r="E18517" s="2"/>
      <c r="H18517" s="2"/>
      <c r="L18517" s="2"/>
      <c r="T18517" s="2"/>
      <c r="U18517" s="2"/>
      <c r="V18517" s="2"/>
      <c r="W18517" s="2"/>
      <c r="X18517" s="2"/>
      <c r="Y18517" s="2"/>
      <c r="Z18517" s="2"/>
      <c r="AA18517" s="2"/>
      <c r="AB18517" s="2"/>
      <c r="AC18517" s="2"/>
      <c r="AD18517" s="2"/>
    </row>
    <row r="18518" spans="1:30" s="4" customFormat="1" x14ac:dyDescent="0.25">
      <c r="A18518" s="2"/>
      <c r="B18518" s="2"/>
      <c r="C18518" s="2"/>
      <c r="D18518" s="2"/>
      <c r="E18518" s="2"/>
      <c r="H18518" s="2"/>
      <c r="L18518" s="2"/>
      <c r="T18518" s="2"/>
      <c r="U18518" s="2"/>
      <c r="V18518" s="2"/>
      <c r="W18518" s="2"/>
      <c r="X18518" s="2"/>
      <c r="Y18518" s="2"/>
      <c r="Z18518" s="2"/>
      <c r="AA18518" s="2"/>
      <c r="AB18518" s="2"/>
      <c r="AC18518" s="2"/>
      <c r="AD18518" s="2"/>
    </row>
    <row r="18519" spans="1:30" s="4" customFormat="1" x14ac:dyDescent="0.25">
      <c r="A18519" s="2"/>
      <c r="B18519" s="2"/>
      <c r="C18519" s="2"/>
      <c r="D18519" s="2"/>
      <c r="E18519" s="2"/>
      <c r="H18519" s="2"/>
      <c r="L18519" s="2"/>
      <c r="T18519" s="2"/>
      <c r="U18519" s="2"/>
      <c r="V18519" s="2"/>
      <c r="W18519" s="2"/>
      <c r="X18519" s="2"/>
      <c r="Y18519" s="2"/>
      <c r="Z18519" s="2"/>
      <c r="AA18519" s="2"/>
      <c r="AB18519" s="2"/>
      <c r="AC18519" s="2"/>
      <c r="AD18519" s="2"/>
    </row>
    <row r="18520" spans="1:30" s="4" customFormat="1" x14ac:dyDescent="0.25">
      <c r="A18520" s="2"/>
      <c r="B18520" s="2"/>
      <c r="C18520" s="2"/>
      <c r="D18520" s="2"/>
      <c r="E18520" s="2"/>
      <c r="H18520" s="2"/>
      <c r="L18520" s="2"/>
      <c r="T18520" s="2"/>
      <c r="U18520" s="2"/>
      <c r="V18520" s="2"/>
      <c r="W18520" s="2"/>
      <c r="X18520" s="2"/>
      <c r="Y18520" s="2"/>
      <c r="Z18520" s="2"/>
      <c r="AA18520" s="2"/>
      <c r="AB18520" s="2"/>
      <c r="AC18520" s="2"/>
      <c r="AD18520" s="2"/>
    </row>
    <row r="18521" spans="1:30" s="4" customFormat="1" x14ac:dyDescent="0.25">
      <c r="A18521" s="2"/>
      <c r="B18521" s="2"/>
      <c r="C18521" s="2"/>
      <c r="D18521" s="2"/>
      <c r="E18521" s="2"/>
      <c r="H18521" s="2"/>
      <c r="L18521" s="2"/>
      <c r="T18521" s="2"/>
      <c r="U18521" s="2"/>
      <c r="V18521" s="2"/>
      <c r="W18521" s="2"/>
      <c r="X18521" s="2"/>
      <c r="Y18521" s="2"/>
      <c r="Z18521" s="2"/>
      <c r="AA18521" s="2"/>
      <c r="AB18521" s="2"/>
      <c r="AC18521" s="2"/>
      <c r="AD18521" s="2"/>
    </row>
    <row r="18522" spans="1:30" s="4" customFormat="1" x14ac:dyDescent="0.25">
      <c r="A18522" s="2"/>
      <c r="B18522" s="2"/>
      <c r="C18522" s="2"/>
      <c r="D18522" s="2"/>
      <c r="E18522" s="2"/>
      <c r="H18522" s="2"/>
      <c r="L18522" s="2"/>
      <c r="T18522" s="2"/>
      <c r="U18522" s="2"/>
      <c r="V18522" s="2"/>
      <c r="W18522" s="2"/>
      <c r="X18522" s="2"/>
      <c r="Y18522" s="2"/>
      <c r="Z18522" s="2"/>
      <c r="AA18522" s="2"/>
      <c r="AB18522" s="2"/>
      <c r="AC18522" s="2"/>
      <c r="AD18522" s="2"/>
    </row>
    <row r="18523" spans="1:30" s="4" customFormat="1" x14ac:dyDescent="0.25">
      <c r="A18523" s="2"/>
      <c r="B18523" s="2"/>
      <c r="C18523" s="2"/>
      <c r="D18523" s="2"/>
      <c r="E18523" s="2"/>
      <c r="H18523" s="2"/>
      <c r="L18523" s="2"/>
      <c r="T18523" s="2"/>
      <c r="U18523" s="2"/>
      <c r="V18523" s="2"/>
      <c r="W18523" s="2"/>
      <c r="X18523" s="2"/>
      <c r="Y18523" s="2"/>
      <c r="Z18523" s="2"/>
      <c r="AA18523" s="2"/>
      <c r="AB18523" s="2"/>
      <c r="AC18523" s="2"/>
      <c r="AD18523" s="2"/>
    </row>
    <row r="18524" spans="1:30" s="4" customFormat="1" x14ac:dyDescent="0.25">
      <c r="A18524" s="2"/>
      <c r="B18524" s="2"/>
      <c r="C18524" s="2"/>
      <c r="D18524" s="2"/>
      <c r="E18524" s="2"/>
      <c r="H18524" s="2"/>
      <c r="L18524" s="2"/>
      <c r="T18524" s="2"/>
      <c r="U18524" s="2"/>
      <c r="V18524" s="2"/>
      <c r="W18524" s="2"/>
      <c r="X18524" s="2"/>
      <c r="Y18524" s="2"/>
      <c r="Z18524" s="2"/>
      <c r="AA18524" s="2"/>
      <c r="AB18524" s="2"/>
      <c r="AC18524" s="2"/>
      <c r="AD18524" s="2"/>
    </row>
    <row r="18525" spans="1:30" s="4" customFormat="1" x14ac:dyDescent="0.25">
      <c r="A18525" s="2"/>
      <c r="B18525" s="2"/>
      <c r="C18525" s="2"/>
      <c r="D18525" s="2"/>
      <c r="E18525" s="2"/>
      <c r="H18525" s="2"/>
      <c r="L18525" s="2"/>
      <c r="T18525" s="2"/>
      <c r="U18525" s="2"/>
      <c r="V18525" s="2"/>
      <c r="W18525" s="2"/>
      <c r="X18525" s="2"/>
      <c r="Y18525" s="2"/>
      <c r="Z18525" s="2"/>
      <c r="AA18525" s="2"/>
      <c r="AB18525" s="2"/>
      <c r="AC18525" s="2"/>
      <c r="AD18525" s="2"/>
    </row>
    <row r="18526" spans="1:30" s="4" customFormat="1" x14ac:dyDescent="0.25">
      <c r="A18526" s="2"/>
      <c r="B18526" s="2"/>
      <c r="C18526" s="2"/>
      <c r="D18526" s="2"/>
      <c r="E18526" s="2"/>
      <c r="H18526" s="2"/>
      <c r="L18526" s="2"/>
      <c r="T18526" s="2"/>
      <c r="U18526" s="2"/>
      <c r="V18526" s="2"/>
      <c r="W18526" s="2"/>
      <c r="X18526" s="2"/>
      <c r="Y18526" s="2"/>
      <c r="Z18526" s="2"/>
      <c r="AA18526" s="2"/>
      <c r="AB18526" s="2"/>
      <c r="AC18526" s="2"/>
      <c r="AD18526" s="2"/>
    </row>
    <row r="18527" spans="1:30" s="4" customFormat="1" x14ac:dyDescent="0.25">
      <c r="A18527" s="2"/>
      <c r="B18527" s="2"/>
      <c r="C18527" s="2"/>
      <c r="D18527" s="2"/>
      <c r="E18527" s="2"/>
      <c r="H18527" s="2"/>
      <c r="L18527" s="2"/>
      <c r="T18527" s="2"/>
      <c r="U18527" s="2"/>
      <c r="V18527" s="2"/>
      <c r="W18527" s="2"/>
      <c r="X18527" s="2"/>
      <c r="Y18527" s="2"/>
      <c r="Z18527" s="2"/>
      <c r="AA18527" s="2"/>
      <c r="AB18527" s="2"/>
      <c r="AC18527" s="2"/>
      <c r="AD18527" s="2"/>
    </row>
    <row r="18528" spans="1:30" s="4" customFormat="1" x14ac:dyDescent="0.25">
      <c r="A18528" s="2"/>
      <c r="B18528" s="2"/>
      <c r="C18528" s="2"/>
      <c r="D18528" s="2"/>
      <c r="E18528" s="2"/>
      <c r="H18528" s="2"/>
      <c r="L18528" s="2"/>
      <c r="T18528" s="2"/>
      <c r="U18528" s="2"/>
      <c r="V18528" s="2"/>
      <c r="W18528" s="2"/>
      <c r="X18528" s="2"/>
      <c r="Y18528" s="2"/>
      <c r="Z18528" s="2"/>
      <c r="AA18528" s="2"/>
      <c r="AB18528" s="2"/>
      <c r="AC18528" s="2"/>
      <c r="AD18528" s="2"/>
    </row>
    <row r="18529" spans="1:30" s="4" customFormat="1" x14ac:dyDescent="0.25">
      <c r="A18529" s="2"/>
      <c r="B18529" s="2"/>
      <c r="C18529" s="2"/>
      <c r="D18529" s="2"/>
      <c r="E18529" s="2"/>
      <c r="H18529" s="2"/>
      <c r="L18529" s="2"/>
      <c r="T18529" s="2"/>
      <c r="U18529" s="2"/>
      <c r="V18529" s="2"/>
      <c r="W18529" s="2"/>
      <c r="X18529" s="2"/>
      <c r="Y18529" s="2"/>
      <c r="Z18529" s="2"/>
      <c r="AA18529" s="2"/>
      <c r="AB18529" s="2"/>
      <c r="AC18529" s="2"/>
      <c r="AD18529" s="2"/>
    </row>
    <row r="18530" spans="1:30" s="4" customFormat="1" x14ac:dyDescent="0.25">
      <c r="A18530" s="2"/>
      <c r="B18530" s="2"/>
      <c r="C18530" s="2"/>
      <c r="D18530" s="2"/>
      <c r="E18530" s="2"/>
      <c r="H18530" s="2"/>
      <c r="L18530" s="2"/>
      <c r="T18530" s="2"/>
      <c r="U18530" s="2"/>
      <c r="V18530" s="2"/>
      <c r="W18530" s="2"/>
      <c r="X18530" s="2"/>
      <c r="Y18530" s="2"/>
      <c r="Z18530" s="2"/>
      <c r="AA18530" s="2"/>
      <c r="AB18530" s="2"/>
      <c r="AC18530" s="2"/>
      <c r="AD18530" s="2"/>
    </row>
    <row r="18531" spans="1:30" s="4" customFormat="1" x14ac:dyDescent="0.25">
      <c r="A18531" s="2"/>
      <c r="B18531" s="2"/>
      <c r="C18531" s="2"/>
      <c r="D18531" s="2"/>
      <c r="E18531" s="2"/>
      <c r="H18531" s="2"/>
      <c r="L18531" s="2"/>
      <c r="T18531" s="2"/>
      <c r="U18531" s="2"/>
      <c r="V18531" s="2"/>
      <c r="W18531" s="2"/>
      <c r="X18531" s="2"/>
      <c r="Y18531" s="2"/>
      <c r="Z18531" s="2"/>
      <c r="AA18531" s="2"/>
      <c r="AB18531" s="2"/>
      <c r="AC18531" s="2"/>
      <c r="AD18531" s="2"/>
    </row>
    <row r="18532" spans="1:30" s="4" customFormat="1" x14ac:dyDescent="0.25">
      <c r="A18532" s="2"/>
      <c r="B18532" s="2"/>
      <c r="C18532" s="2"/>
      <c r="D18532" s="2"/>
      <c r="E18532" s="2"/>
      <c r="H18532" s="2"/>
      <c r="L18532" s="2"/>
      <c r="T18532" s="2"/>
      <c r="U18532" s="2"/>
      <c r="V18532" s="2"/>
      <c r="W18532" s="2"/>
      <c r="X18532" s="2"/>
      <c r="Y18532" s="2"/>
      <c r="Z18532" s="2"/>
      <c r="AA18532" s="2"/>
      <c r="AB18532" s="2"/>
      <c r="AC18532" s="2"/>
      <c r="AD18532" s="2"/>
    </row>
    <row r="18533" spans="1:30" s="4" customFormat="1" x14ac:dyDescent="0.25">
      <c r="A18533" s="2"/>
      <c r="B18533" s="2"/>
      <c r="C18533" s="2"/>
      <c r="D18533" s="2"/>
      <c r="E18533" s="2"/>
      <c r="H18533" s="2"/>
      <c r="L18533" s="2"/>
      <c r="T18533" s="2"/>
      <c r="U18533" s="2"/>
      <c r="V18533" s="2"/>
      <c r="W18533" s="2"/>
      <c r="X18533" s="2"/>
      <c r="Y18533" s="2"/>
      <c r="Z18533" s="2"/>
      <c r="AA18533" s="2"/>
      <c r="AB18533" s="2"/>
      <c r="AC18533" s="2"/>
      <c r="AD18533" s="2"/>
    </row>
    <row r="18534" spans="1:30" s="4" customFormat="1" x14ac:dyDescent="0.25">
      <c r="A18534" s="2"/>
      <c r="B18534" s="2"/>
      <c r="C18534" s="2"/>
      <c r="D18534" s="2"/>
      <c r="E18534" s="2"/>
      <c r="H18534" s="2"/>
      <c r="L18534" s="2"/>
      <c r="T18534" s="2"/>
      <c r="U18534" s="2"/>
      <c r="V18534" s="2"/>
      <c r="W18534" s="2"/>
      <c r="X18534" s="2"/>
      <c r="Y18534" s="2"/>
      <c r="Z18534" s="2"/>
      <c r="AA18534" s="2"/>
      <c r="AB18534" s="2"/>
      <c r="AC18534" s="2"/>
      <c r="AD18534" s="2"/>
    </row>
    <row r="18535" spans="1:30" s="4" customFormat="1" x14ac:dyDescent="0.25">
      <c r="A18535" s="2"/>
      <c r="B18535" s="2"/>
      <c r="C18535" s="2"/>
      <c r="D18535" s="2"/>
      <c r="E18535" s="2"/>
      <c r="H18535" s="2"/>
      <c r="L18535" s="2"/>
      <c r="T18535" s="2"/>
      <c r="U18535" s="2"/>
      <c r="V18535" s="2"/>
      <c r="W18535" s="2"/>
      <c r="X18535" s="2"/>
      <c r="Y18535" s="2"/>
      <c r="Z18535" s="2"/>
      <c r="AA18535" s="2"/>
      <c r="AB18535" s="2"/>
      <c r="AC18535" s="2"/>
      <c r="AD18535" s="2"/>
    </row>
    <row r="18536" spans="1:30" s="4" customFormat="1" x14ac:dyDescent="0.25">
      <c r="A18536" s="2"/>
      <c r="B18536" s="2"/>
      <c r="C18536" s="2"/>
      <c r="D18536" s="2"/>
      <c r="E18536" s="2"/>
      <c r="H18536" s="2"/>
      <c r="L18536" s="2"/>
      <c r="T18536" s="2"/>
      <c r="U18536" s="2"/>
      <c r="V18536" s="2"/>
      <c r="W18536" s="2"/>
      <c r="X18536" s="2"/>
      <c r="Y18536" s="2"/>
      <c r="Z18536" s="2"/>
      <c r="AA18536" s="2"/>
      <c r="AB18536" s="2"/>
      <c r="AC18536" s="2"/>
      <c r="AD18536" s="2"/>
    </row>
    <row r="18537" spans="1:30" s="4" customFormat="1" x14ac:dyDescent="0.25">
      <c r="A18537" s="2"/>
      <c r="B18537" s="2"/>
      <c r="C18537" s="2"/>
      <c r="D18537" s="2"/>
      <c r="E18537" s="2"/>
      <c r="H18537" s="2"/>
      <c r="L18537" s="2"/>
      <c r="T18537" s="2"/>
      <c r="U18537" s="2"/>
      <c r="V18537" s="2"/>
      <c r="W18537" s="2"/>
      <c r="X18537" s="2"/>
      <c r="Y18537" s="2"/>
      <c r="Z18537" s="2"/>
      <c r="AA18537" s="2"/>
      <c r="AB18537" s="2"/>
      <c r="AC18537" s="2"/>
      <c r="AD18537" s="2"/>
    </row>
    <row r="18538" spans="1:30" s="4" customFormat="1" x14ac:dyDescent="0.25">
      <c r="A18538" s="2"/>
      <c r="B18538" s="2"/>
      <c r="C18538" s="2"/>
      <c r="D18538" s="2"/>
      <c r="E18538" s="2"/>
      <c r="H18538" s="2"/>
      <c r="L18538" s="2"/>
      <c r="T18538" s="2"/>
      <c r="U18538" s="2"/>
      <c r="V18538" s="2"/>
      <c r="W18538" s="2"/>
      <c r="X18538" s="2"/>
      <c r="Y18538" s="2"/>
      <c r="Z18538" s="2"/>
      <c r="AA18538" s="2"/>
      <c r="AB18538" s="2"/>
      <c r="AC18538" s="2"/>
      <c r="AD18538" s="2"/>
    </row>
    <row r="18539" spans="1:30" s="4" customFormat="1" x14ac:dyDescent="0.25">
      <c r="A18539" s="2"/>
      <c r="B18539" s="2"/>
      <c r="C18539" s="2"/>
      <c r="D18539" s="2"/>
      <c r="E18539" s="2"/>
      <c r="H18539" s="2"/>
      <c r="L18539" s="2"/>
      <c r="T18539" s="2"/>
      <c r="U18539" s="2"/>
      <c r="V18539" s="2"/>
      <c r="W18539" s="2"/>
      <c r="X18539" s="2"/>
      <c r="Y18539" s="2"/>
      <c r="Z18539" s="2"/>
      <c r="AA18539" s="2"/>
      <c r="AB18539" s="2"/>
      <c r="AC18539" s="2"/>
      <c r="AD18539" s="2"/>
    </row>
    <row r="18540" spans="1:30" s="4" customFormat="1" x14ac:dyDescent="0.25">
      <c r="A18540" s="2"/>
      <c r="B18540" s="2"/>
      <c r="C18540" s="2"/>
      <c r="D18540" s="2"/>
      <c r="E18540" s="2"/>
      <c r="H18540" s="2"/>
      <c r="L18540" s="2"/>
      <c r="T18540" s="2"/>
      <c r="U18540" s="2"/>
      <c r="V18540" s="2"/>
      <c r="W18540" s="2"/>
      <c r="X18540" s="2"/>
      <c r="Y18540" s="2"/>
      <c r="Z18540" s="2"/>
      <c r="AA18540" s="2"/>
      <c r="AB18540" s="2"/>
      <c r="AC18540" s="2"/>
      <c r="AD18540" s="2"/>
    </row>
    <row r="18541" spans="1:30" s="4" customFormat="1" x14ac:dyDescent="0.25">
      <c r="A18541" s="2"/>
      <c r="B18541" s="2"/>
      <c r="C18541" s="2"/>
      <c r="D18541" s="2"/>
      <c r="E18541" s="2"/>
      <c r="H18541" s="2"/>
      <c r="L18541" s="2"/>
      <c r="T18541" s="2"/>
      <c r="U18541" s="2"/>
      <c r="V18541" s="2"/>
      <c r="W18541" s="2"/>
      <c r="X18541" s="2"/>
      <c r="Y18541" s="2"/>
      <c r="Z18541" s="2"/>
      <c r="AA18541" s="2"/>
      <c r="AB18541" s="2"/>
      <c r="AC18541" s="2"/>
      <c r="AD18541" s="2"/>
    </row>
    <row r="18542" spans="1:30" s="4" customFormat="1" x14ac:dyDescent="0.25">
      <c r="A18542" s="2"/>
      <c r="B18542" s="2"/>
      <c r="C18542" s="2"/>
      <c r="D18542" s="2"/>
      <c r="E18542" s="2"/>
      <c r="H18542" s="2"/>
      <c r="L18542" s="2"/>
      <c r="T18542" s="2"/>
      <c r="U18542" s="2"/>
      <c r="V18542" s="2"/>
      <c r="W18542" s="2"/>
      <c r="X18542" s="2"/>
      <c r="Y18542" s="2"/>
      <c r="Z18542" s="2"/>
      <c r="AA18542" s="2"/>
      <c r="AB18542" s="2"/>
      <c r="AC18542" s="2"/>
      <c r="AD18542" s="2"/>
    </row>
    <row r="18543" spans="1:30" s="4" customFormat="1" x14ac:dyDescent="0.25">
      <c r="A18543" s="2"/>
      <c r="B18543" s="2"/>
      <c r="C18543" s="2"/>
      <c r="D18543" s="2"/>
      <c r="E18543" s="2"/>
      <c r="H18543" s="2"/>
      <c r="L18543" s="2"/>
      <c r="T18543" s="2"/>
      <c r="U18543" s="2"/>
      <c r="V18543" s="2"/>
      <c r="W18543" s="2"/>
      <c r="X18543" s="2"/>
      <c r="Y18543" s="2"/>
      <c r="Z18543" s="2"/>
      <c r="AA18543" s="2"/>
      <c r="AB18543" s="2"/>
      <c r="AC18543" s="2"/>
      <c r="AD18543" s="2"/>
    </row>
    <row r="18544" spans="1:30" s="4" customFormat="1" x14ac:dyDescent="0.25">
      <c r="A18544" s="2"/>
      <c r="B18544" s="2"/>
      <c r="C18544" s="2"/>
      <c r="D18544" s="2"/>
      <c r="E18544" s="2"/>
      <c r="H18544" s="2"/>
      <c r="L18544" s="2"/>
      <c r="T18544" s="2"/>
      <c r="U18544" s="2"/>
      <c r="V18544" s="2"/>
      <c r="W18544" s="2"/>
      <c r="X18544" s="2"/>
      <c r="Y18544" s="2"/>
      <c r="Z18544" s="2"/>
      <c r="AA18544" s="2"/>
      <c r="AB18544" s="2"/>
      <c r="AC18544" s="2"/>
      <c r="AD18544" s="2"/>
    </row>
    <row r="18545" spans="1:30" s="4" customFormat="1" x14ac:dyDescent="0.25">
      <c r="A18545" s="2"/>
      <c r="B18545" s="2"/>
      <c r="C18545" s="2"/>
      <c r="D18545" s="2"/>
      <c r="E18545" s="2"/>
      <c r="H18545" s="2"/>
      <c r="L18545" s="2"/>
      <c r="T18545" s="2"/>
      <c r="U18545" s="2"/>
      <c r="V18545" s="2"/>
      <c r="W18545" s="2"/>
      <c r="X18545" s="2"/>
      <c r="Y18545" s="2"/>
      <c r="Z18545" s="2"/>
      <c r="AA18545" s="2"/>
      <c r="AB18545" s="2"/>
      <c r="AC18545" s="2"/>
      <c r="AD18545" s="2"/>
    </row>
    <row r="18562" spans="1:30" s="4" customFormat="1" x14ac:dyDescent="0.25">
      <c r="A18562" s="2"/>
      <c r="B18562" s="2"/>
      <c r="C18562" s="2"/>
      <c r="D18562" s="2"/>
      <c r="E18562" s="2"/>
      <c r="H18562" s="2"/>
      <c r="L18562" s="2"/>
      <c r="T18562" s="2"/>
      <c r="U18562" s="2"/>
      <c r="V18562" s="2"/>
      <c r="W18562" s="2"/>
      <c r="X18562" s="2"/>
      <c r="Y18562" s="2"/>
      <c r="Z18562" s="2"/>
      <c r="AA18562" s="2"/>
      <c r="AB18562" s="2"/>
      <c r="AC18562" s="2"/>
      <c r="AD18562" s="2"/>
    </row>
    <row r="18563" spans="1:30" s="4" customFormat="1" x14ac:dyDescent="0.25">
      <c r="A18563" s="2"/>
      <c r="B18563" s="2"/>
      <c r="C18563" s="2"/>
      <c r="D18563" s="2"/>
      <c r="E18563" s="2"/>
      <c r="H18563" s="2"/>
      <c r="L18563" s="2"/>
      <c r="T18563" s="2"/>
      <c r="U18563" s="2"/>
      <c r="V18563" s="2"/>
      <c r="W18563" s="2"/>
      <c r="X18563" s="2"/>
      <c r="Y18563" s="2"/>
      <c r="Z18563" s="2"/>
      <c r="AA18563" s="2"/>
      <c r="AB18563" s="2"/>
      <c r="AC18563" s="2"/>
      <c r="AD18563" s="2"/>
    </row>
    <row r="18564" spans="1:30" s="4" customFormat="1" x14ac:dyDescent="0.25">
      <c r="A18564" s="2"/>
      <c r="B18564" s="2"/>
      <c r="C18564" s="2"/>
      <c r="D18564" s="2"/>
      <c r="E18564" s="2"/>
      <c r="H18564" s="2"/>
      <c r="L18564" s="2"/>
      <c r="T18564" s="2"/>
      <c r="U18564" s="2"/>
      <c r="V18564" s="2"/>
      <c r="W18564" s="2"/>
      <c r="X18564" s="2"/>
      <c r="Y18564" s="2"/>
      <c r="Z18564" s="2"/>
      <c r="AA18564" s="2"/>
      <c r="AB18564" s="2"/>
      <c r="AC18564" s="2"/>
      <c r="AD18564" s="2"/>
    </row>
    <row r="18565" spans="1:30" s="4" customFormat="1" x14ac:dyDescent="0.25">
      <c r="A18565" s="2"/>
      <c r="B18565" s="2"/>
      <c r="C18565" s="2"/>
      <c r="D18565" s="2"/>
      <c r="E18565" s="2"/>
      <c r="H18565" s="2"/>
      <c r="L18565" s="2"/>
      <c r="T18565" s="2"/>
      <c r="U18565" s="2"/>
      <c r="V18565" s="2"/>
      <c r="W18565" s="2"/>
      <c r="X18565" s="2"/>
      <c r="Y18565" s="2"/>
      <c r="Z18565" s="2"/>
      <c r="AA18565" s="2"/>
      <c r="AB18565" s="2"/>
      <c r="AC18565" s="2"/>
      <c r="AD18565" s="2"/>
    </row>
    <row r="18566" spans="1:30" s="4" customFormat="1" x14ac:dyDescent="0.25">
      <c r="A18566" s="2"/>
      <c r="B18566" s="2"/>
      <c r="C18566" s="2"/>
      <c r="D18566" s="2"/>
      <c r="E18566" s="2"/>
      <c r="H18566" s="2"/>
      <c r="L18566" s="2"/>
      <c r="T18566" s="2"/>
      <c r="U18566" s="2"/>
      <c r="V18566" s="2"/>
      <c r="W18566" s="2"/>
      <c r="X18566" s="2"/>
      <c r="Y18566" s="2"/>
      <c r="Z18566" s="2"/>
      <c r="AA18566" s="2"/>
      <c r="AB18566" s="2"/>
      <c r="AC18566" s="2"/>
      <c r="AD18566" s="2"/>
    </row>
    <row r="18567" spans="1:30" s="4" customFormat="1" x14ac:dyDescent="0.25">
      <c r="A18567" s="2"/>
      <c r="B18567" s="2"/>
      <c r="C18567" s="2"/>
      <c r="D18567" s="2"/>
      <c r="E18567" s="2"/>
      <c r="H18567" s="2"/>
      <c r="L18567" s="2"/>
      <c r="T18567" s="2"/>
      <c r="U18567" s="2"/>
      <c r="V18567" s="2"/>
      <c r="W18567" s="2"/>
      <c r="X18567" s="2"/>
      <c r="Y18567" s="2"/>
      <c r="Z18567" s="2"/>
      <c r="AA18567" s="2"/>
      <c r="AB18567" s="2"/>
      <c r="AC18567" s="2"/>
      <c r="AD18567" s="2"/>
    </row>
    <row r="18568" spans="1:30" s="4" customFormat="1" x14ac:dyDescent="0.25">
      <c r="A18568" s="2"/>
      <c r="B18568" s="2"/>
      <c r="C18568" s="2"/>
      <c r="D18568" s="2"/>
      <c r="E18568" s="2"/>
      <c r="H18568" s="2"/>
      <c r="L18568" s="2"/>
      <c r="T18568" s="2"/>
      <c r="U18568" s="2"/>
      <c r="V18568" s="2"/>
      <c r="W18568" s="2"/>
      <c r="X18568" s="2"/>
      <c r="Y18568" s="2"/>
      <c r="Z18568" s="2"/>
      <c r="AA18568" s="2"/>
      <c r="AB18568" s="2"/>
      <c r="AC18568" s="2"/>
      <c r="AD18568" s="2"/>
    </row>
    <row r="18569" spans="1:30" s="4" customFormat="1" x14ac:dyDescent="0.25">
      <c r="A18569" s="2"/>
      <c r="B18569" s="2"/>
      <c r="C18569" s="2"/>
      <c r="D18569" s="2"/>
      <c r="E18569" s="2"/>
      <c r="H18569" s="2"/>
      <c r="L18569" s="2"/>
      <c r="T18569" s="2"/>
      <c r="U18569" s="2"/>
      <c r="V18569" s="2"/>
      <c r="W18569" s="2"/>
      <c r="X18569" s="2"/>
      <c r="Y18569" s="2"/>
      <c r="Z18569" s="2"/>
      <c r="AA18569" s="2"/>
      <c r="AB18569" s="2"/>
      <c r="AC18569" s="2"/>
      <c r="AD18569" s="2"/>
    </row>
    <row r="18570" spans="1:30" s="4" customFormat="1" x14ac:dyDescent="0.25">
      <c r="A18570" s="2"/>
      <c r="B18570" s="2"/>
      <c r="C18570" s="2"/>
      <c r="D18570" s="2"/>
      <c r="E18570" s="2"/>
      <c r="H18570" s="2"/>
      <c r="L18570" s="2"/>
      <c r="T18570" s="2"/>
      <c r="U18570" s="2"/>
      <c r="V18570" s="2"/>
      <c r="W18570" s="2"/>
      <c r="X18570" s="2"/>
      <c r="Y18570" s="2"/>
      <c r="Z18570" s="2"/>
      <c r="AA18570" s="2"/>
      <c r="AB18570" s="2"/>
      <c r="AC18570" s="2"/>
      <c r="AD18570" s="2"/>
    </row>
    <row r="18571" spans="1:30" s="4" customFormat="1" x14ac:dyDescent="0.25">
      <c r="A18571" s="2"/>
      <c r="B18571" s="2"/>
      <c r="C18571" s="2"/>
      <c r="D18571" s="2"/>
      <c r="E18571" s="2"/>
      <c r="H18571" s="2"/>
      <c r="L18571" s="2"/>
      <c r="T18571" s="2"/>
      <c r="U18571" s="2"/>
      <c r="V18571" s="2"/>
      <c r="W18571" s="2"/>
      <c r="X18571" s="2"/>
      <c r="Y18571" s="2"/>
      <c r="Z18571" s="2"/>
      <c r="AA18571" s="2"/>
      <c r="AB18571" s="2"/>
      <c r="AC18571" s="2"/>
      <c r="AD18571" s="2"/>
    </row>
    <row r="18572" spans="1:30" s="4" customFormat="1" x14ac:dyDescent="0.25">
      <c r="A18572" s="2"/>
      <c r="B18572" s="2"/>
      <c r="C18572" s="2"/>
      <c r="D18572" s="2"/>
      <c r="E18572" s="2"/>
      <c r="H18572" s="2"/>
      <c r="L18572" s="2"/>
      <c r="T18572" s="2"/>
      <c r="U18572" s="2"/>
      <c r="V18572" s="2"/>
      <c r="W18572" s="2"/>
      <c r="X18572" s="2"/>
      <c r="Y18572" s="2"/>
      <c r="Z18572" s="2"/>
      <c r="AA18572" s="2"/>
      <c r="AB18572" s="2"/>
      <c r="AC18572" s="2"/>
      <c r="AD18572" s="2"/>
    </row>
    <row r="18573" spans="1:30" s="4" customFormat="1" x14ac:dyDescent="0.25">
      <c r="A18573" s="2"/>
      <c r="B18573" s="2"/>
      <c r="C18573" s="2"/>
      <c r="D18573" s="2"/>
      <c r="E18573" s="2"/>
      <c r="H18573" s="2"/>
      <c r="L18573" s="2"/>
      <c r="T18573" s="2"/>
      <c r="U18573" s="2"/>
      <c r="V18573" s="2"/>
      <c r="W18573" s="2"/>
      <c r="X18573" s="2"/>
      <c r="Y18573" s="2"/>
      <c r="Z18573" s="2"/>
      <c r="AA18573" s="2"/>
      <c r="AB18573" s="2"/>
      <c r="AC18573" s="2"/>
      <c r="AD18573" s="2"/>
    </row>
    <row r="18574" spans="1:30" s="4" customFormat="1" x14ac:dyDescent="0.25">
      <c r="A18574" s="2"/>
      <c r="B18574" s="2"/>
      <c r="C18574" s="2"/>
      <c r="D18574" s="2"/>
      <c r="E18574" s="2"/>
      <c r="H18574" s="2"/>
      <c r="L18574" s="2"/>
      <c r="T18574" s="2"/>
      <c r="U18574" s="2"/>
      <c r="V18574" s="2"/>
      <c r="W18574" s="2"/>
      <c r="X18574" s="2"/>
      <c r="Y18574" s="2"/>
      <c r="Z18574" s="2"/>
      <c r="AA18574" s="2"/>
      <c r="AB18574" s="2"/>
      <c r="AC18574" s="2"/>
      <c r="AD18574" s="2"/>
    </row>
    <row r="18575" spans="1:30" s="4" customFormat="1" x14ac:dyDescent="0.25">
      <c r="A18575" s="2"/>
      <c r="B18575" s="2"/>
      <c r="C18575" s="2"/>
      <c r="D18575" s="2"/>
      <c r="E18575" s="2"/>
      <c r="H18575" s="2"/>
      <c r="L18575" s="2"/>
      <c r="T18575" s="2"/>
      <c r="U18575" s="2"/>
      <c r="V18575" s="2"/>
      <c r="W18575" s="2"/>
      <c r="X18575" s="2"/>
      <c r="Y18575" s="2"/>
      <c r="Z18575" s="2"/>
      <c r="AA18575" s="2"/>
      <c r="AB18575" s="2"/>
      <c r="AC18575" s="2"/>
      <c r="AD18575" s="2"/>
    </row>
    <row r="18576" spans="1:30" s="4" customFormat="1" x14ac:dyDescent="0.25">
      <c r="A18576" s="2"/>
      <c r="B18576" s="2"/>
      <c r="C18576" s="2"/>
      <c r="D18576" s="2"/>
      <c r="E18576" s="2"/>
      <c r="H18576" s="2"/>
      <c r="L18576" s="2"/>
      <c r="T18576" s="2"/>
      <c r="U18576" s="2"/>
      <c r="V18576" s="2"/>
      <c r="W18576" s="2"/>
      <c r="X18576" s="2"/>
      <c r="Y18576" s="2"/>
      <c r="Z18576" s="2"/>
      <c r="AA18576" s="2"/>
      <c r="AB18576" s="2"/>
      <c r="AC18576" s="2"/>
      <c r="AD18576" s="2"/>
    </row>
    <row r="18577" spans="1:30" s="4" customFormat="1" x14ac:dyDescent="0.25">
      <c r="A18577" s="2"/>
      <c r="B18577" s="2"/>
      <c r="C18577" s="2"/>
      <c r="D18577" s="2"/>
      <c r="E18577" s="2"/>
      <c r="H18577" s="2"/>
      <c r="L18577" s="2"/>
      <c r="T18577" s="2"/>
      <c r="U18577" s="2"/>
      <c r="V18577" s="2"/>
      <c r="W18577" s="2"/>
      <c r="X18577" s="2"/>
      <c r="Y18577" s="2"/>
      <c r="Z18577" s="2"/>
      <c r="AA18577" s="2"/>
      <c r="AB18577" s="2"/>
      <c r="AC18577" s="2"/>
      <c r="AD18577" s="2"/>
    </row>
    <row r="18578" spans="1:30" s="4" customFormat="1" x14ac:dyDescent="0.25">
      <c r="A18578" s="2"/>
      <c r="B18578" s="2"/>
      <c r="C18578" s="2"/>
      <c r="D18578" s="2"/>
      <c r="E18578" s="2"/>
      <c r="H18578" s="2"/>
      <c r="L18578" s="2"/>
      <c r="T18578" s="2"/>
      <c r="U18578" s="2"/>
      <c r="V18578" s="2"/>
      <c r="W18578" s="2"/>
      <c r="X18578" s="2"/>
      <c r="Y18578" s="2"/>
      <c r="Z18578" s="2"/>
      <c r="AA18578" s="2"/>
      <c r="AB18578" s="2"/>
      <c r="AC18578" s="2"/>
      <c r="AD18578" s="2"/>
    </row>
    <row r="18579" spans="1:30" s="4" customFormat="1" x14ac:dyDescent="0.25">
      <c r="A18579" s="2"/>
      <c r="B18579" s="2"/>
      <c r="C18579" s="2"/>
      <c r="D18579" s="2"/>
      <c r="E18579" s="2"/>
      <c r="H18579" s="2"/>
      <c r="L18579" s="2"/>
      <c r="T18579" s="2"/>
      <c r="U18579" s="2"/>
      <c r="V18579" s="2"/>
      <c r="W18579" s="2"/>
      <c r="X18579" s="2"/>
      <c r="Y18579" s="2"/>
      <c r="Z18579" s="2"/>
      <c r="AA18579" s="2"/>
      <c r="AB18579" s="2"/>
      <c r="AC18579" s="2"/>
      <c r="AD18579" s="2"/>
    </row>
    <row r="18580" spans="1:30" s="4" customFormat="1" x14ac:dyDescent="0.25">
      <c r="A18580" s="2"/>
      <c r="B18580" s="2"/>
      <c r="C18580" s="2"/>
      <c r="D18580" s="2"/>
      <c r="E18580" s="2"/>
      <c r="H18580" s="2"/>
      <c r="L18580" s="2"/>
      <c r="T18580" s="2"/>
      <c r="U18580" s="2"/>
      <c r="V18580" s="2"/>
      <c r="W18580" s="2"/>
      <c r="X18580" s="2"/>
      <c r="Y18580" s="2"/>
      <c r="Z18580" s="2"/>
      <c r="AA18580" s="2"/>
      <c r="AB18580" s="2"/>
      <c r="AC18580" s="2"/>
      <c r="AD18580" s="2"/>
    </row>
    <row r="18581" spans="1:30" s="4" customFormat="1" x14ac:dyDescent="0.25">
      <c r="A18581" s="2"/>
      <c r="B18581" s="2"/>
      <c r="C18581" s="2"/>
      <c r="D18581" s="2"/>
      <c r="E18581" s="2"/>
      <c r="H18581" s="2"/>
      <c r="L18581" s="2"/>
      <c r="T18581" s="2"/>
      <c r="U18581" s="2"/>
      <c r="V18581" s="2"/>
      <c r="W18581" s="2"/>
      <c r="X18581" s="2"/>
      <c r="Y18581" s="2"/>
      <c r="Z18581" s="2"/>
      <c r="AA18581" s="2"/>
      <c r="AB18581" s="2"/>
      <c r="AC18581" s="2"/>
      <c r="AD18581" s="2"/>
    </row>
    <row r="18582" spans="1:30" s="4" customFormat="1" x14ac:dyDescent="0.25">
      <c r="A18582" s="2"/>
      <c r="B18582" s="2"/>
      <c r="C18582" s="2"/>
      <c r="D18582" s="2"/>
      <c r="E18582" s="2"/>
      <c r="H18582" s="2"/>
      <c r="L18582" s="2"/>
      <c r="T18582" s="2"/>
      <c r="U18582" s="2"/>
      <c r="V18582" s="2"/>
      <c r="W18582" s="2"/>
      <c r="X18582" s="2"/>
      <c r="Y18582" s="2"/>
      <c r="Z18582" s="2"/>
      <c r="AA18582" s="2"/>
      <c r="AB18582" s="2"/>
      <c r="AC18582" s="2"/>
      <c r="AD18582" s="2"/>
    </row>
    <row r="18583" spans="1:30" s="4" customFormat="1" x14ac:dyDescent="0.25">
      <c r="A18583" s="2"/>
      <c r="B18583" s="2"/>
      <c r="C18583" s="2"/>
      <c r="D18583" s="2"/>
      <c r="E18583" s="2"/>
      <c r="H18583" s="2"/>
      <c r="L18583" s="2"/>
      <c r="T18583" s="2"/>
      <c r="U18583" s="2"/>
      <c r="V18583" s="2"/>
      <c r="W18583" s="2"/>
      <c r="X18583" s="2"/>
      <c r="Y18583" s="2"/>
      <c r="Z18583" s="2"/>
      <c r="AA18583" s="2"/>
      <c r="AB18583" s="2"/>
      <c r="AC18583" s="2"/>
      <c r="AD18583" s="2"/>
    </row>
    <row r="18584" spans="1:30" s="4" customFormat="1" x14ac:dyDescent="0.25">
      <c r="A18584" s="2"/>
      <c r="B18584" s="2"/>
      <c r="C18584" s="2"/>
      <c r="D18584" s="2"/>
      <c r="E18584" s="2"/>
      <c r="H18584" s="2"/>
      <c r="L18584" s="2"/>
      <c r="T18584" s="2"/>
      <c r="U18584" s="2"/>
      <c r="V18584" s="2"/>
      <c r="W18584" s="2"/>
      <c r="X18584" s="2"/>
      <c r="Y18584" s="2"/>
      <c r="Z18584" s="2"/>
      <c r="AA18584" s="2"/>
      <c r="AB18584" s="2"/>
      <c r="AC18584" s="2"/>
      <c r="AD18584" s="2"/>
    </row>
    <row r="18585" spans="1:30" s="4" customFormat="1" x14ac:dyDescent="0.25">
      <c r="A18585" s="2"/>
      <c r="B18585" s="2"/>
      <c r="C18585" s="2"/>
      <c r="D18585" s="2"/>
      <c r="E18585" s="2"/>
      <c r="H18585" s="2"/>
      <c r="L18585" s="2"/>
      <c r="T18585" s="2"/>
      <c r="U18585" s="2"/>
      <c r="V18585" s="2"/>
      <c r="W18585" s="2"/>
      <c r="X18585" s="2"/>
      <c r="Y18585" s="2"/>
      <c r="Z18585" s="2"/>
      <c r="AA18585" s="2"/>
      <c r="AB18585" s="2"/>
      <c r="AC18585" s="2"/>
      <c r="AD18585" s="2"/>
    </row>
    <row r="18586" spans="1:30" s="4" customFormat="1" x14ac:dyDescent="0.25">
      <c r="A18586" s="2"/>
      <c r="B18586" s="2"/>
      <c r="C18586" s="2"/>
      <c r="D18586" s="2"/>
      <c r="E18586" s="2"/>
      <c r="H18586" s="2"/>
      <c r="L18586" s="2"/>
      <c r="T18586" s="2"/>
      <c r="U18586" s="2"/>
      <c r="V18586" s="2"/>
      <c r="W18586" s="2"/>
      <c r="X18586" s="2"/>
      <c r="Y18586" s="2"/>
      <c r="Z18586" s="2"/>
      <c r="AA18586" s="2"/>
      <c r="AB18586" s="2"/>
      <c r="AC18586" s="2"/>
      <c r="AD18586" s="2"/>
    </row>
    <row r="18587" spans="1:30" s="4" customFormat="1" x14ac:dyDescent="0.25">
      <c r="A18587" s="2"/>
      <c r="B18587" s="2"/>
      <c r="C18587" s="2"/>
      <c r="D18587" s="2"/>
      <c r="E18587" s="2"/>
      <c r="H18587" s="2"/>
      <c r="L18587" s="2"/>
      <c r="T18587" s="2"/>
      <c r="U18587" s="2"/>
      <c r="V18587" s="2"/>
      <c r="W18587" s="2"/>
      <c r="X18587" s="2"/>
      <c r="Y18587" s="2"/>
      <c r="Z18587" s="2"/>
      <c r="AA18587" s="2"/>
      <c r="AB18587" s="2"/>
      <c r="AC18587" s="2"/>
      <c r="AD18587" s="2"/>
    </row>
    <row r="18588" spans="1:30" s="4" customFormat="1" x14ac:dyDescent="0.25">
      <c r="A18588" s="2"/>
      <c r="B18588" s="2"/>
      <c r="C18588" s="2"/>
      <c r="D18588" s="2"/>
      <c r="E18588" s="2"/>
      <c r="H18588" s="2"/>
      <c r="L18588" s="2"/>
      <c r="T18588" s="2"/>
      <c r="U18588" s="2"/>
      <c r="V18588" s="2"/>
      <c r="W18588" s="2"/>
      <c r="X18588" s="2"/>
      <c r="Y18588" s="2"/>
      <c r="Z18588" s="2"/>
      <c r="AA18588" s="2"/>
      <c r="AB18588" s="2"/>
      <c r="AC18588" s="2"/>
      <c r="AD18588" s="2"/>
    </row>
    <row r="18589" spans="1:30" s="4" customFormat="1" x14ac:dyDescent="0.25">
      <c r="A18589" s="2"/>
      <c r="B18589" s="2"/>
      <c r="C18589" s="2"/>
      <c r="D18589" s="2"/>
      <c r="E18589" s="2"/>
      <c r="H18589" s="2"/>
      <c r="L18589" s="2"/>
      <c r="T18589" s="2"/>
      <c r="U18589" s="2"/>
      <c r="V18589" s="2"/>
      <c r="W18589" s="2"/>
      <c r="X18589" s="2"/>
      <c r="Y18589" s="2"/>
      <c r="Z18589" s="2"/>
      <c r="AA18589" s="2"/>
      <c r="AB18589" s="2"/>
      <c r="AC18589" s="2"/>
      <c r="AD18589" s="2"/>
    </row>
    <row r="18590" spans="1:30" s="4" customFormat="1" x14ac:dyDescent="0.25">
      <c r="A18590" s="2"/>
      <c r="B18590" s="2"/>
      <c r="C18590" s="2"/>
      <c r="D18590" s="2"/>
      <c r="E18590" s="2"/>
      <c r="H18590" s="2"/>
      <c r="L18590" s="2"/>
      <c r="T18590" s="2"/>
      <c r="U18590" s="2"/>
      <c r="V18590" s="2"/>
      <c r="W18590" s="2"/>
      <c r="X18590" s="2"/>
      <c r="Y18590" s="2"/>
      <c r="Z18590" s="2"/>
      <c r="AA18590" s="2"/>
      <c r="AB18590" s="2"/>
      <c r="AC18590" s="2"/>
      <c r="AD18590" s="2"/>
    </row>
    <row r="18591" spans="1:30" s="4" customFormat="1" x14ac:dyDescent="0.25">
      <c r="A18591" s="2"/>
      <c r="B18591" s="2"/>
      <c r="C18591" s="2"/>
      <c r="D18591" s="2"/>
      <c r="E18591" s="2"/>
      <c r="H18591" s="2"/>
      <c r="L18591" s="2"/>
      <c r="T18591" s="2"/>
      <c r="U18591" s="2"/>
      <c r="V18591" s="2"/>
      <c r="W18591" s="2"/>
      <c r="X18591" s="2"/>
      <c r="Y18591" s="2"/>
      <c r="Z18591" s="2"/>
      <c r="AA18591" s="2"/>
      <c r="AB18591" s="2"/>
      <c r="AC18591" s="2"/>
      <c r="AD18591" s="2"/>
    </row>
    <row r="18592" spans="1:30" s="4" customFormat="1" x14ac:dyDescent="0.25">
      <c r="A18592" s="2"/>
      <c r="B18592" s="2"/>
      <c r="C18592" s="2"/>
      <c r="D18592" s="2"/>
      <c r="E18592" s="2"/>
      <c r="H18592" s="2"/>
      <c r="L18592" s="2"/>
      <c r="T18592" s="2"/>
      <c r="U18592" s="2"/>
      <c r="V18592" s="2"/>
      <c r="W18592" s="2"/>
      <c r="X18592" s="2"/>
      <c r="Y18592" s="2"/>
      <c r="Z18592" s="2"/>
      <c r="AA18592" s="2"/>
      <c r="AB18592" s="2"/>
      <c r="AC18592" s="2"/>
      <c r="AD18592" s="2"/>
    </row>
    <row r="18593" spans="1:30" s="4" customFormat="1" x14ac:dyDescent="0.25">
      <c r="A18593" s="2"/>
      <c r="B18593" s="2"/>
      <c r="C18593" s="2"/>
      <c r="D18593" s="2"/>
      <c r="E18593" s="2"/>
      <c r="H18593" s="2"/>
      <c r="L18593" s="2"/>
      <c r="T18593" s="2"/>
      <c r="U18593" s="2"/>
      <c r="V18593" s="2"/>
      <c r="W18593" s="2"/>
      <c r="X18593" s="2"/>
      <c r="Y18593" s="2"/>
      <c r="Z18593" s="2"/>
      <c r="AA18593" s="2"/>
      <c r="AB18593" s="2"/>
      <c r="AC18593" s="2"/>
      <c r="AD18593" s="2"/>
    </row>
    <row r="18594" spans="1:30" s="4" customFormat="1" x14ac:dyDescent="0.25">
      <c r="A18594" s="2"/>
      <c r="B18594" s="2"/>
      <c r="C18594" s="2"/>
      <c r="D18594" s="2"/>
      <c r="E18594" s="2"/>
      <c r="H18594" s="2"/>
      <c r="L18594" s="2"/>
      <c r="T18594" s="2"/>
      <c r="U18594" s="2"/>
      <c r="V18594" s="2"/>
      <c r="W18594" s="2"/>
      <c r="X18594" s="2"/>
      <c r="Y18594" s="2"/>
      <c r="Z18594" s="2"/>
      <c r="AA18594" s="2"/>
      <c r="AB18594" s="2"/>
      <c r="AC18594" s="2"/>
      <c r="AD18594" s="2"/>
    </row>
    <row r="18595" spans="1:30" s="4" customFormat="1" x14ac:dyDescent="0.25">
      <c r="A18595" s="2"/>
      <c r="B18595" s="2"/>
      <c r="C18595" s="2"/>
      <c r="D18595" s="2"/>
      <c r="E18595" s="2"/>
      <c r="H18595" s="2"/>
      <c r="L18595" s="2"/>
      <c r="T18595" s="2"/>
      <c r="U18595" s="2"/>
      <c r="V18595" s="2"/>
      <c r="W18595" s="2"/>
      <c r="X18595" s="2"/>
      <c r="Y18595" s="2"/>
      <c r="Z18595" s="2"/>
      <c r="AA18595" s="2"/>
      <c r="AB18595" s="2"/>
      <c r="AC18595" s="2"/>
      <c r="AD18595" s="2"/>
    </row>
    <row r="18596" spans="1:30" s="4" customFormat="1" x14ac:dyDescent="0.25">
      <c r="A18596" s="2"/>
      <c r="B18596" s="2"/>
      <c r="C18596" s="2"/>
      <c r="D18596" s="2"/>
      <c r="E18596" s="2"/>
      <c r="H18596" s="2"/>
      <c r="L18596" s="2"/>
      <c r="T18596" s="2"/>
      <c r="U18596" s="2"/>
      <c r="V18596" s="2"/>
      <c r="W18596" s="2"/>
      <c r="X18596" s="2"/>
      <c r="Y18596" s="2"/>
      <c r="Z18596" s="2"/>
      <c r="AA18596" s="2"/>
      <c r="AB18596" s="2"/>
      <c r="AC18596" s="2"/>
      <c r="AD18596" s="2"/>
    </row>
    <row r="18597" spans="1:30" s="4" customFormat="1" x14ac:dyDescent="0.25">
      <c r="A18597" s="2"/>
      <c r="B18597" s="2"/>
      <c r="C18597" s="2"/>
      <c r="D18597" s="2"/>
      <c r="E18597" s="2"/>
      <c r="H18597" s="2"/>
      <c r="L18597" s="2"/>
      <c r="T18597" s="2"/>
      <c r="U18597" s="2"/>
      <c r="V18597" s="2"/>
      <c r="W18597" s="2"/>
      <c r="X18597" s="2"/>
      <c r="Y18597" s="2"/>
      <c r="Z18597" s="2"/>
      <c r="AA18597" s="2"/>
      <c r="AB18597" s="2"/>
      <c r="AC18597" s="2"/>
      <c r="AD18597" s="2"/>
    </row>
    <row r="18598" spans="1:30" s="4" customFormat="1" x14ac:dyDescent="0.25">
      <c r="A18598" s="2"/>
      <c r="B18598" s="2"/>
      <c r="C18598" s="2"/>
      <c r="D18598" s="2"/>
      <c r="E18598" s="2"/>
      <c r="H18598" s="2"/>
      <c r="L18598" s="2"/>
      <c r="T18598" s="2"/>
      <c r="U18598" s="2"/>
      <c r="V18598" s="2"/>
      <c r="W18598" s="2"/>
      <c r="X18598" s="2"/>
      <c r="Y18598" s="2"/>
      <c r="Z18598" s="2"/>
      <c r="AA18598" s="2"/>
      <c r="AB18598" s="2"/>
      <c r="AC18598" s="2"/>
      <c r="AD18598" s="2"/>
    </row>
    <row r="18599" spans="1:30" s="4" customFormat="1" x14ac:dyDescent="0.25">
      <c r="A18599" s="2"/>
      <c r="B18599" s="2"/>
      <c r="C18599" s="2"/>
      <c r="D18599" s="2"/>
      <c r="E18599" s="2"/>
      <c r="H18599" s="2"/>
      <c r="L18599" s="2"/>
      <c r="T18599" s="2"/>
      <c r="U18599" s="2"/>
      <c r="V18599" s="2"/>
      <c r="W18599" s="2"/>
      <c r="X18599" s="2"/>
      <c r="Y18599" s="2"/>
      <c r="Z18599" s="2"/>
      <c r="AA18599" s="2"/>
      <c r="AB18599" s="2"/>
      <c r="AC18599" s="2"/>
      <c r="AD18599" s="2"/>
    </row>
    <row r="18600" spans="1:30" s="4" customFormat="1" x14ac:dyDescent="0.25">
      <c r="A18600" s="2"/>
      <c r="B18600" s="2"/>
      <c r="C18600" s="2"/>
      <c r="D18600" s="2"/>
      <c r="E18600" s="2"/>
      <c r="H18600" s="2"/>
      <c r="L18600" s="2"/>
      <c r="T18600" s="2"/>
      <c r="U18600" s="2"/>
      <c r="V18600" s="2"/>
      <c r="W18600" s="2"/>
      <c r="X18600" s="2"/>
      <c r="Y18600" s="2"/>
      <c r="Z18600" s="2"/>
      <c r="AA18600" s="2"/>
      <c r="AB18600" s="2"/>
      <c r="AC18600" s="2"/>
      <c r="AD18600" s="2"/>
    </row>
    <row r="18601" spans="1:30" s="4" customFormat="1" x14ac:dyDescent="0.25">
      <c r="A18601" s="2"/>
      <c r="B18601" s="2"/>
      <c r="C18601" s="2"/>
      <c r="D18601" s="2"/>
      <c r="E18601" s="2"/>
      <c r="H18601" s="2"/>
      <c r="L18601" s="2"/>
      <c r="T18601" s="2"/>
      <c r="U18601" s="2"/>
      <c r="V18601" s="2"/>
      <c r="W18601" s="2"/>
      <c r="X18601" s="2"/>
      <c r="Y18601" s="2"/>
      <c r="Z18601" s="2"/>
      <c r="AA18601" s="2"/>
      <c r="AB18601" s="2"/>
      <c r="AC18601" s="2"/>
      <c r="AD18601" s="2"/>
    </row>
    <row r="18602" spans="1:30" s="4" customFormat="1" x14ac:dyDescent="0.25">
      <c r="A18602" s="2"/>
      <c r="B18602" s="2"/>
      <c r="C18602" s="2"/>
      <c r="D18602" s="2"/>
      <c r="E18602" s="2"/>
      <c r="H18602" s="2"/>
      <c r="L18602" s="2"/>
      <c r="T18602" s="2"/>
      <c r="U18602" s="2"/>
      <c r="V18602" s="2"/>
      <c r="W18602" s="2"/>
      <c r="X18602" s="2"/>
      <c r="Y18602" s="2"/>
      <c r="Z18602" s="2"/>
      <c r="AA18602" s="2"/>
      <c r="AB18602" s="2"/>
      <c r="AC18602" s="2"/>
      <c r="AD18602" s="2"/>
    </row>
    <row r="18603" spans="1:30" s="4" customFormat="1" x14ac:dyDescent="0.25">
      <c r="A18603" s="2"/>
      <c r="B18603" s="2"/>
      <c r="C18603" s="2"/>
      <c r="D18603" s="2"/>
      <c r="E18603" s="2"/>
      <c r="H18603" s="2"/>
      <c r="L18603" s="2"/>
      <c r="T18603" s="2"/>
      <c r="U18603" s="2"/>
      <c r="V18603" s="2"/>
      <c r="W18603" s="2"/>
      <c r="X18603" s="2"/>
      <c r="Y18603" s="2"/>
      <c r="Z18603" s="2"/>
      <c r="AA18603" s="2"/>
      <c r="AB18603" s="2"/>
      <c r="AC18603" s="2"/>
      <c r="AD18603" s="2"/>
    </row>
    <row r="18604" spans="1:30" s="4" customFormat="1" x14ac:dyDescent="0.25">
      <c r="A18604" s="2"/>
      <c r="B18604" s="2"/>
      <c r="C18604" s="2"/>
      <c r="D18604" s="2"/>
      <c r="E18604" s="2"/>
      <c r="H18604" s="2"/>
      <c r="L18604" s="2"/>
      <c r="T18604" s="2"/>
      <c r="U18604" s="2"/>
      <c r="V18604" s="2"/>
      <c r="W18604" s="2"/>
      <c r="X18604" s="2"/>
      <c r="Y18604" s="2"/>
      <c r="Z18604" s="2"/>
      <c r="AA18604" s="2"/>
      <c r="AB18604" s="2"/>
      <c r="AC18604" s="2"/>
      <c r="AD18604" s="2"/>
    </row>
    <row r="18605" spans="1:30" s="4" customFormat="1" x14ac:dyDescent="0.25">
      <c r="A18605" s="2"/>
      <c r="B18605" s="2"/>
      <c r="C18605" s="2"/>
      <c r="D18605" s="2"/>
      <c r="E18605" s="2"/>
      <c r="H18605" s="2"/>
      <c r="L18605" s="2"/>
      <c r="T18605" s="2"/>
      <c r="U18605" s="2"/>
      <c r="V18605" s="2"/>
      <c r="W18605" s="2"/>
      <c r="X18605" s="2"/>
      <c r="Y18605" s="2"/>
      <c r="Z18605" s="2"/>
      <c r="AA18605" s="2"/>
      <c r="AB18605" s="2"/>
      <c r="AC18605" s="2"/>
      <c r="AD18605" s="2"/>
    </row>
    <row r="18606" spans="1:30" s="4" customFormat="1" x14ac:dyDescent="0.25">
      <c r="A18606" s="2"/>
      <c r="B18606" s="2"/>
      <c r="C18606" s="2"/>
      <c r="D18606" s="2"/>
      <c r="E18606" s="2"/>
      <c r="H18606" s="2"/>
      <c r="L18606" s="2"/>
      <c r="T18606" s="2"/>
      <c r="U18606" s="2"/>
      <c r="V18606" s="2"/>
      <c r="W18606" s="2"/>
      <c r="X18606" s="2"/>
      <c r="Y18606" s="2"/>
      <c r="Z18606" s="2"/>
      <c r="AA18606" s="2"/>
      <c r="AB18606" s="2"/>
      <c r="AC18606" s="2"/>
      <c r="AD18606" s="2"/>
    </row>
    <row r="18607" spans="1:30" s="4" customFormat="1" x14ac:dyDescent="0.25">
      <c r="A18607" s="2"/>
      <c r="B18607" s="2"/>
      <c r="C18607" s="2"/>
      <c r="D18607" s="2"/>
      <c r="E18607" s="2"/>
      <c r="H18607" s="2"/>
      <c r="L18607" s="2"/>
      <c r="T18607" s="2"/>
      <c r="U18607" s="2"/>
      <c r="V18607" s="2"/>
      <c r="W18607" s="2"/>
      <c r="X18607" s="2"/>
      <c r="Y18607" s="2"/>
      <c r="Z18607" s="2"/>
      <c r="AA18607" s="2"/>
      <c r="AB18607" s="2"/>
      <c r="AC18607" s="2"/>
      <c r="AD18607" s="2"/>
    </row>
    <row r="18608" spans="1:30" s="4" customFormat="1" x14ac:dyDescent="0.25">
      <c r="A18608" s="2"/>
      <c r="B18608" s="2"/>
      <c r="C18608" s="2"/>
      <c r="D18608" s="2"/>
      <c r="E18608" s="2"/>
      <c r="H18608" s="2"/>
      <c r="L18608" s="2"/>
      <c r="T18608" s="2"/>
      <c r="U18608" s="2"/>
      <c r="V18608" s="2"/>
      <c r="W18608" s="2"/>
      <c r="X18608" s="2"/>
      <c r="Y18608" s="2"/>
      <c r="Z18608" s="2"/>
      <c r="AA18608" s="2"/>
      <c r="AB18608" s="2"/>
      <c r="AC18608" s="2"/>
      <c r="AD18608" s="2"/>
    </row>
    <row r="18609" spans="1:30" s="4" customFormat="1" x14ac:dyDescent="0.25">
      <c r="A18609" s="2"/>
      <c r="B18609" s="2"/>
      <c r="C18609" s="2"/>
      <c r="D18609" s="2"/>
      <c r="E18609" s="2"/>
      <c r="H18609" s="2"/>
      <c r="L18609" s="2"/>
      <c r="T18609" s="2"/>
      <c r="U18609" s="2"/>
      <c r="V18609" s="2"/>
      <c r="W18609" s="2"/>
      <c r="X18609" s="2"/>
      <c r="Y18609" s="2"/>
      <c r="Z18609" s="2"/>
      <c r="AA18609" s="2"/>
      <c r="AB18609" s="2"/>
      <c r="AC18609" s="2"/>
      <c r="AD18609" s="2"/>
    </row>
    <row r="18610" spans="1:30" s="4" customFormat="1" x14ac:dyDescent="0.25">
      <c r="A18610" s="2"/>
      <c r="B18610" s="2"/>
      <c r="C18610" s="2"/>
      <c r="D18610" s="2"/>
      <c r="E18610" s="2"/>
      <c r="H18610" s="2"/>
      <c r="L18610" s="2"/>
      <c r="T18610" s="2"/>
      <c r="U18610" s="2"/>
      <c r="V18610" s="2"/>
      <c r="W18610" s="2"/>
      <c r="X18610" s="2"/>
      <c r="Y18610" s="2"/>
      <c r="Z18610" s="2"/>
      <c r="AA18610" s="2"/>
      <c r="AB18610" s="2"/>
      <c r="AC18610" s="2"/>
      <c r="AD18610" s="2"/>
    </row>
    <row r="18611" spans="1:30" s="4" customFormat="1" x14ac:dyDescent="0.25">
      <c r="A18611" s="2"/>
      <c r="B18611" s="2"/>
      <c r="C18611" s="2"/>
      <c r="D18611" s="2"/>
      <c r="E18611" s="2"/>
      <c r="H18611" s="2"/>
      <c r="L18611" s="2"/>
      <c r="T18611" s="2"/>
      <c r="U18611" s="2"/>
      <c r="V18611" s="2"/>
      <c r="W18611" s="2"/>
      <c r="X18611" s="2"/>
      <c r="Y18611" s="2"/>
      <c r="Z18611" s="2"/>
      <c r="AA18611" s="2"/>
      <c r="AB18611" s="2"/>
      <c r="AC18611" s="2"/>
      <c r="AD18611" s="2"/>
    </row>
    <row r="18612" spans="1:30" s="4" customFormat="1" x14ac:dyDescent="0.25">
      <c r="A18612" s="2"/>
      <c r="B18612" s="2"/>
      <c r="C18612" s="2"/>
      <c r="D18612" s="2"/>
      <c r="E18612" s="2"/>
      <c r="H18612" s="2"/>
      <c r="L18612" s="2"/>
      <c r="T18612" s="2"/>
      <c r="U18612" s="2"/>
      <c r="V18612" s="2"/>
      <c r="W18612" s="2"/>
      <c r="X18612" s="2"/>
      <c r="Y18612" s="2"/>
      <c r="Z18612" s="2"/>
      <c r="AA18612" s="2"/>
      <c r="AB18612" s="2"/>
      <c r="AC18612" s="2"/>
      <c r="AD18612" s="2"/>
    </row>
    <row r="18613" spans="1:30" s="4" customFormat="1" x14ac:dyDescent="0.25">
      <c r="A18613" s="2"/>
      <c r="B18613" s="2"/>
      <c r="C18613" s="2"/>
      <c r="D18613" s="2"/>
      <c r="E18613" s="2"/>
      <c r="H18613" s="2"/>
      <c r="L18613" s="2"/>
      <c r="T18613" s="2"/>
      <c r="U18613" s="2"/>
      <c r="V18613" s="2"/>
      <c r="W18613" s="2"/>
      <c r="X18613" s="2"/>
      <c r="Y18613" s="2"/>
      <c r="Z18613" s="2"/>
      <c r="AA18613" s="2"/>
      <c r="AB18613" s="2"/>
      <c r="AC18613" s="2"/>
      <c r="AD18613" s="2"/>
    </row>
    <row r="18614" spans="1:30" s="4" customFormat="1" x14ac:dyDescent="0.25">
      <c r="A18614" s="2"/>
      <c r="B18614" s="2"/>
      <c r="C18614" s="2"/>
      <c r="D18614" s="2"/>
      <c r="E18614" s="2"/>
      <c r="H18614" s="2"/>
      <c r="L18614" s="2"/>
      <c r="T18614" s="2"/>
      <c r="U18614" s="2"/>
      <c r="V18614" s="2"/>
      <c r="W18614" s="2"/>
      <c r="X18614" s="2"/>
      <c r="Y18614" s="2"/>
      <c r="Z18614" s="2"/>
      <c r="AA18614" s="2"/>
      <c r="AB18614" s="2"/>
      <c r="AC18614" s="2"/>
      <c r="AD18614" s="2"/>
    </row>
    <row r="18615" spans="1:30" s="4" customFormat="1" x14ac:dyDescent="0.25">
      <c r="A18615" s="2"/>
      <c r="B18615" s="2"/>
      <c r="C18615" s="2"/>
      <c r="D18615" s="2"/>
      <c r="E18615" s="2"/>
      <c r="H18615" s="2"/>
      <c r="L18615" s="2"/>
      <c r="T18615" s="2"/>
      <c r="U18615" s="2"/>
      <c r="V18615" s="2"/>
      <c r="W18615" s="2"/>
      <c r="X18615" s="2"/>
      <c r="Y18615" s="2"/>
      <c r="Z18615" s="2"/>
      <c r="AA18615" s="2"/>
      <c r="AB18615" s="2"/>
      <c r="AC18615" s="2"/>
      <c r="AD18615" s="2"/>
    </row>
    <row r="18616" spans="1:30" s="4" customFormat="1" x14ac:dyDescent="0.25">
      <c r="A18616" s="2"/>
      <c r="B18616" s="2"/>
      <c r="C18616" s="2"/>
      <c r="D18616" s="2"/>
      <c r="E18616" s="2"/>
      <c r="H18616" s="2"/>
      <c r="L18616" s="2"/>
      <c r="T18616" s="2"/>
      <c r="U18616" s="2"/>
      <c r="V18616" s="2"/>
      <c r="W18616" s="2"/>
      <c r="X18616" s="2"/>
      <c r="Y18616" s="2"/>
      <c r="Z18616" s="2"/>
      <c r="AA18616" s="2"/>
      <c r="AB18616" s="2"/>
      <c r="AC18616" s="2"/>
      <c r="AD18616" s="2"/>
    </row>
    <row r="18617" spans="1:30" s="4" customFormat="1" x14ac:dyDescent="0.25">
      <c r="A18617" s="2"/>
      <c r="B18617" s="2"/>
      <c r="C18617" s="2"/>
      <c r="D18617" s="2"/>
      <c r="E18617" s="2"/>
      <c r="H18617" s="2"/>
      <c r="L18617" s="2"/>
      <c r="T18617" s="2"/>
      <c r="U18617" s="2"/>
      <c r="V18617" s="2"/>
      <c r="W18617" s="2"/>
      <c r="X18617" s="2"/>
      <c r="Y18617" s="2"/>
      <c r="Z18617" s="2"/>
      <c r="AA18617" s="2"/>
      <c r="AB18617" s="2"/>
      <c r="AC18617" s="2"/>
      <c r="AD18617" s="2"/>
    </row>
    <row r="18618" spans="1:30" s="4" customFormat="1" x14ac:dyDescent="0.25">
      <c r="A18618" s="2"/>
      <c r="B18618" s="2"/>
      <c r="C18618" s="2"/>
      <c r="D18618" s="2"/>
      <c r="E18618" s="2"/>
      <c r="H18618" s="2"/>
      <c r="L18618" s="2"/>
      <c r="T18618" s="2"/>
      <c r="U18618" s="2"/>
      <c r="V18618" s="2"/>
      <c r="W18618" s="2"/>
      <c r="X18618" s="2"/>
      <c r="Y18618" s="2"/>
      <c r="Z18618" s="2"/>
      <c r="AA18618" s="2"/>
      <c r="AB18618" s="2"/>
      <c r="AC18618" s="2"/>
      <c r="AD18618" s="2"/>
    </row>
    <row r="18619" spans="1:30" s="4" customFormat="1" x14ac:dyDescent="0.25">
      <c r="A18619" s="2"/>
      <c r="B18619" s="2"/>
      <c r="C18619" s="2"/>
      <c r="D18619" s="2"/>
      <c r="E18619" s="2"/>
      <c r="H18619" s="2"/>
      <c r="L18619" s="2"/>
      <c r="T18619" s="2"/>
      <c r="U18619" s="2"/>
      <c r="V18619" s="2"/>
      <c r="W18619" s="2"/>
      <c r="X18619" s="2"/>
      <c r="Y18619" s="2"/>
      <c r="Z18619" s="2"/>
      <c r="AA18619" s="2"/>
      <c r="AB18619" s="2"/>
      <c r="AC18619" s="2"/>
      <c r="AD18619" s="2"/>
    </row>
    <row r="18620" spans="1:30" s="4" customFormat="1" x14ac:dyDescent="0.25">
      <c r="A18620" s="2"/>
      <c r="B18620" s="2"/>
      <c r="C18620" s="2"/>
      <c r="D18620" s="2"/>
      <c r="E18620" s="2"/>
      <c r="H18620" s="2"/>
      <c r="L18620" s="2"/>
      <c r="T18620" s="2"/>
      <c r="U18620" s="2"/>
      <c r="V18620" s="2"/>
      <c r="W18620" s="2"/>
      <c r="X18620" s="2"/>
      <c r="Y18620" s="2"/>
      <c r="Z18620" s="2"/>
      <c r="AA18620" s="2"/>
      <c r="AB18620" s="2"/>
      <c r="AC18620" s="2"/>
      <c r="AD18620" s="2"/>
    </row>
    <row r="18621" spans="1:30" s="4" customFormat="1" x14ac:dyDescent="0.25">
      <c r="A18621" s="2"/>
      <c r="B18621" s="2"/>
      <c r="C18621" s="2"/>
      <c r="D18621" s="2"/>
      <c r="E18621" s="2"/>
      <c r="H18621" s="2"/>
      <c r="L18621" s="2"/>
      <c r="T18621" s="2"/>
      <c r="U18621" s="2"/>
      <c r="V18621" s="2"/>
      <c r="W18621" s="2"/>
      <c r="X18621" s="2"/>
      <c r="Y18621" s="2"/>
      <c r="Z18621" s="2"/>
      <c r="AA18621" s="2"/>
      <c r="AB18621" s="2"/>
      <c r="AC18621" s="2"/>
      <c r="AD18621" s="2"/>
    </row>
    <row r="18622" spans="1:30" s="4" customFormat="1" x14ac:dyDescent="0.25">
      <c r="A18622" s="2"/>
      <c r="B18622" s="2"/>
      <c r="C18622" s="2"/>
      <c r="D18622" s="2"/>
      <c r="E18622" s="2"/>
      <c r="H18622" s="2"/>
      <c r="L18622" s="2"/>
      <c r="T18622" s="2"/>
      <c r="U18622" s="2"/>
      <c r="V18622" s="2"/>
      <c r="W18622" s="2"/>
      <c r="X18622" s="2"/>
      <c r="Y18622" s="2"/>
      <c r="Z18622" s="2"/>
      <c r="AA18622" s="2"/>
      <c r="AB18622" s="2"/>
      <c r="AC18622" s="2"/>
      <c r="AD18622" s="2"/>
    </row>
    <row r="18623" spans="1:30" s="4" customFormat="1" x14ac:dyDescent="0.25">
      <c r="A18623" s="2"/>
      <c r="B18623" s="2"/>
      <c r="C18623" s="2"/>
      <c r="D18623" s="2"/>
      <c r="E18623" s="2"/>
      <c r="H18623" s="2"/>
      <c r="L18623" s="2"/>
      <c r="T18623" s="2"/>
      <c r="U18623" s="2"/>
      <c r="V18623" s="2"/>
      <c r="W18623" s="2"/>
      <c r="X18623" s="2"/>
      <c r="Y18623" s="2"/>
      <c r="Z18623" s="2"/>
      <c r="AA18623" s="2"/>
      <c r="AB18623" s="2"/>
      <c r="AC18623" s="2"/>
      <c r="AD18623" s="2"/>
    </row>
    <row r="18624" spans="1:30" s="4" customFormat="1" x14ac:dyDescent="0.25">
      <c r="A18624" s="2"/>
      <c r="B18624" s="2"/>
      <c r="C18624" s="2"/>
      <c r="D18624" s="2"/>
      <c r="E18624" s="2"/>
      <c r="H18624" s="2"/>
      <c r="L18624" s="2"/>
      <c r="T18624" s="2"/>
      <c r="U18624" s="2"/>
      <c r="V18624" s="2"/>
      <c r="W18624" s="2"/>
      <c r="X18624" s="2"/>
      <c r="Y18624" s="2"/>
      <c r="Z18624" s="2"/>
      <c r="AA18624" s="2"/>
      <c r="AB18624" s="2"/>
      <c r="AC18624" s="2"/>
      <c r="AD18624" s="2"/>
    </row>
    <row r="18625" spans="1:30" s="4" customFormat="1" x14ac:dyDescent="0.25">
      <c r="A18625" s="2"/>
      <c r="B18625" s="2"/>
      <c r="C18625" s="2"/>
      <c r="D18625" s="2"/>
      <c r="E18625" s="2"/>
      <c r="H18625" s="2"/>
      <c r="L18625" s="2"/>
      <c r="T18625" s="2"/>
      <c r="U18625" s="2"/>
      <c r="V18625" s="2"/>
      <c r="W18625" s="2"/>
      <c r="X18625" s="2"/>
      <c r="Y18625" s="2"/>
      <c r="Z18625" s="2"/>
      <c r="AA18625" s="2"/>
      <c r="AB18625" s="2"/>
      <c r="AC18625" s="2"/>
      <c r="AD18625" s="2"/>
    </row>
    <row r="18626" spans="1:30" s="4" customFormat="1" x14ac:dyDescent="0.25">
      <c r="A18626" s="2"/>
      <c r="B18626" s="2"/>
      <c r="C18626" s="2"/>
      <c r="D18626" s="2"/>
      <c r="E18626" s="2"/>
      <c r="H18626" s="2"/>
      <c r="L18626" s="2"/>
      <c r="T18626" s="2"/>
      <c r="U18626" s="2"/>
      <c r="V18626" s="2"/>
      <c r="W18626" s="2"/>
      <c r="X18626" s="2"/>
      <c r="Y18626" s="2"/>
      <c r="Z18626" s="2"/>
      <c r="AA18626" s="2"/>
      <c r="AB18626" s="2"/>
      <c r="AC18626" s="2"/>
      <c r="AD18626" s="2"/>
    </row>
    <row r="18627" spans="1:30" s="4" customFormat="1" x14ac:dyDescent="0.25">
      <c r="A18627" s="2"/>
      <c r="B18627" s="2"/>
      <c r="C18627" s="2"/>
      <c r="D18627" s="2"/>
      <c r="E18627" s="2"/>
      <c r="H18627" s="2"/>
      <c r="L18627" s="2"/>
      <c r="T18627" s="2"/>
      <c r="U18627" s="2"/>
      <c r="V18627" s="2"/>
      <c r="W18627" s="2"/>
      <c r="X18627" s="2"/>
      <c r="Y18627" s="2"/>
      <c r="Z18627" s="2"/>
      <c r="AA18627" s="2"/>
      <c r="AB18627" s="2"/>
      <c r="AC18627" s="2"/>
      <c r="AD18627" s="2"/>
    </row>
    <row r="18628" spans="1:30" s="4" customFormat="1" x14ac:dyDescent="0.25">
      <c r="A18628" s="2"/>
      <c r="B18628" s="2"/>
      <c r="C18628" s="2"/>
      <c r="D18628" s="2"/>
      <c r="E18628" s="2"/>
      <c r="H18628" s="2"/>
      <c r="L18628" s="2"/>
      <c r="T18628" s="2"/>
      <c r="U18628" s="2"/>
      <c r="V18628" s="2"/>
      <c r="W18628" s="2"/>
      <c r="X18628" s="2"/>
      <c r="Y18628" s="2"/>
      <c r="Z18628" s="2"/>
      <c r="AA18628" s="2"/>
      <c r="AB18628" s="2"/>
      <c r="AC18628" s="2"/>
      <c r="AD18628" s="2"/>
    </row>
    <row r="18629" spans="1:30" s="4" customFormat="1" x14ac:dyDescent="0.25">
      <c r="A18629" s="2"/>
      <c r="B18629" s="2"/>
      <c r="C18629" s="2"/>
      <c r="D18629" s="2"/>
      <c r="E18629" s="2"/>
      <c r="H18629" s="2"/>
      <c r="L18629" s="2"/>
      <c r="T18629" s="2"/>
      <c r="U18629" s="2"/>
      <c r="V18629" s="2"/>
      <c r="W18629" s="2"/>
      <c r="X18629" s="2"/>
      <c r="Y18629" s="2"/>
      <c r="Z18629" s="2"/>
      <c r="AA18629" s="2"/>
      <c r="AB18629" s="2"/>
      <c r="AC18629" s="2"/>
      <c r="AD18629" s="2"/>
    </row>
    <row r="18630" spans="1:30" s="4" customFormat="1" x14ac:dyDescent="0.25">
      <c r="A18630" s="2"/>
      <c r="B18630" s="2"/>
      <c r="C18630" s="2"/>
      <c r="D18630" s="2"/>
      <c r="E18630" s="2"/>
      <c r="H18630" s="2"/>
      <c r="L18630" s="2"/>
      <c r="T18630" s="2"/>
      <c r="U18630" s="2"/>
      <c r="V18630" s="2"/>
      <c r="W18630" s="2"/>
      <c r="X18630" s="2"/>
      <c r="Y18630" s="2"/>
      <c r="Z18630" s="2"/>
      <c r="AA18630" s="2"/>
      <c r="AB18630" s="2"/>
      <c r="AC18630" s="2"/>
      <c r="AD18630" s="2"/>
    </row>
    <row r="18631" spans="1:30" s="4" customFormat="1" x14ac:dyDescent="0.25">
      <c r="A18631" s="2"/>
      <c r="B18631" s="2"/>
      <c r="C18631" s="2"/>
      <c r="D18631" s="2"/>
      <c r="E18631" s="2"/>
      <c r="H18631" s="2"/>
      <c r="L18631" s="2"/>
      <c r="T18631" s="2"/>
      <c r="U18631" s="2"/>
      <c r="V18631" s="2"/>
      <c r="W18631" s="2"/>
      <c r="X18631" s="2"/>
      <c r="Y18631" s="2"/>
      <c r="Z18631" s="2"/>
      <c r="AA18631" s="2"/>
      <c r="AB18631" s="2"/>
      <c r="AC18631" s="2"/>
      <c r="AD18631" s="2"/>
    </row>
    <row r="18632" spans="1:30" s="4" customFormat="1" x14ac:dyDescent="0.25">
      <c r="A18632" s="2"/>
      <c r="B18632" s="2"/>
      <c r="C18632" s="2"/>
      <c r="D18632" s="2"/>
      <c r="E18632" s="2"/>
      <c r="H18632" s="2"/>
      <c r="L18632" s="2"/>
      <c r="T18632" s="2"/>
      <c r="U18632" s="2"/>
      <c r="V18632" s="2"/>
      <c r="W18632" s="2"/>
      <c r="X18632" s="2"/>
      <c r="Y18632" s="2"/>
      <c r="Z18632" s="2"/>
      <c r="AA18632" s="2"/>
      <c r="AB18632" s="2"/>
      <c r="AC18632" s="2"/>
      <c r="AD18632" s="2"/>
    </row>
    <row r="18633" spans="1:30" s="4" customFormat="1" x14ac:dyDescent="0.25">
      <c r="A18633" s="2"/>
      <c r="B18633" s="2"/>
      <c r="C18633" s="2"/>
      <c r="D18633" s="2"/>
      <c r="E18633" s="2"/>
      <c r="H18633" s="2"/>
      <c r="L18633" s="2"/>
      <c r="T18633" s="2"/>
      <c r="U18633" s="2"/>
      <c r="V18633" s="2"/>
      <c r="W18633" s="2"/>
      <c r="X18633" s="2"/>
      <c r="Y18633" s="2"/>
      <c r="Z18633" s="2"/>
      <c r="AA18633" s="2"/>
      <c r="AB18633" s="2"/>
      <c r="AC18633" s="2"/>
      <c r="AD18633" s="2"/>
    </row>
    <row r="18634" spans="1:30" s="4" customFormat="1" x14ac:dyDescent="0.25">
      <c r="A18634" s="2"/>
      <c r="B18634" s="2"/>
      <c r="C18634" s="2"/>
      <c r="D18634" s="2"/>
      <c r="E18634" s="2"/>
      <c r="H18634" s="2"/>
      <c r="L18634" s="2"/>
      <c r="T18634" s="2"/>
      <c r="U18634" s="2"/>
      <c r="V18634" s="2"/>
      <c r="W18634" s="2"/>
      <c r="X18634" s="2"/>
      <c r="Y18634" s="2"/>
      <c r="Z18634" s="2"/>
      <c r="AA18634" s="2"/>
      <c r="AB18634" s="2"/>
      <c r="AC18634" s="2"/>
      <c r="AD18634" s="2"/>
    </row>
    <row r="18635" spans="1:30" s="4" customFormat="1" x14ac:dyDescent="0.25">
      <c r="A18635" s="2"/>
      <c r="B18635" s="2"/>
      <c r="C18635" s="2"/>
      <c r="D18635" s="2"/>
      <c r="E18635" s="2"/>
      <c r="H18635" s="2"/>
      <c r="L18635" s="2"/>
      <c r="T18635" s="2"/>
      <c r="U18635" s="2"/>
      <c r="V18635" s="2"/>
      <c r="W18635" s="2"/>
      <c r="X18635" s="2"/>
      <c r="Y18635" s="2"/>
      <c r="Z18635" s="2"/>
      <c r="AA18635" s="2"/>
      <c r="AB18635" s="2"/>
      <c r="AC18635" s="2"/>
      <c r="AD18635" s="2"/>
    </row>
    <row r="18636" spans="1:30" s="4" customFormat="1" x14ac:dyDescent="0.25">
      <c r="A18636" s="2"/>
      <c r="B18636" s="2"/>
      <c r="C18636" s="2"/>
      <c r="D18636" s="2"/>
      <c r="E18636" s="2"/>
      <c r="H18636" s="2"/>
      <c r="L18636" s="2"/>
      <c r="T18636" s="2"/>
      <c r="U18636" s="2"/>
      <c r="V18636" s="2"/>
      <c r="W18636" s="2"/>
      <c r="X18636" s="2"/>
      <c r="Y18636" s="2"/>
      <c r="Z18636" s="2"/>
      <c r="AA18636" s="2"/>
      <c r="AB18636" s="2"/>
      <c r="AC18636" s="2"/>
      <c r="AD18636" s="2"/>
    </row>
    <row r="18637" spans="1:30" s="4" customFormat="1" x14ac:dyDescent="0.25">
      <c r="A18637" s="2"/>
      <c r="B18637" s="2"/>
      <c r="C18637" s="2"/>
      <c r="D18637" s="2"/>
      <c r="E18637" s="2"/>
      <c r="H18637" s="2"/>
      <c r="L18637" s="2"/>
      <c r="T18637" s="2"/>
      <c r="U18637" s="2"/>
      <c r="V18637" s="2"/>
      <c r="W18637" s="2"/>
      <c r="X18637" s="2"/>
      <c r="Y18637" s="2"/>
      <c r="Z18637" s="2"/>
      <c r="AA18637" s="2"/>
      <c r="AB18637" s="2"/>
      <c r="AC18637" s="2"/>
      <c r="AD18637" s="2"/>
    </row>
    <row r="18638" spans="1:30" s="4" customFormat="1" x14ac:dyDescent="0.25">
      <c r="A18638" s="2"/>
      <c r="B18638" s="2"/>
      <c r="C18638" s="2"/>
      <c r="D18638" s="2"/>
      <c r="E18638" s="2"/>
      <c r="H18638" s="2"/>
      <c r="L18638" s="2"/>
      <c r="T18638" s="2"/>
      <c r="U18638" s="2"/>
      <c r="V18638" s="2"/>
      <c r="W18638" s="2"/>
      <c r="X18638" s="2"/>
      <c r="Y18638" s="2"/>
      <c r="Z18638" s="2"/>
      <c r="AA18638" s="2"/>
      <c r="AB18638" s="2"/>
      <c r="AC18638" s="2"/>
      <c r="AD18638" s="2"/>
    </row>
    <row r="18639" spans="1:30" s="4" customFormat="1" x14ac:dyDescent="0.25">
      <c r="A18639" s="2"/>
      <c r="B18639" s="2"/>
      <c r="C18639" s="2"/>
      <c r="D18639" s="2"/>
      <c r="E18639" s="2"/>
      <c r="H18639" s="2"/>
      <c r="L18639" s="2"/>
      <c r="T18639" s="2"/>
      <c r="U18639" s="2"/>
      <c r="V18639" s="2"/>
      <c r="W18639" s="2"/>
      <c r="X18639" s="2"/>
      <c r="Y18639" s="2"/>
      <c r="Z18639" s="2"/>
      <c r="AA18639" s="2"/>
      <c r="AB18639" s="2"/>
      <c r="AC18639" s="2"/>
      <c r="AD18639" s="2"/>
    </row>
    <row r="18640" spans="1:30" s="4" customFormat="1" x14ac:dyDescent="0.25">
      <c r="A18640" s="2"/>
      <c r="B18640" s="2"/>
      <c r="C18640" s="2"/>
      <c r="D18640" s="2"/>
      <c r="E18640" s="2"/>
      <c r="H18640" s="2"/>
      <c r="L18640" s="2"/>
      <c r="T18640" s="2"/>
      <c r="U18640" s="2"/>
      <c r="V18640" s="2"/>
      <c r="W18640" s="2"/>
      <c r="X18640" s="2"/>
      <c r="Y18640" s="2"/>
      <c r="Z18640" s="2"/>
      <c r="AA18640" s="2"/>
      <c r="AB18640" s="2"/>
      <c r="AC18640" s="2"/>
      <c r="AD18640" s="2"/>
    </row>
    <row r="18641" spans="1:30" s="4" customFormat="1" x14ac:dyDescent="0.25">
      <c r="A18641" s="2"/>
      <c r="B18641" s="2"/>
      <c r="C18641" s="2"/>
      <c r="D18641" s="2"/>
      <c r="E18641" s="2"/>
      <c r="H18641" s="2"/>
      <c r="L18641" s="2"/>
      <c r="T18641" s="2"/>
      <c r="U18641" s="2"/>
      <c r="V18641" s="2"/>
      <c r="W18641" s="2"/>
      <c r="X18641" s="2"/>
      <c r="Y18641" s="2"/>
      <c r="Z18641" s="2"/>
      <c r="AA18641" s="2"/>
      <c r="AB18641" s="2"/>
      <c r="AC18641" s="2"/>
      <c r="AD18641" s="2"/>
    </row>
    <row r="18642" spans="1:30" s="4" customFormat="1" x14ac:dyDescent="0.25">
      <c r="A18642" s="2"/>
      <c r="B18642" s="2"/>
      <c r="C18642" s="2"/>
      <c r="D18642" s="2"/>
      <c r="E18642" s="2"/>
      <c r="H18642" s="2"/>
      <c r="L18642" s="2"/>
      <c r="T18642" s="2"/>
      <c r="U18642" s="2"/>
      <c r="V18642" s="2"/>
      <c r="W18642" s="2"/>
      <c r="X18642" s="2"/>
      <c r="Y18642" s="2"/>
      <c r="Z18642" s="2"/>
      <c r="AA18642" s="2"/>
      <c r="AB18642" s="2"/>
      <c r="AC18642" s="2"/>
      <c r="AD18642" s="2"/>
    </row>
    <row r="18643" spans="1:30" s="4" customFormat="1" x14ac:dyDescent="0.25">
      <c r="A18643" s="2"/>
      <c r="B18643" s="2"/>
      <c r="C18643" s="2"/>
      <c r="D18643" s="2"/>
      <c r="E18643" s="2"/>
      <c r="H18643" s="2"/>
      <c r="L18643" s="2"/>
      <c r="T18643" s="2"/>
      <c r="U18643" s="2"/>
      <c r="V18643" s="2"/>
      <c r="W18643" s="2"/>
      <c r="X18643" s="2"/>
      <c r="Y18643" s="2"/>
      <c r="Z18643" s="2"/>
      <c r="AA18643" s="2"/>
      <c r="AB18643" s="2"/>
      <c r="AC18643" s="2"/>
      <c r="AD18643" s="2"/>
    </row>
    <row r="18644" spans="1:30" s="4" customFormat="1" x14ac:dyDescent="0.25">
      <c r="A18644" s="2"/>
      <c r="B18644" s="2"/>
      <c r="C18644" s="2"/>
      <c r="D18644" s="2"/>
      <c r="E18644" s="2"/>
      <c r="H18644" s="2"/>
      <c r="L18644" s="2"/>
      <c r="T18644" s="2"/>
      <c r="U18644" s="2"/>
      <c r="V18644" s="2"/>
      <c r="W18644" s="2"/>
      <c r="X18644" s="2"/>
      <c r="Y18644" s="2"/>
      <c r="Z18644" s="2"/>
      <c r="AA18644" s="2"/>
      <c r="AB18644" s="2"/>
      <c r="AC18644" s="2"/>
      <c r="AD18644" s="2"/>
    </row>
    <row r="18645" spans="1:30" s="4" customFormat="1" x14ac:dyDescent="0.25">
      <c r="A18645" s="2"/>
      <c r="B18645" s="2"/>
      <c r="C18645" s="2"/>
      <c r="D18645" s="2"/>
      <c r="E18645" s="2"/>
      <c r="H18645" s="2"/>
      <c r="L18645" s="2"/>
      <c r="T18645" s="2"/>
      <c r="U18645" s="2"/>
      <c r="V18645" s="2"/>
      <c r="W18645" s="2"/>
      <c r="X18645" s="2"/>
      <c r="Y18645" s="2"/>
      <c r="Z18645" s="2"/>
      <c r="AA18645" s="2"/>
      <c r="AB18645" s="2"/>
      <c r="AC18645" s="2"/>
      <c r="AD18645" s="2"/>
    </row>
    <row r="18646" spans="1:30" s="4" customFormat="1" x14ac:dyDescent="0.25">
      <c r="A18646" s="2"/>
      <c r="B18646" s="2"/>
      <c r="C18646" s="2"/>
      <c r="D18646" s="2"/>
      <c r="E18646" s="2"/>
      <c r="H18646" s="2"/>
      <c r="L18646" s="2"/>
      <c r="T18646" s="2"/>
      <c r="U18646" s="2"/>
      <c r="V18646" s="2"/>
      <c r="W18646" s="2"/>
      <c r="X18646" s="2"/>
      <c r="Y18646" s="2"/>
      <c r="Z18646" s="2"/>
      <c r="AA18646" s="2"/>
      <c r="AB18646" s="2"/>
      <c r="AC18646" s="2"/>
      <c r="AD18646" s="2"/>
    </row>
    <row r="18647" spans="1:30" s="4" customFormat="1" x14ac:dyDescent="0.25">
      <c r="A18647" s="2"/>
      <c r="B18647" s="2"/>
      <c r="C18647" s="2"/>
      <c r="D18647" s="2"/>
      <c r="E18647" s="2"/>
      <c r="H18647" s="2"/>
      <c r="L18647" s="2"/>
      <c r="T18647" s="2"/>
      <c r="U18647" s="2"/>
      <c r="V18647" s="2"/>
      <c r="W18647" s="2"/>
      <c r="X18647" s="2"/>
      <c r="Y18647" s="2"/>
      <c r="Z18647" s="2"/>
      <c r="AA18647" s="2"/>
      <c r="AB18647" s="2"/>
      <c r="AC18647" s="2"/>
      <c r="AD18647" s="2"/>
    </row>
    <row r="18648" spans="1:30" s="4" customFormat="1" x14ac:dyDescent="0.25">
      <c r="A18648" s="2"/>
      <c r="B18648" s="2"/>
      <c r="C18648" s="2"/>
      <c r="D18648" s="2"/>
      <c r="E18648" s="2"/>
      <c r="H18648" s="2"/>
      <c r="L18648" s="2"/>
      <c r="T18648" s="2"/>
      <c r="U18648" s="2"/>
      <c r="V18648" s="2"/>
      <c r="W18648" s="2"/>
      <c r="X18648" s="2"/>
      <c r="Y18648" s="2"/>
      <c r="Z18648" s="2"/>
      <c r="AA18648" s="2"/>
      <c r="AB18648" s="2"/>
      <c r="AC18648" s="2"/>
      <c r="AD18648" s="2"/>
    </row>
    <row r="18649" spans="1:30" s="4" customFormat="1" x14ac:dyDescent="0.25">
      <c r="A18649" s="2"/>
      <c r="B18649" s="2"/>
      <c r="C18649" s="2"/>
      <c r="D18649" s="2"/>
      <c r="E18649" s="2"/>
      <c r="H18649" s="2"/>
      <c r="L18649" s="2"/>
      <c r="T18649" s="2"/>
      <c r="U18649" s="2"/>
      <c r="V18649" s="2"/>
      <c r="W18649" s="2"/>
      <c r="X18649" s="2"/>
      <c r="Y18649" s="2"/>
      <c r="Z18649" s="2"/>
      <c r="AA18649" s="2"/>
      <c r="AB18649" s="2"/>
      <c r="AC18649" s="2"/>
      <c r="AD18649" s="2"/>
    </row>
    <row r="18650" spans="1:30" s="4" customFormat="1" x14ac:dyDescent="0.25">
      <c r="A18650" s="2"/>
      <c r="B18650" s="2"/>
      <c r="C18650" s="2"/>
      <c r="D18650" s="2"/>
      <c r="E18650" s="2"/>
      <c r="H18650" s="2"/>
      <c r="L18650" s="2"/>
      <c r="T18650" s="2"/>
      <c r="U18650" s="2"/>
      <c r="V18650" s="2"/>
      <c r="W18650" s="2"/>
      <c r="X18650" s="2"/>
      <c r="Y18650" s="2"/>
      <c r="Z18650" s="2"/>
      <c r="AA18650" s="2"/>
      <c r="AB18650" s="2"/>
      <c r="AC18650" s="2"/>
      <c r="AD18650" s="2"/>
    </row>
    <row r="18651" spans="1:30" s="4" customFormat="1" x14ac:dyDescent="0.25">
      <c r="A18651" s="2"/>
      <c r="B18651" s="2"/>
      <c r="C18651" s="2"/>
      <c r="D18651" s="2"/>
      <c r="E18651" s="2"/>
      <c r="H18651" s="2"/>
      <c r="L18651" s="2"/>
      <c r="T18651" s="2"/>
      <c r="U18651" s="2"/>
      <c r="V18651" s="2"/>
      <c r="W18651" s="2"/>
      <c r="X18651" s="2"/>
      <c r="Y18651" s="2"/>
      <c r="Z18651" s="2"/>
      <c r="AA18651" s="2"/>
      <c r="AB18651" s="2"/>
      <c r="AC18651" s="2"/>
      <c r="AD18651" s="2"/>
    </row>
    <row r="18652" spans="1:30" s="4" customFormat="1" x14ac:dyDescent="0.25">
      <c r="A18652" s="2"/>
      <c r="B18652" s="2"/>
      <c r="C18652" s="2"/>
      <c r="D18652" s="2"/>
      <c r="E18652" s="2"/>
      <c r="H18652" s="2"/>
      <c r="L18652" s="2"/>
      <c r="T18652" s="2"/>
      <c r="U18652" s="2"/>
      <c r="V18652" s="2"/>
      <c r="W18652" s="2"/>
      <c r="X18652" s="2"/>
      <c r="Y18652" s="2"/>
      <c r="Z18652" s="2"/>
      <c r="AA18652" s="2"/>
      <c r="AB18652" s="2"/>
      <c r="AC18652" s="2"/>
      <c r="AD18652" s="2"/>
    </row>
    <row r="18653" spans="1:30" s="4" customFormat="1" x14ac:dyDescent="0.25">
      <c r="A18653" s="2"/>
      <c r="B18653" s="2"/>
      <c r="C18653" s="2"/>
      <c r="D18653" s="2"/>
      <c r="E18653" s="2"/>
      <c r="H18653" s="2"/>
      <c r="L18653" s="2"/>
      <c r="T18653" s="2"/>
      <c r="U18653" s="2"/>
      <c r="V18653" s="2"/>
      <c r="W18653" s="2"/>
      <c r="X18653" s="2"/>
      <c r="Y18653" s="2"/>
      <c r="Z18653" s="2"/>
      <c r="AA18653" s="2"/>
      <c r="AB18653" s="2"/>
      <c r="AC18653" s="2"/>
      <c r="AD18653" s="2"/>
    </row>
    <row r="18654" spans="1:30" s="4" customFormat="1" x14ac:dyDescent="0.25">
      <c r="A18654" s="2"/>
      <c r="B18654" s="2"/>
      <c r="C18654" s="2"/>
      <c r="D18654" s="2"/>
      <c r="E18654" s="2"/>
      <c r="H18654" s="2"/>
      <c r="L18654" s="2"/>
      <c r="T18654" s="2"/>
      <c r="U18654" s="2"/>
      <c r="V18654" s="2"/>
      <c r="W18654" s="2"/>
      <c r="X18654" s="2"/>
      <c r="Y18654" s="2"/>
      <c r="Z18654" s="2"/>
      <c r="AA18654" s="2"/>
      <c r="AB18654" s="2"/>
      <c r="AC18654" s="2"/>
      <c r="AD18654" s="2"/>
    </row>
    <row r="18655" spans="1:30" s="4" customFormat="1" x14ac:dyDescent="0.25">
      <c r="A18655" s="2"/>
      <c r="B18655" s="2"/>
      <c r="C18655" s="2"/>
      <c r="D18655" s="2"/>
      <c r="E18655" s="2"/>
      <c r="H18655" s="2"/>
      <c r="L18655" s="2"/>
      <c r="T18655" s="2"/>
      <c r="U18655" s="2"/>
      <c r="V18655" s="2"/>
      <c r="W18655" s="2"/>
      <c r="X18655" s="2"/>
      <c r="Y18655" s="2"/>
      <c r="Z18655" s="2"/>
      <c r="AA18655" s="2"/>
      <c r="AB18655" s="2"/>
      <c r="AC18655" s="2"/>
      <c r="AD18655" s="2"/>
    </row>
    <row r="18656" spans="1:30" s="4" customFormat="1" x14ac:dyDescent="0.25">
      <c r="A18656" s="2"/>
      <c r="B18656" s="2"/>
      <c r="C18656" s="2"/>
      <c r="D18656" s="2"/>
      <c r="E18656" s="2"/>
      <c r="H18656" s="2"/>
      <c r="L18656" s="2"/>
      <c r="T18656" s="2"/>
      <c r="U18656" s="2"/>
      <c r="V18656" s="2"/>
      <c r="W18656" s="2"/>
      <c r="X18656" s="2"/>
      <c r="Y18656" s="2"/>
      <c r="Z18656" s="2"/>
      <c r="AA18656" s="2"/>
      <c r="AB18656" s="2"/>
      <c r="AC18656" s="2"/>
      <c r="AD18656" s="2"/>
    </row>
    <row r="18657" spans="1:30" s="4" customFormat="1" x14ac:dyDescent="0.25">
      <c r="A18657" s="2"/>
      <c r="B18657" s="2"/>
      <c r="C18657" s="2"/>
      <c r="D18657" s="2"/>
      <c r="E18657" s="2"/>
      <c r="H18657" s="2"/>
      <c r="L18657" s="2"/>
      <c r="T18657" s="2"/>
      <c r="U18657" s="2"/>
      <c r="V18657" s="2"/>
      <c r="W18657" s="2"/>
      <c r="X18657" s="2"/>
      <c r="Y18657" s="2"/>
      <c r="Z18657" s="2"/>
      <c r="AA18657" s="2"/>
      <c r="AB18657" s="2"/>
      <c r="AC18657" s="2"/>
      <c r="AD18657" s="2"/>
    </row>
    <row r="18658" spans="1:30" s="4" customFormat="1" x14ac:dyDescent="0.25">
      <c r="A18658" s="2"/>
      <c r="B18658" s="2"/>
      <c r="C18658" s="2"/>
      <c r="D18658" s="2"/>
      <c r="E18658" s="2"/>
      <c r="H18658" s="2"/>
      <c r="L18658" s="2"/>
      <c r="T18658" s="2"/>
      <c r="U18658" s="2"/>
      <c r="V18658" s="2"/>
      <c r="W18658" s="2"/>
      <c r="X18658" s="2"/>
      <c r="Y18658" s="2"/>
      <c r="Z18658" s="2"/>
      <c r="AA18658" s="2"/>
      <c r="AB18658" s="2"/>
      <c r="AC18658" s="2"/>
      <c r="AD18658" s="2"/>
    </row>
    <row r="18659" spans="1:30" s="4" customFormat="1" x14ac:dyDescent="0.25">
      <c r="A18659" s="2"/>
      <c r="B18659" s="2"/>
      <c r="C18659" s="2"/>
      <c r="D18659" s="2"/>
      <c r="E18659" s="2"/>
      <c r="H18659" s="2"/>
      <c r="L18659" s="2"/>
      <c r="T18659" s="2"/>
      <c r="U18659" s="2"/>
      <c r="V18659" s="2"/>
      <c r="W18659" s="2"/>
      <c r="X18659" s="2"/>
      <c r="Y18659" s="2"/>
      <c r="Z18659" s="2"/>
      <c r="AA18659" s="2"/>
      <c r="AB18659" s="2"/>
      <c r="AC18659" s="2"/>
      <c r="AD18659" s="2"/>
    </row>
    <row r="18660" spans="1:30" s="4" customFormat="1" x14ac:dyDescent="0.25">
      <c r="A18660" s="2"/>
      <c r="B18660" s="2"/>
      <c r="C18660" s="2"/>
      <c r="D18660" s="2"/>
      <c r="E18660" s="2"/>
      <c r="H18660" s="2"/>
      <c r="L18660" s="2"/>
      <c r="T18660" s="2"/>
      <c r="U18660" s="2"/>
      <c r="V18660" s="2"/>
      <c r="W18660" s="2"/>
      <c r="X18660" s="2"/>
      <c r="Y18660" s="2"/>
      <c r="Z18660" s="2"/>
      <c r="AA18660" s="2"/>
      <c r="AB18660" s="2"/>
      <c r="AC18660" s="2"/>
      <c r="AD18660" s="2"/>
    </row>
    <row r="18661" spans="1:30" s="4" customFormat="1" x14ac:dyDescent="0.25">
      <c r="A18661" s="2"/>
      <c r="B18661" s="2"/>
      <c r="C18661" s="2"/>
      <c r="D18661" s="2"/>
      <c r="E18661" s="2"/>
      <c r="H18661" s="2"/>
      <c r="L18661" s="2"/>
      <c r="T18661" s="2"/>
      <c r="U18661" s="2"/>
      <c r="V18661" s="2"/>
      <c r="W18661" s="2"/>
      <c r="X18661" s="2"/>
      <c r="Y18661" s="2"/>
      <c r="Z18661" s="2"/>
      <c r="AA18661" s="2"/>
      <c r="AB18661" s="2"/>
      <c r="AC18661" s="2"/>
      <c r="AD18661" s="2"/>
    </row>
    <row r="18662" spans="1:30" s="4" customFormat="1" x14ac:dyDescent="0.25">
      <c r="A18662" s="2"/>
      <c r="B18662" s="2"/>
      <c r="C18662" s="2"/>
      <c r="D18662" s="2"/>
      <c r="E18662" s="2"/>
      <c r="H18662" s="2"/>
      <c r="L18662" s="2"/>
      <c r="T18662" s="2"/>
      <c r="U18662" s="2"/>
      <c r="V18662" s="2"/>
      <c r="W18662" s="2"/>
      <c r="X18662" s="2"/>
      <c r="Y18662" s="2"/>
      <c r="Z18662" s="2"/>
      <c r="AA18662" s="2"/>
      <c r="AB18662" s="2"/>
      <c r="AC18662" s="2"/>
      <c r="AD18662" s="2"/>
    </row>
    <row r="18663" spans="1:30" s="4" customFormat="1" x14ac:dyDescent="0.25">
      <c r="A18663" s="2"/>
      <c r="B18663" s="2"/>
      <c r="C18663" s="2"/>
      <c r="D18663" s="2"/>
      <c r="E18663" s="2"/>
      <c r="H18663" s="2"/>
      <c r="L18663" s="2"/>
      <c r="T18663" s="2"/>
      <c r="U18663" s="2"/>
      <c r="V18663" s="2"/>
      <c r="W18663" s="2"/>
      <c r="X18663" s="2"/>
      <c r="Y18663" s="2"/>
      <c r="Z18663" s="2"/>
      <c r="AA18663" s="2"/>
      <c r="AB18663" s="2"/>
      <c r="AC18663" s="2"/>
      <c r="AD18663" s="2"/>
    </row>
    <row r="18664" spans="1:30" s="4" customFormat="1" x14ac:dyDescent="0.25">
      <c r="A18664" s="2"/>
      <c r="B18664" s="2"/>
      <c r="C18664" s="2"/>
      <c r="D18664" s="2"/>
      <c r="E18664" s="2"/>
      <c r="H18664" s="2"/>
      <c r="L18664" s="2"/>
      <c r="T18664" s="2"/>
      <c r="U18664" s="2"/>
      <c r="V18664" s="2"/>
      <c r="W18664" s="2"/>
      <c r="X18664" s="2"/>
      <c r="Y18664" s="2"/>
      <c r="Z18664" s="2"/>
      <c r="AA18664" s="2"/>
      <c r="AB18664" s="2"/>
      <c r="AC18664" s="2"/>
      <c r="AD18664" s="2"/>
    </row>
    <row r="18665" spans="1:30" s="4" customFormat="1" x14ac:dyDescent="0.25">
      <c r="A18665" s="2"/>
      <c r="B18665" s="2"/>
      <c r="C18665" s="2"/>
      <c r="D18665" s="2"/>
      <c r="E18665" s="2"/>
      <c r="H18665" s="2"/>
      <c r="L18665" s="2"/>
      <c r="T18665" s="2"/>
      <c r="U18665" s="2"/>
      <c r="V18665" s="2"/>
      <c r="W18665" s="2"/>
      <c r="X18665" s="2"/>
      <c r="Y18665" s="2"/>
      <c r="Z18665" s="2"/>
      <c r="AA18665" s="2"/>
      <c r="AB18665" s="2"/>
      <c r="AC18665" s="2"/>
      <c r="AD18665" s="2"/>
    </row>
    <row r="18666" spans="1:30" s="4" customFormat="1" x14ac:dyDescent="0.25">
      <c r="A18666" s="2"/>
      <c r="B18666" s="2"/>
      <c r="C18666" s="2"/>
      <c r="D18666" s="2"/>
      <c r="E18666" s="2"/>
      <c r="H18666" s="2"/>
      <c r="L18666" s="2"/>
      <c r="T18666" s="2"/>
      <c r="U18666" s="2"/>
      <c r="V18666" s="2"/>
      <c r="W18666" s="2"/>
      <c r="X18666" s="2"/>
      <c r="Y18666" s="2"/>
      <c r="Z18666" s="2"/>
      <c r="AA18666" s="2"/>
      <c r="AB18666" s="2"/>
      <c r="AC18666" s="2"/>
      <c r="AD18666" s="2"/>
    </row>
    <row r="18667" spans="1:30" s="4" customFormat="1" x14ac:dyDescent="0.25">
      <c r="A18667" s="2"/>
      <c r="B18667" s="2"/>
      <c r="C18667" s="2"/>
      <c r="D18667" s="2"/>
      <c r="E18667" s="2"/>
      <c r="H18667" s="2"/>
      <c r="L18667" s="2"/>
      <c r="T18667" s="2"/>
      <c r="U18667" s="2"/>
      <c r="V18667" s="2"/>
      <c r="W18667" s="2"/>
      <c r="X18667" s="2"/>
      <c r="Y18667" s="2"/>
      <c r="Z18667" s="2"/>
      <c r="AA18667" s="2"/>
      <c r="AB18667" s="2"/>
      <c r="AC18667" s="2"/>
      <c r="AD18667" s="2"/>
    </row>
    <row r="18668" spans="1:30" s="4" customFormat="1" x14ac:dyDescent="0.25">
      <c r="A18668" s="2"/>
      <c r="B18668" s="2"/>
      <c r="C18668" s="2"/>
      <c r="D18668" s="2"/>
      <c r="E18668" s="2"/>
      <c r="H18668" s="2"/>
      <c r="L18668" s="2"/>
      <c r="T18668" s="2"/>
      <c r="U18668" s="2"/>
      <c r="V18668" s="2"/>
      <c r="W18668" s="2"/>
      <c r="X18668" s="2"/>
      <c r="Y18668" s="2"/>
      <c r="Z18668" s="2"/>
      <c r="AA18668" s="2"/>
      <c r="AB18668" s="2"/>
      <c r="AC18668" s="2"/>
      <c r="AD18668" s="2"/>
    </row>
    <row r="18669" spans="1:30" s="4" customFormat="1" x14ac:dyDescent="0.25">
      <c r="A18669" s="2"/>
      <c r="B18669" s="2"/>
      <c r="C18669" s="2"/>
      <c r="D18669" s="2"/>
      <c r="E18669" s="2"/>
      <c r="H18669" s="2"/>
      <c r="L18669" s="2"/>
      <c r="T18669" s="2"/>
      <c r="U18669" s="2"/>
      <c r="V18669" s="2"/>
      <c r="W18669" s="2"/>
      <c r="X18669" s="2"/>
      <c r="Y18669" s="2"/>
      <c r="Z18669" s="2"/>
      <c r="AA18669" s="2"/>
      <c r="AB18669" s="2"/>
      <c r="AC18669" s="2"/>
      <c r="AD18669" s="2"/>
    </row>
    <row r="18670" spans="1:30" s="4" customFormat="1" x14ac:dyDescent="0.25">
      <c r="A18670" s="2"/>
      <c r="B18670" s="2"/>
      <c r="C18670" s="2"/>
      <c r="D18670" s="2"/>
      <c r="E18670" s="2"/>
      <c r="H18670" s="2"/>
      <c r="L18670" s="2"/>
      <c r="T18670" s="2"/>
      <c r="U18670" s="2"/>
      <c r="V18670" s="2"/>
      <c r="W18670" s="2"/>
      <c r="X18670" s="2"/>
      <c r="Y18670" s="2"/>
      <c r="Z18670" s="2"/>
      <c r="AA18670" s="2"/>
      <c r="AB18670" s="2"/>
      <c r="AC18670" s="2"/>
      <c r="AD18670" s="2"/>
    </row>
    <row r="18671" spans="1:30" s="4" customFormat="1" x14ac:dyDescent="0.25">
      <c r="A18671" s="2"/>
      <c r="B18671" s="2"/>
      <c r="C18671" s="2"/>
      <c r="D18671" s="2"/>
      <c r="E18671" s="2"/>
      <c r="H18671" s="2"/>
      <c r="L18671" s="2"/>
      <c r="T18671" s="2"/>
      <c r="U18671" s="2"/>
      <c r="V18671" s="2"/>
      <c r="W18671" s="2"/>
      <c r="X18671" s="2"/>
      <c r="Y18671" s="2"/>
      <c r="Z18671" s="2"/>
      <c r="AA18671" s="2"/>
      <c r="AB18671" s="2"/>
      <c r="AC18671" s="2"/>
      <c r="AD18671" s="2"/>
    </row>
    <row r="18672" spans="1:30" s="4" customFormat="1" x14ac:dyDescent="0.25">
      <c r="A18672" s="2"/>
      <c r="B18672" s="2"/>
      <c r="C18672" s="2"/>
      <c r="D18672" s="2"/>
      <c r="E18672" s="2"/>
      <c r="H18672" s="2"/>
      <c r="L18672" s="2"/>
      <c r="T18672" s="2"/>
      <c r="U18672" s="2"/>
      <c r="V18672" s="2"/>
      <c r="W18672" s="2"/>
      <c r="X18672" s="2"/>
      <c r="Y18672" s="2"/>
      <c r="Z18672" s="2"/>
      <c r="AA18672" s="2"/>
      <c r="AB18672" s="2"/>
      <c r="AC18672" s="2"/>
      <c r="AD18672" s="2"/>
    </row>
    <row r="18673" spans="1:30" s="4" customFormat="1" x14ac:dyDescent="0.25">
      <c r="A18673" s="2"/>
      <c r="B18673" s="2"/>
      <c r="C18673" s="2"/>
      <c r="D18673" s="2"/>
      <c r="E18673" s="2"/>
      <c r="H18673" s="2"/>
      <c r="L18673" s="2"/>
      <c r="T18673" s="2"/>
      <c r="U18673" s="2"/>
      <c r="V18673" s="2"/>
      <c r="W18673" s="2"/>
      <c r="X18673" s="2"/>
      <c r="Y18673" s="2"/>
      <c r="Z18673" s="2"/>
      <c r="AA18673" s="2"/>
      <c r="AB18673" s="2"/>
      <c r="AC18673" s="2"/>
      <c r="AD18673" s="2"/>
    </row>
    <row r="18674" spans="1:30" s="4" customFormat="1" x14ac:dyDescent="0.25">
      <c r="A18674" s="2"/>
      <c r="B18674" s="2"/>
      <c r="C18674" s="2"/>
      <c r="D18674" s="2"/>
      <c r="E18674" s="2"/>
      <c r="H18674" s="2"/>
      <c r="L18674" s="2"/>
      <c r="T18674" s="2"/>
      <c r="U18674" s="2"/>
      <c r="V18674" s="2"/>
      <c r="W18674" s="2"/>
      <c r="X18674" s="2"/>
      <c r="Y18674" s="2"/>
      <c r="Z18674" s="2"/>
      <c r="AA18674" s="2"/>
      <c r="AB18674" s="2"/>
      <c r="AC18674" s="2"/>
      <c r="AD18674" s="2"/>
    </row>
    <row r="18675" spans="1:30" s="4" customFormat="1" x14ac:dyDescent="0.25">
      <c r="A18675" s="2"/>
      <c r="B18675" s="2"/>
      <c r="C18675" s="2"/>
      <c r="D18675" s="2"/>
      <c r="E18675" s="2"/>
      <c r="H18675" s="2"/>
      <c r="L18675" s="2"/>
      <c r="T18675" s="2"/>
      <c r="U18675" s="2"/>
      <c r="V18675" s="2"/>
      <c r="W18675" s="2"/>
      <c r="X18675" s="2"/>
      <c r="Y18675" s="2"/>
      <c r="Z18675" s="2"/>
      <c r="AA18675" s="2"/>
      <c r="AB18675" s="2"/>
      <c r="AC18675" s="2"/>
      <c r="AD18675" s="2"/>
    </row>
    <row r="18676" spans="1:30" s="4" customFormat="1" x14ac:dyDescent="0.25">
      <c r="A18676" s="2"/>
      <c r="B18676" s="2"/>
      <c r="C18676" s="2"/>
      <c r="D18676" s="2"/>
      <c r="E18676" s="2"/>
      <c r="H18676" s="2"/>
      <c r="L18676" s="2"/>
      <c r="T18676" s="2"/>
      <c r="U18676" s="2"/>
      <c r="V18676" s="2"/>
      <c r="W18676" s="2"/>
      <c r="X18676" s="2"/>
      <c r="Y18676" s="2"/>
      <c r="Z18676" s="2"/>
      <c r="AA18676" s="2"/>
      <c r="AB18676" s="2"/>
      <c r="AC18676" s="2"/>
      <c r="AD18676" s="2"/>
    </row>
    <row r="18677" spans="1:30" s="4" customFormat="1" x14ac:dyDescent="0.25">
      <c r="A18677" s="2"/>
      <c r="B18677" s="2"/>
      <c r="C18677" s="2"/>
      <c r="D18677" s="2"/>
      <c r="E18677" s="2"/>
      <c r="H18677" s="2"/>
      <c r="L18677" s="2"/>
      <c r="T18677" s="2"/>
      <c r="U18677" s="2"/>
      <c r="V18677" s="2"/>
      <c r="W18677" s="2"/>
      <c r="X18677" s="2"/>
      <c r="Y18677" s="2"/>
      <c r="Z18677" s="2"/>
      <c r="AA18677" s="2"/>
      <c r="AB18677" s="2"/>
      <c r="AC18677" s="2"/>
      <c r="AD18677" s="2"/>
    </row>
    <row r="18678" spans="1:30" s="4" customFormat="1" x14ac:dyDescent="0.25">
      <c r="A18678" s="2"/>
      <c r="B18678" s="2"/>
      <c r="C18678" s="2"/>
      <c r="D18678" s="2"/>
      <c r="E18678" s="2"/>
      <c r="H18678" s="2"/>
      <c r="L18678" s="2"/>
      <c r="T18678" s="2"/>
      <c r="U18678" s="2"/>
      <c r="V18678" s="2"/>
      <c r="W18678" s="2"/>
      <c r="X18678" s="2"/>
      <c r="Y18678" s="2"/>
      <c r="Z18678" s="2"/>
      <c r="AA18678" s="2"/>
      <c r="AB18678" s="2"/>
      <c r="AC18678" s="2"/>
      <c r="AD18678" s="2"/>
    </row>
    <row r="18679" spans="1:30" s="4" customFormat="1" x14ac:dyDescent="0.25">
      <c r="A18679" s="2"/>
      <c r="B18679" s="2"/>
      <c r="C18679" s="2"/>
      <c r="D18679" s="2"/>
      <c r="E18679" s="2"/>
      <c r="H18679" s="2"/>
      <c r="L18679" s="2"/>
      <c r="T18679" s="2"/>
      <c r="U18679" s="2"/>
      <c r="V18679" s="2"/>
      <c r="W18679" s="2"/>
      <c r="X18679" s="2"/>
      <c r="Y18679" s="2"/>
      <c r="Z18679" s="2"/>
      <c r="AA18679" s="2"/>
      <c r="AB18679" s="2"/>
      <c r="AC18679" s="2"/>
      <c r="AD18679" s="2"/>
    </row>
    <row r="18680" spans="1:30" s="4" customFormat="1" x14ac:dyDescent="0.25">
      <c r="A18680" s="2"/>
      <c r="B18680" s="2"/>
      <c r="C18680" s="2"/>
      <c r="D18680" s="2"/>
      <c r="E18680" s="2"/>
      <c r="H18680" s="2"/>
      <c r="L18680" s="2"/>
      <c r="T18680" s="2"/>
      <c r="U18680" s="2"/>
      <c r="V18680" s="2"/>
      <c r="W18680" s="2"/>
      <c r="X18680" s="2"/>
      <c r="Y18680" s="2"/>
      <c r="Z18680" s="2"/>
      <c r="AA18680" s="2"/>
      <c r="AB18680" s="2"/>
      <c r="AC18680" s="2"/>
      <c r="AD18680" s="2"/>
    </row>
    <row r="18681" spans="1:30" s="4" customFormat="1" x14ac:dyDescent="0.25">
      <c r="A18681" s="2"/>
      <c r="B18681" s="2"/>
      <c r="C18681" s="2"/>
      <c r="D18681" s="2"/>
      <c r="E18681" s="2"/>
      <c r="H18681" s="2"/>
      <c r="L18681" s="2"/>
      <c r="T18681" s="2"/>
      <c r="U18681" s="2"/>
      <c r="V18681" s="2"/>
      <c r="W18681" s="2"/>
      <c r="X18681" s="2"/>
      <c r="Y18681" s="2"/>
      <c r="Z18681" s="2"/>
      <c r="AA18681" s="2"/>
      <c r="AB18681" s="2"/>
      <c r="AC18681" s="2"/>
      <c r="AD18681" s="2"/>
    </row>
    <row r="18682" spans="1:30" s="4" customFormat="1" x14ac:dyDescent="0.25">
      <c r="A18682" s="2"/>
      <c r="B18682" s="2"/>
      <c r="C18682" s="2"/>
      <c r="D18682" s="2"/>
      <c r="E18682" s="2"/>
      <c r="H18682" s="2"/>
      <c r="L18682" s="2"/>
      <c r="T18682" s="2"/>
      <c r="U18682" s="2"/>
      <c r="V18682" s="2"/>
      <c r="W18682" s="2"/>
      <c r="X18682" s="2"/>
      <c r="Y18682" s="2"/>
      <c r="Z18682" s="2"/>
      <c r="AA18682" s="2"/>
      <c r="AB18682" s="2"/>
      <c r="AC18682" s="2"/>
      <c r="AD18682" s="2"/>
    </row>
    <row r="18683" spans="1:30" s="4" customFormat="1" x14ac:dyDescent="0.25">
      <c r="A18683" s="2"/>
      <c r="B18683" s="2"/>
      <c r="C18683" s="2"/>
      <c r="D18683" s="2"/>
      <c r="E18683" s="2"/>
      <c r="H18683" s="2"/>
      <c r="L18683" s="2"/>
      <c r="T18683" s="2"/>
      <c r="U18683" s="2"/>
      <c r="V18683" s="2"/>
      <c r="W18683" s="2"/>
      <c r="X18683" s="2"/>
      <c r="Y18683" s="2"/>
      <c r="Z18683" s="2"/>
      <c r="AA18683" s="2"/>
      <c r="AB18683" s="2"/>
      <c r="AC18683" s="2"/>
      <c r="AD18683" s="2"/>
    </row>
    <row r="18684" spans="1:30" s="4" customFormat="1" x14ac:dyDescent="0.25">
      <c r="A18684" s="2"/>
      <c r="B18684" s="2"/>
      <c r="C18684" s="2"/>
      <c r="D18684" s="2"/>
      <c r="E18684" s="2"/>
      <c r="H18684" s="2"/>
      <c r="L18684" s="2"/>
      <c r="T18684" s="2"/>
      <c r="U18684" s="2"/>
      <c r="V18684" s="2"/>
      <c r="W18684" s="2"/>
      <c r="X18684" s="2"/>
      <c r="Y18684" s="2"/>
      <c r="Z18684" s="2"/>
      <c r="AA18684" s="2"/>
      <c r="AB18684" s="2"/>
      <c r="AC18684" s="2"/>
      <c r="AD18684" s="2"/>
    </row>
    <row r="18685" spans="1:30" s="4" customFormat="1" x14ac:dyDescent="0.25">
      <c r="A18685" s="2"/>
      <c r="B18685" s="2"/>
      <c r="C18685" s="2"/>
      <c r="D18685" s="2"/>
      <c r="E18685" s="2"/>
      <c r="H18685" s="2"/>
      <c r="L18685" s="2"/>
      <c r="T18685" s="2"/>
      <c r="U18685" s="2"/>
      <c r="V18685" s="2"/>
      <c r="W18685" s="2"/>
      <c r="X18685" s="2"/>
      <c r="Y18685" s="2"/>
      <c r="Z18685" s="2"/>
      <c r="AA18685" s="2"/>
      <c r="AB18685" s="2"/>
      <c r="AC18685" s="2"/>
      <c r="AD18685" s="2"/>
    </row>
    <row r="18686" spans="1:30" s="4" customFormat="1" x14ac:dyDescent="0.25">
      <c r="A18686" s="2"/>
      <c r="B18686" s="2"/>
      <c r="C18686" s="2"/>
      <c r="D18686" s="2"/>
      <c r="E18686" s="2"/>
      <c r="H18686" s="2"/>
      <c r="L18686" s="2"/>
      <c r="T18686" s="2"/>
      <c r="U18686" s="2"/>
      <c r="V18686" s="2"/>
      <c r="W18686" s="2"/>
      <c r="X18686" s="2"/>
      <c r="Y18686" s="2"/>
      <c r="Z18686" s="2"/>
      <c r="AA18686" s="2"/>
      <c r="AB18686" s="2"/>
      <c r="AC18686" s="2"/>
      <c r="AD18686" s="2"/>
    </row>
    <row r="18687" spans="1:30" s="4" customFormat="1" x14ac:dyDescent="0.25">
      <c r="A18687" s="2"/>
      <c r="B18687" s="2"/>
      <c r="C18687" s="2"/>
      <c r="D18687" s="2"/>
      <c r="E18687" s="2"/>
      <c r="H18687" s="2"/>
      <c r="L18687" s="2"/>
      <c r="T18687" s="2"/>
      <c r="U18687" s="2"/>
      <c r="V18687" s="2"/>
      <c r="W18687" s="2"/>
      <c r="X18687" s="2"/>
      <c r="Y18687" s="2"/>
      <c r="Z18687" s="2"/>
      <c r="AA18687" s="2"/>
      <c r="AB18687" s="2"/>
      <c r="AC18687" s="2"/>
      <c r="AD18687" s="2"/>
    </row>
    <row r="18688" spans="1:30" s="4" customFormat="1" x14ac:dyDescent="0.25">
      <c r="A18688" s="2"/>
      <c r="B18688" s="2"/>
      <c r="C18688" s="2"/>
      <c r="D18688" s="2"/>
      <c r="E18688" s="2"/>
      <c r="H18688" s="2"/>
      <c r="L18688" s="2"/>
      <c r="T18688" s="2"/>
      <c r="U18688" s="2"/>
      <c r="V18688" s="2"/>
      <c r="W18688" s="2"/>
      <c r="X18688" s="2"/>
      <c r="Y18688" s="2"/>
      <c r="Z18688" s="2"/>
      <c r="AA18688" s="2"/>
      <c r="AB18688" s="2"/>
      <c r="AC18688" s="2"/>
      <c r="AD18688" s="2"/>
    </row>
    <row r="18689" spans="1:30" s="4" customFormat="1" x14ac:dyDescent="0.25">
      <c r="A18689" s="2"/>
      <c r="B18689" s="2"/>
      <c r="C18689" s="2"/>
      <c r="D18689" s="2"/>
      <c r="E18689" s="2"/>
      <c r="H18689" s="2"/>
      <c r="L18689" s="2"/>
      <c r="T18689" s="2"/>
      <c r="U18689" s="2"/>
      <c r="V18689" s="2"/>
      <c r="W18689" s="2"/>
      <c r="X18689" s="2"/>
      <c r="Y18689" s="2"/>
      <c r="Z18689" s="2"/>
      <c r="AA18689" s="2"/>
      <c r="AB18689" s="2"/>
      <c r="AC18689" s="2"/>
      <c r="AD18689" s="2"/>
    </row>
    <row r="18690" spans="1:30" s="4" customFormat="1" x14ac:dyDescent="0.25">
      <c r="A18690" s="2"/>
      <c r="B18690" s="2"/>
      <c r="C18690" s="2"/>
      <c r="D18690" s="2"/>
      <c r="E18690" s="2"/>
      <c r="H18690" s="2"/>
      <c r="L18690" s="2"/>
      <c r="T18690" s="2"/>
      <c r="U18690" s="2"/>
      <c r="V18690" s="2"/>
      <c r="W18690" s="2"/>
      <c r="X18690" s="2"/>
      <c r="Y18690" s="2"/>
      <c r="Z18690" s="2"/>
      <c r="AA18690" s="2"/>
      <c r="AB18690" s="2"/>
      <c r="AC18690" s="2"/>
      <c r="AD18690" s="2"/>
    </row>
    <row r="18691" spans="1:30" s="4" customFormat="1" x14ac:dyDescent="0.25">
      <c r="A18691" s="2"/>
      <c r="B18691" s="2"/>
      <c r="C18691" s="2"/>
      <c r="D18691" s="2"/>
      <c r="E18691" s="2"/>
      <c r="H18691" s="2"/>
      <c r="L18691" s="2"/>
      <c r="T18691" s="2"/>
      <c r="U18691" s="2"/>
      <c r="V18691" s="2"/>
      <c r="W18691" s="2"/>
      <c r="X18691" s="2"/>
      <c r="Y18691" s="2"/>
      <c r="Z18691" s="2"/>
      <c r="AA18691" s="2"/>
      <c r="AB18691" s="2"/>
      <c r="AC18691" s="2"/>
      <c r="AD18691" s="2"/>
    </row>
    <row r="18692" spans="1:30" s="4" customFormat="1" x14ac:dyDescent="0.25">
      <c r="A18692" s="2"/>
      <c r="B18692" s="2"/>
      <c r="C18692" s="2"/>
      <c r="D18692" s="2"/>
      <c r="E18692" s="2"/>
      <c r="H18692" s="2"/>
      <c r="L18692" s="2"/>
      <c r="T18692" s="2"/>
      <c r="U18692" s="2"/>
      <c r="V18692" s="2"/>
      <c r="W18692" s="2"/>
      <c r="X18692" s="2"/>
      <c r="Y18692" s="2"/>
      <c r="Z18692" s="2"/>
      <c r="AA18692" s="2"/>
      <c r="AB18692" s="2"/>
      <c r="AC18692" s="2"/>
      <c r="AD18692" s="2"/>
    </row>
    <row r="18693" spans="1:30" s="4" customFormat="1" x14ac:dyDescent="0.25">
      <c r="A18693" s="2"/>
      <c r="B18693" s="2"/>
      <c r="C18693" s="2"/>
      <c r="D18693" s="2"/>
      <c r="E18693" s="2"/>
      <c r="H18693" s="2"/>
      <c r="L18693" s="2"/>
      <c r="T18693" s="2"/>
      <c r="U18693" s="2"/>
      <c r="V18693" s="2"/>
      <c r="W18693" s="2"/>
      <c r="X18693" s="2"/>
      <c r="Y18693" s="2"/>
      <c r="Z18693" s="2"/>
      <c r="AA18693" s="2"/>
      <c r="AB18693" s="2"/>
      <c r="AC18693" s="2"/>
      <c r="AD18693" s="2"/>
    </row>
    <row r="18694" spans="1:30" s="4" customFormat="1" x14ac:dyDescent="0.25">
      <c r="A18694" s="2"/>
      <c r="B18694" s="2"/>
      <c r="C18694" s="2"/>
      <c r="D18694" s="2"/>
      <c r="E18694" s="2"/>
      <c r="H18694" s="2"/>
      <c r="L18694" s="2"/>
      <c r="T18694" s="2"/>
      <c r="U18694" s="2"/>
      <c r="V18694" s="2"/>
      <c r="W18694" s="2"/>
      <c r="X18694" s="2"/>
      <c r="Y18694" s="2"/>
      <c r="Z18694" s="2"/>
      <c r="AA18694" s="2"/>
      <c r="AB18694" s="2"/>
      <c r="AC18694" s="2"/>
      <c r="AD18694" s="2"/>
    </row>
    <row r="18695" spans="1:30" s="4" customFormat="1" x14ac:dyDescent="0.25">
      <c r="A18695" s="2"/>
      <c r="B18695" s="2"/>
      <c r="C18695" s="2"/>
      <c r="D18695" s="2"/>
      <c r="E18695" s="2"/>
      <c r="H18695" s="2"/>
      <c r="L18695" s="2"/>
      <c r="T18695" s="2"/>
      <c r="U18695" s="2"/>
      <c r="V18695" s="2"/>
      <c r="W18695" s="2"/>
      <c r="X18695" s="2"/>
      <c r="Y18695" s="2"/>
      <c r="Z18695" s="2"/>
      <c r="AA18695" s="2"/>
      <c r="AB18695" s="2"/>
      <c r="AC18695" s="2"/>
      <c r="AD18695" s="2"/>
    </row>
    <row r="18696" spans="1:30" s="4" customFormat="1" x14ac:dyDescent="0.25">
      <c r="A18696" s="2"/>
      <c r="B18696" s="2"/>
      <c r="C18696" s="2"/>
      <c r="D18696" s="2"/>
      <c r="E18696" s="2"/>
      <c r="H18696" s="2"/>
      <c r="L18696" s="2"/>
      <c r="T18696" s="2"/>
      <c r="U18696" s="2"/>
      <c r="V18696" s="2"/>
      <c r="W18696" s="2"/>
      <c r="X18696" s="2"/>
      <c r="Y18696" s="2"/>
      <c r="Z18696" s="2"/>
      <c r="AA18696" s="2"/>
      <c r="AB18696" s="2"/>
      <c r="AC18696" s="2"/>
      <c r="AD18696" s="2"/>
    </row>
    <row r="18697" spans="1:30" s="4" customFormat="1" x14ac:dyDescent="0.25">
      <c r="A18697" s="2"/>
      <c r="B18697" s="2"/>
      <c r="C18697" s="2"/>
      <c r="D18697" s="2"/>
      <c r="E18697" s="2"/>
      <c r="H18697" s="2"/>
      <c r="L18697" s="2"/>
      <c r="T18697" s="2"/>
      <c r="U18697" s="2"/>
      <c r="V18697" s="2"/>
      <c r="W18697" s="2"/>
      <c r="X18697" s="2"/>
      <c r="Y18697" s="2"/>
      <c r="Z18697" s="2"/>
      <c r="AA18697" s="2"/>
      <c r="AB18697" s="2"/>
      <c r="AC18697" s="2"/>
      <c r="AD18697" s="2"/>
    </row>
    <row r="18698" spans="1:30" s="4" customFormat="1" x14ac:dyDescent="0.25">
      <c r="A18698" s="2"/>
      <c r="B18698" s="2"/>
      <c r="C18698" s="2"/>
      <c r="D18698" s="2"/>
      <c r="E18698" s="2"/>
      <c r="H18698" s="2"/>
      <c r="L18698" s="2"/>
      <c r="T18698" s="2"/>
      <c r="U18698" s="2"/>
      <c r="V18698" s="2"/>
      <c r="W18698" s="2"/>
      <c r="X18698" s="2"/>
      <c r="Y18698" s="2"/>
      <c r="Z18698" s="2"/>
      <c r="AA18698" s="2"/>
      <c r="AB18698" s="2"/>
      <c r="AC18698" s="2"/>
      <c r="AD18698" s="2"/>
    </row>
    <row r="18699" spans="1:30" s="4" customFormat="1" x14ac:dyDescent="0.25">
      <c r="A18699" s="2"/>
      <c r="B18699" s="2"/>
      <c r="C18699" s="2"/>
      <c r="D18699" s="2"/>
      <c r="E18699" s="2"/>
      <c r="H18699" s="2"/>
      <c r="L18699" s="2"/>
      <c r="T18699" s="2"/>
      <c r="U18699" s="2"/>
      <c r="V18699" s="2"/>
      <c r="W18699" s="2"/>
      <c r="X18699" s="2"/>
      <c r="Y18699" s="2"/>
      <c r="Z18699" s="2"/>
      <c r="AA18699" s="2"/>
      <c r="AB18699" s="2"/>
      <c r="AC18699" s="2"/>
      <c r="AD18699" s="2"/>
    </row>
    <row r="18700" spans="1:30" s="4" customFormat="1" x14ac:dyDescent="0.25">
      <c r="A18700" s="2"/>
      <c r="B18700" s="2"/>
      <c r="C18700" s="2"/>
      <c r="D18700" s="2"/>
      <c r="E18700" s="2"/>
      <c r="H18700" s="2"/>
      <c r="L18700" s="2"/>
      <c r="T18700" s="2"/>
      <c r="U18700" s="2"/>
      <c r="V18700" s="2"/>
      <c r="W18700" s="2"/>
      <c r="X18700" s="2"/>
      <c r="Y18700" s="2"/>
      <c r="Z18700" s="2"/>
      <c r="AA18700" s="2"/>
      <c r="AB18700" s="2"/>
      <c r="AC18700" s="2"/>
      <c r="AD18700" s="2"/>
    </row>
    <row r="18701" spans="1:30" s="4" customFormat="1" x14ac:dyDescent="0.25">
      <c r="A18701" s="2"/>
      <c r="B18701" s="2"/>
      <c r="C18701" s="2"/>
      <c r="D18701" s="2"/>
      <c r="E18701" s="2"/>
      <c r="H18701" s="2"/>
      <c r="L18701" s="2"/>
      <c r="T18701" s="2"/>
      <c r="U18701" s="2"/>
      <c r="V18701" s="2"/>
      <c r="W18701" s="2"/>
      <c r="X18701" s="2"/>
      <c r="Y18701" s="2"/>
      <c r="Z18701" s="2"/>
      <c r="AA18701" s="2"/>
      <c r="AB18701" s="2"/>
      <c r="AC18701" s="2"/>
      <c r="AD18701" s="2"/>
    </row>
    <row r="18702" spans="1:30" s="4" customFormat="1" x14ac:dyDescent="0.25">
      <c r="A18702" s="2"/>
      <c r="B18702" s="2"/>
      <c r="C18702" s="2"/>
      <c r="D18702" s="2"/>
      <c r="E18702" s="2"/>
      <c r="H18702" s="2"/>
      <c r="L18702" s="2"/>
      <c r="T18702" s="2"/>
      <c r="U18702" s="2"/>
      <c r="V18702" s="2"/>
      <c r="W18702" s="2"/>
      <c r="X18702" s="2"/>
      <c r="Y18702" s="2"/>
      <c r="Z18702" s="2"/>
      <c r="AA18702" s="2"/>
      <c r="AB18702" s="2"/>
      <c r="AC18702" s="2"/>
      <c r="AD18702" s="2"/>
    </row>
    <row r="18703" spans="1:30" s="4" customFormat="1" x14ac:dyDescent="0.25">
      <c r="A18703" s="2"/>
      <c r="B18703" s="2"/>
      <c r="C18703" s="2"/>
      <c r="D18703" s="2"/>
      <c r="E18703" s="2"/>
      <c r="H18703" s="2"/>
      <c r="L18703" s="2"/>
      <c r="T18703" s="2"/>
      <c r="U18703" s="2"/>
      <c r="V18703" s="2"/>
      <c r="W18703" s="2"/>
      <c r="X18703" s="2"/>
      <c r="Y18703" s="2"/>
      <c r="Z18703" s="2"/>
      <c r="AA18703" s="2"/>
      <c r="AB18703" s="2"/>
      <c r="AC18703" s="2"/>
      <c r="AD18703" s="2"/>
    </row>
    <row r="18704" spans="1:30" s="4" customFormat="1" x14ac:dyDescent="0.25">
      <c r="A18704" s="2"/>
      <c r="B18704" s="2"/>
      <c r="C18704" s="2"/>
      <c r="D18704" s="2"/>
      <c r="E18704" s="2"/>
      <c r="H18704" s="2"/>
      <c r="L18704" s="2"/>
      <c r="T18704" s="2"/>
      <c r="U18704" s="2"/>
      <c r="V18704" s="2"/>
      <c r="W18704" s="2"/>
      <c r="X18704" s="2"/>
      <c r="Y18704" s="2"/>
      <c r="Z18704" s="2"/>
      <c r="AA18704" s="2"/>
      <c r="AB18704" s="2"/>
      <c r="AC18704" s="2"/>
      <c r="AD18704" s="2"/>
    </row>
    <row r="18705" spans="1:30" s="4" customFormat="1" x14ac:dyDescent="0.25">
      <c r="A18705" s="2"/>
      <c r="B18705" s="2"/>
      <c r="C18705" s="2"/>
      <c r="D18705" s="2"/>
      <c r="E18705" s="2"/>
      <c r="H18705" s="2"/>
      <c r="L18705" s="2"/>
      <c r="T18705" s="2"/>
      <c r="U18705" s="2"/>
      <c r="V18705" s="2"/>
      <c r="W18705" s="2"/>
      <c r="X18705" s="2"/>
      <c r="Y18705" s="2"/>
      <c r="Z18705" s="2"/>
      <c r="AA18705" s="2"/>
      <c r="AB18705" s="2"/>
      <c r="AC18705" s="2"/>
      <c r="AD18705" s="2"/>
    </row>
    <row r="18706" spans="1:30" s="4" customFormat="1" x14ac:dyDescent="0.25">
      <c r="A18706" s="2"/>
      <c r="B18706" s="2"/>
      <c r="C18706" s="2"/>
      <c r="D18706" s="2"/>
      <c r="E18706" s="2"/>
      <c r="H18706" s="2"/>
      <c r="L18706" s="2"/>
      <c r="T18706" s="2"/>
      <c r="U18706" s="2"/>
      <c r="V18706" s="2"/>
      <c r="W18706" s="2"/>
      <c r="X18706" s="2"/>
      <c r="Y18706" s="2"/>
      <c r="Z18706" s="2"/>
      <c r="AA18706" s="2"/>
      <c r="AB18706" s="2"/>
      <c r="AC18706" s="2"/>
      <c r="AD18706" s="2"/>
    </row>
    <row r="18707" spans="1:30" s="4" customFormat="1" x14ac:dyDescent="0.25">
      <c r="A18707" s="2"/>
      <c r="B18707" s="2"/>
      <c r="C18707" s="2"/>
      <c r="D18707" s="2"/>
      <c r="E18707" s="2"/>
      <c r="H18707" s="2"/>
      <c r="L18707" s="2"/>
      <c r="T18707" s="2"/>
      <c r="U18707" s="2"/>
      <c r="V18707" s="2"/>
      <c r="W18707" s="2"/>
      <c r="X18707" s="2"/>
      <c r="Y18707" s="2"/>
      <c r="Z18707" s="2"/>
      <c r="AA18707" s="2"/>
      <c r="AB18707" s="2"/>
      <c r="AC18707" s="2"/>
      <c r="AD18707" s="2"/>
    </row>
    <row r="18708" spans="1:30" s="4" customFormat="1" x14ac:dyDescent="0.25">
      <c r="A18708" s="2"/>
      <c r="B18708" s="2"/>
      <c r="C18708" s="2"/>
      <c r="D18708" s="2"/>
      <c r="E18708" s="2"/>
      <c r="H18708" s="2"/>
      <c r="L18708" s="2"/>
      <c r="T18708" s="2"/>
      <c r="U18708" s="2"/>
      <c r="V18708" s="2"/>
      <c r="W18708" s="2"/>
      <c r="X18708" s="2"/>
      <c r="Y18708" s="2"/>
      <c r="Z18708" s="2"/>
      <c r="AA18708" s="2"/>
      <c r="AB18708" s="2"/>
      <c r="AC18708" s="2"/>
      <c r="AD18708" s="2"/>
    </row>
    <row r="18709" spans="1:30" s="4" customFormat="1" x14ac:dyDescent="0.25">
      <c r="A18709" s="2"/>
      <c r="B18709" s="2"/>
      <c r="C18709" s="2"/>
      <c r="D18709" s="2"/>
      <c r="E18709" s="2"/>
      <c r="H18709" s="2"/>
      <c r="L18709" s="2"/>
      <c r="T18709" s="2"/>
      <c r="U18709" s="2"/>
      <c r="V18709" s="2"/>
      <c r="W18709" s="2"/>
      <c r="X18709" s="2"/>
      <c r="Y18709" s="2"/>
      <c r="Z18709" s="2"/>
      <c r="AA18709" s="2"/>
      <c r="AB18709" s="2"/>
      <c r="AC18709" s="2"/>
      <c r="AD18709" s="2"/>
    </row>
    <row r="18710" spans="1:30" s="4" customFormat="1" x14ac:dyDescent="0.25">
      <c r="A18710" s="2"/>
      <c r="B18710" s="2"/>
      <c r="C18710" s="2"/>
      <c r="D18710" s="2"/>
      <c r="E18710" s="2"/>
      <c r="H18710" s="2"/>
      <c r="L18710" s="2"/>
      <c r="T18710" s="2"/>
      <c r="U18710" s="2"/>
      <c r="V18710" s="2"/>
      <c r="W18710" s="2"/>
      <c r="X18710" s="2"/>
      <c r="Y18710" s="2"/>
      <c r="Z18710" s="2"/>
      <c r="AA18710" s="2"/>
      <c r="AB18710" s="2"/>
      <c r="AC18710" s="2"/>
      <c r="AD18710" s="2"/>
    </row>
    <row r="18711" spans="1:30" s="4" customFormat="1" x14ac:dyDescent="0.25">
      <c r="A18711" s="2"/>
      <c r="B18711" s="2"/>
      <c r="C18711" s="2"/>
      <c r="D18711" s="2"/>
      <c r="E18711" s="2"/>
      <c r="H18711" s="2"/>
      <c r="L18711" s="2"/>
      <c r="T18711" s="2"/>
      <c r="U18711" s="2"/>
      <c r="V18711" s="2"/>
      <c r="W18711" s="2"/>
      <c r="X18711" s="2"/>
      <c r="Y18711" s="2"/>
      <c r="Z18711" s="2"/>
      <c r="AA18711" s="2"/>
      <c r="AB18711" s="2"/>
      <c r="AC18711" s="2"/>
      <c r="AD18711" s="2"/>
    </row>
    <row r="18712" spans="1:30" s="4" customFormat="1" x14ac:dyDescent="0.25">
      <c r="A18712" s="2"/>
      <c r="B18712" s="2"/>
      <c r="C18712" s="2"/>
      <c r="D18712" s="2"/>
      <c r="E18712" s="2"/>
      <c r="H18712" s="2"/>
      <c r="L18712" s="2"/>
      <c r="T18712" s="2"/>
      <c r="U18712" s="2"/>
      <c r="V18712" s="2"/>
      <c r="W18712" s="2"/>
      <c r="X18712" s="2"/>
      <c r="Y18712" s="2"/>
      <c r="Z18712" s="2"/>
      <c r="AA18712" s="2"/>
      <c r="AB18712" s="2"/>
      <c r="AC18712" s="2"/>
      <c r="AD18712" s="2"/>
    </row>
    <row r="18713" spans="1:30" s="4" customFormat="1" x14ac:dyDescent="0.25">
      <c r="A18713" s="2"/>
      <c r="B18713" s="2"/>
      <c r="C18713" s="2"/>
      <c r="D18713" s="2"/>
      <c r="E18713" s="2"/>
      <c r="H18713" s="2"/>
      <c r="L18713" s="2"/>
      <c r="T18713" s="2"/>
      <c r="U18713" s="2"/>
      <c r="V18713" s="2"/>
      <c r="W18713" s="2"/>
      <c r="X18713" s="2"/>
      <c r="Y18713" s="2"/>
      <c r="Z18713" s="2"/>
      <c r="AA18713" s="2"/>
      <c r="AB18713" s="2"/>
      <c r="AC18713" s="2"/>
      <c r="AD18713" s="2"/>
    </row>
    <row r="18714" spans="1:30" s="4" customFormat="1" x14ac:dyDescent="0.25">
      <c r="A18714" s="2"/>
      <c r="B18714" s="2"/>
      <c r="C18714" s="2"/>
      <c r="D18714" s="2"/>
      <c r="E18714" s="2"/>
      <c r="H18714" s="2"/>
      <c r="L18714" s="2"/>
      <c r="T18714" s="2"/>
      <c r="U18714" s="2"/>
      <c r="V18714" s="2"/>
      <c r="W18714" s="2"/>
      <c r="X18714" s="2"/>
      <c r="Y18714" s="2"/>
      <c r="Z18714" s="2"/>
      <c r="AA18714" s="2"/>
      <c r="AB18714" s="2"/>
      <c r="AC18714" s="2"/>
      <c r="AD18714" s="2"/>
    </row>
    <row r="18715" spans="1:30" s="4" customFormat="1" x14ac:dyDescent="0.25">
      <c r="A18715" s="2"/>
      <c r="B18715" s="2"/>
      <c r="C18715" s="2"/>
      <c r="D18715" s="2"/>
      <c r="E18715" s="2"/>
      <c r="H18715" s="2"/>
      <c r="L18715" s="2"/>
      <c r="T18715" s="2"/>
      <c r="U18715" s="2"/>
      <c r="V18715" s="2"/>
      <c r="W18715" s="2"/>
      <c r="X18715" s="2"/>
      <c r="Y18715" s="2"/>
      <c r="Z18715" s="2"/>
      <c r="AA18715" s="2"/>
      <c r="AB18715" s="2"/>
      <c r="AC18715" s="2"/>
      <c r="AD18715" s="2"/>
    </row>
    <row r="18716" spans="1:30" s="4" customFormat="1" x14ac:dyDescent="0.25">
      <c r="A18716" s="2"/>
      <c r="B18716" s="2"/>
      <c r="C18716" s="2"/>
      <c r="D18716" s="2"/>
      <c r="E18716" s="2"/>
      <c r="H18716" s="2"/>
      <c r="L18716" s="2"/>
      <c r="T18716" s="2"/>
      <c r="U18716" s="2"/>
      <c r="V18716" s="2"/>
      <c r="W18716" s="2"/>
      <c r="X18716" s="2"/>
      <c r="Y18716" s="2"/>
      <c r="Z18716" s="2"/>
      <c r="AA18716" s="2"/>
      <c r="AB18716" s="2"/>
      <c r="AC18716" s="2"/>
      <c r="AD18716" s="2"/>
    </row>
    <row r="18717" spans="1:30" s="4" customFormat="1" x14ac:dyDescent="0.25">
      <c r="A18717" s="2"/>
      <c r="B18717" s="2"/>
      <c r="C18717" s="2"/>
      <c r="D18717" s="2"/>
      <c r="E18717" s="2"/>
      <c r="H18717" s="2"/>
      <c r="L18717" s="2"/>
      <c r="T18717" s="2"/>
      <c r="U18717" s="2"/>
      <c r="V18717" s="2"/>
      <c r="W18717" s="2"/>
      <c r="X18717" s="2"/>
      <c r="Y18717" s="2"/>
      <c r="Z18717" s="2"/>
      <c r="AA18717" s="2"/>
      <c r="AB18717" s="2"/>
      <c r="AC18717" s="2"/>
      <c r="AD18717" s="2"/>
    </row>
    <row r="18718" spans="1:30" s="4" customFormat="1" x14ac:dyDescent="0.25">
      <c r="A18718" s="2"/>
      <c r="B18718" s="2"/>
      <c r="C18718" s="2"/>
      <c r="D18718" s="2"/>
      <c r="E18718" s="2"/>
      <c r="H18718" s="2"/>
      <c r="L18718" s="2"/>
      <c r="T18718" s="2"/>
      <c r="U18718" s="2"/>
      <c r="V18718" s="2"/>
      <c r="W18718" s="2"/>
      <c r="X18718" s="2"/>
      <c r="Y18718" s="2"/>
      <c r="Z18718" s="2"/>
      <c r="AA18718" s="2"/>
      <c r="AB18718" s="2"/>
      <c r="AC18718" s="2"/>
      <c r="AD18718" s="2"/>
    </row>
    <row r="18719" spans="1:30" s="4" customFormat="1" x14ac:dyDescent="0.25">
      <c r="A18719" s="2"/>
      <c r="B18719" s="2"/>
      <c r="C18719" s="2"/>
      <c r="D18719" s="2"/>
      <c r="E18719" s="2"/>
      <c r="H18719" s="2"/>
      <c r="L18719" s="2"/>
      <c r="T18719" s="2"/>
      <c r="U18719" s="2"/>
      <c r="V18719" s="2"/>
      <c r="W18719" s="2"/>
      <c r="X18719" s="2"/>
      <c r="Y18719" s="2"/>
      <c r="Z18719" s="2"/>
      <c r="AA18719" s="2"/>
      <c r="AB18719" s="2"/>
      <c r="AC18719" s="2"/>
      <c r="AD18719" s="2"/>
    </row>
    <row r="18720" spans="1:30" s="4" customFormat="1" x14ac:dyDescent="0.25">
      <c r="A18720" s="2"/>
      <c r="B18720" s="2"/>
      <c r="C18720" s="2"/>
      <c r="D18720" s="2"/>
      <c r="E18720" s="2"/>
      <c r="H18720" s="2"/>
      <c r="L18720" s="2"/>
      <c r="T18720" s="2"/>
      <c r="U18720" s="2"/>
      <c r="V18720" s="2"/>
      <c r="W18720" s="2"/>
      <c r="X18720" s="2"/>
      <c r="Y18720" s="2"/>
      <c r="Z18720" s="2"/>
      <c r="AA18720" s="2"/>
      <c r="AB18720" s="2"/>
      <c r="AC18720" s="2"/>
      <c r="AD18720" s="2"/>
    </row>
    <row r="18721" spans="1:30" s="4" customFormat="1" x14ac:dyDescent="0.25">
      <c r="A18721" s="2"/>
      <c r="B18721" s="2"/>
      <c r="C18721" s="2"/>
      <c r="D18721" s="2"/>
      <c r="E18721" s="2"/>
      <c r="H18721" s="2"/>
      <c r="L18721" s="2"/>
      <c r="T18721" s="2"/>
      <c r="U18721" s="2"/>
      <c r="V18721" s="2"/>
      <c r="W18721" s="2"/>
      <c r="X18721" s="2"/>
      <c r="Y18721" s="2"/>
      <c r="Z18721" s="2"/>
      <c r="AA18721" s="2"/>
      <c r="AB18721" s="2"/>
      <c r="AC18721" s="2"/>
      <c r="AD18721" s="2"/>
    </row>
    <row r="18722" spans="1:30" s="4" customFormat="1" x14ac:dyDescent="0.25">
      <c r="A18722" s="2"/>
      <c r="B18722" s="2"/>
      <c r="C18722" s="2"/>
      <c r="D18722" s="2"/>
      <c r="E18722" s="2"/>
      <c r="H18722" s="2"/>
      <c r="L18722" s="2"/>
      <c r="T18722" s="2"/>
      <c r="U18722" s="2"/>
      <c r="V18722" s="2"/>
      <c r="W18722" s="2"/>
      <c r="X18722" s="2"/>
      <c r="Y18722" s="2"/>
      <c r="Z18722" s="2"/>
      <c r="AA18722" s="2"/>
      <c r="AB18722" s="2"/>
      <c r="AC18722" s="2"/>
      <c r="AD18722" s="2"/>
    </row>
    <row r="18723" spans="1:30" s="4" customFormat="1" x14ac:dyDescent="0.25">
      <c r="A18723" s="2"/>
      <c r="B18723" s="2"/>
      <c r="C18723" s="2"/>
      <c r="D18723" s="2"/>
      <c r="E18723" s="2"/>
      <c r="H18723" s="2"/>
      <c r="L18723" s="2"/>
      <c r="T18723" s="2"/>
      <c r="U18723" s="2"/>
      <c r="V18723" s="2"/>
      <c r="W18723" s="2"/>
      <c r="X18723" s="2"/>
      <c r="Y18723" s="2"/>
      <c r="Z18723" s="2"/>
      <c r="AA18723" s="2"/>
      <c r="AB18723" s="2"/>
      <c r="AC18723" s="2"/>
      <c r="AD18723" s="2"/>
    </row>
    <row r="18724" spans="1:30" s="4" customFormat="1" x14ac:dyDescent="0.25">
      <c r="A18724" s="2"/>
      <c r="B18724" s="2"/>
      <c r="C18724" s="2"/>
      <c r="D18724" s="2"/>
      <c r="E18724" s="2"/>
      <c r="H18724" s="2"/>
      <c r="L18724" s="2"/>
      <c r="T18724" s="2"/>
      <c r="U18724" s="2"/>
      <c r="V18724" s="2"/>
      <c r="W18724" s="2"/>
      <c r="X18724" s="2"/>
      <c r="Y18724" s="2"/>
      <c r="Z18724" s="2"/>
      <c r="AA18724" s="2"/>
      <c r="AB18724" s="2"/>
      <c r="AC18724" s="2"/>
      <c r="AD18724" s="2"/>
    </row>
    <row r="18725" spans="1:30" s="4" customFormat="1" x14ac:dyDescent="0.25">
      <c r="A18725" s="2"/>
      <c r="B18725" s="2"/>
      <c r="C18725" s="2"/>
      <c r="D18725" s="2"/>
      <c r="E18725" s="2"/>
      <c r="H18725" s="2"/>
      <c r="L18725" s="2"/>
      <c r="T18725" s="2"/>
      <c r="U18725" s="2"/>
      <c r="V18725" s="2"/>
      <c r="W18725" s="2"/>
      <c r="X18725" s="2"/>
      <c r="Y18725" s="2"/>
      <c r="Z18725" s="2"/>
      <c r="AA18725" s="2"/>
      <c r="AB18725" s="2"/>
      <c r="AC18725" s="2"/>
      <c r="AD18725" s="2"/>
    </row>
    <row r="18726" spans="1:30" s="4" customFormat="1" x14ac:dyDescent="0.25">
      <c r="A18726" s="2"/>
      <c r="B18726" s="2"/>
      <c r="C18726" s="2"/>
      <c r="D18726" s="2"/>
      <c r="E18726" s="2"/>
      <c r="H18726" s="2"/>
      <c r="L18726" s="2"/>
      <c r="T18726" s="2"/>
      <c r="U18726" s="2"/>
      <c r="V18726" s="2"/>
      <c r="W18726" s="2"/>
      <c r="X18726" s="2"/>
      <c r="Y18726" s="2"/>
      <c r="Z18726" s="2"/>
      <c r="AA18726" s="2"/>
      <c r="AB18726" s="2"/>
      <c r="AC18726" s="2"/>
      <c r="AD18726" s="2"/>
    </row>
    <row r="18727" spans="1:30" s="4" customFormat="1" x14ac:dyDescent="0.25">
      <c r="A18727" s="2"/>
      <c r="B18727" s="2"/>
      <c r="C18727" s="2"/>
      <c r="D18727" s="2"/>
      <c r="E18727" s="2"/>
      <c r="H18727" s="2"/>
      <c r="L18727" s="2"/>
      <c r="T18727" s="2"/>
      <c r="U18727" s="2"/>
      <c r="V18727" s="2"/>
      <c r="W18727" s="2"/>
      <c r="X18727" s="2"/>
      <c r="Y18727" s="2"/>
      <c r="Z18727" s="2"/>
      <c r="AA18727" s="2"/>
      <c r="AB18727" s="2"/>
      <c r="AC18727" s="2"/>
      <c r="AD18727" s="2"/>
    </row>
    <row r="18728" spans="1:30" s="4" customFormat="1" x14ac:dyDescent="0.25">
      <c r="A18728" s="2"/>
      <c r="B18728" s="2"/>
      <c r="C18728" s="2"/>
      <c r="D18728" s="2"/>
      <c r="E18728" s="2"/>
      <c r="H18728" s="2"/>
      <c r="L18728" s="2"/>
      <c r="T18728" s="2"/>
      <c r="U18728" s="2"/>
      <c r="V18728" s="2"/>
      <c r="W18728" s="2"/>
      <c r="X18728" s="2"/>
      <c r="Y18728" s="2"/>
      <c r="Z18728" s="2"/>
      <c r="AA18728" s="2"/>
      <c r="AB18728" s="2"/>
      <c r="AC18728" s="2"/>
      <c r="AD18728" s="2"/>
    </row>
    <row r="18729" spans="1:30" s="4" customFormat="1" x14ac:dyDescent="0.25">
      <c r="A18729" s="2"/>
      <c r="B18729" s="2"/>
      <c r="C18729" s="2"/>
      <c r="D18729" s="2"/>
      <c r="E18729" s="2"/>
      <c r="H18729" s="2"/>
      <c r="L18729" s="2"/>
      <c r="T18729" s="2"/>
      <c r="U18729" s="2"/>
      <c r="V18729" s="2"/>
      <c r="W18729" s="2"/>
      <c r="X18729" s="2"/>
      <c r="Y18729" s="2"/>
      <c r="Z18729" s="2"/>
      <c r="AA18729" s="2"/>
      <c r="AB18729" s="2"/>
      <c r="AC18729" s="2"/>
      <c r="AD18729" s="2"/>
    </row>
    <row r="18730" spans="1:30" s="4" customFormat="1" x14ac:dyDescent="0.25">
      <c r="A18730" s="2"/>
      <c r="B18730" s="2"/>
      <c r="C18730" s="2"/>
      <c r="D18730" s="2"/>
      <c r="E18730" s="2"/>
      <c r="H18730" s="2"/>
      <c r="L18730" s="2"/>
      <c r="T18730" s="2"/>
      <c r="U18730" s="2"/>
      <c r="V18730" s="2"/>
      <c r="W18730" s="2"/>
      <c r="X18730" s="2"/>
      <c r="Y18730" s="2"/>
      <c r="Z18730" s="2"/>
      <c r="AA18730" s="2"/>
      <c r="AB18730" s="2"/>
      <c r="AC18730" s="2"/>
      <c r="AD18730" s="2"/>
    </row>
    <row r="18731" spans="1:30" s="4" customFormat="1" x14ac:dyDescent="0.25">
      <c r="A18731" s="2"/>
      <c r="B18731" s="2"/>
      <c r="C18731" s="2"/>
      <c r="D18731" s="2"/>
      <c r="E18731" s="2"/>
      <c r="H18731" s="2"/>
      <c r="L18731" s="2"/>
      <c r="T18731" s="2"/>
      <c r="U18731" s="2"/>
      <c r="V18731" s="2"/>
      <c r="W18731" s="2"/>
      <c r="X18731" s="2"/>
      <c r="Y18731" s="2"/>
      <c r="Z18731" s="2"/>
      <c r="AA18731" s="2"/>
      <c r="AB18731" s="2"/>
      <c r="AC18731" s="2"/>
      <c r="AD18731" s="2"/>
    </row>
    <row r="18732" spans="1:30" s="4" customFormat="1" x14ac:dyDescent="0.25">
      <c r="A18732" s="2"/>
      <c r="B18732" s="2"/>
      <c r="C18732" s="2"/>
      <c r="D18732" s="2"/>
      <c r="E18732" s="2"/>
      <c r="H18732" s="2"/>
      <c r="L18732" s="2"/>
      <c r="T18732" s="2"/>
      <c r="U18732" s="2"/>
      <c r="V18732" s="2"/>
      <c r="W18732" s="2"/>
      <c r="X18732" s="2"/>
      <c r="Y18732" s="2"/>
      <c r="Z18732" s="2"/>
      <c r="AA18732" s="2"/>
      <c r="AB18732" s="2"/>
      <c r="AC18732" s="2"/>
      <c r="AD18732" s="2"/>
    </row>
    <row r="18733" spans="1:30" s="4" customFormat="1" x14ac:dyDescent="0.25">
      <c r="A18733" s="2"/>
      <c r="B18733" s="2"/>
      <c r="C18733" s="2"/>
      <c r="D18733" s="2"/>
      <c r="E18733" s="2"/>
      <c r="H18733" s="2"/>
      <c r="L18733" s="2"/>
      <c r="T18733" s="2"/>
      <c r="U18733" s="2"/>
      <c r="V18733" s="2"/>
      <c r="W18733" s="2"/>
      <c r="X18733" s="2"/>
      <c r="Y18733" s="2"/>
      <c r="Z18733" s="2"/>
      <c r="AA18733" s="2"/>
      <c r="AB18733" s="2"/>
      <c r="AC18733" s="2"/>
      <c r="AD18733" s="2"/>
    </row>
    <row r="18734" spans="1:30" s="4" customFormat="1" x14ac:dyDescent="0.25">
      <c r="A18734" s="2"/>
      <c r="B18734" s="2"/>
      <c r="C18734" s="2"/>
      <c r="D18734" s="2"/>
      <c r="E18734" s="2"/>
      <c r="H18734" s="2"/>
      <c r="L18734" s="2"/>
      <c r="T18734" s="2"/>
      <c r="U18734" s="2"/>
      <c r="V18734" s="2"/>
      <c r="W18734" s="2"/>
      <c r="X18734" s="2"/>
      <c r="Y18734" s="2"/>
      <c r="Z18734" s="2"/>
      <c r="AA18734" s="2"/>
      <c r="AB18734" s="2"/>
      <c r="AC18734" s="2"/>
      <c r="AD18734" s="2"/>
    </row>
    <row r="18735" spans="1:30" s="4" customFormat="1" x14ac:dyDescent="0.25">
      <c r="A18735" s="2"/>
      <c r="B18735" s="2"/>
      <c r="C18735" s="2"/>
      <c r="D18735" s="2"/>
      <c r="E18735" s="2"/>
      <c r="H18735" s="2"/>
      <c r="L18735" s="2"/>
      <c r="T18735" s="2"/>
      <c r="U18735" s="2"/>
      <c r="V18735" s="2"/>
      <c r="W18735" s="2"/>
      <c r="X18735" s="2"/>
      <c r="Y18735" s="2"/>
      <c r="Z18735" s="2"/>
      <c r="AA18735" s="2"/>
      <c r="AB18735" s="2"/>
      <c r="AC18735" s="2"/>
      <c r="AD18735" s="2"/>
    </row>
    <row r="18736" spans="1:30" s="4" customFormat="1" x14ac:dyDescent="0.25">
      <c r="A18736" s="2"/>
      <c r="B18736" s="2"/>
      <c r="C18736" s="2"/>
      <c r="D18736" s="2"/>
      <c r="E18736" s="2"/>
      <c r="H18736" s="2"/>
      <c r="L18736" s="2"/>
      <c r="T18736" s="2"/>
      <c r="U18736" s="2"/>
      <c r="V18736" s="2"/>
      <c r="W18736" s="2"/>
      <c r="X18736" s="2"/>
      <c r="Y18736" s="2"/>
      <c r="Z18736" s="2"/>
      <c r="AA18736" s="2"/>
      <c r="AB18736" s="2"/>
      <c r="AC18736" s="2"/>
      <c r="AD18736" s="2"/>
    </row>
    <row r="18737" spans="1:30" s="4" customFormat="1" x14ac:dyDescent="0.25">
      <c r="A18737" s="2"/>
      <c r="B18737" s="2"/>
      <c r="C18737" s="2"/>
      <c r="D18737" s="2"/>
      <c r="E18737" s="2"/>
      <c r="H18737" s="2"/>
      <c r="L18737" s="2"/>
      <c r="T18737" s="2"/>
      <c r="U18737" s="2"/>
      <c r="V18737" s="2"/>
      <c r="W18737" s="2"/>
      <c r="X18737" s="2"/>
      <c r="Y18737" s="2"/>
      <c r="Z18737" s="2"/>
      <c r="AA18737" s="2"/>
      <c r="AB18737" s="2"/>
      <c r="AC18737" s="2"/>
      <c r="AD18737" s="2"/>
    </row>
    <row r="18738" spans="1:30" s="4" customFormat="1" x14ac:dyDescent="0.25">
      <c r="A18738" s="2"/>
      <c r="B18738" s="2"/>
      <c r="C18738" s="2"/>
      <c r="D18738" s="2"/>
      <c r="E18738" s="2"/>
      <c r="H18738" s="2"/>
      <c r="L18738" s="2"/>
      <c r="T18738" s="2"/>
      <c r="U18738" s="2"/>
      <c r="V18738" s="2"/>
      <c r="W18738" s="2"/>
      <c r="X18738" s="2"/>
      <c r="Y18738" s="2"/>
      <c r="Z18738" s="2"/>
      <c r="AA18738" s="2"/>
      <c r="AB18738" s="2"/>
      <c r="AC18738" s="2"/>
      <c r="AD18738" s="2"/>
    </row>
    <row r="18739" spans="1:30" s="4" customFormat="1" x14ac:dyDescent="0.25">
      <c r="A18739" s="2"/>
      <c r="B18739" s="2"/>
      <c r="C18739" s="2"/>
      <c r="D18739" s="2"/>
      <c r="E18739" s="2"/>
      <c r="H18739" s="2"/>
      <c r="L18739" s="2"/>
      <c r="T18739" s="2"/>
      <c r="U18739" s="2"/>
      <c r="V18739" s="2"/>
      <c r="W18739" s="2"/>
      <c r="X18739" s="2"/>
      <c r="Y18739" s="2"/>
      <c r="Z18739" s="2"/>
      <c r="AA18739" s="2"/>
      <c r="AB18739" s="2"/>
      <c r="AC18739" s="2"/>
      <c r="AD18739" s="2"/>
    </row>
    <row r="18740" spans="1:30" s="4" customFormat="1" x14ac:dyDescent="0.25">
      <c r="A18740" s="2"/>
      <c r="B18740" s="2"/>
      <c r="C18740" s="2"/>
      <c r="D18740" s="2"/>
      <c r="E18740" s="2"/>
      <c r="H18740" s="2"/>
      <c r="L18740" s="2"/>
      <c r="T18740" s="2"/>
      <c r="U18740" s="2"/>
      <c r="V18740" s="2"/>
      <c r="W18740" s="2"/>
      <c r="X18740" s="2"/>
      <c r="Y18740" s="2"/>
      <c r="Z18740" s="2"/>
      <c r="AA18740" s="2"/>
      <c r="AB18740" s="2"/>
      <c r="AC18740" s="2"/>
      <c r="AD18740" s="2"/>
    </row>
    <row r="18741" spans="1:30" s="4" customFormat="1" x14ac:dyDescent="0.25">
      <c r="A18741" s="2"/>
      <c r="B18741" s="2"/>
      <c r="C18741" s="2"/>
      <c r="D18741" s="2"/>
      <c r="E18741" s="2"/>
      <c r="H18741" s="2"/>
      <c r="L18741" s="2"/>
      <c r="T18741" s="2"/>
      <c r="U18741" s="2"/>
      <c r="V18741" s="2"/>
      <c r="W18741" s="2"/>
      <c r="X18741" s="2"/>
      <c r="Y18741" s="2"/>
      <c r="Z18741" s="2"/>
      <c r="AA18741" s="2"/>
      <c r="AB18741" s="2"/>
      <c r="AC18741" s="2"/>
      <c r="AD18741" s="2"/>
    </row>
    <row r="18742" spans="1:30" s="4" customFormat="1" x14ac:dyDescent="0.25">
      <c r="A18742" s="2"/>
      <c r="B18742" s="2"/>
      <c r="C18742" s="2"/>
      <c r="D18742" s="2"/>
      <c r="E18742" s="2"/>
      <c r="H18742" s="2"/>
      <c r="L18742" s="2"/>
      <c r="T18742" s="2"/>
      <c r="U18742" s="2"/>
      <c r="V18742" s="2"/>
      <c r="W18742" s="2"/>
      <c r="X18742" s="2"/>
      <c r="Y18742" s="2"/>
      <c r="Z18742" s="2"/>
      <c r="AA18742" s="2"/>
      <c r="AB18742" s="2"/>
      <c r="AC18742" s="2"/>
      <c r="AD18742" s="2"/>
    </row>
    <row r="18743" spans="1:30" s="4" customFormat="1" x14ac:dyDescent="0.25">
      <c r="A18743" s="2"/>
      <c r="B18743" s="2"/>
      <c r="C18743" s="2"/>
      <c r="D18743" s="2"/>
      <c r="E18743" s="2"/>
      <c r="H18743" s="2"/>
      <c r="L18743" s="2"/>
      <c r="T18743" s="2"/>
      <c r="U18743" s="2"/>
      <c r="V18743" s="2"/>
      <c r="W18743" s="2"/>
      <c r="X18743" s="2"/>
      <c r="Y18743" s="2"/>
      <c r="Z18743" s="2"/>
      <c r="AA18743" s="2"/>
      <c r="AB18743" s="2"/>
      <c r="AC18743" s="2"/>
      <c r="AD18743" s="2"/>
    </row>
    <row r="18744" spans="1:30" s="4" customFormat="1" x14ac:dyDescent="0.25">
      <c r="A18744" s="2"/>
      <c r="B18744" s="2"/>
      <c r="C18744" s="2"/>
      <c r="D18744" s="2"/>
      <c r="E18744" s="2"/>
      <c r="H18744" s="2"/>
      <c r="L18744" s="2"/>
      <c r="T18744" s="2"/>
      <c r="U18744" s="2"/>
      <c r="V18744" s="2"/>
      <c r="W18744" s="2"/>
      <c r="X18744" s="2"/>
      <c r="Y18744" s="2"/>
      <c r="Z18744" s="2"/>
      <c r="AA18744" s="2"/>
      <c r="AB18744" s="2"/>
      <c r="AC18744" s="2"/>
      <c r="AD18744" s="2"/>
    </row>
    <row r="18745" spans="1:30" s="4" customFormat="1" x14ac:dyDescent="0.25">
      <c r="A18745" s="2"/>
      <c r="B18745" s="2"/>
      <c r="C18745" s="2"/>
      <c r="D18745" s="2"/>
      <c r="E18745" s="2"/>
      <c r="H18745" s="2"/>
      <c r="L18745" s="2"/>
      <c r="T18745" s="2"/>
      <c r="U18745" s="2"/>
      <c r="V18745" s="2"/>
      <c r="W18745" s="2"/>
      <c r="X18745" s="2"/>
      <c r="Y18745" s="2"/>
      <c r="Z18745" s="2"/>
      <c r="AA18745" s="2"/>
      <c r="AB18745" s="2"/>
      <c r="AC18745" s="2"/>
      <c r="AD18745" s="2"/>
    </row>
    <row r="18746" spans="1:30" s="4" customFormat="1" x14ac:dyDescent="0.25">
      <c r="A18746" s="2"/>
      <c r="B18746" s="2"/>
      <c r="C18746" s="2"/>
      <c r="D18746" s="2"/>
      <c r="E18746" s="2"/>
      <c r="H18746" s="2"/>
      <c r="L18746" s="2"/>
      <c r="T18746" s="2"/>
      <c r="U18746" s="2"/>
      <c r="V18746" s="2"/>
      <c r="W18746" s="2"/>
      <c r="X18746" s="2"/>
      <c r="Y18746" s="2"/>
      <c r="Z18746" s="2"/>
      <c r="AA18746" s="2"/>
      <c r="AB18746" s="2"/>
      <c r="AC18746" s="2"/>
      <c r="AD18746" s="2"/>
    </row>
    <row r="18747" spans="1:30" s="4" customFormat="1" x14ac:dyDescent="0.25">
      <c r="A18747" s="2"/>
      <c r="B18747" s="2"/>
      <c r="C18747" s="2"/>
      <c r="D18747" s="2"/>
      <c r="E18747" s="2"/>
      <c r="H18747" s="2"/>
      <c r="L18747" s="2"/>
      <c r="T18747" s="2"/>
      <c r="U18747" s="2"/>
      <c r="V18747" s="2"/>
      <c r="W18747" s="2"/>
      <c r="X18747" s="2"/>
      <c r="Y18747" s="2"/>
      <c r="Z18747" s="2"/>
      <c r="AA18747" s="2"/>
      <c r="AB18747" s="2"/>
      <c r="AC18747" s="2"/>
      <c r="AD18747" s="2"/>
    </row>
    <row r="18748" spans="1:30" s="4" customFormat="1" x14ac:dyDescent="0.25">
      <c r="A18748" s="2"/>
      <c r="B18748" s="2"/>
      <c r="C18748" s="2"/>
      <c r="D18748" s="2"/>
      <c r="E18748" s="2"/>
      <c r="H18748" s="2"/>
      <c r="L18748" s="2"/>
      <c r="T18748" s="2"/>
      <c r="U18748" s="2"/>
      <c r="V18748" s="2"/>
      <c r="W18748" s="2"/>
      <c r="X18748" s="2"/>
      <c r="Y18748" s="2"/>
      <c r="Z18748" s="2"/>
      <c r="AA18748" s="2"/>
      <c r="AB18748" s="2"/>
      <c r="AC18748" s="2"/>
      <c r="AD18748" s="2"/>
    </row>
    <row r="18749" spans="1:30" s="4" customFormat="1" x14ac:dyDescent="0.25">
      <c r="A18749" s="2"/>
      <c r="B18749" s="2"/>
      <c r="C18749" s="2"/>
      <c r="D18749" s="2"/>
      <c r="E18749" s="2"/>
      <c r="H18749" s="2"/>
      <c r="L18749" s="2"/>
      <c r="T18749" s="2"/>
      <c r="U18749" s="2"/>
      <c r="V18749" s="2"/>
      <c r="W18749" s="2"/>
      <c r="X18749" s="2"/>
      <c r="Y18749" s="2"/>
      <c r="Z18749" s="2"/>
      <c r="AA18749" s="2"/>
      <c r="AB18749" s="2"/>
      <c r="AC18749" s="2"/>
      <c r="AD18749" s="2"/>
    </row>
    <row r="18750" spans="1:30" s="4" customFormat="1" x14ac:dyDescent="0.25">
      <c r="A18750" s="2"/>
      <c r="B18750" s="2"/>
      <c r="C18750" s="2"/>
      <c r="D18750" s="2"/>
      <c r="E18750" s="2"/>
      <c r="H18750" s="2"/>
      <c r="L18750" s="2"/>
      <c r="T18750" s="2"/>
      <c r="U18750" s="2"/>
      <c r="V18750" s="2"/>
      <c r="W18750" s="2"/>
      <c r="X18750" s="2"/>
      <c r="Y18750" s="2"/>
      <c r="Z18750" s="2"/>
      <c r="AA18750" s="2"/>
      <c r="AB18750" s="2"/>
      <c r="AC18750" s="2"/>
      <c r="AD18750" s="2"/>
    </row>
    <row r="18751" spans="1:30" s="4" customFormat="1" x14ac:dyDescent="0.25">
      <c r="A18751" s="2"/>
      <c r="B18751" s="2"/>
      <c r="C18751" s="2"/>
      <c r="D18751" s="2"/>
      <c r="E18751" s="2"/>
      <c r="H18751" s="2"/>
      <c r="L18751" s="2"/>
      <c r="T18751" s="2"/>
      <c r="U18751" s="2"/>
      <c r="V18751" s="2"/>
      <c r="W18751" s="2"/>
      <c r="X18751" s="2"/>
      <c r="Y18751" s="2"/>
      <c r="Z18751" s="2"/>
      <c r="AA18751" s="2"/>
      <c r="AB18751" s="2"/>
      <c r="AC18751" s="2"/>
      <c r="AD18751" s="2"/>
    </row>
    <row r="18752" spans="1:30" s="4" customFormat="1" x14ac:dyDescent="0.25">
      <c r="A18752" s="2"/>
      <c r="B18752" s="2"/>
      <c r="C18752" s="2"/>
      <c r="D18752" s="2"/>
      <c r="E18752" s="2"/>
      <c r="H18752" s="2"/>
      <c r="L18752" s="2"/>
      <c r="T18752" s="2"/>
      <c r="U18752" s="2"/>
      <c r="V18752" s="2"/>
      <c r="W18752" s="2"/>
      <c r="X18752" s="2"/>
      <c r="Y18752" s="2"/>
      <c r="Z18752" s="2"/>
      <c r="AA18752" s="2"/>
      <c r="AB18752" s="2"/>
      <c r="AC18752" s="2"/>
      <c r="AD18752" s="2"/>
    </row>
    <row r="18753" spans="1:30" s="4" customFormat="1" x14ac:dyDescent="0.25">
      <c r="A18753" s="2"/>
      <c r="B18753" s="2"/>
      <c r="C18753" s="2"/>
      <c r="D18753" s="2"/>
      <c r="E18753" s="2"/>
      <c r="H18753" s="2"/>
      <c r="L18753" s="2"/>
      <c r="T18753" s="2"/>
      <c r="U18753" s="2"/>
      <c r="V18753" s="2"/>
      <c r="W18753" s="2"/>
      <c r="X18753" s="2"/>
      <c r="Y18753" s="2"/>
      <c r="Z18753" s="2"/>
      <c r="AA18753" s="2"/>
      <c r="AB18753" s="2"/>
      <c r="AC18753" s="2"/>
      <c r="AD18753" s="2"/>
    </row>
    <row r="18754" spans="1:30" s="4" customFormat="1" x14ac:dyDescent="0.25">
      <c r="A18754" s="2"/>
      <c r="B18754" s="2"/>
      <c r="C18754" s="2"/>
      <c r="D18754" s="2"/>
      <c r="E18754" s="2"/>
      <c r="H18754" s="2"/>
      <c r="L18754" s="2"/>
      <c r="T18754" s="2"/>
      <c r="U18754" s="2"/>
      <c r="V18754" s="2"/>
      <c r="W18754" s="2"/>
      <c r="X18754" s="2"/>
      <c r="Y18754" s="2"/>
      <c r="Z18754" s="2"/>
      <c r="AA18754" s="2"/>
      <c r="AB18754" s="2"/>
      <c r="AC18754" s="2"/>
      <c r="AD18754" s="2"/>
    </row>
    <row r="18755" spans="1:30" s="4" customFormat="1" x14ac:dyDescent="0.25">
      <c r="A18755" s="2"/>
      <c r="B18755" s="2"/>
      <c r="C18755" s="2"/>
      <c r="D18755" s="2"/>
      <c r="E18755" s="2"/>
      <c r="H18755" s="2"/>
      <c r="L18755" s="2"/>
      <c r="T18755" s="2"/>
      <c r="U18755" s="2"/>
      <c r="V18755" s="2"/>
      <c r="W18755" s="2"/>
      <c r="X18755" s="2"/>
      <c r="Y18755" s="2"/>
      <c r="Z18755" s="2"/>
      <c r="AA18755" s="2"/>
      <c r="AB18755" s="2"/>
      <c r="AC18755" s="2"/>
      <c r="AD18755" s="2"/>
    </row>
    <row r="18756" spans="1:30" s="4" customFormat="1" x14ac:dyDescent="0.25">
      <c r="A18756" s="2"/>
      <c r="B18756" s="2"/>
      <c r="C18756" s="2"/>
      <c r="D18756" s="2"/>
      <c r="E18756" s="2"/>
      <c r="H18756" s="2"/>
      <c r="L18756" s="2"/>
      <c r="T18756" s="2"/>
      <c r="U18756" s="2"/>
      <c r="V18756" s="2"/>
      <c r="W18756" s="2"/>
      <c r="X18756" s="2"/>
      <c r="Y18756" s="2"/>
      <c r="Z18756" s="2"/>
      <c r="AA18756" s="2"/>
      <c r="AB18756" s="2"/>
      <c r="AC18756" s="2"/>
      <c r="AD18756" s="2"/>
    </row>
    <row r="18757" spans="1:30" s="4" customFormat="1" x14ac:dyDescent="0.25">
      <c r="A18757" s="2"/>
      <c r="B18757" s="2"/>
      <c r="C18757" s="2"/>
      <c r="D18757" s="2"/>
      <c r="E18757" s="2"/>
      <c r="H18757" s="2"/>
      <c r="L18757" s="2"/>
      <c r="T18757" s="2"/>
      <c r="U18757" s="2"/>
      <c r="V18757" s="2"/>
      <c r="W18757" s="2"/>
      <c r="X18757" s="2"/>
      <c r="Y18757" s="2"/>
      <c r="Z18757" s="2"/>
      <c r="AA18757" s="2"/>
      <c r="AB18757" s="2"/>
      <c r="AC18757" s="2"/>
      <c r="AD18757" s="2"/>
    </row>
    <row r="18758" spans="1:30" s="4" customFormat="1" x14ac:dyDescent="0.25">
      <c r="A18758" s="2"/>
      <c r="B18758" s="2"/>
      <c r="C18758" s="2"/>
      <c r="D18758" s="2"/>
      <c r="E18758" s="2"/>
      <c r="H18758" s="2"/>
      <c r="L18758" s="2"/>
      <c r="T18758" s="2"/>
      <c r="U18758" s="2"/>
      <c r="V18758" s="2"/>
      <c r="W18758" s="2"/>
      <c r="X18758" s="2"/>
      <c r="Y18758" s="2"/>
      <c r="Z18758" s="2"/>
      <c r="AA18758" s="2"/>
      <c r="AB18758" s="2"/>
      <c r="AC18758" s="2"/>
      <c r="AD18758" s="2"/>
    </row>
    <row r="18759" spans="1:30" s="4" customFormat="1" x14ac:dyDescent="0.25">
      <c r="A18759" s="2"/>
      <c r="B18759" s="2"/>
      <c r="C18759" s="2"/>
      <c r="D18759" s="2"/>
      <c r="E18759" s="2"/>
      <c r="H18759" s="2"/>
      <c r="L18759" s="2"/>
      <c r="T18759" s="2"/>
      <c r="U18759" s="2"/>
      <c r="V18759" s="2"/>
      <c r="W18759" s="2"/>
      <c r="X18759" s="2"/>
      <c r="Y18759" s="2"/>
      <c r="Z18759" s="2"/>
      <c r="AA18759" s="2"/>
      <c r="AB18759" s="2"/>
      <c r="AC18759" s="2"/>
      <c r="AD18759" s="2"/>
    </row>
    <row r="18760" spans="1:30" s="4" customFormat="1" x14ac:dyDescent="0.25">
      <c r="A18760" s="2"/>
      <c r="B18760" s="2"/>
      <c r="C18760" s="2"/>
      <c r="D18760" s="2"/>
      <c r="E18760" s="2"/>
      <c r="H18760" s="2"/>
      <c r="L18760" s="2"/>
      <c r="T18760" s="2"/>
      <c r="U18760" s="2"/>
      <c r="V18760" s="2"/>
      <c r="W18760" s="2"/>
      <c r="X18760" s="2"/>
      <c r="Y18760" s="2"/>
      <c r="Z18760" s="2"/>
      <c r="AA18760" s="2"/>
      <c r="AB18760" s="2"/>
      <c r="AC18760" s="2"/>
      <c r="AD18760" s="2"/>
    </row>
    <row r="18761" spans="1:30" s="4" customFormat="1" x14ac:dyDescent="0.25">
      <c r="A18761" s="2"/>
      <c r="B18761" s="2"/>
      <c r="C18761" s="2"/>
      <c r="D18761" s="2"/>
      <c r="E18761" s="2"/>
      <c r="H18761" s="2"/>
      <c r="L18761" s="2"/>
      <c r="T18761" s="2"/>
      <c r="U18761" s="2"/>
      <c r="V18761" s="2"/>
      <c r="W18761" s="2"/>
      <c r="X18761" s="2"/>
      <c r="Y18761" s="2"/>
      <c r="Z18761" s="2"/>
      <c r="AA18761" s="2"/>
      <c r="AB18761" s="2"/>
      <c r="AC18761" s="2"/>
      <c r="AD18761" s="2"/>
    </row>
    <row r="18762" spans="1:30" s="4" customFormat="1" x14ac:dyDescent="0.25">
      <c r="A18762" s="2"/>
      <c r="B18762" s="2"/>
      <c r="C18762" s="2"/>
      <c r="D18762" s="2"/>
      <c r="E18762" s="2"/>
      <c r="H18762" s="2"/>
      <c r="L18762" s="2"/>
      <c r="T18762" s="2"/>
      <c r="U18762" s="2"/>
      <c r="V18762" s="2"/>
      <c r="W18762" s="2"/>
      <c r="X18762" s="2"/>
      <c r="Y18762" s="2"/>
      <c r="Z18762" s="2"/>
      <c r="AA18762" s="2"/>
      <c r="AB18762" s="2"/>
      <c r="AC18762" s="2"/>
      <c r="AD18762" s="2"/>
    </row>
    <row r="18763" spans="1:30" s="4" customFormat="1" x14ac:dyDescent="0.25">
      <c r="A18763" s="2"/>
      <c r="B18763" s="2"/>
      <c r="C18763" s="2"/>
      <c r="D18763" s="2"/>
      <c r="E18763" s="2"/>
      <c r="H18763" s="2"/>
      <c r="L18763" s="2"/>
      <c r="T18763" s="2"/>
      <c r="U18763" s="2"/>
      <c r="V18763" s="2"/>
      <c r="W18763" s="2"/>
      <c r="X18763" s="2"/>
      <c r="Y18763" s="2"/>
      <c r="Z18763" s="2"/>
      <c r="AA18763" s="2"/>
      <c r="AB18763" s="2"/>
      <c r="AC18763" s="2"/>
      <c r="AD18763" s="2"/>
    </row>
    <row r="18764" spans="1:30" s="4" customFormat="1" x14ac:dyDescent="0.25">
      <c r="A18764" s="2"/>
      <c r="B18764" s="2"/>
      <c r="C18764" s="2"/>
      <c r="D18764" s="2"/>
      <c r="E18764" s="2"/>
      <c r="H18764" s="2"/>
      <c r="L18764" s="2"/>
      <c r="T18764" s="2"/>
      <c r="U18764" s="2"/>
      <c r="V18764" s="2"/>
      <c r="W18764" s="2"/>
      <c r="X18764" s="2"/>
      <c r="Y18764" s="2"/>
      <c r="Z18764" s="2"/>
      <c r="AA18764" s="2"/>
      <c r="AB18764" s="2"/>
      <c r="AC18764" s="2"/>
      <c r="AD18764" s="2"/>
    </row>
    <row r="18765" spans="1:30" s="4" customFormat="1" x14ac:dyDescent="0.25">
      <c r="A18765" s="2"/>
      <c r="B18765" s="2"/>
      <c r="C18765" s="2"/>
      <c r="D18765" s="2"/>
      <c r="E18765" s="2"/>
      <c r="H18765" s="2"/>
      <c r="L18765" s="2"/>
      <c r="T18765" s="2"/>
      <c r="U18765" s="2"/>
      <c r="V18765" s="2"/>
      <c r="W18765" s="2"/>
      <c r="X18765" s="2"/>
      <c r="Y18765" s="2"/>
      <c r="Z18765" s="2"/>
      <c r="AA18765" s="2"/>
      <c r="AB18765" s="2"/>
      <c r="AC18765" s="2"/>
      <c r="AD18765" s="2"/>
    </row>
    <row r="18766" spans="1:30" s="4" customFormat="1" x14ac:dyDescent="0.25">
      <c r="A18766" s="2"/>
      <c r="B18766" s="2"/>
      <c r="C18766" s="2"/>
      <c r="D18766" s="2"/>
      <c r="E18766" s="2"/>
      <c r="H18766" s="2"/>
      <c r="L18766" s="2"/>
      <c r="T18766" s="2"/>
      <c r="U18766" s="2"/>
      <c r="V18766" s="2"/>
      <c r="W18766" s="2"/>
      <c r="X18766" s="2"/>
      <c r="Y18766" s="2"/>
      <c r="Z18766" s="2"/>
      <c r="AA18766" s="2"/>
      <c r="AB18766" s="2"/>
      <c r="AC18766" s="2"/>
      <c r="AD18766" s="2"/>
    </row>
    <row r="18767" spans="1:30" s="4" customFormat="1" x14ac:dyDescent="0.25">
      <c r="A18767" s="2"/>
      <c r="B18767" s="2"/>
      <c r="C18767" s="2"/>
      <c r="D18767" s="2"/>
      <c r="E18767" s="2"/>
      <c r="H18767" s="2"/>
      <c r="L18767" s="2"/>
      <c r="T18767" s="2"/>
      <c r="U18767" s="2"/>
      <c r="V18767" s="2"/>
      <c r="W18767" s="2"/>
      <c r="X18767" s="2"/>
      <c r="Y18767" s="2"/>
      <c r="Z18767" s="2"/>
      <c r="AA18767" s="2"/>
      <c r="AB18767" s="2"/>
      <c r="AC18767" s="2"/>
      <c r="AD18767" s="2"/>
    </row>
    <row r="18768" spans="1:30" s="4" customFormat="1" x14ac:dyDescent="0.25">
      <c r="A18768" s="2"/>
      <c r="B18768" s="2"/>
      <c r="C18768" s="2"/>
      <c r="D18768" s="2"/>
      <c r="E18768" s="2"/>
      <c r="H18768" s="2"/>
      <c r="L18768" s="2"/>
      <c r="T18768" s="2"/>
      <c r="U18768" s="2"/>
      <c r="V18768" s="2"/>
      <c r="W18768" s="2"/>
      <c r="X18768" s="2"/>
      <c r="Y18768" s="2"/>
      <c r="Z18768" s="2"/>
      <c r="AA18768" s="2"/>
      <c r="AB18768" s="2"/>
      <c r="AC18768" s="2"/>
      <c r="AD18768" s="2"/>
    </row>
    <row r="18769" spans="1:30" s="4" customFormat="1" x14ac:dyDescent="0.25">
      <c r="A18769" s="2"/>
      <c r="B18769" s="2"/>
      <c r="C18769" s="2"/>
      <c r="D18769" s="2"/>
      <c r="E18769" s="2"/>
      <c r="H18769" s="2"/>
      <c r="L18769" s="2"/>
      <c r="T18769" s="2"/>
      <c r="U18769" s="2"/>
      <c r="V18769" s="2"/>
      <c r="W18769" s="2"/>
      <c r="X18769" s="2"/>
      <c r="Y18769" s="2"/>
      <c r="Z18769" s="2"/>
      <c r="AA18769" s="2"/>
      <c r="AB18769" s="2"/>
      <c r="AC18769" s="2"/>
      <c r="AD18769" s="2"/>
    </row>
    <row r="18770" spans="1:30" s="4" customFormat="1" x14ac:dyDescent="0.25">
      <c r="A18770" s="2"/>
      <c r="B18770" s="2"/>
      <c r="C18770" s="2"/>
      <c r="D18770" s="2"/>
      <c r="E18770" s="2"/>
      <c r="H18770" s="2"/>
      <c r="L18770" s="2"/>
      <c r="T18770" s="2"/>
      <c r="U18770" s="2"/>
      <c r="V18770" s="2"/>
      <c r="W18770" s="2"/>
      <c r="X18770" s="2"/>
      <c r="Y18770" s="2"/>
      <c r="Z18770" s="2"/>
      <c r="AA18770" s="2"/>
      <c r="AB18770" s="2"/>
      <c r="AC18770" s="2"/>
      <c r="AD18770" s="2"/>
    </row>
    <row r="18771" spans="1:30" s="4" customFormat="1" x14ac:dyDescent="0.25">
      <c r="A18771" s="2"/>
      <c r="B18771" s="2"/>
      <c r="C18771" s="2"/>
      <c r="D18771" s="2"/>
      <c r="E18771" s="2"/>
      <c r="H18771" s="2"/>
      <c r="L18771" s="2"/>
      <c r="T18771" s="2"/>
      <c r="U18771" s="2"/>
      <c r="V18771" s="2"/>
      <c r="W18771" s="2"/>
      <c r="X18771" s="2"/>
      <c r="Y18771" s="2"/>
      <c r="Z18771" s="2"/>
      <c r="AA18771" s="2"/>
      <c r="AB18771" s="2"/>
      <c r="AC18771" s="2"/>
      <c r="AD18771" s="2"/>
    </row>
    <row r="18772" spans="1:30" s="4" customFormat="1" x14ac:dyDescent="0.25">
      <c r="A18772" s="2"/>
      <c r="B18772" s="2"/>
      <c r="C18772" s="2"/>
      <c r="D18772" s="2"/>
      <c r="E18772" s="2"/>
      <c r="H18772" s="2"/>
      <c r="L18772" s="2"/>
      <c r="T18772" s="2"/>
      <c r="U18772" s="2"/>
      <c r="V18772" s="2"/>
      <c r="W18772" s="2"/>
      <c r="X18772" s="2"/>
      <c r="Y18772" s="2"/>
      <c r="Z18772" s="2"/>
      <c r="AA18772" s="2"/>
      <c r="AB18772" s="2"/>
      <c r="AC18772" s="2"/>
      <c r="AD18772" s="2"/>
    </row>
    <row r="18773" spans="1:30" s="4" customFormat="1" x14ac:dyDescent="0.25">
      <c r="A18773" s="2"/>
      <c r="B18773" s="2"/>
      <c r="C18773" s="2"/>
      <c r="D18773" s="2"/>
      <c r="E18773" s="2"/>
      <c r="H18773" s="2"/>
      <c r="L18773" s="2"/>
      <c r="T18773" s="2"/>
      <c r="U18773" s="2"/>
      <c r="V18773" s="2"/>
      <c r="W18773" s="2"/>
      <c r="X18773" s="2"/>
      <c r="Y18773" s="2"/>
      <c r="Z18773" s="2"/>
      <c r="AA18773" s="2"/>
      <c r="AB18773" s="2"/>
      <c r="AC18773" s="2"/>
      <c r="AD18773" s="2"/>
    </row>
    <row r="18774" spans="1:30" s="4" customFormat="1" x14ac:dyDescent="0.25">
      <c r="A18774" s="2"/>
      <c r="B18774" s="2"/>
      <c r="C18774" s="2"/>
      <c r="D18774" s="2"/>
      <c r="E18774" s="2"/>
      <c r="H18774" s="2"/>
      <c r="L18774" s="2"/>
      <c r="T18774" s="2"/>
      <c r="U18774" s="2"/>
      <c r="V18774" s="2"/>
      <c r="W18774" s="2"/>
      <c r="X18774" s="2"/>
      <c r="Y18774" s="2"/>
      <c r="Z18774" s="2"/>
      <c r="AA18774" s="2"/>
      <c r="AB18774" s="2"/>
      <c r="AC18774" s="2"/>
      <c r="AD18774" s="2"/>
    </row>
    <row r="18775" spans="1:30" s="4" customFormat="1" x14ac:dyDescent="0.25">
      <c r="A18775" s="2"/>
      <c r="B18775" s="2"/>
      <c r="C18775" s="2"/>
      <c r="D18775" s="2"/>
      <c r="E18775" s="2"/>
      <c r="H18775" s="2"/>
      <c r="L18775" s="2"/>
      <c r="T18775" s="2"/>
      <c r="U18775" s="2"/>
      <c r="V18775" s="2"/>
      <c r="W18775" s="2"/>
      <c r="X18775" s="2"/>
      <c r="Y18775" s="2"/>
      <c r="Z18775" s="2"/>
      <c r="AA18775" s="2"/>
      <c r="AB18775" s="2"/>
      <c r="AC18775" s="2"/>
      <c r="AD18775" s="2"/>
    </row>
    <row r="18776" spans="1:30" s="4" customFormat="1" x14ac:dyDescent="0.25">
      <c r="A18776" s="2"/>
      <c r="B18776" s="2"/>
      <c r="C18776" s="2"/>
      <c r="D18776" s="2"/>
      <c r="E18776" s="2"/>
      <c r="H18776" s="2"/>
      <c r="L18776" s="2"/>
      <c r="T18776" s="2"/>
      <c r="U18776" s="2"/>
      <c r="V18776" s="2"/>
      <c r="W18776" s="2"/>
      <c r="X18776" s="2"/>
      <c r="Y18776" s="2"/>
      <c r="Z18776" s="2"/>
      <c r="AA18776" s="2"/>
      <c r="AB18776" s="2"/>
      <c r="AC18776" s="2"/>
      <c r="AD18776" s="2"/>
    </row>
    <row r="18777" spans="1:30" s="4" customFormat="1" x14ac:dyDescent="0.25">
      <c r="A18777" s="2"/>
      <c r="B18777" s="2"/>
      <c r="C18777" s="2"/>
      <c r="D18777" s="2"/>
      <c r="E18777" s="2"/>
      <c r="H18777" s="2"/>
      <c r="L18777" s="2"/>
      <c r="T18777" s="2"/>
      <c r="U18777" s="2"/>
      <c r="V18777" s="2"/>
      <c r="W18777" s="2"/>
      <c r="X18777" s="2"/>
      <c r="Y18777" s="2"/>
      <c r="Z18777" s="2"/>
      <c r="AA18777" s="2"/>
      <c r="AB18777" s="2"/>
      <c r="AC18777" s="2"/>
      <c r="AD18777" s="2"/>
    </row>
    <row r="18778" spans="1:30" s="4" customFormat="1" x14ac:dyDescent="0.25">
      <c r="A18778" s="2"/>
      <c r="B18778" s="2"/>
      <c r="C18778" s="2"/>
      <c r="D18778" s="2"/>
      <c r="E18778" s="2"/>
      <c r="H18778" s="2"/>
      <c r="L18778" s="2"/>
      <c r="T18778" s="2"/>
      <c r="U18778" s="2"/>
      <c r="V18778" s="2"/>
      <c r="W18778" s="2"/>
      <c r="X18778" s="2"/>
      <c r="Y18778" s="2"/>
      <c r="Z18778" s="2"/>
      <c r="AA18778" s="2"/>
      <c r="AB18778" s="2"/>
      <c r="AC18778" s="2"/>
      <c r="AD18778" s="2"/>
    </row>
    <row r="18779" spans="1:30" s="4" customFormat="1" x14ac:dyDescent="0.25">
      <c r="A18779" s="2"/>
      <c r="B18779" s="2"/>
      <c r="C18779" s="2"/>
      <c r="D18779" s="2"/>
      <c r="E18779" s="2"/>
      <c r="H18779" s="2"/>
      <c r="L18779" s="2"/>
      <c r="T18779" s="2"/>
      <c r="U18779" s="2"/>
      <c r="V18779" s="2"/>
      <c r="W18779" s="2"/>
      <c r="X18779" s="2"/>
      <c r="Y18779" s="2"/>
      <c r="Z18779" s="2"/>
      <c r="AA18779" s="2"/>
      <c r="AB18779" s="2"/>
      <c r="AC18779" s="2"/>
      <c r="AD18779" s="2"/>
    </row>
    <row r="18780" spans="1:30" s="4" customFormat="1" x14ac:dyDescent="0.25">
      <c r="A18780" s="2"/>
      <c r="B18780" s="2"/>
      <c r="C18780" s="2"/>
      <c r="D18780" s="2"/>
      <c r="E18780" s="2"/>
      <c r="H18780" s="2"/>
      <c r="L18780" s="2"/>
      <c r="T18780" s="2"/>
      <c r="U18780" s="2"/>
      <c r="V18780" s="2"/>
      <c r="W18780" s="2"/>
      <c r="X18780" s="2"/>
      <c r="Y18780" s="2"/>
      <c r="Z18780" s="2"/>
      <c r="AA18780" s="2"/>
      <c r="AB18780" s="2"/>
      <c r="AC18780" s="2"/>
      <c r="AD18780" s="2"/>
    </row>
    <row r="18781" spans="1:30" s="4" customFormat="1" x14ac:dyDescent="0.25">
      <c r="A18781" s="2"/>
      <c r="B18781" s="2"/>
      <c r="C18781" s="2"/>
      <c r="D18781" s="2"/>
      <c r="E18781" s="2"/>
      <c r="H18781" s="2"/>
      <c r="L18781" s="2"/>
      <c r="T18781" s="2"/>
      <c r="U18781" s="2"/>
      <c r="V18781" s="2"/>
      <c r="W18781" s="2"/>
      <c r="X18781" s="2"/>
      <c r="Y18781" s="2"/>
      <c r="Z18781" s="2"/>
      <c r="AA18781" s="2"/>
      <c r="AB18781" s="2"/>
      <c r="AC18781" s="2"/>
      <c r="AD18781" s="2"/>
    </row>
    <row r="18782" spans="1:30" s="4" customFormat="1" x14ac:dyDescent="0.25">
      <c r="A18782" s="2"/>
      <c r="B18782" s="2"/>
      <c r="C18782" s="2"/>
      <c r="D18782" s="2"/>
      <c r="E18782" s="2"/>
      <c r="H18782" s="2"/>
      <c r="L18782" s="2"/>
      <c r="T18782" s="2"/>
      <c r="U18782" s="2"/>
      <c r="V18782" s="2"/>
      <c r="W18782" s="2"/>
      <c r="X18782" s="2"/>
      <c r="Y18782" s="2"/>
      <c r="Z18782" s="2"/>
      <c r="AA18782" s="2"/>
      <c r="AB18782" s="2"/>
      <c r="AC18782" s="2"/>
      <c r="AD18782" s="2"/>
    </row>
    <row r="18783" spans="1:30" s="4" customFormat="1" x14ac:dyDescent="0.25">
      <c r="A18783" s="2"/>
      <c r="B18783" s="2"/>
      <c r="C18783" s="2"/>
      <c r="D18783" s="2"/>
      <c r="E18783" s="2"/>
      <c r="H18783" s="2"/>
      <c r="L18783" s="2"/>
      <c r="T18783" s="2"/>
      <c r="U18783" s="2"/>
      <c r="V18783" s="2"/>
      <c r="W18783" s="2"/>
      <c r="X18783" s="2"/>
      <c r="Y18783" s="2"/>
      <c r="Z18783" s="2"/>
      <c r="AA18783" s="2"/>
      <c r="AB18783" s="2"/>
      <c r="AC18783" s="2"/>
      <c r="AD18783" s="2"/>
    </row>
    <row r="18784" spans="1:30" s="4" customFormat="1" x14ac:dyDescent="0.25">
      <c r="A18784" s="2"/>
      <c r="B18784" s="2"/>
      <c r="C18784" s="2"/>
      <c r="D18784" s="2"/>
      <c r="E18784" s="2"/>
      <c r="H18784" s="2"/>
      <c r="L18784" s="2"/>
      <c r="T18784" s="2"/>
      <c r="U18784" s="2"/>
      <c r="V18784" s="2"/>
      <c r="W18784" s="2"/>
      <c r="X18784" s="2"/>
      <c r="Y18784" s="2"/>
      <c r="Z18784" s="2"/>
      <c r="AA18784" s="2"/>
      <c r="AB18784" s="2"/>
      <c r="AC18784" s="2"/>
      <c r="AD18784" s="2"/>
    </row>
    <row r="18785" spans="1:30" s="4" customFormat="1" x14ac:dyDescent="0.25">
      <c r="A18785" s="2"/>
      <c r="B18785" s="2"/>
      <c r="C18785" s="2"/>
      <c r="D18785" s="2"/>
      <c r="E18785" s="2"/>
      <c r="H18785" s="2"/>
      <c r="L18785" s="2"/>
      <c r="T18785" s="2"/>
      <c r="U18785" s="2"/>
      <c r="V18785" s="2"/>
      <c r="W18785" s="2"/>
      <c r="X18785" s="2"/>
      <c r="Y18785" s="2"/>
      <c r="Z18785" s="2"/>
      <c r="AA18785" s="2"/>
      <c r="AB18785" s="2"/>
      <c r="AC18785" s="2"/>
      <c r="AD18785" s="2"/>
    </row>
    <row r="18786" spans="1:30" s="4" customFormat="1" x14ac:dyDescent="0.25">
      <c r="A18786" s="2"/>
      <c r="B18786" s="2"/>
      <c r="C18786" s="2"/>
      <c r="D18786" s="2"/>
      <c r="E18786" s="2"/>
      <c r="H18786" s="2"/>
      <c r="L18786" s="2"/>
      <c r="T18786" s="2"/>
      <c r="U18786" s="2"/>
      <c r="V18786" s="2"/>
      <c r="W18786" s="2"/>
      <c r="X18786" s="2"/>
      <c r="Y18786" s="2"/>
      <c r="Z18786" s="2"/>
      <c r="AA18786" s="2"/>
      <c r="AB18786" s="2"/>
      <c r="AC18786" s="2"/>
      <c r="AD18786" s="2"/>
    </row>
    <row r="18787" spans="1:30" s="4" customFormat="1" x14ac:dyDescent="0.25">
      <c r="A18787" s="2"/>
      <c r="B18787" s="2"/>
      <c r="C18787" s="2"/>
      <c r="D18787" s="2"/>
      <c r="E18787" s="2"/>
      <c r="H18787" s="2"/>
      <c r="L18787" s="2"/>
      <c r="T18787" s="2"/>
      <c r="U18787" s="2"/>
      <c r="V18787" s="2"/>
      <c r="W18787" s="2"/>
      <c r="X18787" s="2"/>
      <c r="Y18787" s="2"/>
      <c r="Z18787" s="2"/>
      <c r="AA18787" s="2"/>
      <c r="AB18787" s="2"/>
      <c r="AC18787" s="2"/>
      <c r="AD18787" s="2"/>
    </row>
    <row r="18788" spans="1:30" s="4" customFormat="1" x14ac:dyDescent="0.25">
      <c r="A18788" s="2"/>
      <c r="B18788" s="2"/>
      <c r="C18788" s="2"/>
      <c r="D18788" s="2"/>
      <c r="E18788" s="2"/>
      <c r="H18788" s="2"/>
      <c r="L18788" s="2"/>
      <c r="T18788" s="2"/>
      <c r="U18788" s="2"/>
      <c r="V18788" s="2"/>
      <c r="W18788" s="2"/>
      <c r="X18788" s="2"/>
      <c r="Y18788" s="2"/>
      <c r="Z18788" s="2"/>
      <c r="AA18788" s="2"/>
      <c r="AB18788" s="2"/>
      <c r="AC18788" s="2"/>
      <c r="AD18788" s="2"/>
    </row>
    <row r="18789" spans="1:30" s="4" customFormat="1" x14ac:dyDescent="0.25">
      <c r="A18789" s="2"/>
      <c r="B18789" s="2"/>
      <c r="C18789" s="2"/>
      <c r="D18789" s="2"/>
      <c r="E18789" s="2"/>
      <c r="H18789" s="2"/>
      <c r="L18789" s="2"/>
      <c r="T18789" s="2"/>
      <c r="U18789" s="2"/>
      <c r="V18789" s="2"/>
      <c r="W18789" s="2"/>
      <c r="X18789" s="2"/>
      <c r="Y18789" s="2"/>
      <c r="Z18789" s="2"/>
      <c r="AA18789" s="2"/>
      <c r="AB18789" s="2"/>
      <c r="AC18789" s="2"/>
      <c r="AD18789" s="2"/>
    </row>
    <row r="18790" spans="1:30" s="4" customFormat="1" x14ac:dyDescent="0.25">
      <c r="A18790" s="2"/>
      <c r="B18790" s="2"/>
      <c r="C18790" s="2"/>
      <c r="D18790" s="2"/>
      <c r="E18790" s="2"/>
      <c r="H18790" s="2"/>
      <c r="L18790" s="2"/>
      <c r="T18790" s="2"/>
      <c r="U18790" s="2"/>
      <c r="V18790" s="2"/>
      <c r="W18790" s="2"/>
      <c r="X18790" s="2"/>
      <c r="Y18790" s="2"/>
      <c r="Z18790" s="2"/>
      <c r="AA18790" s="2"/>
      <c r="AB18790" s="2"/>
      <c r="AC18790" s="2"/>
      <c r="AD18790" s="2"/>
    </row>
    <row r="18791" spans="1:30" s="4" customFormat="1" x14ac:dyDescent="0.25">
      <c r="A18791" s="2"/>
      <c r="B18791" s="2"/>
      <c r="C18791" s="2"/>
      <c r="D18791" s="2"/>
      <c r="E18791" s="2"/>
      <c r="H18791" s="2"/>
      <c r="L18791" s="2"/>
      <c r="T18791" s="2"/>
      <c r="U18791" s="2"/>
      <c r="V18791" s="2"/>
      <c r="W18791" s="2"/>
      <c r="X18791" s="2"/>
      <c r="Y18791" s="2"/>
      <c r="Z18791" s="2"/>
      <c r="AA18791" s="2"/>
      <c r="AB18791" s="2"/>
      <c r="AC18791" s="2"/>
      <c r="AD18791" s="2"/>
    </row>
    <row r="18792" spans="1:30" s="4" customFormat="1" x14ac:dyDescent="0.25">
      <c r="A18792" s="2"/>
      <c r="B18792" s="2"/>
      <c r="C18792" s="2"/>
      <c r="D18792" s="2"/>
      <c r="E18792" s="2"/>
      <c r="H18792" s="2"/>
      <c r="L18792" s="2"/>
      <c r="T18792" s="2"/>
      <c r="U18792" s="2"/>
      <c r="V18792" s="2"/>
      <c r="W18792" s="2"/>
      <c r="X18792" s="2"/>
      <c r="Y18792" s="2"/>
      <c r="Z18792" s="2"/>
      <c r="AA18792" s="2"/>
      <c r="AB18792" s="2"/>
      <c r="AC18792" s="2"/>
      <c r="AD18792" s="2"/>
    </row>
    <row r="18793" spans="1:30" s="4" customFormat="1" x14ac:dyDescent="0.25">
      <c r="A18793" s="2"/>
      <c r="B18793" s="2"/>
      <c r="C18793" s="2"/>
      <c r="D18793" s="2"/>
      <c r="E18793" s="2"/>
      <c r="H18793" s="2"/>
      <c r="L18793" s="2"/>
      <c r="T18793" s="2"/>
      <c r="U18793" s="2"/>
      <c r="V18793" s="2"/>
      <c r="W18793" s="2"/>
      <c r="X18793" s="2"/>
      <c r="Y18793" s="2"/>
      <c r="Z18793" s="2"/>
      <c r="AA18793" s="2"/>
      <c r="AB18793" s="2"/>
      <c r="AC18793" s="2"/>
      <c r="AD18793" s="2"/>
    </row>
    <row r="18794" spans="1:30" s="4" customFormat="1" x14ac:dyDescent="0.25">
      <c r="A18794" s="2"/>
      <c r="B18794" s="2"/>
      <c r="C18794" s="2"/>
      <c r="D18794" s="2"/>
      <c r="E18794" s="2"/>
      <c r="H18794" s="2"/>
      <c r="L18794" s="2"/>
      <c r="T18794" s="2"/>
      <c r="U18794" s="2"/>
      <c r="V18794" s="2"/>
      <c r="W18794" s="2"/>
      <c r="X18794" s="2"/>
      <c r="Y18794" s="2"/>
      <c r="Z18794" s="2"/>
      <c r="AA18794" s="2"/>
      <c r="AB18794" s="2"/>
      <c r="AC18794" s="2"/>
      <c r="AD18794" s="2"/>
    </row>
    <row r="18795" spans="1:30" s="4" customFormat="1" x14ac:dyDescent="0.25">
      <c r="A18795" s="2"/>
      <c r="B18795" s="2"/>
      <c r="C18795" s="2"/>
      <c r="D18795" s="2"/>
      <c r="E18795" s="2"/>
      <c r="H18795" s="2"/>
      <c r="L18795" s="2"/>
      <c r="T18795" s="2"/>
      <c r="U18795" s="2"/>
      <c r="V18795" s="2"/>
      <c r="W18795" s="2"/>
      <c r="X18795" s="2"/>
      <c r="Y18795" s="2"/>
      <c r="Z18795" s="2"/>
      <c r="AA18795" s="2"/>
      <c r="AB18795" s="2"/>
      <c r="AC18795" s="2"/>
      <c r="AD18795" s="2"/>
    </row>
    <row r="18796" spans="1:30" s="4" customFormat="1" x14ac:dyDescent="0.25">
      <c r="A18796" s="2"/>
      <c r="B18796" s="2"/>
      <c r="C18796" s="2"/>
      <c r="D18796" s="2"/>
      <c r="E18796" s="2"/>
      <c r="H18796" s="2"/>
      <c r="L18796" s="2"/>
      <c r="T18796" s="2"/>
      <c r="U18796" s="2"/>
      <c r="V18796" s="2"/>
      <c r="W18796" s="2"/>
      <c r="X18796" s="2"/>
      <c r="Y18796" s="2"/>
      <c r="Z18796" s="2"/>
      <c r="AA18796" s="2"/>
      <c r="AB18796" s="2"/>
      <c r="AC18796" s="2"/>
      <c r="AD18796" s="2"/>
    </row>
    <row r="18797" spans="1:30" s="4" customFormat="1" x14ac:dyDescent="0.25">
      <c r="A18797" s="2"/>
      <c r="B18797" s="2"/>
      <c r="C18797" s="2"/>
      <c r="D18797" s="2"/>
      <c r="E18797" s="2"/>
      <c r="H18797" s="2"/>
      <c r="L18797" s="2"/>
      <c r="T18797" s="2"/>
      <c r="U18797" s="2"/>
      <c r="V18797" s="2"/>
      <c r="W18797" s="2"/>
      <c r="X18797" s="2"/>
      <c r="Y18797" s="2"/>
      <c r="Z18797" s="2"/>
      <c r="AA18797" s="2"/>
      <c r="AB18797" s="2"/>
      <c r="AC18797" s="2"/>
      <c r="AD18797" s="2"/>
    </row>
    <row r="18798" spans="1:30" s="4" customFormat="1" x14ac:dyDescent="0.25">
      <c r="A18798" s="2"/>
      <c r="B18798" s="2"/>
      <c r="C18798" s="2"/>
      <c r="D18798" s="2"/>
      <c r="E18798" s="2"/>
      <c r="H18798" s="2"/>
      <c r="L18798" s="2"/>
      <c r="T18798" s="2"/>
      <c r="U18798" s="2"/>
      <c r="V18798" s="2"/>
      <c r="W18798" s="2"/>
      <c r="X18798" s="2"/>
      <c r="Y18798" s="2"/>
      <c r="Z18798" s="2"/>
      <c r="AA18798" s="2"/>
      <c r="AB18798" s="2"/>
      <c r="AC18798" s="2"/>
      <c r="AD18798" s="2"/>
    </row>
    <row r="18799" spans="1:30" s="4" customFormat="1" x14ac:dyDescent="0.25">
      <c r="A18799" s="2"/>
      <c r="B18799" s="2"/>
      <c r="C18799" s="2"/>
      <c r="D18799" s="2"/>
      <c r="E18799" s="2"/>
      <c r="H18799" s="2"/>
      <c r="L18799" s="2"/>
      <c r="T18799" s="2"/>
      <c r="U18799" s="2"/>
      <c r="V18799" s="2"/>
      <c r="W18799" s="2"/>
      <c r="X18799" s="2"/>
      <c r="Y18799" s="2"/>
      <c r="Z18799" s="2"/>
      <c r="AA18799" s="2"/>
      <c r="AB18799" s="2"/>
      <c r="AC18799" s="2"/>
      <c r="AD18799" s="2"/>
    </row>
    <row r="18800" spans="1:30" s="4" customFormat="1" x14ac:dyDescent="0.25">
      <c r="A18800" s="2"/>
      <c r="B18800" s="2"/>
      <c r="C18800" s="2"/>
      <c r="D18800" s="2"/>
      <c r="E18800" s="2"/>
      <c r="H18800" s="2"/>
      <c r="L18800" s="2"/>
      <c r="T18800" s="2"/>
      <c r="U18800" s="2"/>
      <c r="V18800" s="2"/>
      <c r="W18800" s="2"/>
      <c r="X18800" s="2"/>
      <c r="Y18800" s="2"/>
      <c r="Z18800" s="2"/>
      <c r="AA18800" s="2"/>
      <c r="AB18800" s="2"/>
      <c r="AC18800" s="2"/>
      <c r="AD18800" s="2"/>
    </row>
    <row r="18801" spans="1:30" s="4" customFormat="1" x14ac:dyDescent="0.25">
      <c r="A18801" s="2"/>
      <c r="B18801" s="2"/>
      <c r="C18801" s="2"/>
      <c r="D18801" s="2"/>
      <c r="E18801" s="2"/>
      <c r="H18801" s="2"/>
      <c r="L18801" s="2"/>
      <c r="T18801" s="2"/>
      <c r="U18801" s="2"/>
      <c r="V18801" s="2"/>
      <c r="W18801" s="2"/>
      <c r="X18801" s="2"/>
      <c r="Y18801" s="2"/>
      <c r="Z18801" s="2"/>
      <c r="AA18801" s="2"/>
      <c r="AB18801" s="2"/>
      <c r="AC18801" s="2"/>
      <c r="AD18801" s="2"/>
    </row>
    <row r="18802" spans="1:30" s="4" customFormat="1" x14ac:dyDescent="0.25">
      <c r="A18802" s="2"/>
      <c r="B18802" s="2"/>
      <c r="C18802" s="2"/>
      <c r="D18802" s="2"/>
      <c r="E18802" s="2"/>
      <c r="H18802" s="2"/>
      <c r="L18802" s="2"/>
      <c r="T18802" s="2"/>
      <c r="U18802" s="2"/>
      <c r="V18802" s="2"/>
      <c r="W18802" s="2"/>
      <c r="X18802" s="2"/>
      <c r="Y18802" s="2"/>
      <c r="Z18802" s="2"/>
      <c r="AA18802" s="2"/>
      <c r="AB18802" s="2"/>
      <c r="AC18802" s="2"/>
      <c r="AD18802" s="2"/>
    </row>
    <row r="18803" spans="1:30" s="4" customFormat="1" x14ac:dyDescent="0.25">
      <c r="A18803" s="2"/>
      <c r="B18803" s="2"/>
      <c r="C18803" s="2"/>
      <c r="D18803" s="2"/>
      <c r="E18803" s="2"/>
      <c r="H18803" s="2"/>
      <c r="L18803" s="2"/>
      <c r="T18803" s="2"/>
      <c r="U18803" s="2"/>
      <c r="V18803" s="2"/>
      <c r="W18803" s="2"/>
      <c r="X18803" s="2"/>
      <c r="Y18803" s="2"/>
      <c r="Z18803" s="2"/>
      <c r="AA18803" s="2"/>
      <c r="AB18803" s="2"/>
      <c r="AC18803" s="2"/>
      <c r="AD18803" s="2"/>
    </row>
    <row r="18804" spans="1:30" s="4" customFormat="1" x14ac:dyDescent="0.25">
      <c r="A18804" s="2"/>
      <c r="B18804" s="2"/>
      <c r="C18804" s="2"/>
      <c r="D18804" s="2"/>
      <c r="E18804" s="2"/>
      <c r="H18804" s="2"/>
      <c r="L18804" s="2"/>
      <c r="T18804" s="2"/>
      <c r="U18804" s="2"/>
      <c r="V18804" s="2"/>
      <c r="W18804" s="2"/>
      <c r="X18804" s="2"/>
      <c r="Y18804" s="2"/>
      <c r="Z18804" s="2"/>
      <c r="AA18804" s="2"/>
      <c r="AB18804" s="2"/>
      <c r="AC18804" s="2"/>
      <c r="AD18804" s="2"/>
    </row>
    <row r="18805" spans="1:30" s="4" customFormat="1" x14ac:dyDescent="0.25">
      <c r="A18805" s="2"/>
      <c r="B18805" s="2"/>
      <c r="C18805" s="2"/>
      <c r="D18805" s="2"/>
      <c r="E18805" s="2"/>
      <c r="H18805" s="2"/>
      <c r="L18805" s="2"/>
      <c r="T18805" s="2"/>
      <c r="U18805" s="2"/>
      <c r="V18805" s="2"/>
      <c r="W18805" s="2"/>
      <c r="X18805" s="2"/>
      <c r="Y18805" s="2"/>
      <c r="Z18805" s="2"/>
      <c r="AA18805" s="2"/>
      <c r="AB18805" s="2"/>
      <c r="AC18805" s="2"/>
      <c r="AD18805" s="2"/>
    </row>
    <row r="18806" spans="1:30" s="4" customFormat="1" x14ac:dyDescent="0.25">
      <c r="A18806" s="2"/>
      <c r="B18806" s="2"/>
      <c r="C18806" s="2"/>
      <c r="D18806" s="2"/>
      <c r="E18806" s="2"/>
      <c r="H18806" s="2"/>
      <c r="L18806" s="2"/>
      <c r="T18806" s="2"/>
      <c r="U18806" s="2"/>
      <c r="V18806" s="2"/>
      <c r="W18806" s="2"/>
      <c r="X18806" s="2"/>
      <c r="Y18806" s="2"/>
      <c r="Z18806" s="2"/>
      <c r="AA18806" s="2"/>
      <c r="AB18806" s="2"/>
      <c r="AC18806" s="2"/>
      <c r="AD18806" s="2"/>
    </row>
    <row r="18807" spans="1:30" s="4" customFormat="1" x14ac:dyDescent="0.25">
      <c r="A18807" s="2"/>
      <c r="B18807" s="2"/>
      <c r="C18807" s="2"/>
      <c r="D18807" s="2"/>
      <c r="E18807" s="2"/>
      <c r="H18807" s="2"/>
      <c r="L18807" s="2"/>
      <c r="T18807" s="2"/>
      <c r="U18807" s="2"/>
      <c r="V18807" s="2"/>
      <c r="W18807" s="2"/>
      <c r="X18807" s="2"/>
      <c r="Y18807" s="2"/>
      <c r="Z18807" s="2"/>
      <c r="AA18807" s="2"/>
      <c r="AB18807" s="2"/>
      <c r="AC18807" s="2"/>
      <c r="AD18807" s="2"/>
    </row>
    <row r="18808" spans="1:30" s="4" customFormat="1" x14ac:dyDescent="0.25">
      <c r="A18808" s="2"/>
      <c r="B18808" s="2"/>
      <c r="C18808" s="2"/>
      <c r="D18808" s="2"/>
      <c r="E18808" s="2"/>
      <c r="H18808" s="2"/>
      <c r="L18808" s="2"/>
      <c r="T18808" s="2"/>
      <c r="U18808" s="2"/>
      <c r="V18808" s="2"/>
      <c r="W18808" s="2"/>
      <c r="X18808" s="2"/>
      <c r="Y18808" s="2"/>
      <c r="Z18808" s="2"/>
      <c r="AA18808" s="2"/>
      <c r="AB18808" s="2"/>
      <c r="AC18808" s="2"/>
      <c r="AD18808" s="2"/>
    </row>
    <row r="18809" spans="1:30" s="4" customFormat="1" x14ac:dyDescent="0.25">
      <c r="A18809" s="2"/>
      <c r="B18809" s="2"/>
      <c r="C18809" s="2"/>
      <c r="D18809" s="2"/>
      <c r="E18809" s="2"/>
      <c r="H18809" s="2"/>
      <c r="L18809" s="2"/>
      <c r="T18809" s="2"/>
      <c r="U18809" s="2"/>
      <c r="V18809" s="2"/>
      <c r="W18809" s="2"/>
      <c r="X18809" s="2"/>
      <c r="Y18809" s="2"/>
      <c r="Z18809" s="2"/>
      <c r="AA18809" s="2"/>
      <c r="AB18809" s="2"/>
      <c r="AC18809" s="2"/>
      <c r="AD18809" s="2"/>
    </row>
    <row r="18810" spans="1:30" s="4" customFormat="1" x14ac:dyDescent="0.25">
      <c r="A18810" s="2"/>
      <c r="B18810" s="2"/>
      <c r="C18810" s="2"/>
      <c r="D18810" s="2"/>
      <c r="E18810" s="2"/>
      <c r="H18810" s="2"/>
      <c r="L18810" s="2"/>
      <c r="T18810" s="2"/>
      <c r="U18810" s="2"/>
      <c r="V18810" s="2"/>
      <c r="W18810" s="2"/>
      <c r="X18810" s="2"/>
      <c r="Y18810" s="2"/>
      <c r="Z18810" s="2"/>
      <c r="AA18810" s="2"/>
      <c r="AB18810" s="2"/>
      <c r="AC18810" s="2"/>
      <c r="AD18810" s="2"/>
    </row>
    <row r="18811" spans="1:30" s="4" customFormat="1" x14ac:dyDescent="0.25">
      <c r="A18811" s="2"/>
      <c r="B18811" s="2"/>
      <c r="C18811" s="2"/>
      <c r="D18811" s="2"/>
      <c r="E18811" s="2"/>
      <c r="H18811" s="2"/>
      <c r="L18811" s="2"/>
      <c r="T18811" s="2"/>
      <c r="U18811" s="2"/>
      <c r="V18811" s="2"/>
      <c r="W18811" s="2"/>
      <c r="X18811" s="2"/>
      <c r="Y18811" s="2"/>
      <c r="Z18811" s="2"/>
      <c r="AA18811" s="2"/>
      <c r="AB18811" s="2"/>
      <c r="AC18811" s="2"/>
      <c r="AD18811" s="2"/>
    </row>
    <row r="18812" spans="1:30" s="4" customFormat="1" x14ac:dyDescent="0.25">
      <c r="A18812" s="2"/>
      <c r="B18812" s="2"/>
      <c r="C18812" s="2"/>
      <c r="D18812" s="2"/>
      <c r="E18812" s="2"/>
      <c r="H18812" s="2"/>
      <c r="L18812" s="2"/>
      <c r="T18812" s="2"/>
      <c r="U18812" s="2"/>
      <c r="V18812" s="2"/>
      <c r="W18812" s="2"/>
      <c r="X18812" s="2"/>
      <c r="Y18812" s="2"/>
      <c r="Z18812" s="2"/>
      <c r="AA18812" s="2"/>
      <c r="AB18812" s="2"/>
      <c r="AC18812" s="2"/>
      <c r="AD18812" s="2"/>
    </row>
    <row r="18813" spans="1:30" s="4" customFormat="1" x14ac:dyDescent="0.25">
      <c r="A18813" s="2"/>
      <c r="B18813" s="2"/>
      <c r="C18813" s="2"/>
      <c r="D18813" s="2"/>
      <c r="E18813" s="2"/>
      <c r="H18813" s="2"/>
      <c r="L18813" s="2"/>
      <c r="T18813" s="2"/>
      <c r="U18813" s="2"/>
      <c r="V18813" s="2"/>
      <c r="W18813" s="2"/>
      <c r="X18813" s="2"/>
      <c r="Y18813" s="2"/>
      <c r="Z18813" s="2"/>
      <c r="AA18813" s="2"/>
      <c r="AB18813" s="2"/>
      <c r="AC18813" s="2"/>
      <c r="AD18813" s="2"/>
    </row>
    <row r="18814" spans="1:30" s="4" customFormat="1" x14ac:dyDescent="0.25">
      <c r="A18814" s="2"/>
      <c r="B18814" s="2"/>
      <c r="C18814" s="2"/>
      <c r="D18814" s="2"/>
      <c r="E18814" s="2"/>
      <c r="H18814" s="2"/>
      <c r="L18814" s="2"/>
      <c r="T18814" s="2"/>
      <c r="U18814" s="2"/>
      <c r="V18814" s="2"/>
      <c r="W18814" s="2"/>
      <c r="X18814" s="2"/>
      <c r="Y18814" s="2"/>
      <c r="Z18814" s="2"/>
      <c r="AA18814" s="2"/>
      <c r="AB18814" s="2"/>
      <c r="AC18814" s="2"/>
      <c r="AD18814" s="2"/>
    </row>
    <row r="18815" spans="1:30" s="4" customFormat="1" x14ac:dyDescent="0.25">
      <c r="A18815" s="2"/>
      <c r="B18815" s="2"/>
      <c r="C18815" s="2"/>
      <c r="D18815" s="2"/>
      <c r="E18815" s="2"/>
      <c r="H18815" s="2"/>
      <c r="L18815" s="2"/>
      <c r="T18815" s="2"/>
      <c r="U18815" s="2"/>
      <c r="V18815" s="2"/>
      <c r="W18815" s="2"/>
      <c r="X18815" s="2"/>
      <c r="Y18815" s="2"/>
      <c r="Z18815" s="2"/>
      <c r="AA18815" s="2"/>
      <c r="AB18815" s="2"/>
      <c r="AC18815" s="2"/>
      <c r="AD18815" s="2"/>
    </row>
    <row r="18816" spans="1:30" s="4" customFormat="1" x14ac:dyDescent="0.25">
      <c r="A18816" s="2"/>
      <c r="B18816" s="2"/>
      <c r="C18816" s="2"/>
      <c r="D18816" s="2"/>
      <c r="E18816" s="2"/>
      <c r="H18816" s="2"/>
      <c r="L18816" s="2"/>
      <c r="T18816" s="2"/>
      <c r="U18816" s="2"/>
      <c r="V18816" s="2"/>
      <c r="W18816" s="2"/>
      <c r="X18816" s="2"/>
      <c r="Y18816" s="2"/>
      <c r="Z18816" s="2"/>
      <c r="AA18816" s="2"/>
      <c r="AB18816" s="2"/>
      <c r="AC18816" s="2"/>
      <c r="AD18816" s="2"/>
    </row>
    <row r="18817" spans="1:30" s="4" customFormat="1" x14ac:dyDescent="0.25">
      <c r="A18817" s="2"/>
      <c r="B18817" s="2"/>
      <c r="C18817" s="2"/>
      <c r="D18817" s="2"/>
      <c r="E18817" s="2"/>
      <c r="H18817" s="2"/>
      <c r="L18817" s="2"/>
      <c r="T18817" s="2"/>
      <c r="U18817" s="2"/>
      <c r="V18817" s="2"/>
      <c r="W18817" s="2"/>
      <c r="X18817" s="2"/>
      <c r="Y18817" s="2"/>
      <c r="Z18817" s="2"/>
      <c r="AA18817" s="2"/>
      <c r="AB18817" s="2"/>
      <c r="AC18817" s="2"/>
      <c r="AD18817" s="2"/>
    </row>
    <row r="18818" spans="1:30" s="4" customFormat="1" x14ac:dyDescent="0.25">
      <c r="A18818" s="2"/>
      <c r="B18818" s="2"/>
      <c r="C18818" s="2"/>
      <c r="D18818" s="2"/>
      <c r="E18818" s="2"/>
      <c r="H18818" s="2"/>
      <c r="L18818" s="2"/>
      <c r="T18818" s="2"/>
      <c r="U18818" s="2"/>
      <c r="V18818" s="2"/>
      <c r="W18818" s="2"/>
      <c r="X18818" s="2"/>
      <c r="Y18818" s="2"/>
      <c r="Z18818" s="2"/>
      <c r="AA18818" s="2"/>
      <c r="AB18818" s="2"/>
      <c r="AC18818" s="2"/>
      <c r="AD18818" s="2"/>
    </row>
    <row r="18819" spans="1:30" s="4" customFormat="1" x14ac:dyDescent="0.25">
      <c r="A18819" s="2"/>
      <c r="B18819" s="2"/>
      <c r="C18819" s="2"/>
      <c r="D18819" s="2"/>
      <c r="E18819" s="2"/>
      <c r="H18819" s="2"/>
      <c r="L18819" s="2"/>
      <c r="T18819" s="2"/>
      <c r="U18819" s="2"/>
      <c r="V18819" s="2"/>
      <c r="W18819" s="2"/>
      <c r="X18819" s="2"/>
      <c r="Y18819" s="2"/>
      <c r="Z18819" s="2"/>
      <c r="AA18819" s="2"/>
      <c r="AB18819" s="2"/>
      <c r="AC18819" s="2"/>
      <c r="AD18819" s="2"/>
    </row>
    <row r="18820" spans="1:30" s="4" customFormat="1" x14ac:dyDescent="0.25">
      <c r="A18820" s="2"/>
      <c r="B18820" s="2"/>
      <c r="C18820" s="2"/>
      <c r="D18820" s="2"/>
      <c r="E18820" s="2"/>
      <c r="H18820" s="2"/>
      <c r="L18820" s="2"/>
      <c r="T18820" s="2"/>
      <c r="U18820" s="2"/>
      <c r="V18820" s="2"/>
      <c r="W18820" s="2"/>
      <c r="X18820" s="2"/>
      <c r="Y18820" s="2"/>
      <c r="Z18820" s="2"/>
      <c r="AA18820" s="2"/>
      <c r="AB18820" s="2"/>
      <c r="AC18820" s="2"/>
      <c r="AD18820" s="2"/>
    </row>
    <row r="18821" spans="1:30" s="4" customFormat="1" x14ac:dyDescent="0.25">
      <c r="A18821" s="2"/>
      <c r="B18821" s="2"/>
      <c r="C18821" s="2"/>
      <c r="D18821" s="2"/>
      <c r="E18821" s="2"/>
      <c r="H18821" s="2"/>
      <c r="L18821" s="2"/>
      <c r="T18821" s="2"/>
      <c r="U18821" s="2"/>
      <c r="V18821" s="2"/>
      <c r="W18821" s="2"/>
      <c r="X18821" s="2"/>
      <c r="Y18821" s="2"/>
      <c r="Z18821" s="2"/>
      <c r="AA18821" s="2"/>
      <c r="AB18821" s="2"/>
      <c r="AC18821" s="2"/>
      <c r="AD18821" s="2"/>
    </row>
    <row r="18822" spans="1:30" s="4" customFormat="1" x14ac:dyDescent="0.25">
      <c r="A18822" s="2"/>
      <c r="B18822" s="2"/>
      <c r="C18822" s="2"/>
      <c r="D18822" s="2"/>
      <c r="E18822" s="2"/>
      <c r="H18822" s="2"/>
      <c r="L18822" s="2"/>
      <c r="T18822" s="2"/>
      <c r="U18822" s="2"/>
      <c r="V18822" s="2"/>
      <c r="W18822" s="2"/>
      <c r="X18822" s="2"/>
      <c r="Y18822" s="2"/>
      <c r="Z18822" s="2"/>
      <c r="AA18822" s="2"/>
      <c r="AB18822" s="2"/>
      <c r="AC18822" s="2"/>
      <c r="AD18822" s="2"/>
    </row>
    <row r="18823" spans="1:30" s="4" customFormat="1" x14ac:dyDescent="0.25">
      <c r="A18823" s="2"/>
      <c r="B18823" s="2"/>
      <c r="C18823" s="2"/>
      <c r="D18823" s="2"/>
      <c r="E18823" s="2"/>
      <c r="H18823" s="2"/>
      <c r="L18823" s="2"/>
      <c r="T18823" s="2"/>
      <c r="U18823" s="2"/>
      <c r="V18823" s="2"/>
      <c r="W18823" s="2"/>
      <c r="X18823" s="2"/>
      <c r="Y18823" s="2"/>
      <c r="Z18823" s="2"/>
      <c r="AA18823" s="2"/>
      <c r="AB18823" s="2"/>
      <c r="AC18823" s="2"/>
      <c r="AD18823" s="2"/>
    </row>
    <row r="18824" spans="1:30" s="4" customFormat="1" x14ac:dyDescent="0.25">
      <c r="A18824" s="2"/>
      <c r="B18824" s="2"/>
      <c r="C18824" s="2"/>
      <c r="D18824" s="2"/>
      <c r="E18824" s="2"/>
      <c r="H18824" s="2"/>
      <c r="L18824" s="2"/>
      <c r="T18824" s="2"/>
      <c r="U18824" s="2"/>
      <c r="V18824" s="2"/>
      <c r="W18824" s="2"/>
      <c r="X18824" s="2"/>
      <c r="Y18824" s="2"/>
      <c r="Z18824" s="2"/>
      <c r="AA18824" s="2"/>
      <c r="AB18824" s="2"/>
      <c r="AC18824" s="2"/>
      <c r="AD18824" s="2"/>
    </row>
    <row r="18825" spans="1:30" s="4" customFormat="1" x14ac:dyDescent="0.25">
      <c r="A18825" s="2"/>
      <c r="B18825" s="2"/>
      <c r="C18825" s="2"/>
      <c r="D18825" s="2"/>
      <c r="E18825" s="2"/>
      <c r="H18825" s="2"/>
      <c r="L18825" s="2"/>
      <c r="T18825" s="2"/>
      <c r="U18825" s="2"/>
      <c r="V18825" s="2"/>
      <c r="W18825" s="2"/>
      <c r="X18825" s="2"/>
      <c r="Y18825" s="2"/>
      <c r="Z18825" s="2"/>
      <c r="AA18825" s="2"/>
      <c r="AB18825" s="2"/>
      <c r="AC18825" s="2"/>
      <c r="AD18825" s="2"/>
    </row>
    <row r="18826" spans="1:30" s="4" customFormat="1" x14ac:dyDescent="0.25">
      <c r="A18826" s="2"/>
      <c r="B18826" s="2"/>
      <c r="C18826" s="2"/>
      <c r="D18826" s="2"/>
      <c r="E18826" s="2"/>
      <c r="H18826" s="2"/>
      <c r="L18826" s="2"/>
      <c r="T18826" s="2"/>
      <c r="U18826" s="2"/>
      <c r="V18826" s="2"/>
      <c r="W18826" s="2"/>
      <c r="X18826" s="2"/>
      <c r="Y18826" s="2"/>
      <c r="Z18826" s="2"/>
      <c r="AA18826" s="2"/>
      <c r="AB18826" s="2"/>
      <c r="AC18826" s="2"/>
      <c r="AD18826" s="2"/>
    </row>
    <row r="18827" spans="1:30" s="4" customFormat="1" x14ac:dyDescent="0.25">
      <c r="A18827" s="2"/>
      <c r="B18827" s="2"/>
      <c r="C18827" s="2"/>
      <c r="D18827" s="2"/>
      <c r="E18827" s="2"/>
      <c r="H18827" s="2"/>
      <c r="L18827" s="2"/>
      <c r="T18827" s="2"/>
      <c r="U18827" s="2"/>
      <c r="V18827" s="2"/>
      <c r="W18827" s="2"/>
      <c r="X18827" s="2"/>
      <c r="Y18827" s="2"/>
      <c r="Z18827" s="2"/>
      <c r="AA18827" s="2"/>
      <c r="AB18827" s="2"/>
      <c r="AC18827" s="2"/>
      <c r="AD18827" s="2"/>
    </row>
    <row r="18828" spans="1:30" s="4" customFormat="1" x14ac:dyDescent="0.25">
      <c r="A18828" s="2"/>
      <c r="B18828" s="2"/>
      <c r="C18828" s="2"/>
      <c r="D18828" s="2"/>
      <c r="E18828" s="2"/>
      <c r="H18828" s="2"/>
      <c r="L18828" s="2"/>
      <c r="T18828" s="2"/>
      <c r="U18828" s="2"/>
      <c r="V18828" s="2"/>
      <c r="W18828" s="2"/>
      <c r="X18828" s="2"/>
      <c r="Y18828" s="2"/>
      <c r="Z18828" s="2"/>
      <c r="AA18828" s="2"/>
      <c r="AB18828" s="2"/>
      <c r="AC18828" s="2"/>
      <c r="AD18828" s="2"/>
    </row>
    <row r="18829" spans="1:30" s="4" customFormat="1" x14ac:dyDescent="0.25">
      <c r="A18829" s="2"/>
      <c r="B18829" s="2"/>
      <c r="C18829" s="2"/>
      <c r="D18829" s="2"/>
      <c r="E18829" s="2"/>
      <c r="H18829" s="2"/>
      <c r="L18829" s="2"/>
      <c r="T18829" s="2"/>
      <c r="U18829" s="2"/>
      <c r="V18829" s="2"/>
      <c r="W18829" s="2"/>
      <c r="X18829" s="2"/>
      <c r="Y18829" s="2"/>
      <c r="Z18829" s="2"/>
      <c r="AA18829" s="2"/>
      <c r="AB18829" s="2"/>
      <c r="AC18829" s="2"/>
      <c r="AD18829" s="2"/>
    </row>
    <row r="18830" spans="1:30" s="4" customFormat="1" x14ac:dyDescent="0.25">
      <c r="A18830" s="2"/>
      <c r="B18830" s="2"/>
      <c r="C18830" s="2"/>
      <c r="D18830" s="2"/>
      <c r="E18830" s="2"/>
      <c r="H18830" s="2"/>
      <c r="L18830" s="2"/>
      <c r="T18830" s="2"/>
      <c r="U18830" s="2"/>
      <c r="V18830" s="2"/>
      <c r="W18830" s="2"/>
      <c r="X18830" s="2"/>
      <c r="Y18830" s="2"/>
      <c r="Z18830" s="2"/>
      <c r="AA18830" s="2"/>
      <c r="AB18830" s="2"/>
      <c r="AC18830" s="2"/>
      <c r="AD18830" s="2"/>
    </row>
    <row r="18831" spans="1:30" s="4" customFormat="1" x14ac:dyDescent="0.25">
      <c r="A18831" s="2"/>
      <c r="B18831" s="2"/>
      <c r="C18831" s="2"/>
      <c r="D18831" s="2"/>
      <c r="E18831" s="2"/>
      <c r="H18831" s="2"/>
      <c r="L18831" s="2"/>
      <c r="T18831" s="2"/>
      <c r="U18831" s="2"/>
      <c r="V18831" s="2"/>
      <c r="W18831" s="2"/>
      <c r="X18831" s="2"/>
      <c r="Y18831" s="2"/>
      <c r="Z18831" s="2"/>
      <c r="AA18831" s="2"/>
      <c r="AB18831" s="2"/>
      <c r="AC18831" s="2"/>
      <c r="AD18831" s="2"/>
    </row>
    <row r="18832" spans="1:30" s="4" customFormat="1" x14ac:dyDescent="0.25">
      <c r="A18832" s="2"/>
      <c r="B18832" s="2"/>
      <c r="C18832" s="2"/>
      <c r="D18832" s="2"/>
      <c r="E18832" s="2"/>
      <c r="H18832" s="2"/>
      <c r="L18832" s="2"/>
      <c r="T18832" s="2"/>
      <c r="U18832" s="2"/>
      <c r="V18832" s="2"/>
      <c r="W18832" s="2"/>
      <c r="X18832" s="2"/>
      <c r="Y18832" s="2"/>
      <c r="Z18832" s="2"/>
      <c r="AA18832" s="2"/>
      <c r="AB18832" s="2"/>
      <c r="AC18832" s="2"/>
      <c r="AD18832" s="2"/>
    </row>
    <row r="18833" spans="1:30" s="4" customFormat="1" x14ac:dyDescent="0.25">
      <c r="A18833" s="2"/>
      <c r="B18833" s="2"/>
      <c r="C18833" s="2"/>
      <c r="D18833" s="2"/>
      <c r="E18833" s="2"/>
      <c r="H18833" s="2"/>
      <c r="L18833" s="2"/>
      <c r="T18833" s="2"/>
      <c r="U18833" s="2"/>
      <c r="V18833" s="2"/>
      <c r="W18833" s="2"/>
      <c r="X18833" s="2"/>
      <c r="Y18833" s="2"/>
      <c r="Z18833" s="2"/>
      <c r="AA18833" s="2"/>
      <c r="AB18833" s="2"/>
      <c r="AC18833" s="2"/>
      <c r="AD18833" s="2"/>
    </row>
    <row r="18834" spans="1:30" s="4" customFormat="1" x14ac:dyDescent="0.25">
      <c r="A18834" s="2"/>
      <c r="B18834" s="2"/>
      <c r="C18834" s="2"/>
      <c r="D18834" s="2"/>
      <c r="E18834" s="2"/>
      <c r="H18834" s="2"/>
      <c r="L18834" s="2"/>
      <c r="T18834" s="2"/>
      <c r="U18834" s="2"/>
      <c r="V18834" s="2"/>
      <c r="W18834" s="2"/>
      <c r="X18834" s="2"/>
      <c r="Y18834" s="2"/>
      <c r="Z18834" s="2"/>
      <c r="AA18834" s="2"/>
      <c r="AB18834" s="2"/>
      <c r="AC18834" s="2"/>
      <c r="AD18834" s="2"/>
    </row>
    <row r="18835" spans="1:30" s="4" customFormat="1" x14ac:dyDescent="0.25">
      <c r="A18835" s="2"/>
      <c r="B18835" s="2"/>
      <c r="C18835" s="2"/>
      <c r="D18835" s="2"/>
      <c r="E18835" s="2"/>
      <c r="H18835" s="2"/>
      <c r="L18835" s="2"/>
      <c r="T18835" s="2"/>
      <c r="U18835" s="2"/>
      <c r="V18835" s="2"/>
      <c r="W18835" s="2"/>
      <c r="X18835" s="2"/>
      <c r="Y18835" s="2"/>
      <c r="Z18835" s="2"/>
      <c r="AA18835" s="2"/>
      <c r="AB18835" s="2"/>
      <c r="AC18835" s="2"/>
      <c r="AD18835" s="2"/>
    </row>
    <row r="18836" spans="1:30" s="4" customFormat="1" x14ac:dyDescent="0.25">
      <c r="A18836" s="2"/>
      <c r="B18836" s="2"/>
      <c r="C18836" s="2"/>
      <c r="D18836" s="2"/>
      <c r="E18836" s="2"/>
      <c r="H18836" s="2"/>
      <c r="L18836" s="2"/>
      <c r="T18836" s="2"/>
      <c r="U18836" s="2"/>
      <c r="V18836" s="2"/>
      <c r="W18836" s="2"/>
      <c r="X18836" s="2"/>
      <c r="Y18836" s="2"/>
      <c r="Z18836" s="2"/>
      <c r="AA18836" s="2"/>
      <c r="AB18836" s="2"/>
      <c r="AC18836" s="2"/>
      <c r="AD18836" s="2"/>
    </row>
    <row r="18837" spans="1:30" s="4" customFormat="1" x14ac:dyDescent="0.25">
      <c r="A18837" s="2"/>
      <c r="B18837" s="2"/>
      <c r="C18837" s="2"/>
      <c r="D18837" s="2"/>
      <c r="E18837" s="2"/>
      <c r="H18837" s="2"/>
      <c r="L18837" s="2"/>
      <c r="T18837" s="2"/>
      <c r="U18837" s="2"/>
      <c r="V18837" s="2"/>
      <c r="W18837" s="2"/>
      <c r="X18837" s="2"/>
      <c r="Y18837" s="2"/>
      <c r="Z18837" s="2"/>
      <c r="AA18837" s="2"/>
      <c r="AB18837" s="2"/>
      <c r="AC18837" s="2"/>
      <c r="AD18837" s="2"/>
    </row>
    <row r="18838" spans="1:30" s="4" customFormat="1" x14ac:dyDescent="0.25">
      <c r="A18838" s="2"/>
      <c r="B18838" s="2"/>
      <c r="C18838" s="2"/>
      <c r="D18838" s="2"/>
      <c r="E18838" s="2"/>
      <c r="H18838" s="2"/>
      <c r="L18838" s="2"/>
      <c r="T18838" s="2"/>
      <c r="U18838" s="2"/>
      <c r="V18838" s="2"/>
      <c r="W18838" s="2"/>
      <c r="X18838" s="2"/>
      <c r="Y18838" s="2"/>
      <c r="Z18838" s="2"/>
      <c r="AA18838" s="2"/>
      <c r="AB18838" s="2"/>
      <c r="AC18838" s="2"/>
      <c r="AD18838" s="2"/>
    </row>
    <row r="18839" spans="1:30" s="4" customFormat="1" x14ac:dyDescent="0.25">
      <c r="A18839" s="2"/>
      <c r="B18839" s="2"/>
      <c r="C18839" s="2"/>
      <c r="D18839" s="2"/>
      <c r="E18839" s="2"/>
      <c r="H18839" s="2"/>
      <c r="L18839" s="2"/>
      <c r="T18839" s="2"/>
      <c r="U18839" s="2"/>
      <c r="V18839" s="2"/>
      <c r="W18839" s="2"/>
      <c r="X18839" s="2"/>
      <c r="Y18839" s="2"/>
      <c r="Z18839" s="2"/>
      <c r="AA18839" s="2"/>
      <c r="AB18839" s="2"/>
      <c r="AC18839" s="2"/>
      <c r="AD18839" s="2"/>
    </row>
    <row r="18840" spans="1:30" s="4" customFormat="1" x14ac:dyDescent="0.25">
      <c r="A18840" s="2"/>
      <c r="B18840" s="2"/>
      <c r="C18840" s="2"/>
      <c r="D18840" s="2"/>
      <c r="E18840" s="2"/>
      <c r="H18840" s="2"/>
      <c r="L18840" s="2"/>
      <c r="T18840" s="2"/>
      <c r="U18840" s="2"/>
      <c r="V18840" s="2"/>
      <c r="W18840" s="2"/>
      <c r="X18840" s="2"/>
      <c r="Y18840" s="2"/>
      <c r="Z18840" s="2"/>
      <c r="AA18840" s="2"/>
      <c r="AB18840" s="2"/>
      <c r="AC18840" s="2"/>
      <c r="AD18840" s="2"/>
    </row>
    <row r="18841" spans="1:30" s="4" customFormat="1" x14ac:dyDescent="0.25">
      <c r="A18841" s="2"/>
      <c r="B18841" s="2"/>
      <c r="C18841" s="2"/>
      <c r="D18841" s="2"/>
      <c r="E18841" s="2"/>
      <c r="H18841" s="2"/>
      <c r="L18841" s="2"/>
      <c r="T18841" s="2"/>
      <c r="U18841" s="2"/>
      <c r="V18841" s="2"/>
      <c r="W18841" s="2"/>
      <c r="X18841" s="2"/>
      <c r="Y18841" s="2"/>
      <c r="Z18841" s="2"/>
      <c r="AA18841" s="2"/>
      <c r="AB18841" s="2"/>
      <c r="AC18841" s="2"/>
      <c r="AD18841" s="2"/>
    </row>
    <row r="18842" spans="1:30" s="4" customFormat="1" x14ac:dyDescent="0.25">
      <c r="A18842" s="2"/>
      <c r="B18842" s="2"/>
      <c r="C18842" s="2"/>
      <c r="D18842" s="2"/>
      <c r="E18842" s="2"/>
      <c r="H18842" s="2"/>
      <c r="L18842" s="2"/>
      <c r="T18842" s="2"/>
      <c r="U18842" s="2"/>
      <c r="V18842" s="2"/>
      <c r="W18842" s="2"/>
      <c r="X18842" s="2"/>
      <c r="Y18842" s="2"/>
      <c r="Z18842" s="2"/>
      <c r="AA18842" s="2"/>
      <c r="AB18842" s="2"/>
      <c r="AC18842" s="2"/>
      <c r="AD18842" s="2"/>
    </row>
    <row r="18843" spans="1:30" s="4" customFormat="1" x14ac:dyDescent="0.25">
      <c r="A18843" s="2"/>
      <c r="B18843" s="2"/>
      <c r="C18843" s="2"/>
      <c r="D18843" s="2"/>
      <c r="E18843" s="2"/>
      <c r="H18843" s="2"/>
      <c r="L18843" s="2"/>
      <c r="T18843" s="2"/>
      <c r="U18843" s="2"/>
      <c r="V18843" s="2"/>
      <c r="W18843" s="2"/>
      <c r="X18843" s="2"/>
      <c r="Y18843" s="2"/>
      <c r="Z18843" s="2"/>
      <c r="AA18843" s="2"/>
      <c r="AB18843" s="2"/>
      <c r="AC18843" s="2"/>
      <c r="AD18843" s="2"/>
    </row>
    <row r="18844" spans="1:30" s="4" customFormat="1" x14ac:dyDescent="0.25">
      <c r="A18844" s="2"/>
      <c r="B18844" s="2"/>
      <c r="C18844" s="2"/>
      <c r="D18844" s="2"/>
      <c r="E18844" s="2"/>
      <c r="H18844" s="2"/>
      <c r="L18844" s="2"/>
      <c r="T18844" s="2"/>
      <c r="U18844" s="2"/>
      <c r="V18844" s="2"/>
      <c r="W18844" s="2"/>
      <c r="X18844" s="2"/>
      <c r="Y18844" s="2"/>
      <c r="Z18844" s="2"/>
      <c r="AA18844" s="2"/>
      <c r="AB18844" s="2"/>
      <c r="AC18844" s="2"/>
      <c r="AD18844" s="2"/>
    </row>
    <row r="18845" spans="1:30" s="4" customFormat="1" x14ac:dyDescent="0.25">
      <c r="A18845" s="2"/>
      <c r="B18845" s="2"/>
      <c r="C18845" s="2"/>
      <c r="D18845" s="2"/>
      <c r="E18845" s="2"/>
      <c r="H18845" s="2"/>
      <c r="L18845" s="2"/>
      <c r="T18845" s="2"/>
      <c r="U18845" s="2"/>
      <c r="V18845" s="2"/>
      <c r="W18845" s="2"/>
      <c r="X18845" s="2"/>
      <c r="Y18845" s="2"/>
      <c r="Z18845" s="2"/>
      <c r="AA18845" s="2"/>
      <c r="AB18845" s="2"/>
      <c r="AC18845" s="2"/>
      <c r="AD18845" s="2"/>
    </row>
    <row r="18846" spans="1:30" s="4" customFormat="1" x14ac:dyDescent="0.25">
      <c r="A18846" s="2"/>
      <c r="B18846" s="2"/>
      <c r="C18846" s="2"/>
      <c r="D18846" s="2"/>
      <c r="E18846" s="2"/>
      <c r="H18846" s="2"/>
      <c r="L18846" s="2"/>
      <c r="T18846" s="2"/>
      <c r="U18846" s="2"/>
      <c r="V18846" s="2"/>
      <c r="W18846" s="2"/>
      <c r="X18846" s="2"/>
      <c r="Y18846" s="2"/>
      <c r="Z18846" s="2"/>
      <c r="AA18846" s="2"/>
      <c r="AB18846" s="2"/>
      <c r="AC18846" s="2"/>
      <c r="AD18846" s="2"/>
    </row>
    <row r="18847" spans="1:30" s="4" customFormat="1" x14ac:dyDescent="0.25">
      <c r="A18847" s="2"/>
      <c r="B18847" s="2"/>
      <c r="C18847" s="2"/>
      <c r="D18847" s="2"/>
      <c r="E18847" s="2"/>
      <c r="H18847" s="2"/>
      <c r="L18847" s="2"/>
      <c r="T18847" s="2"/>
      <c r="U18847" s="2"/>
      <c r="V18847" s="2"/>
      <c r="W18847" s="2"/>
      <c r="X18847" s="2"/>
      <c r="Y18847" s="2"/>
      <c r="Z18847" s="2"/>
      <c r="AA18847" s="2"/>
      <c r="AB18847" s="2"/>
      <c r="AC18847" s="2"/>
      <c r="AD18847" s="2"/>
    </row>
    <row r="18848" spans="1:30" s="4" customFormat="1" x14ac:dyDescent="0.25">
      <c r="A18848" s="2"/>
      <c r="B18848" s="2"/>
      <c r="C18848" s="2"/>
      <c r="D18848" s="2"/>
      <c r="E18848" s="2"/>
      <c r="H18848" s="2"/>
      <c r="L18848" s="2"/>
      <c r="T18848" s="2"/>
      <c r="U18848" s="2"/>
      <c r="V18848" s="2"/>
      <c r="W18848" s="2"/>
      <c r="X18848" s="2"/>
      <c r="Y18848" s="2"/>
      <c r="Z18848" s="2"/>
      <c r="AA18848" s="2"/>
      <c r="AB18848" s="2"/>
      <c r="AC18848" s="2"/>
      <c r="AD18848" s="2"/>
    </row>
    <row r="18849" spans="1:30" s="4" customFormat="1" x14ac:dyDescent="0.25">
      <c r="A18849" s="2"/>
      <c r="B18849" s="2"/>
      <c r="C18849" s="2"/>
      <c r="D18849" s="2"/>
      <c r="E18849" s="2"/>
      <c r="H18849" s="2"/>
      <c r="L18849" s="2"/>
      <c r="T18849" s="2"/>
      <c r="U18849" s="2"/>
      <c r="V18849" s="2"/>
      <c r="W18849" s="2"/>
      <c r="X18849" s="2"/>
      <c r="Y18849" s="2"/>
      <c r="Z18849" s="2"/>
      <c r="AA18849" s="2"/>
      <c r="AB18849" s="2"/>
      <c r="AC18849" s="2"/>
      <c r="AD18849" s="2"/>
    </row>
    <row r="18850" spans="1:30" s="4" customFormat="1" x14ac:dyDescent="0.25">
      <c r="A18850" s="2"/>
      <c r="B18850" s="2"/>
      <c r="C18850" s="2"/>
      <c r="D18850" s="2"/>
      <c r="E18850" s="2"/>
      <c r="H18850" s="2"/>
      <c r="L18850" s="2"/>
      <c r="T18850" s="2"/>
      <c r="U18850" s="2"/>
      <c r="V18850" s="2"/>
      <c r="W18850" s="2"/>
      <c r="X18850" s="2"/>
      <c r="Y18850" s="2"/>
      <c r="Z18850" s="2"/>
      <c r="AA18850" s="2"/>
      <c r="AB18850" s="2"/>
      <c r="AC18850" s="2"/>
      <c r="AD18850" s="2"/>
    </row>
    <row r="18851" spans="1:30" s="4" customFormat="1" x14ac:dyDescent="0.25">
      <c r="A18851" s="2"/>
      <c r="B18851" s="2"/>
      <c r="C18851" s="2"/>
      <c r="D18851" s="2"/>
      <c r="E18851" s="2"/>
      <c r="H18851" s="2"/>
      <c r="L18851" s="2"/>
      <c r="T18851" s="2"/>
      <c r="U18851" s="2"/>
      <c r="V18851" s="2"/>
      <c r="W18851" s="2"/>
      <c r="X18851" s="2"/>
      <c r="Y18851" s="2"/>
      <c r="Z18851" s="2"/>
      <c r="AA18851" s="2"/>
      <c r="AB18851" s="2"/>
      <c r="AC18851" s="2"/>
      <c r="AD18851" s="2"/>
    </row>
    <row r="18852" spans="1:30" s="4" customFormat="1" x14ac:dyDescent="0.25">
      <c r="A18852" s="2"/>
      <c r="B18852" s="2"/>
      <c r="C18852" s="2"/>
      <c r="D18852" s="2"/>
      <c r="E18852" s="2"/>
      <c r="H18852" s="2"/>
      <c r="L18852" s="2"/>
      <c r="T18852" s="2"/>
      <c r="U18852" s="2"/>
      <c r="V18852" s="2"/>
      <c r="W18852" s="2"/>
      <c r="X18852" s="2"/>
      <c r="Y18852" s="2"/>
      <c r="Z18852" s="2"/>
      <c r="AA18852" s="2"/>
      <c r="AB18852" s="2"/>
      <c r="AC18852" s="2"/>
      <c r="AD18852" s="2"/>
    </row>
    <row r="18853" spans="1:30" s="4" customFormat="1" x14ac:dyDescent="0.25">
      <c r="A18853" s="2"/>
      <c r="B18853" s="2"/>
      <c r="C18853" s="2"/>
      <c r="D18853" s="2"/>
      <c r="E18853" s="2"/>
      <c r="H18853" s="2"/>
      <c r="L18853" s="2"/>
      <c r="T18853" s="2"/>
      <c r="U18853" s="2"/>
      <c r="V18853" s="2"/>
      <c r="W18853" s="2"/>
      <c r="X18853" s="2"/>
      <c r="Y18853" s="2"/>
      <c r="Z18853" s="2"/>
      <c r="AA18853" s="2"/>
      <c r="AB18853" s="2"/>
      <c r="AC18853" s="2"/>
      <c r="AD18853" s="2"/>
    </row>
    <row r="18854" spans="1:30" s="4" customFormat="1" x14ac:dyDescent="0.25">
      <c r="A18854" s="2"/>
      <c r="B18854" s="2"/>
      <c r="C18854" s="2"/>
      <c r="D18854" s="2"/>
      <c r="E18854" s="2"/>
      <c r="H18854" s="2"/>
      <c r="L18854" s="2"/>
      <c r="T18854" s="2"/>
      <c r="U18854" s="2"/>
      <c r="V18854" s="2"/>
      <c r="W18854" s="2"/>
      <c r="X18854" s="2"/>
      <c r="Y18854" s="2"/>
      <c r="Z18854" s="2"/>
      <c r="AA18854" s="2"/>
      <c r="AB18854" s="2"/>
      <c r="AC18854" s="2"/>
      <c r="AD18854" s="2"/>
    </row>
    <row r="18855" spans="1:30" s="4" customFormat="1" x14ac:dyDescent="0.25">
      <c r="A18855" s="2"/>
      <c r="B18855" s="2"/>
      <c r="C18855" s="2"/>
      <c r="D18855" s="2"/>
      <c r="E18855" s="2"/>
      <c r="H18855" s="2"/>
      <c r="L18855" s="2"/>
      <c r="T18855" s="2"/>
      <c r="U18855" s="2"/>
      <c r="V18855" s="2"/>
      <c r="W18855" s="2"/>
      <c r="X18855" s="2"/>
      <c r="Y18855" s="2"/>
      <c r="Z18855" s="2"/>
      <c r="AA18855" s="2"/>
      <c r="AB18855" s="2"/>
      <c r="AC18855" s="2"/>
      <c r="AD18855" s="2"/>
    </row>
    <row r="18856" spans="1:30" s="4" customFormat="1" x14ac:dyDescent="0.25">
      <c r="A18856" s="2"/>
      <c r="B18856" s="2"/>
      <c r="C18856" s="2"/>
      <c r="D18856" s="2"/>
      <c r="E18856" s="2"/>
      <c r="H18856" s="2"/>
      <c r="L18856" s="2"/>
      <c r="T18856" s="2"/>
      <c r="U18856" s="2"/>
      <c r="V18856" s="2"/>
      <c r="W18856" s="2"/>
      <c r="X18856" s="2"/>
      <c r="Y18856" s="2"/>
      <c r="Z18856" s="2"/>
      <c r="AA18856" s="2"/>
      <c r="AB18856" s="2"/>
      <c r="AC18856" s="2"/>
      <c r="AD18856" s="2"/>
    </row>
    <row r="18857" spans="1:30" s="4" customFormat="1" x14ac:dyDescent="0.25">
      <c r="A18857" s="2"/>
      <c r="B18857" s="2"/>
      <c r="C18857" s="2"/>
      <c r="D18857" s="2"/>
      <c r="E18857" s="2"/>
      <c r="H18857" s="2"/>
      <c r="L18857" s="2"/>
      <c r="T18857" s="2"/>
      <c r="U18857" s="2"/>
      <c r="V18857" s="2"/>
      <c r="W18857" s="2"/>
      <c r="X18857" s="2"/>
      <c r="Y18857" s="2"/>
      <c r="Z18857" s="2"/>
      <c r="AA18857" s="2"/>
      <c r="AB18857" s="2"/>
      <c r="AC18857" s="2"/>
      <c r="AD18857" s="2"/>
    </row>
    <row r="18858" spans="1:30" s="4" customFormat="1" x14ac:dyDescent="0.25">
      <c r="A18858" s="2"/>
      <c r="B18858" s="2"/>
      <c r="C18858" s="2"/>
      <c r="D18858" s="2"/>
      <c r="E18858" s="2"/>
      <c r="H18858" s="2"/>
      <c r="L18858" s="2"/>
      <c r="T18858" s="2"/>
      <c r="U18858" s="2"/>
      <c r="V18858" s="2"/>
      <c r="W18858" s="2"/>
      <c r="X18858" s="2"/>
      <c r="Y18858" s="2"/>
      <c r="Z18858" s="2"/>
      <c r="AA18858" s="2"/>
      <c r="AB18858" s="2"/>
      <c r="AC18858" s="2"/>
      <c r="AD18858" s="2"/>
    </row>
    <row r="18859" spans="1:30" s="4" customFormat="1" x14ac:dyDescent="0.25">
      <c r="A18859" s="2"/>
      <c r="B18859" s="2"/>
      <c r="C18859" s="2"/>
      <c r="D18859" s="2"/>
      <c r="E18859" s="2"/>
      <c r="H18859" s="2"/>
      <c r="L18859" s="2"/>
      <c r="T18859" s="2"/>
      <c r="U18859" s="2"/>
      <c r="V18859" s="2"/>
      <c r="W18859" s="2"/>
      <c r="X18859" s="2"/>
      <c r="Y18859" s="2"/>
      <c r="Z18859" s="2"/>
      <c r="AA18859" s="2"/>
      <c r="AB18859" s="2"/>
      <c r="AC18859" s="2"/>
      <c r="AD18859" s="2"/>
    </row>
    <row r="18860" spans="1:30" s="4" customFormat="1" x14ac:dyDescent="0.25">
      <c r="A18860" s="2"/>
      <c r="B18860" s="2"/>
      <c r="C18860" s="2"/>
      <c r="D18860" s="2"/>
      <c r="E18860" s="2"/>
      <c r="H18860" s="2"/>
      <c r="L18860" s="2"/>
      <c r="T18860" s="2"/>
      <c r="U18860" s="2"/>
      <c r="V18860" s="2"/>
      <c r="W18860" s="2"/>
      <c r="X18860" s="2"/>
      <c r="Y18860" s="2"/>
      <c r="Z18860" s="2"/>
      <c r="AA18860" s="2"/>
      <c r="AB18860" s="2"/>
      <c r="AC18860" s="2"/>
      <c r="AD18860" s="2"/>
    </row>
    <row r="18861" spans="1:30" s="4" customFormat="1" x14ac:dyDescent="0.25">
      <c r="A18861" s="2"/>
      <c r="B18861" s="2"/>
      <c r="C18861" s="2"/>
      <c r="D18861" s="2"/>
      <c r="E18861" s="2"/>
      <c r="H18861" s="2"/>
      <c r="L18861" s="2"/>
      <c r="T18861" s="2"/>
      <c r="U18861" s="2"/>
      <c r="V18861" s="2"/>
      <c r="W18861" s="2"/>
      <c r="X18861" s="2"/>
      <c r="Y18861" s="2"/>
      <c r="Z18861" s="2"/>
      <c r="AA18861" s="2"/>
      <c r="AB18861" s="2"/>
      <c r="AC18861" s="2"/>
      <c r="AD18861" s="2"/>
    </row>
    <row r="18862" spans="1:30" s="4" customFormat="1" x14ac:dyDescent="0.25">
      <c r="A18862" s="2"/>
      <c r="B18862" s="2"/>
      <c r="C18862" s="2"/>
      <c r="D18862" s="2"/>
      <c r="E18862" s="2"/>
      <c r="H18862" s="2"/>
      <c r="L18862" s="2"/>
      <c r="T18862" s="2"/>
      <c r="U18862" s="2"/>
      <c r="V18862" s="2"/>
      <c r="W18862" s="2"/>
      <c r="X18862" s="2"/>
      <c r="Y18862" s="2"/>
      <c r="Z18862" s="2"/>
      <c r="AA18862" s="2"/>
      <c r="AB18862" s="2"/>
      <c r="AC18862" s="2"/>
      <c r="AD18862" s="2"/>
    </row>
    <row r="18863" spans="1:30" s="4" customFormat="1" x14ac:dyDescent="0.25">
      <c r="A18863" s="2"/>
      <c r="B18863" s="2"/>
      <c r="C18863" s="2"/>
      <c r="D18863" s="2"/>
      <c r="E18863" s="2"/>
      <c r="H18863" s="2"/>
      <c r="L18863" s="2"/>
      <c r="T18863" s="2"/>
      <c r="U18863" s="2"/>
      <c r="V18863" s="2"/>
      <c r="W18863" s="2"/>
      <c r="X18863" s="2"/>
      <c r="Y18863" s="2"/>
      <c r="Z18863" s="2"/>
      <c r="AA18863" s="2"/>
      <c r="AB18863" s="2"/>
      <c r="AC18863" s="2"/>
      <c r="AD18863" s="2"/>
    </row>
    <row r="18864" spans="1:30" s="4" customFormat="1" x14ac:dyDescent="0.25">
      <c r="A18864" s="2"/>
      <c r="B18864" s="2"/>
      <c r="C18864" s="2"/>
      <c r="D18864" s="2"/>
      <c r="E18864" s="2"/>
      <c r="H18864" s="2"/>
      <c r="L18864" s="2"/>
      <c r="T18864" s="2"/>
      <c r="U18864" s="2"/>
      <c r="V18864" s="2"/>
      <c r="W18864" s="2"/>
      <c r="X18864" s="2"/>
      <c r="Y18864" s="2"/>
      <c r="Z18864" s="2"/>
      <c r="AA18864" s="2"/>
      <c r="AB18864" s="2"/>
      <c r="AC18864" s="2"/>
      <c r="AD18864" s="2"/>
    </row>
    <row r="18865" spans="1:30" s="4" customFormat="1" x14ac:dyDescent="0.25">
      <c r="A18865" s="2"/>
      <c r="B18865" s="2"/>
      <c r="C18865" s="2"/>
      <c r="D18865" s="2"/>
      <c r="E18865" s="2"/>
      <c r="H18865" s="2"/>
      <c r="L18865" s="2"/>
      <c r="T18865" s="2"/>
      <c r="U18865" s="2"/>
      <c r="V18865" s="2"/>
      <c r="W18865" s="2"/>
      <c r="X18865" s="2"/>
      <c r="Y18865" s="2"/>
      <c r="Z18865" s="2"/>
      <c r="AA18865" s="2"/>
      <c r="AB18865" s="2"/>
      <c r="AC18865" s="2"/>
      <c r="AD18865" s="2"/>
    </row>
    <row r="18866" spans="1:30" s="4" customFormat="1" x14ac:dyDescent="0.25">
      <c r="A18866" s="2"/>
      <c r="B18866" s="2"/>
      <c r="C18866" s="2"/>
      <c r="D18866" s="2"/>
      <c r="E18866" s="2"/>
      <c r="H18866" s="2"/>
      <c r="L18866" s="2"/>
      <c r="T18866" s="2"/>
      <c r="U18866" s="2"/>
      <c r="V18866" s="2"/>
      <c r="W18866" s="2"/>
      <c r="X18866" s="2"/>
      <c r="Y18866" s="2"/>
      <c r="Z18866" s="2"/>
      <c r="AA18866" s="2"/>
      <c r="AB18866" s="2"/>
      <c r="AC18866" s="2"/>
      <c r="AD18866" s="2"/>
    </row>
    <row r="18867" spans="1:30" s="4" customFormat="1" x14ac:dyDescent="0.25">
      <c r="A18867" s="2"/>
      <c r="B18867" s="2"/>
      <c r="C18867" s="2"/>
      <c r="D18867" s="2"/>
      <c r="E18867" s="2"/>
      <c r="H18867" s="2"/>
      <c r="L18867" s="2"/>
      <c r="T18867" s="2"/>
      <c r="U18867" s="2"/>
      <c r="V18867" s="2"/>
      <c r="W18867" s="2"/>
      <c r="X18867" s="2"/>
      <c r="Y18867" s="2"/>
      <c r="Z18867" s="2"/>
      <c r="AA18867" s="2"/>
      <c r="AB18867" s="2"/>
      <c r="AC18867" s="2"/>
      <c r="AD18867" s="2"/>
    </row>
    <row r="18868" spans="1:30" s="4" customFormat="1" x14ac:dyDescent="0.25">
      <c r="A18868" s="2"/>
      <c r="B18868" s="2"/>
      <c r="C18868" s="2"/>
      <c r="D18868" s="2"/>
      <c r="E18868" s="2"/>
      <c r="H18868" s="2"/>
      <c r="L18868" s="2"/>
      <c r="T18868" s="2"/>
      <c r="U18868" s="2"/>
      <c r="V18868" s="2"/>
      <c r="W18868" s="2"/>
      <c r="X18868" s="2"/>
      <c r="Y18868" s="2"/>
      <c r="Z18868" s="2"/>
      <c r="AA18868" s="2"/>
      <c r="AB18868" s="2"/>
      <c r="AC18868" s="2"/>
      <c r="AD18868" s="2"/>
    </row>
    <row r="18869" spans="1:30" s="4" customFormat="1" x14ac:dyDescent="0.25">
      <c r="A18869" s="2"/>
      <c r="B18869" s="2"/>
      <c r="C18869" s="2"/>
      <c r="D18869" s="2"/>
      <c r="E18869" s="2"/>
      <c r="H18869" s="2"/>
      <c r="L18869" s="2"/>
      <c r="T18869" s="2"/>
      <c r="U18869" s="2"/>
      <c r="V18869" s="2"/>
      <c r="W18869" s="2"/>
      <c r="X18869" s="2"/>
      <c r="Y18869" s="2"/>
      <c r="Z18869" s="2"/>
      <c r="AA18869" s="2"/>
      <c r="AB18869" s="2"/>
      <c r="AC18869" s="2"/>
      <c r="AD18869" s="2"/>
    </row>
    <row r="18870" spans="1:30" s="4" customFormat="1" x14ac:dyDescent="0.25">
      <c r="A18870" s="2"/>
      <c r="B18870" s="2"/>
      <c r="C18870" s="2"/>
      <c r="D18870" s="2"/>
      <c r="E18870" s="2"/>
      <c r="H18870" s="2"/>
      <c r="L18870" s="2"/>
      <c r="T18870" s="2"/>
      <c r="U18870" s="2"/>
      <c r="V18870" s="2"/>
      <c r="W18870" s="2"/>
      <c r="X18870" s="2"/>
      <c r="Y18870" s="2"/>
      <c r="Z18870" s="2"/>
      <c r="AA18870" s="2"/>
      <c r="AB18870" s="2"/>
      <c r="AC18870" s="2"/>
      <c r="AD18870" s="2"/>
    </row>
    <row r="18871" spans="1:30" s="4" customFormat="1" x14ac:dyDescent="0.25">
      <c r="A18871" s="2"/>
      <c r="B18871" s="2"/>
      <c r="C18871" s="2"/>
      <c r="D18871" s="2"/>
      <c r="E18871" s="2"/>
      <c r="H18871" s="2"/>
      <c r="L18871" s="2"/>
      <c r="T18871" s="2"/>
      <c r="U18871" s="2"/>
      <c r="V18871" s="2"/>
      <c r="W18871" s="2"/>
      <c r="X18871" s="2"/>
      <c r="Y18871" s="2"/>
      <c r="Z18871" s="2"/>
      <c r="AA18871" s="2"/>
      <c r="AB18871" s="2"/>
      <c r="AC18871" s="2"/>
      <c r="AD18871" s="2"/>
    </row>
    <row r="18872" spans="1:30" s="4" customFormat="1" x14ac:dyDescent="0.25">
      <c r="A18872" s="2"/>
      <c r="B18872" s="2"/>
      <c r="C18872" s="2"/>
      <c r="D18872" s="2"/>
      <c r="E18872" s="2"/>
      <c r="H18872" s="2"/>
      <c r="L18872" s="2"/>
      <c r="T18872" s="2"/>
      <c r="U18872" s="2"/>
      <c r="V18872" s="2"/>
      <c r="W18872" s="2"/>
      <c r="X18872" s="2"/>
      <c r="Y18872" s="2"/>
      <c r="Z18872" s="2"/>
      <c r="AA18872" s="2"/>
      <c r="AB18872" s="2"/>
      <c r="AC18872" s="2"/>
      <c r="AD18872" s="2"/>
    </row>
    <row r="18873" spans="1:30" s="4" customFormat="1" x14ac:dyDescent="0.25">
      <c r="A18873" s="2"/>
      <c r="B18873" s="2"/>
      <c r="C18873" s="2"/>
      <c r="D18873" s="2"/>
      <c r="E18873" s="2"/>
      <c r="H18873" s="2"/>
      <c r="L18873" s="2"/>
      <c r="T18873" s="2"/>
      <c r="U18873" s="2"/>
      <c r="V18873" s="2"/>
      <c r="W18873" s="2"/>
      <c r="X18873" s="2"/>
      <c r="Y18873" s="2"/>
      <c r="Z18873" s="2"/>
      <c r="AA18873" s="2"/>
      <c r="AB18873" s="2"/>
      <c r="AC18873" s="2"/>
      <c r="AD18873" s="2"/>
    </row>
    <row r="18874" spans="1:30" s="4" customFormat="1" x14ac:dyDescent="0.25">
      <c r="A18874" s="2"/>
      <c r="B18874" s="2"/>
      <c r="C18874" s="2"/>
      <c r="D18874" s="2"/>
      <c r="E18874" s="2"/>
      <c r="H18874" s="2"/>
      <c r="L18874" s="2"/>
      <c r="T18874" s="2"/>
      <c r="U18874" s="2"/>
      <c r="V18874" s="2"/>
      <c r="W18874" s="2"/>
      <c r="X18874" s="2"/>
      <c r="Y18874" s="2"/>
      <c r="Z18874" s="2"/>
      <c r="AA18874" s="2"/>
      <c r="AB18874" s="2"/>
      <c r="AC18874" s="2"/>
      <c r="AD18874" s="2"/>
    </row>
    <row r="18875" spans="1:30" s="4" customFormat="1" x14ac:dyDescent="0.25">
      <c r="A18875" s="2"/>
      <c r="B18875" s="2"/>
      <c r="C18875" s="2"/>
      <c r="D18875" s="2"/>
      <c r="E18875" s="2"/>
      <c r="H18875" s="2"/>
      <c r="L18875" s="2"/>
      <c r="T18875" s="2"/>
      <c r="U18875" s="2"/>
      <c r="V18875" s="2"/>
      <c r="W18875" s="2"/>
      <c r="X18875" s="2"/>
      <c r="Y18875" s="2"/>
      <c r="Z18875" s="2"/>
      <c r="AA18875" s="2"/>
      <c r="AB18875" s="2"/>
      <c r="AC18875" s="2"/>
      <c r="AD18875" s="2"/>
    </row>
    <row r="18876" spans="1:30" s="4" customFormat="1" x14ac:dyDescent="0.25">
      <c r="A18876" s="2"/>
      <c r="B18876" s="2"/>
      <c r="C18876" s="2"/>
      <c r="D18876" s="2"/>
      <c r="E18876" s="2"/>
      <c r="H18876" s="2"/>
      <c r="L18876" s="2"/>
      <c r="T18876" s="2"/>
      <c r="U18876" s="2"/>
      <c r="V18876" s="2"/>
      <c r="W18876" s="2"/>
      <c r="X18876" s="2"/>
      <c r="Y18876" s="2"/>
      <c r="Z18876" s="2"/>
      <c r="AA18876" s="2"/>
      <c r="AB18876" s="2"/>
      <c r="AC18876" s="2"/>
      <c r="AD18876" s="2"/>
    </row>
    <row r="18877" spans="1:30" s="4" customFormat="1" x14ac:dyDescent="0.25">
      <c r="A18877" s="2"/>
      <c r="B18877" s="2"/>
      <c r="C18877" s="2"/>
      <c r="D18877" s="2"/>
      <c r="E18877" s="2"/>
      <c r="H18877" s="2"/>
      <c r="L18877" s="2"/>
      <c r="T18877" s="2"/>
      <c r="U18877" s="2"/>
      <c r="V18877" s="2"/>
      <c r="W18877" s="2"/>
      <c r="X18877" s="2"/>
      <c r="Y18877" s="2"/>
      <c r="Z18877" s="2"/>
      <c r="AA18877" s="2"/>
      <c r="AB18877" s="2"/>
      <c r="AC18877" s="2"/>
      <c r="AD18877" s="2"/>
    </row>
    <row r="18878" spans="1:30" s="4" customFormat="1" x14ac:dyDescent="0.25">
      <c r="A18878" s="2"/>
      <c r="B18878" s="2"/>
      <c r="C18878" s="2"/>
      <c r="D18878" s="2"/>
      <c r="E18878" s="2"/>
      <c r="H18878" s="2"/>
      <c r="L18878" s="2"/>
      <c r="T18878" s="2"/>
      <c r="U18878" s="2"/>
      <c r="V18878" s="2"/>
      <c r="W18878" s="2"/>
      <c r="X18878" s="2"/>
      <c r="Y18878" s="2"/>
      <c r="Z18878" s="2"/>
      <c r="AA18878" s="2"/>
      <c r="AB18878" s="2"/>
      <c r="AC18878" s="2"/>
      <c r="AD18878" s="2"/>
    </row>
    <row r="18879" spans="1:30" s="4" customFormat="1" x14ac:dyDescent="0.25">
      <c r="A18879" s="2"/>
      <c r="B18879" s="2"/>
      <c r="C18879" s="2"/>
      <c r="D18879" s="2"/>
      <c r="E18879" s="2"/>
      <c r="H18879" s="2"/>
      <c r="L18879" s="2"/>
      <c r="T18879" s="2"/>
      <c r="U18879" s="2"/>
      <c r="V18879" s="2"/>
      <c r="W18879" s="2"/>
      <c r="X18879" s="2"/>
      <c r="Y18879" s="2"/>
      <c r="Z18879" s="2"/>
      <c r="AA18879" s="2"/>
      <c r="AB18879" s="2"/>
      <c r="AC18879" s="2"/>
      <c r="AD18879" s="2"/>
    </row>
    <row r="18880" spans="1:30" s="4" customFormat="1" x14ac:dyDescent="0.25">
      <c r="A18880" s="2"/>
      <c r="B18880" s="2"/>
      <c r="C18880" s="2"/>
      <c r="D18880" s="2"/>
      <c r="E18880" s="2"/>
      <c r="H18880" s="2"/>
      <c r="L18880" s="2"/>
      <c r="T18880" s="2"/>
      <c r="U18880" s="2"/>
      <c r="V18880" s="2"/>
      <c r="W18880" s="2"/>
      <c r="X18880" s="2"/>
      <c r="Y18880" s="2"/>
      <c r="Z18880" s="2"/>
      <c r="AA18880" s="2"/>
      <c r="AB18880" s="2"/>
      <c r="AC18880" s="2"/>
      <c r="AD18880" s="2"/>
    </row>
    <row r="18881" spans="1:30" s="4" customFormat="1" x14ac:dyDescent="0.25">
      <c r="A18881" s="2"/>
      <c r="B18881" s="2"/>
      <c r="C18881" s="2"/>
      <c r="D18881" s="2"/>
      <c r="E18881" s="2"/>
      <c r="H18881" s="2"/>
      <c r="L18881" s="2"/>
      <c r="T18881" s="2"/>
      <c r="U18881" s="2"/>
      <c r="V18881" s="2"/>
      <c r="W18881" s="2"/>
      <c r="X18881" s="2"/>
      <c r="Y18881" s="2"/>
      <c r="Z18881" s="2"/>
      <c r="AA18881" s="2"/>
      <c r="AB18881" s="2"/>
      <c r="AC18881" s="2"/>
      <c r="AD18881" s="2"/>
    </row>
    <row r="18882" spans="1:30" s="4" customFormat="1" x14ac:dyDescent="0.25">
      <c r="A18882" s="2"/>
      <c r="B18882" s="2"/>
      <c r="C18882" s="2"/>
      <c r="D18882" s="2"/>
      <c r="E18882" s="2"/>
      <c r="H18882" s="2"/>
      <c r="L18882" s="2"/>
      <c r="T18882" s="2"/>
      <c r="U18882" s="2"/>
      <c r="V18882" s="2"/>
      <c r="W18882" s="2"/>
      <c r="X18882" s="2"/>
      <c r="Y18882" s="2"/>
      <c r="Z18882" s="2"/>
      <c r="AA18882" s="2"/>
      <c r="AB18882" s="2"/>
      <c r="AC18882" s="2"/>
      <c r="AD18882" s="2"/>
    </row>
    <row r="18883" spans="1:30" s="4" customFormat="1" x14ac:dyDescent="0.25">
      <c r="A18883" s="2"/>
      <c r="B18883" s="2"/>
      <c r="C18883" s="2"/>
      <c r="D18883" s="2"/>
      <c r="E18883" s="2"/>
      <c r="H18883" s="2"/>
      <c r="L18883" s="2"/>
      <c r="T18883" s="2"/>
      <c r="U18883" s="2"/>
      <c r="V18883" s="2"/>
      <c r="W18883" s="2"/>
      <c r="X18883" s="2"/>
      <c r="Y18883" s="2"/>
      <c r="Z18883" s="2"/>
      <c r="AA18883" s="2"/>
      <c r="AB18883" s="2"/>
      <c r="AC18883" s="2"/>
      <c r="AD18883" s="2"/>
    </row>
    <row r="18884" spans="1:30" s="4" customFormat="1" x14ac:dyDescent="0.25">
      <c r="A18884" s="2"/>
      <c r="B18884" s="2"/>
      <c r="C18884" s="2"/>
      <c r="D18884" s="2"/>
      <c r="E18884" s="2"/>
      <c r="H18884" s="2"/>
      <c r="L18884" s="2"/>
      <c r="T18884" s="2"/>
      <c r="U18884" s="2"/>
      <c r="V18884" s="2"/>
      <c r="W18884" s="2"/>
      <c r="X18884" s="2"/>
      <c r="Y18884" s="2"/>
      <c r="Z18884" s="2"/>
      <c r="AA18884" s="2"/>
      <c r="AB18884" s="2"/>
      <c r="AC18884" s="2"/>
      <c r="AD18884" s="2"/>
    </row>
    <row r="18885" spans="1:30" s="4" customFormat="1" x14ac:dyDescent="0.25">
      <c r="A18885" s="2"/>
      <c r="B18885" s="2"/>
      <c r="C18885" s="2"/>
      <c r="D18885" s="2"/>
      <c r="E18885" s="2"/>
      <c r="H18885" s="2"/>
      <c r="L18885" s="2"/>
      <c r="T18885" s="2"/>
      <c r="U18885" s="2"/>
      <c r="V18885" s="2"/>
      <c r="W18885" s="2"/>
      <c r="X18885" s="2"/>
      <c r="Y18885" s="2"/>
      <c r="Z18885" s="2"/>
      <c r="AA18885" s="2"/>
      <c r="AB18885" s="2"/>
      <c r="AC18885" s="2"/>
      <c r="AD18885" s="2"/>
    </row>
    <row r="18886" spans="1:30" s="4" customFormat="1" x14ac:dyDescent="0.25">
      <c r="A18886" s="2"/>
      <c r="B18886" s="2"/>
      <c r="C18886" s="2"/>
      <c r="D18886" s="2"/>
      <c r="E18886" s="2"/>
      <c r="H18886" s="2"/>
      <c r="L18886" s="2"/>
      <c r="T18886" s="2"/>
      <c r="U18886" s="2"/>
      <c r="V18886" s="2"/>
      <c r="W18886" s="2"/>
      <c r="X18886" s="2"/>
      <c r="Y18886" s="2"/>
      <c r="Z18886" s="2"/>
      <c r="AA18886" s="2"/>
      <c r="AB18886" s="2"/>
      <c r="AC18886" s="2"/>
      <c r="AD18886" s="2"/>
    </row>
    <row r="18887" spans="1:30" s="4" customFormat="1" x14ac:dyDescent="0.25">
      <c r="A18887" s="2"/>
      <c r="B18887" s="2"/>
      <c r="C18887" s="2"/>
      <c r="D18887" s="2"/>
      <c r="E18887" s="2"/>
      <c r="H18887" s="2"/>
      <c r="L18887" s="2"/>
      <c r="T18887" s="2"/>
      <c r="U18887" s="2"/>
      <c r="V18887" s="2"/>
      <c r="W18887" s="2"/>
      <c r="X18887" s="2"/>
      <c r="Y18887" s="2"/>
      <c r="Z18887" s="2"/>
      <c r="AA18887" s="2"/>
      <c r="AB18887" s="2"/>
      <c r="AC18887" s="2"/>
      <c r="AD18887" s="2"/>
    </row>
    <row r="18888" spans="1:30" s="4" customFormat="1" x14ac:dyDescent="0.25">
      <c r="A18888" s="2"/>
      <c r="B18888" s="2"/>
      <c r="C18888" s="2"/>
      <c r="D18888" s="2"/>
      <c r="E18888" s="2"/>
      <c r="H18888" s="2"/>
      <c r="L18888" s="2"/>
      <c r="T18888" s="2"/>
      <c r="U18888" s="2"/>
      <c r="V18888" s="2"/>
      <c r="W18888" s="2"/>
      <c r="X18888" s="2"/>
      <c r="Y18888" s="2"/>
      <c r="Z18888" s="2"/>
      <c r="AA18888" s="2"/>
      <c r="AB18888" s="2"/>
      <c r="AC18888" s="2"/>
      <c r="AD18888" s="2"/>
    </row>
    <row r="18889" spans="1:30" s="4" customFormat="1" x14ac:dyDescent="0.25">
      <c r="A18889" s="2"/>
      <c r="B18889" s="2"/>
      <c r="C18889" s="2"/>
      <c r="D18889" s="2"/>
      <c r="E18889" s="2"/>
      <c r="H18889" s="2"/>
      <c r="L18889" s="2"/>
      <c r="T18889" s="2"/>
      <c r="U18889" s="2"/>
      <c r="V18889" s="2"/>
      <c r="W18889" s="2"/>
      <c r="X18889" s="2"/>
      <c r="Y18889" s="2"/>
      <c r="Z18889" s="2"/>
      <c r="AA18889" s="2"/>
      <c r="AB18889" s="2"/>
      <c r="AC18889" s="2"/>
      <c r="AD18889" s="2"/>
    </row>
    <row r="18890" spans="1:30" s="4" customFormat="1" x14ac:dyDescent="0.25">
      <c r="A18890" s="2"/>
      <c r="B18890" s="2"/>
      <c r="C18890" s="2"/>
      <c r="D18890" s="2"/>
      <c r="E18890" s="2"/>
      <c r="H18890" s="2"/>
      <c r="L18890" s="2"/>
      <c r="T18890" s="2"/>
      <c r="U18890" s="2"/>
      <c r="V18890" s="2"/>
      <c r="W18890" s="2"/>
      <c r="X18890" s="2"/>
      <c r="Y18890" s="2"/>
      <c r="Z18890" s="2"/>
      <c r="AA18890" s="2"/>
      <c r="AB18890" s="2"/>
      <c r="AC18890" s="2"/>
      <c r="AD18890" s="2"/>
    </row>
    <row r="18891" spans="1:30" s="4" customFormat="1" x14ac:dyDescent="0.25">
      <c r="A18891" s="2"/>
      <c r="B18891" s="2"/>
      <c r="C18891" s="2"/>
      <c r="D18891" s="2"/>
      <c r="E18891" s="2"/>
      <c r="H18891" s="2"/>
      <c r="L18891" s="2"/>
      <c r="T18891" s="2"/>
      <c r="U18891" s="2"/>
      <c r="V18891" s="2"/>
      <c r="W18891" s="2"/>
      <c r="X18891" s="2"/>
      <c r="Y18891" s="2"/>
      <c r="Z18891" s="2"/>
      <c r="AA18891" s="2"/>
      <c r="AB18891" s="2"/>
      <c r="AC18891" s="2"/>
      <c r="AD18891" s="2"/>
    </row>
    <row r="18892" spans="1:30" s="4" customFormat="1" x14ac:dyDescent="0.25">
      <c r="A18892" s="2"/>
      <c r="B18892" s="2"/>
      <c r="C18892" s="2"/>
      <c r="D18892" s="2"/>
      <c r="E18892" s="2"/>
      <c r="H18892" s="2"/>
      <c r="L18892" s="2"/>
      <c r="T18892" s="2"/>
      <c r="U18892" s="2"/>
      <c r="V18892" s="2"/>
      <c r="W18892" s="2"/>
      <c r="X18892" s="2"/>
      <c r="Y18892" s="2"/>
      <c r="Z18892" s="2"/>
      <c r="AA18892" s="2"/>
      <c r="AB18892" s="2"/>
      <c r="AC18892" s="2"/>
      <c r="AD18892" s="2"/>
    </row>
    <row r="18893" spans="1:30" s="4" customFormat="1" x14ac:dyDescent="0.25">
      <c r="A18893" s="2"/>
      <c r="B18893" s="2"/>
      <c r="C18893" s="2"/>
      <c r="D18893" s="2"/>
      <c r="E18893" s="2"/>
      <c r="H18893" s="2"/>
      <c r="L18893" s="2"/>
      <c r="T18893" s="2"/>
      <c r="U18893" s="2"/>
      <c r="V18893" s="2"/>
      <c r="W18893" s="2"/>
      <c r="X18893" s="2"/>
      <c r="Y18893" s="2"/>
      <c r="Z18893" s="2"/>
      <c r="AA18893" s="2"/>
      <c r="AB18893" s="2"/>
      <c r="AC18893" s="2"/>
      <c r="AD18893" s="2"/>
    </row>
    <row r="18894" spans="1:30" s="4" customFormat="1" x14ac:dyDescent="0.25">
      <c r="A18894" s="2"/>
      <c r="B18894" s="2"/>
      <c r="C18894" s="2"/>
      <c r="D18894" s="2"/>
      <c r="E18894" s="2"/>
      <c r="H18894" s="2"/>
      <c r="L18894" s="2"/>
      <c r="T18894" s="2"/>
      <c r="U18894" s="2"/>
      <c r="V18894" s="2"/>
      <c r="W18894" s="2"/>
      <c r="X18894" s="2"/>
      <c r="Y18894" s="2"/>
      <c r="Z18894" s="2"/>
      <c r="AA18894" s="2"/>
      <c r="AB18894" s="2"/>
      <c r="AC18894" s="2"/>
      <c r="AD18894" s="2"/>
    </row>
    <row r="18895" spans="1:30" s="4" customFormat="1" x14ac:dyDescent="0.25">
      <c r="A18895" s="2"/>
      <c r="B18895" s="2"/>
      <c r="C18895" s="2"/>
      <c r="D18895" s="2"/>
      <c r="E18895" s="2"/>
      <c r="H18895" s="2"/>
      <c r="L18895" s="2"/>
      <c r="T18895" s="2"/>
      <c r="U18895" s="2"/>
      <c r="V18895" s="2"/>
      <c r="W18895" s="2"/>
      <c r="X18895" s="2"/>
      <c r="Y18895" s="2"/>
      <c r="Z18895" s="2"/>
      <c r="AA18895" s="2"/>
      <c r="AB18895" s="2"/>
      <c r="AC18895" s="2"/>
      <c r="AD18895" s="2"/>
    </row>
    <row r="18896" spans="1:30" s="4" customFormat="1" x14ac:dyDescent="0.25">
      <c r="A18896" s="2"/>
      <c r="B18896" s="2"/>
      <c r="C18896" s="2"/>
      <c r="D18896" s="2"/>
      <c r="E18896" s="2"/>
      <c r="H18896" s="2"/>
      <c r="L18896" s="2"/>
      <c r="T18896" s="2"/>
      <c r="U18896" s="2"/>
      <c r="V18896" s="2"/>
      <c r="W18896" s="2"/>
      <c r="X18896" s="2"/>
      <c r="Y18896" s="2"/>
      <c r="Z18896" s="2"/>
      <c r="AA18896" s="2"/>
      <c r="AB18896" s="2"/>
      <c r="AC18896" s="2"/>
      <c r="AD18896" s="2"/>
    </row>
    <row r="18897" spans="1:30" s="4" customFormat="1" x14ac:dyDescent="0.25">
      <c r="A18897" s="2"/>
      <c r="B18897" s="2"/>
      <c r="C18897" s="2"/>
      <c r="D18897" s="2"/>
      <c r="E18897" s="2"/>
      <c r="H18897" s="2"/>
      <c r="L18897" s="2"/>
      <c r="T18897" s="2"/>
      <c r="U18897" s="2"/>
      <c r="V18897" s="2"/>
      <c r="W18897" s="2"/>
      <c r="X18897" s="2"/>
      <c r="Y18897" s="2"/>
      <c r="Z18897" s="2"/>
      <c r="AA18897" s="2"/>
      <c r="AB18897" s="2"/>
      <c r="AC18897" s="2"/>
      <c r="AD18897" s="2"/>
    </row>
    <row r="18914" spans="1:30" s="4" customFormat="1" x14ac:dyDescent="0.25">
      <c r="A18914" s="2"/>
      <c r="B18914" s="2"/>
      <c r="C18914" s="2"/>
      <c r="D18914" s="2"/>
      <c r="E18914" s="2"/>
      <c r="H18914" s="2"/>
      <c r="L18914" s="2"/>
      <c r="T18914" s="2"/>
      <c r="U18914" s="2"/>
      <c r="V18914" s="2"/>
      <c r="W18914" s="2"/>
      <c r="X18914" s="2"/>
      <c r="Y18914" s="2"/>
      <c r="Z18914" s="2"/>
      <c r="AA18914" s="2"/>
      <c r="AB18914" s="2"/>
      <c r="AC18914" s="2"/>
      <c r="AD18914" s="2"/>
    </row>
    <row r="18915" spans="1:30" s="4" customFormat="1" x14ac:dyDescent="0.25">
      <c r="A18915" s="2"/>
      <c r="B18915" s="2"/>
      <c r="C18915" s="2"/>
      <c r="D18915" s="2"/>
      <c r="E18915" s="2"/>
      <c r="H18915" s="2"/>
      <c r="L18915" s="2"/>
      <c r="T18915" s="2"/>
      <c r="U18915" s="2"/>
      <c r="V18915" s="2"/>
      <c r="W18915" s="2"/>
      <c r="X18915" s="2"/>
      <c r="Y18915" s="2"/>
      <c r="Z18915" s="2"/>
      <c r="AA18915" s="2"/>
      <c r="AB18915" s="2"/>
      <c r="AC18915" s="2"/>
      <c r="AD18915" s="2"/>
    </row>
    <row r="18916" spans="1:30" s="4" customFormat="1" x14ac:dyDescent="0.25">
      <c r="A18916" s="2"/>
      <c r="B18916" s="2"/>
      <c r="C18916" s="2"/>
      <c r="D18916" s="2"/>
      <c r="E18916" s="2"/>
      <c r="H18916" s="2"/>
      <c r="L18916" s="2"/>
      <c r="T18916" s="2"/>
      <c r="U18916" s="2"/>
      <c r="V18916" s="2"/>
      <c r="W18916" s="2"/>
      <c r="X18916" s="2"/>
      <c r="Y18916" s="2"/>
      <c r="Z18916" s="2"/>
      <c r="AA18916" s="2"/>
      <c r="AB18916" s="2"/>
      <c r="AC18916" s="2"/>
      <c r="AD18916" s="2"/>
    </row>
    <row r="18917" spans="1:30" s="4" customFormat="1" x14ac:dyDescent="0.25">
      <c r="A18917" s="2"/>
      <c r="B18917" s="2"/>
      <c r="C18917" s="2"/>
      <c r="D18917" s="2"/>
      <c r="E18917" s="2"/>
      <c r="H18917" s="2"/>
      <c r="L18917" s="2"/>
      <c r="T18917" s="2"/>
      <c r="U18917" s="2"/>
      <c r="V18917" s="2"/>
      <c r="W18917" s="2"/>
      <c r="X18917" s="2"/>
      <c r="Y18917" s="2"/>
      <c r="Z18917" s="2"/>
      <c r="AA18917" s="2"/>
      <c r="AB18917" s="2"/>
      <c r="AC18917" s="2"/>
      <c r="AD18917" s="2"/>
    </row>
    <row r="18918" spans="1:30" s="4" customFormat="1" x14ac:dyDescent="0.25">
      <c r="A18918" s="2"/>
      <c r="B18918" s="2"/>
      <c r="C18918" s="2"/>
      <c r="D18918" s="2"/>
      <c r="E18918" s="2"/>
      <c r="H18918" s="2"/>
      <c r="L18918" s="2"/>
      <c r="T18918" s="2"/>
      <c r="U18918" s="2"/>
      <c r="V18918" s="2"/>
      <c r="W18918" s="2"/>
      <c r="X18918" s="2"/>
      <c r="Y18918" s="2"/>
      <c r="Z18918" s="2"/>
      <c r="AA18918" s="2"/>
      <c r="AB18918" s="2"/>
      <c r="AC18918" s="2"/>
      <c r="AD18918" s="2"/>
    </row>
    <row r="18919" spans="1:30" s="4" customFormat="1" x14ac:dyDescent="0.25">
      <c r="A18919" s="2"/>
      <c r="B18919" s="2"/>
      <c r="C18919" s="2"/>
      <c r="D18919" s="2"/>
      <c r="E18919" s="2"/>
      <c r="H18919" s="2"/>
      <c r="L18919" s="2"/>
      <c r="T18919" s="2"/>
      <c r="U18919" s="2"/>
      <c r="V18919" s="2"/>
      <c r="W18919" s="2"/>
      <c r="X18919" s="2"/>
      <c r="Y18919" s="2"/>
      <c r="Z18919" s="2"/>
      <c r="AA18919" s="2"/>
      <c r="AB18919" s="2"/>
      <c r="AC18919" s="2"/>
      <c r="AD18919" s="2"/>
    </row>
    <row r="18920" spans="1:30" s="4" customFormat="1" x14ac:dyDescent="0.25">
      <c r="A18920" s="2"/>
      <c r="B18920" s="2"/>
      <c r="C18920" s="2"/>
      <c r="D18920" s="2"/>
      <c r="E18920" s="2"/>
      <c r="H18920" s="2"/>
      <c r="L18920" s="2"/>
      <c r="T18920" s="2"/>
      <c r="U18920" s="2"/>
      <c r="V18920" s="2"/>
      <c r="W18920" s="2"/>
      <c r="X18920" s="2"/>
      <c r="Y18920" s="2"/>
      <c r="Z18920" s="2"/>
      <c r="AA18920" s="2"/>
      <c r="AB18920" s="2"/>
      <c r="AC18920" s="2"/>
      <c r="AD18920" s="2"/>
    </row>
    <row r="18921" spans="1:30" s="4" customFormat="1" x14ac:dyDescent="0.25">
      <c r="A18921" s="2"/>
      <c r="B18921" s="2"/>
      <c r="C18921" s="2"/>
      <c r="D18921" s="2"/>
      <c r="E18921" s="2"/>
      <c r="H18921" s="2"/>
      <c r="L18921" s="2"/>
      <c r="T18921" s="2"/>
      <c r="U18921" s="2"/>
      <c r="V18921" s="2"/>
      <c r="W18921" s="2"/>
      <c r="X18921" s="2"/>
      <c r="Y18921" s="2"/>
      <c r="Z18921" s="2"/>
      <c r="AA18921" s="2"/>
      <c r="AB18921" s="2"/>
      <c r="AC18921" s="2"/>
      <c r="AD18921" s="2"/>
    </row>
    <row r="18922" spans="1:30" s="4" customFormat="1" x14ac:dyDescent="0.25">
      <c r="A18922" s="2"/>
      <c r="B18922" s="2"/>
      <c r="C18922" s="2"/>
      <c r="D18922" s="2"/>
      <c r="E18922" s="2"/>
      <c r="H18922" s="2"/>
      <c r="L18922" s="2"/>
      <c r="T18922" s="2"/>
      <c r="U18922" s="2"/>
      <c r="V18922" s="2"/>
      <c r="W18922" s="2"/>
      <c r="X18922" s="2"/>
      <c r="Y18922" s="2"/>
      <c r="Z18922" s="2"/>
      <c r="AA18922" s="2"/>
      <c r="AB18922" s="2"/>
      <c r="AC18922" s="2"/>
      <c r="AD18922" s="2"/>
    </row>
    <row r="18923" spans="1:30" s="4" customFormat="1" x14ac:dyDescent="0.25">
      <c r="A18923" s="2"/>
      <c r="B18923" s="2"/>
      <c r="C18923" s="2"/>
      <c r="D18923" s="2"/>
      <c r="E18923" s="2"/>
      <c r="H18923" s="2"/>
      <c r="L18923" s="2"/>
      <c r="T18923" s="2"/>
      <c r="U18923" s="2"/>
      <c r="V18923" s="2"/>
      <c r="W18923" s="2"/>
      <c r="X18923" s="2"/>
      <c r="Y18923" s="2"/>
      <c r="Z18923" s="2"/>
      <c r="AA18923" s="2"/>
      <c r="AB18923" s="2"/>
      <c r="AC18923" s="2"/>
      <c r="AD18923" s="2"/>
    </row>
    <row r="18924" spans="1:30" s="4" customFormat="1" x14ac:dyDescent="0.25">
      <c r="A18924" s="2"/>
      <c r="B18924" s="2"/>
      <c r="C18924" s="2"/>
      <c r="D18924" s="2"/>
      <c r="E18924" s="2"/>
      <c r="H18924" s="2"/>
      <c r="L18924" s="2"/>
      <c r="T18924" s="2"/>
      <c r="U18924" s="2"/>
      <c r="V18924" s="2"/>
      <c r="W18924" s="2"/>
      <c r="X18924" s="2"/>
      <c r="Y18924" s="2"/>
      <c r="Z18924" s="2"/>
      <c r="AA18924" s="2"/>
      <c r="AB18924" s="2"/>
      <c r="AC18924" s="2"/>
      <c r="AD18924" s="2"/>
    </row>
    <row r="18925" spans="1:30" s="4" customFormat="1" x14ac:dyDescent="0.25">
      <c r="A18925" s="2"/>
      <c r="B18925" s="2"/>
      <c r="C18925" s="2"/>
      <c r="D18925" s="2"/>
      <c r="E18925" s="2"/>
      <c r="H18925" s="2"/>
      <c r="L18925" s="2"/>
      <c r="T18925" s="2"/>
      <c r="U18925" s="2"/>
      <c r="V18925" s="2"/>
      <c r="W18925" s="2"/>
      <c r="X18925" s="2"/>
      <c r="Y18925" s="2"/>
      <c r="Z18925" s="2"/>
      <c r="AA18925" s="2"/>
      <c r="AB18925" s="2"/>
      <c r="AC18925" s="2"/>
      <c r="AD18925" s="2"/>
    </row>
    <row r="18926" spans="1:30" s="4" customFormat="1" x14ac:dyDescent="0.25">
      <c r="A18926" s="2"/>
      <c r="B18926" s="2"/>
      <c r="C18926" s="2"/>
      <c r="D18926" s="2"/>
      <c r="E18926" s="2"/>
      <c r="H18926" s="2"/>
      <c r="L18926" s="2"/>
      <c r="T18926" s="2"/>
      <c r="U18926" s="2"/>
      <c r="V18926" s="2"/>
      <c r="W18926" s="2"/>
      <c r="X18926" s="2"/>
      <c r="Y18926" s="2"/>
      <c r="Z18926" s="2"/>
      <c r="AA18926" s="2"/>
      <c r="AB18926" s="2"/>
      <c r="AC18926" s="2"/>
      <c r="AD18926" s="2"/>
    </row>
    <row r="18927" spans="1:30" s="4" customFormat="1" x14ac:dyDescent="0.25">
      <c r="A18927" s="2"/>
      <c r="B18927" s="2"/>
      <c r="C18927" s="2"/>
      <c r="D18927" s="2"/>
      <c r="E18927" s="2"/>
      <c r="H18927" s="2"/>
      <c r="L18927" s="2"/>
      <c r="T18927" s="2"/>
      <c r="U18927" s="2"/>
      <c r="V18927" s="2"/>
      <c r="W18927" s="2"/>
      <c r="X18927" s="2"/>
      <c r="Y18927" s="2"/>
      <c r="Z18927" s="2"/>
      <c r="AA18927" s="2"/>
      <c r="AB18927" s="2"/>
      <c r="AC18927" s="2"/>
      <c r="AD18927" s="2"/>
    </row>
    <row r="18928" spans="1:30" s="4" customFormat="1" x14ac:dyDescent="0.25">
      <c r="A18928" s="2"/>
      <c r="B18928" s="2"/>
      <c r="C18928" s="2"/>
      <c r="D18928" s="2"/>
      <c r="E18928" s="2"/>
      <c r="H18928" s="2"/>
      <c r="L18928" s="2"/>
      <c r="T18928" s="2"/>
      <c r="U18928" s="2"/>
      <c r="V18928" s="2"/>
      <c r="W18928" s="2"/>
      <c r="X18928" s="2"/>
      <c r="Y18928" s="2"/>
      <c r="Z18928" s="2"/>
      <c r="AA18928" s="2"/>
      <c r="AB18928" s="2"/>
      <c r="AC18928" s="2"/>
      <c r="AD18928" s="2"/>
    </row>
    <row r="18929" spans="1:30" s="4" customFormat="1" x14ac:dyDescent="0.25">
      <c r="A18929" s="2"/>
      <c r="B18929" s="2"/>
      <c r="C18929" s="2"/>
      <c r="D18929" s="2"/>
      <c r="E18929" s="2"/>
      <c r="H18929" s="2"/>
      <c r="L18929" s="2"/>
      <c r="T18929" s="2"/>
      <c r="U18929" s="2"/>
      <c r="V18929" s="2"/>
      <c r="W18929" s="2"/>
      <c r="X18929" s="2"/>
      <c r="Y18929" s="2"/>
      <c r="Z18929" s="2"/>
      <c r="AA18929" s="2"/>
      <c r="AB18929" s="2"/>
      <c r="AC18929" s="2"/>
      <c r="AD18929" s="2"/>
    </row>
    <row r="18930" spans="1:30" s="4" customFormat="1" x14ac:dyDescent="0.25">
      <c r="A18930" s="2"/>
      <c r="B18930" s="2"/>
      <c r="C18930" s="2"/>
      <c r="D18930" s="2"/>
      <c r="E18930" s="2"/>
      <c r="H18930" s="2"/>
      <c r="L18930" s="2"/>
      <c r="T18930" s="2"/>
      <c r="U18930" s="2"/>
      <c r="V18930" s="2"/>
      <c r="W18930" s="2"/>
      <c r="X18930" s="2"/>
      <c r="Y18930" s="2"/>
      <c r="Z18930" s="2"/>
      <c r="AA18930" s="2"/>
      <c r="AB18930" s="2"/>
      <c r="AC18930" s="2"/>
      <c r="AD18930" s="2"/>
    </row>
    <row r="18931" spans="1:30" s="4" customFormat="1" x14ac:dyDescent="0.25">
      <c r="A18931" s="2"/>
      <c r="B18931" s="2"/>
      <c r="C18931" s="2"/>
      <c r="D18931" s="2"/>
      <c r="E18931" s="2"/>
      <c r="H18931" s="2"/>
      <c r="L18931" s="2"/>
      <c r="T18931" s="2"/>
      <c r="U18931" s="2"/>
      <c r="V18931" s="2"/>
      <c r="W18931" s="2"/>
      <c r="X18931" s="2"/>
      <c r="Y18931" s="2"/>
      <c r="Z18931" s="2"/>
      <c r="AA18931" s="2"/>
      <c r="AB18931" s="2"/>
      <c r="AC18931" s="2"/>
      <c r="AD18931" s="2"/>
    </row>
    <row r="18932" spans="1:30" s="4" customFormat="1" x14ac:dyDescent="0.25">
      <c r="A18932" s="2"/>
      <c r="B18932" s="2"/>
      <c r="C18932" s="2"/>
      <c r="D18932" s="2"/>
      <c r="E18932" s="2"/>
      <c r="H18932" s="2"/>
      <c r="L18932" s="2"/>
      <c r="T18932" s="2"/>
      <c r="U18932" s="2"/>
      <c r="V18932" s="2"/>
      <c r="W18932" s="2"/>
      <c r="X18932" s="2"/>
      <c r="Y18932" s="2"/>
      <c r="Z18932" s="2"/>
      <c r="AA18932" s="2"/>
      <c r="AB18932" s="2"/>
      <c r="AC18932" s="2"/>
      <c r="AD18932" s="2"/>
    </row>
    <row r="18933" spans="1:30" s="4" customFormat="1" x14ac:dyDescent="0.25">
      <c r="A18933" s="2"/>
      <c r="B18933" s="2"/>
      <c r="C18933" s="2"/>
      <c r="D18933" s="2"/>
      <c r="E18933" s="2"/>
      <c r="H18933" s="2"/>
      <c r="L18933" s="2"/>
      <c r="T18933" s="2"/>
      <c r="U18933" s="2"/>
      <c r="V18933" s="2"/>
      <c r="W18933" s="2"/>
      <c r="X18933" s="2"/>
      <c r="Y18933" s="2"/>
      <c r="Z18933" s="2"/>
      <c r="AA18933" s="2"/>
      <c r="AB18933" s="2"/>
      <c r="AC18933" s="2"/>
      <c r="AD18933" s="2"/>
    </row>
    <row r="18934" spans="1:30" s="4" customFormat="1" x14ac:dyDescent="0.25">
      <c r="A18934" s="2"/>
      <c r="B18934" s="2"/>
      <c r="C18934" s="2"/>
      <c r="D18934" s="2"/>
      <c r="E18934" s="2"/>
      <c r="H18934" s="2"/>
      <c r="L18934" s="2"/>
      <c r="T18934" s="2"/>
      <c r="U18934" s="2"/>
      <c r="V18934" s="2"/>
      <c r="W18934" s="2"/>
      <c r="X18934" s="2"/>
      <c r="Y18934" s="2"/>
      <c r="Z18934" s="2"/>
      <c r="AA18934" s="2"/>
      <c r="AB18934" s="2"/>
      <c r="AC18934" s="2"/>
      <c r="AD18934" s="2"/>
    </row>
    <row r="18935" spans="1:30" s="4" customFormat="1" x14ac:dyDescent="0.25">
      <c r="A18935" s="2"/>
      <c r="B18935" s="2"/>
      <c r="C18935" s="2"/>
      <c r="D18935" s="2"/>
      <c r="E18935" s="2"/>
      <c r="H18935" s="2"/>
      <c r="L18935" s="2"/>
      <c r="T18935" s="2"/>
      <c r="U18935" s="2"/>
      <c r="V18935" s="2"/>
      <c r="W18935" s="2"/>
      <c r="X18935" s="2"/>
      <c r="Y18935" s="2"/>
      <c r="Z18935" s="2"/>
      <c r="AA18935" s="2"/>
      <c r="AB18935" s="2"/>
      <c r="AC18935" s="2"/>
      <c r="AD18935" s="2"/>
    </row>
    <row r="18936" spans="1:30" s="4" customFormat="1" x14ac:dyDescent="0.25">
      <c r="A18936" s="2"/>
      <c r="B18936" s="2"/>
      <c r="C18936" s="2"/>
      <c r="D18936" s="2"/>
      <c r="E18936" s="2"/>
      <c r="H18936" s="2"/>
      <c r="L18936" s="2"/>
      <c r="T18936" s="2"/>
      <c r="U18936" s="2"/>
      <c r="V18936" s="2"/>
      <c r="W18936" s="2"/>
      <c r="X18936" s="2"/>
      <c r="Y18936" s="2"/>
      <c r="Z18936" s="2"/>
      <c r="AA18936" s="2"/>
      <c r="AB18936" s="2"/>
      <c r="AC18936" s="2"/>
      <c r="AD18936" s="2"/>
    </row>
    <row r="18937" spans="1:30" s="4" customFormat="1" x14ac:dyDescent="0.25">
      <c r="A18937" s="2"/>
      <c r="B18937" s="2"/>
      <c r="C18937" s="2"/>
      <c r="D18937" s="2"/>
      <c r="E18937" s="2"/>
      <c r="H18937" s="2"/>
      <c r="L18937" s="2"/>
      <c r="T18937" s="2"/>
      <c r="U18937" s="2"/>
      <c r="V18937" s="2"/>
      <c r="W18937" s="2"/>
      <c r="X18937" s="2"/>
      <c r="Y18937" s="2"/>
      <c r="Z18937" s="2"/>
      <c r="AA18937" s="2"/>
      <c r="AB18937" s="2"/>
      <c r="AC18937" s="2"/>
      <c r="AD18937" s="2"/>
    </row>
    <row r="18938" spans="1:30" s="4" customFormat="1" x14ac:dyDescent="0.25">
      <c r="A18938" s="2"/>
      <c r="B18938" s="2"/>
      <c r="C18938" s="2"/>
      <c r="D18938" s="2"/>
      <c r="E18938" s="2"/>
      <c r="H18938" s="2"/>
      <c r="L18938" s="2"/>
      <c r="T18938" s="2"/>
      <c r="U18938" s="2"/>
      <c r="V18938" s="2"/>
      <c r="W18938" s="2"/>
      <c r="X18938" s="2"/>
      <c r="Y18938" s="2"/>
      <c r="Z18938" s="2"/>
      <c r="AA18938" s="2"/>
      <c r="AB18938" s="2"/>
      <c r="AC18938" s="2"/>
      <c r="AD18938" s="2"/>
    </row>
    <row r="18939" spans="1:30" s="4" customFormat="1" x14ac:dyDescent="0.25">
      <c r="A18939" s="2"/>
      <c r="B18939" s="2"/>
      <c r="C18939" s="2"/>
      <c r="D18939" s="2"/>
      <c r="E18939" s="2"/>
      <c r="H18939" s="2"/>
      <c r="L18939" s="2"/>
      <c r="T18939" s="2"/>
      <c r="U18939" s="2"/>
      <c r="V18939" s="2"/>
      <c r="W18939" s="2"/>
      <c r="X18939" s="2"/>
      <c r="Y18939" s="2"/>
      <c r="Z18939" s="2"/>
      <c r="AA18939" s="2"/>
      <c r="AB18939" s="2"/>
      <c r="AC18939" s="2"/>
      <c r="AD18939" s="2"/>
    </row>
    <row r="18940" spans="1:30" s="4" customFormat="1" x14ac:dyDescent="0.25">
      <c r="A18940" s="2"/>
      <c r="B18940" s="2"/>
      <c r="C18940" s="2"/>
      <c r="D18940" s="2"/>
      <c r="E18940" s="2"/>
      <c r="H18940" s="2"/>
      <c r="L18940" s="2"/>
      <c r="T18940" s="2"/>
      <c r="U18940" s="2"/>
      <c r="V18940" s="2"/>
      <c r="W18940" s="2"/>
      <c r="X18940" s="2"/>
      <c r="Y18940" s="2"/>
      <c r="Z18940" s="2"/>
      <c r="AA18940" s="2"/>
      <c r="AB18940" s="2"/>
      <c r="AC18940" s="2"/>
      <c r="AD18940" s="2"/>
    </row>
    <row r="18941" spans="1:30" s="4" customFormat="1" x14ac:dyDescent="0.25">
      <c r="A18941" s="2"/>
      <c r="B18941" s="2"/>
      <c r="C18941" s="2"/>
      <c r="D18941" s="2"/>
      <c r="E18941" s="2"/>
      <c r="H18941" s="2"/>
      <c r="L18941" s="2"/>
      <c r="T18941" s="2"/>
      <c r="U18941" s="2"/>
      <c r="V18941" s="2"/>
      <c r="W18941" s="2"/>
      <c r="X18941" s="2"/>
      <c r="Y18941" s="2"/>
      <c r="Z18941" s="2"/>
      <c r="AA18941" s="2"/>
      <c r="AB18941" s="2"/>
      <c r="AC18941" s="2"/>
      <c r="AD18941" s="2"/>
    </row>
    <row r="18942" spans="1:30" s="4" customFormat="1" x14ac:dyDescent="0.25">
      <c r="A18942" s="2"/>
      <c r="B18942" s="2"/>
      <c r="C18942" s="2"/>
      <c r="D18942" s="2"/>
      <c r="E18942" s="2"/>
      <c r="H18942" s="2"/>
      <c r="L18942" s="2"/>
      <c r="T18942" s="2"/>
      <c r="U18942" s="2"/>
      <c r="V18942" s="2"/>
      <c r="W18942" s="2"/>
      <c r="X18942" s="2"/>
      <c r="Y18942" s="2"/>
      <c r="Z18942" s="2"/>
      <c r="AA18942" s="2"/>
      <c r="AB18942" s="2"/>
      <c r="AC18942" s="2"/>
      <c r="AD18942" s="2"/>
    </row>
    <row r="18943" spans="1:30" s="4" customFormat="1" x14ac:dyDescent="0.25">
      <c r="A18943" s="2"/>
      <c r="B18943" s="2"/>
      <c r="C18943" s="2"/>
      <c r="D18943" s="2"/>
      <c r="E18943" s="2"/>
      <c r="H18943" s="2"/>
      <c r="L18943" s="2"/>
      <c r="T18943" s="2"/>
      <c r="U18943" s="2"/>
      <c r="V18943" s="2"/>
      <c r="W18943" s="2"/>
      <c r="X18943" s="2"/>
      <c r="Y18943" s="2"/>
      <c r="Z18943" s="2"/>
      <c r="AA18943" s="2"/>
      <c r="AB18943" s="2"/>
      <c r="AC18943" s="2"/>
      <c r="AD18943" s="2"/>
    </row>
    <row r="18944" spans="1:30" s="4" customFormat="1" x14ac:dyDescent="0.25">
      <c r="A18944" s="2"/>
      <c r="B18944" s="2"/>
      <c r="C18944" s="2"/>
      <c r="D18944" s="2"/>
      <c r="E18944" s="2"/>
      <c r="H18944" s="2"/>
      <c r="L18944" s="2"/>
      <c r="T18944" s="2"/>
      <c r="U18944" s="2"/>
      <c r="V18944" s="2"/>
      <c r="W18944" s="2"/>
      <c r="X18944" s="2"/>
      <c r="Y18944" s="2"/>
      <c r="Z18944" s="2"/>
      <c r="AA18944" s="2"/>
      <c r="AB18944" s="2"/>
      <c r="AC18944" s="2"/>
      <c r="AD18944" s="2"/>
    </row>
    <row r="18945" spans="1:30" s="4" customFormat="1" x14ac:dyDescent="0.25">
      <c r="A18945" s="2"/>
      <c r="B18945" s="2"/>
      <c r="C18945" s="2"/>
      <c r="D18945" s="2"/>
      <c r="E18945" s="2"/>
      <c r="H18945" s="2"/>
      <c r="L18945" s="2"/>
      <c r="T18945" s="2"/>
      <c r="U18945" s="2"/>
      <c r="V18945" s="2"/>
      <c r="W18945" s="2"/>
      <c r="X18945" s="2"/>
      <c r="Y18945" s="2"/>
      <c r="Z18945" s="2"/>
      <c r="AA18945" s="2"/>
      <c r="AB18945" s="2"/>
      <c r="AC18945" s="2"/>
      <c r="AD18945" s="2"/>
    </row>
    <row r="18946" spans="1:30" s="4" customFormat="1" x14ac:dyDescent="0.25">
      <c r="A18946" s="2"/>
      <c r="B18946" s="2"/>
      <c r="C18946" s="2"/>
      <c r="D18946" s="2"/>
      <c r="E18946" s="2"/>
      <c r="H18946" s="2"/>
      <c r="L18946" s="2"/>
      <c r="T18946" s="2"/>
      <c r="U18946" s="2"/>
      <c r="V18946" s="2"/>
      <c r="W18946" s="2"/>
      <c r="X18946" s="2"/>
      <c r="Y18946" s="2"/>
      <c r="Z18946" s="2"/>
      <c r="AA18946" s="2"/>
      <c r="AB18946" s="2"/>
      <c r="AC18946" s="2"/>
      <c r="AD18946" s="2"/>
    </row>
    <row r="18947" spans="1:30" s="4" customFormat="1" x14ac:dyDescent="0.25">
      <c r="A18947" s="2"/>
      <c r="B18947" s="2"/>
      <c r="C18947" s="2"/>
      <c r="D18947" s="2"/>
      <c r="E18947" s="2"/>
      <c r="H18947" s="2"/>
      <c r="L18947" s="2"/>
      <c r="T18947" s="2"/>
      <c r="U18947" s="2"/>
      <c r="V18947" s="2"/>
      <c r="W18947" s="2"/>
      <c r="X18947" s="2"/>
      <c r="Y18947" s="2"/>
      <c r="Z18947" s="2"/>
      <c r="AA18947" s="2"/>
      <c r="AB18947" s="2"/>
      <c r="AC18947" s="2"/>
      <c r="AD18947" s="2"/>
    </row>
    <row r="18948" spans="1:30" s="4" customFormat="1" x14ac:dyDescent="0.25">
      <c r="A18948" s="2"/>
      <c r="B18948" s="2"/>
      <c r="C18948" s="2"/>
      <c r="D18948" s="2"/>
      <c r="E18948" s="2"/>
      <c r="H18948" s="2"/>
      <c r="L18948" s="2"/>
      <c r="T18948" s="2"/>
      <c r="U18948" s="2"/>
      <c r="V18948" s="2"/>
      <c r="W18948" s="2"/>
      <c r="X18948" s="2"/>
      <c r="Y18948" s="2"/>
      <c r="Z18948" s="2"/>
      <c r="AA18948" s="2"/>
      <c r="AB18948" s="2"/>
      <c r="AC18948" s="2"/>
      <c r="AD18948" s="2"/>
    </row>
    <row r="18949" spans="1:30" s="4" customFormat="1" x14ac:dyDescent="0.25">
      <c r="A18949" s="2"/>
      <c r="B18949" s="2"/>
      <c r="C18949" s="2"/>
      <c r="D18949" s="2"/>
      <c r="E18949" s="2"/>
      <c r="H18949" s="2"/>
      <c r="L18949" s="2"/>
      <c r="T18949" s="2"/>
      <c r="U18949" s="2"/>
      <c r="V18949" s="2"/>
      <c r="W18949" s="2"/>
      <c r="X18949" s="2"/>
      <c r="Y18949" s="2"/>
      <c r="Z18949" s="2"/>
      <c r="AA18949" s="2"/>
      <c r="AB18949" s="2"/>
      <c r="AC18949" s="2"/>
      <c r="AD18949" s="2"/>
    </row>
    <row r="18950" spans="1:30" s="4" customFormat="1" x14ac:dyDescent="0.25">
      <c r="A18950" s="2"/>
      <c r="B18950" s="2"/>
      <c r="C18950" s="2"/>
      <c r="D18950" s="2"/>
      <c r="E18950" s="2"/>
      <c r="H18950" s="2"/>
      <c r="L18950" s="2"/>
      <c r="T18950" s="2"/>
      <c r="U18950" s="2"/>
      <c r="V18950" s="2"/>
      <c r="W18950" s="2"/>
      <c r="X18950" s="2"/>
      <c r="Y18950" s="2"/>
      <c r="Z18950" s="2"/>
      <c r="AA18950" s="2"/>
      <c r="AB18950" s="2"/>
      <c r="AC18950" s="2"/>
      <c r="AD18950" s="2"/>
    </row>
    <row r="18951" spans="1:30" s="4" customFormat="1" x14ac:dyDescent="0.25">
      <c r="A18951" s="2"/>
      <c r="B18951" s="2"/>
      <c r="C18951" s="2"/>
      <c r="D18951" s="2"/>
      <c r="E18951" s="2"/>
      <c r="H18951" s="2"/>
      <c r="L18951" s="2"/>
      <c r="T18951" s="2"/>
      <c r="U18951" s="2"/>
      <c r="V18951" s="2"/>
      <c r="W18951" s="2"/>
      <c r="X18951" s="2"/>
      <c r="Y18951" s="2"/>
      <c r="Z18951" s="2"/>
      <c r="AA18951" s="2"/>
      <c r="AB18951" s="2"/>
      <c r="AC18951" s="2"/>
      <c r="AD18951" s="2"/>
    </row>
    <row r="18952" spans="1:30" s="4" customFormat="1" x14ac:dyDescent="0.25">
      <c r="A18952" s="2"/>
      <c r="B18952" s="2"/>
      <c r="C18952" s="2"/>
      <c r="D18952" s="2"/>
      <c r="E18952" s="2"/>
      <c r="H18952" s="2"/>
      <c r="L18952" s="2"/>
      <c r="T18952" s="2"/>
      <c r="U18952" s="2"/>
      <c r="V18952" s="2"/>
      <c r="W18952" s="2"/>
      <c r="X18952" s="2"/>
      <c r="Y18952" s="2"/>
      <c r="Z18952" s="2"/>
      <c r="AA18952" s="2"/>
      <c r="AB18952" s="2"/>
      <c r="AC18952" s="2"/>
      <c r="AD18952" s="2"/>
    </row>
    <row r="18953" spans="1:30" s="4" customFormat="1" x14ac:dyDescent="0.25">
      <c r="A18953" s="2"/>
      <c r="B18953" s="2"/>
      <c r="C18953" s="2"/>
      <c r="D18953" s="2"/>
      <c r="E18953" s="2"/>
      <c r="H18953" s="2"/>
      <c r="L18953" s="2"/>
      <c r="T18953" s="2"/>
      <c r="U18953" s="2"/>
      <c r="V18953" s="2"/>
      <c r="W18953" s="2"/>
      <c r="X18953" s="2"/>
      <c r="Y18953" s="2"/>
      <c r="Z18953" s="2"/>
      <c r="AA18953" s="2"/>
      <c r="AB18953" s="2"/>
      <c r="AC18953" s="2"/>
      <c r="AD18953" s="2"/>
    </row>
    <row r="18954" spans="1:30" s="4" customFormat="1" x14ac:dyDescent="0.25">
      <c r="A18954" s="2"/>
      <c r="B18954" s="2"/>
      <c r="C18954" s="2"/>
      <c r="D18954" s="2"/>
      <c r="E18954" s="2"/>
      <c r="H18954" s="2"/>
      <c r="L18954" s="2"/>
      <c r="T18954" s="2"/>
      <c r="U18954" s="2"/>
      <c r="V18954" s="2"/>
      <c r="W18954" s="2"/>
      <c r="X18954" s="2"/>
      <c r="Y18954" s="2"/>
      <c r="Z18954" s="2"/>
      <c r="AA18954" s="2"/>
      <c r="AB18954" s="2"/>
      <c r="AC18954" s="2"/>
      <c r="AD18954" s="2"/>
    </row>
    <row r="18955" spans="1:30" s="4" customFormat="1" x14ac:dyDescent="0.25">
      <c r="A18955" s="2"/>
      <c r="B18955" s="2"/>
      <c r="C18955" s="2"/>
      <c r="D18955" s="2"/>
      <c r="E18955" s="2"/>
      <c r="H18955" s="2"/>
      <c r="L18955" s="2"/>
      <c r="T18955" s="2"/>
      <c r="U18955" s="2"/>
      <c r="V18955" s="2"/>
      <c r="W18955" s="2"/>
      <c r="X18955" s="2"/>
      <c r="Y18955" s="2"/>
      <c r="Z18955" s="2"/>
      <c r="AA18955" s="2"/>
      <c r="AB18955" s="2"/>
      <c r="AC18955" s="2"/>
      <c r="AD18955" s="2"/>
    </row>
    <row r="18956" spans="1:30" s="4" customFormat="1" x14ac:dyDescent="0.25">
      <c r="A18956" s="2"/>
      <c r="B18956" s="2"/>
      <c r="C18956" s="2"/>
      <c r="D18956" s="2"/>
      <c r="E18956" s="2"/>
      <c r="H18956" s="2"/>
      <c r="L18956" s="2"/>
      <c r="T18956" s="2"/>
      <c r="U18956" s="2"/>
      <c r="V18956" s="2"/>
      <c r="W18956" s="2"/>
      <c r="X18956" s="2"/>
      <c r="Y18956" s="2"/>
      <c r="Z18956" s="2"/>
      <c r="AA18956" s="2"/>
      <c r="AB18956" s="2"/>
      <c r="AC18956" s="2"/>
      <c r="AD18956" s="2"/>
    </row>
    <row r="18957" spans="1:30" s="4" customFormat="1" x14ac:dyDescent="0.25">
      <c r="A18957" s="2"/>
      <c r="B18957" s="2"/>
      <c r="C18957" s="2"/>
      <c r="D18957" s="2"/>
      <c r="E18957" s="2"/>
      <c r="H18957" s="2"/>
      <c r="L18957" s="2"/>
      <c r="T18957" s="2"/>
      <c r="U18957" s="2"/>
      <c r="V18957" s="2"/>
      <c r="W18957" s="2"/>
      <c r="X18957" s="2"/>
      <c r="Y18957" s="2"/>
      <c r="Z18957" s="2"/>
      <c r="AA18957" s="2"/>
      <c r="AB18957" s="2"/>
      <c r="AC18957" s="2"/>
      <c r="AD18957" s="2"/>
    </row>
    <row r="18958" spans="1:30" s="4" customFormat="1" x14ac:dyDescent="0.25">
      <c r="A18958" s="2"/>
      <c r="B18958" s="2"/>
      <c r="C18958" s="2"/>
      <c r="D18958" s="2"/>
      <c r="E18958" s="2"/>
      <c r="H18958" s="2"/>
      <c r="L18958" s="2"/>
      <c r="T18958" s="2"/>
      <c r="U18958" s="2"/>
      <c r="V18958" s="2"/>
      <c r="W18958" s="2"/>
      <c r="X18958" s="2"/>
      <c r="Y18958" s="2"/>
      <c r="Z18958" s="2"/>
      <c r="AA18958" s="2"/>
      <c r="AB18958" s="2"/>
      <c r="AC18958" s="2"/>
      <c r="AD18958" s="2"/>
    </row>
    <row r="18959" spans="1:30" s="4" customFormat="1" x14ac:dyDescent="0.25">
      <c r="A18959" s="2"/>
      <c r="B18959" s="2"/>
      <c r="C18959" s="2"/>
      <c r="D18959" s="2"/>
      <c r="E18959" s="2"/>
      <c r="H18959" s="2"/>
      <c r="L18959" s="2"/>
      <c r="T18959" s="2"/>
      <c r="U18959" s="2"/>
      <c r="V18959" s="2"/>
      <c r="W18959" s="2"/>
      <c r="X18959" s="2"/>
      <c r="Y18959" s="2"/>
      <c r="Z18959" s="2"/>
      <c r="AA18959" s="2"/>
      <c r="AB18959" s="2"/>
      <c r="AC18959" s="2"/>
      <c r="AD18959" s="2"/>
    </row>
    <row r="18960" spans="1:30" s="4" customFormat="1" x14ac:dyDescent="0.25">
      <c r="A18960" s="2"/>
      <c r="B18960" s="2"/>
      <c r="C18960" s="2"/>
      <c r="D18960" s="2"/>
      <c r="E18960" s="2"/>
      <c r="H18960" s="2"/>
      <c r="L18960" s="2"/>
      <c r="T18960" s="2"/>
      <c r="U18960" s="2"/>
      <c r="V18960" s="2"/>
      <c r="W18960" s="2"/>
      <c r="X18960" s="2"/>
      <c r="Y18960" s="2"/>
      <c r="Z18960" s="2"/>
      <c r="AA18960" s="2"/>
      <c r="AB18960" s="2"/>
      <c r="AC18960" s="2"/>
      <c r="AD18960" s="2"/>
    </row>
    <row r="18961" spans="1:30" s="4" customFormat="1" x14ac:dyDescent="0.25">
      <c r="A18961" s="2"/>
      <c r="B18961" s="2"/>
      <c r="C18961" s="2"/>
      <c r="D18961" s="2"/>
      <c r="E18961" s="2"/>
      <c r="H18961" s="2"/>
      <c r="L18961" s="2"/>
      <c r="T18961" s="2"/>
      <c r="U18961" s="2"/>
      <c r="V18961" s="2"/>
      <c r="W18961" s="2"/>
      <c r="X18961" s="2"/>
      <c r="Y18961" s="2"/>
      <c r="Z18961" s="2"/>
      <c r="AA18961" s="2"/>
      <c r="AB18961" s="2"/>
      <c r="AC18961" s="2"/>
      <c r="AD18961" s="2"/>
    </row>
    <row r="18962" spans="1:30" s="4" customFormat="1" x14ac:dyDescent="0.25">
      <c r="A18962" s="2"/>
      <c r="B18962" s="2"/>
      <c r="C18962" s="2"/>
      <c r="D18962" s="2"/>
      <c r="E18962" s="2"/>
      <c r="H18962" s="2"/>
      <c r="L18962" s="2"/>
      <c r="T18962" s="2"/>
      <c r="U18962" s="2"/>
      <c r="V18962" s="2"/>
      <c r="W18962" s="2"/>
      <c r="X18962" s="2"/>
      <c r="Y18962" s="2"/>
      <c r="Z18962" s="2"/>
      <c r="AA18962" s="2"/>
      <c r="AB18962" s="2"/>
      <c r="AC18962" s="2"/>
      <c r="AD18962" s="2"/>
    </row>
    <row r="18963" spans="1:30" s="4" customFormat="1" x14ac:dyDescent="0.25">
      <c r="A18963" s="2"/>
      <c r="B18963" s="2"/>
      <c r="C18963" s="2"/>
      <c r="D18963" s="2"/>
      <c r="E18963" s="2"/>
      <c r="H18963" s="2"/>
      <c r="L18963" s="2"/>
      <c r="T18963" s="2"/>
      <c r="U18963" s="2"/>
      <c r="V18963" s="2"/>
      <c r="W18963" s="2"/>
      <c r="X18963" s="2"/>
      <c r="Y18963" s="2"/>
      <c r="Z18963" s="2"/>
      <c r="AA18963" s="2"/>
      <c r="AB18963" s="2"/>
      <c r="AC18963" s="2"/>
      <c r="AD18963" s="2"/>
    </row>
    <row r="18964" spans="1:30" s="4" customFormat="1" x14ac:dyDescent="0.25">
      <c r="A18964" s="2"/>
      <c r="B18964" s="2"/>
      <c r="C18964" s="2"/>
      <c r="D18964" s="2"/>
      <c r="E18964" s="2"/>
      <c r="H18964" s="2"/>
      <c r="L18964" s="2"/>
      <c r="T18964" s="2"/>
      <c r="U18964" s="2"/>
      <c r="V18964" s="2"/>
      <c r="W18964" s="2"/>
      <c r="X18964" s="2"/>
      <c r="Y18964" s="2"/>
      <c r="Z18964" s="2"/>
      <c r="AA18964" s="2"/>
      <c r="AB18964" s="2"/>
      <c r="AC18964" s="2"/>
      <c r="AD18964" s="2"/>
    </row>
    <row r="18965" spans="1:30" s="4" customFormat="1" x14ac:dyDescent="0.25">
      <c r="A18965" s="2"/>
      <c r="B18965" s="2"/>
      <c r="C18965" s="2"/>
      <c r="D18965" s="2"/>
      <c r="E18965" s="2"/>
      <c r="H18965" s="2"/>
      <c r="L18965" s="2"/>
      <c r="T18965" s="2"/>
      <c r="U18965" s="2"/>
      <c r="V18965" s="2"/>
      <c r="W18965" s="2"/>
      <c r="X18965" s="2"/>
      <c r="Y18965" s="2"/>
      <c r="Z18965" s="2"/>
      <c r="AA18965" s="2"/>
      <c r="AB18965" s="2"/>
      <c r="AC18965" s="2"/>
      <c r="AD18965" s="2"/>
    </row>
    <row r="18966" spans="1:30" s="4" customFormat="1" x14ac:dyDescent="0.25">
      <c r="A18966" s="2"/>
      <c r="B18966" s="2"/>
      <c r="C18966" s="2"/>
      <c r="D18966" s="2"/>
      <c r="E18966" s="2"/>
      <c r="H18966" s="2"/>
      <c r="L18966" s="2"/>
      <c r="T18966" s="2"/>
      <c r="U18966" s="2"/>
      <c r="V18966" s="2"/>
      <c r="W18966" s="2"/>
      <c r="X18966" s="2"/>
      <c r="Y18966" s="2"/>
      <c r="Z18966" s="2"/>
      <c r="AA18966" s="2"/>
      <c r="AB18966" s="2"/>
      <c r="AC18966" s="2"/>
      <c r="AD18966" s="2"/>
    </row>
    <row r="18967" spans="1:30" s="4" customFormat="1" x14ac:dyDescent="0.25">
      <c r="A18967" s="2"/>
      <c r="B18967" s="2"/>
      <c r="C18967" s="2"/>
      <c r="D18967" s="2"/>
      <c r="E18967" s="2"/>
      <c r="H18967" s="2"/>
      <c r="L18967" s="2"/>
      <c r="T18967" s="2"/>
      <c r="U18967" s="2"/>
      <c r="V18967" s="2"/>
      <c r="W18967" s="2"/>
      <c r="X18967" s="2"/>
      <c r="Y18967" s="2"/>
      <c r="Z18967" s="2"/>
      <c r="AA18967" s="2"/>
      <c r="AB18967" s="2"/>
      <c r="AC18967" s="2"/>
      <c r="AD18967" s="2"/>
    </row>
    <row r="18968" spans="1:30" s="4" customFormat="1" x14ac:dyDescent="0.25">
      <c r="A18968" s="2"/>
      <c r="B18968" s="2"/>
      <c r="C18968" s="2"/>
      <c r="D18968" s="2"/>
      <c r="E18968" s="2"/>
      <c r="H18968" s="2"/>
      <c r="L18968" s="2"/>
      <c r="T18968" s="2"/>
      <c r="U18968" s="2"/>
      <c r="V18968" s="2"/>
      <c r="W18968" s="2"/>
      <c r="X18968" s="2"/>
      <c r="Y18968" s="2"/>
      <c r="Z18968" s="2"/>
      <c r="AA18968" s="2"/>
      <c r="AB18968" s="2"/>
      <c r="AC18968" s="2"/>
      <c r="AD18968" s="2"/>
    </row>
    <row r="18969" spans="1:30" s="4" customFormat="1" x14ac:dyDescent="0.25">
      <c r="A18969" s="2"/>
      <c r="B18969" s="2"/>
      <c r="C18969" s="2"/>
      <c r="D18969" s="2"/>
      <c r="E18969" s="2"/>
      <c r="H18969" s="2"/>
      <c r="L18969" s="2"/>
      <c r="T18969" s="2"/>
      <c r="U18969" s="2"/>
      <c r="V18969" s="2"/>
      <c r="W18969" s="2"/>
      <c r="X18969" s="2"/>
      <c r="Y18969" s="2"/>
      <c r="Z18969" s="2"/>
      <c r="AA18969" s="2"/>
      <c r="AB18969" s="2"/>
      <c r="AC18969" s="2"/>
      <c r="AD18969" s="2"/>
    </row>
    <row r="18970" spans="1:30" s="4" customFormat="1" x14ac:dyDescent="0.25">
      <c r="A18970" s="2"/>
      <c r="B18970" s="2"/>
      <c r="C18970" s="2"/>
      <c r="D18970" s="2"/>
      <c r="E18970" s="2"/>
      <c r="H18970" s="2"/>
      <c r="L18970" s="2"/>
      <c r="T18970" s="2"/>
      <c r="U18970" s="2"/>
      <c r="V18970" s="2"/>
      <c r="W18970" s="2"/>
      <c r="X18970" s="2"/>
      <c r="Y18970" s="2"/>
      <c r="Z18970" s="2"/>
      <c r="AA18970" s="2"/>
      <c r="AB18970" s="2"/>
      <c r="AC18970" s="2"/>
      <c r="AD18970" s="2"/>
    </row>
    <row r="18971" spans="1:30" s="4" customFormat="1" x14ac:dyDescent="0.25">
      <c r="A18971" s="2"/>
      <c r="B18971" s="2"/>
      <c r="C18971" s="2"/>
      <c r="D18971" s="2"/>
      <c r="E18971" s="2"/>
      <c r="H18971" s="2"/>
      <c r="L18971" s="2"/>
      <c r="T18971" s="2"/>
      <c r="U18971" s="2"/>
      <c r="V18971" s="2"/>
      <c r="W18971" s="2"/>
      <c r="X18971" s="2"/>
      <c r="Y18971" s="2"/>
      <c r="Z18971" s="2"/>
      <c r="AA18971" s="2"/>
      <c r="AB18971" s="2"/>
      <c r="AC18971" s="2"/>
      <c r="AD18971" s="2"/>
    </row>
    <row r="18972" spans="1:30" s="4" customFormat="1" x14ac:dyDescent="0.25">
      <c r="A18972" s="2"/>
      <c r="B18972" s="2"/>
      <c r="C18972" s="2"/>
      <c r="D18972" s="2"/>
      <c r="E18972" s="2"/>
      <c r="H18972" s="2"/>
      <c r="L18972" s="2"/>
      <c r="T18972" s="2"/>
      <c r="U18972" s="2"/>
      <c r="V18972" s="2"/>
      <c r="W18972" s="2"/>
      <c r="X18972" s="2"/>
      <c r="Y18972" s="2"/>
      <c r="Z18972" s="2"/>
      <c r="AA18972" s="2"/>
      <c r="AB18972" s="2"/>
      <c r="AC18972" s="2"/>
      <c r="AD18972" s="2"/>
    </row>
    <row r="18973" spans="1:30" s="4" customFormat="1" x14ac:dyDescent="0.25">
      <c r="A18973" s="2"/>
      <c r="B18973" s="2"/>
      <c r="C18973" s="2"/>
      <c r="D18973" s="2"/>
      <c r="E18973" s="2"/>
      <c r="H18973" s="2"/>
      <c r="L18973" s="2"/>
      <c r="T18973" s="2"/>
      <c r="U18973" s="2"/>
      <c r="V18973" s="2"/>
      <c r="W18973" s="2"/>
      <c r="X18973" s="2"/>
      <c r="Y18973" s="2"/>
      <c r="Z18973" s="2"/>
      <c r="AA18973" s="2"/>
      <c r="AB18973" s="2"/>
      <c r="AC18973" s="2"/>
      <c r="AD18973" s="2"/>
    </row>
    <row r="18974" spans="1:30" s="4" customFormat="1" x14ac:dyDescent="0.25">
      <c r="A18974" s="2"/>
      <c r="B18974" s="2"/>
      <c r="C18974" s="2"/>
      <c r="D18974" s="2"/>
      <c r="E18974" s="2"/>
      <c r="H18974" s="2"/>
      <c r="L18974" s="2"/>
      <c r="T18974" s="2"/>
      <c r="U18974" s="2"/>
      <c r="V18974" s="2"/>
      <c r="W18974" s="2"/>
      <c r="X18974" s="2"/>
      <c r="Y18974" s="2"/>
      <c r="Z18974" s="2"/>
      <c r="AA18974" s="2"/>
      <c r="AB18974" s="2"/>
      <c r="AC18974" s="2"/>
      <c r="AD18974" s="2"/>
    </row>
    <row r="18975" spans="1:30" s="4" customFormat="1" x14ac:dyDescent="0.25">
      <c r="A18975" s="2"/>
      <c r="B18975" s="2"/>
      <c r="C18975" s="2"/>
      <c r="D18975" s="2"/>
      <c r="E18975" s="2"/>
      <c r="H18975" s="2"/>
      <c r="L18975" s="2"/>
      <c r="T18975" s="2"/>
      <c r="U18975" s="2"/>
      <c r="V18975" s="2"/>
      <c r="W18975" s="2"/>
      <c r="X18975" s="2"/>
      <c r="Y18975" s="2"/>
      <c r="Z18975" s="2"/>
      <c r="AA18975" s="2"/>
      <c r="AB18975" s="2"/>
      <c r="AC18975" s="2"/>
      <c r="AD18975" s="2"/>
    </row>
    <row r="18976" spans="1:30" s="4" customFormat="1" x14ac:dyDescent="0.25">
      <c r="A18976" s="2"/>
      <c r="B18976" s="2"/>
      <c r="C18976" s="2"/>
      <c r="D18976" s="2"/>
      <c r="E18976" s="2"/>
      <c r="H18976" s="2"/>
      <c r="L18976" s="2"/>
      <c r="T18976" s="2"/>
      <c r="U18976" s="2"/>
      <c r="V18976" s="2"/>
      <c r="W18976" s="2"/>
      <c r="X18976" s="2"/>
      <c r="Y18976" s="2"/>
      <c r="Z18976" s="2"/>
      <c r="AA18976" s="2"/>
      <c r="AB18976" s="2"/>
      <c r="AC18976" s="2"/>
      <c r="AD18976" s="2"/>
    </row>
    <row r="18977" spans="1:30" s="4" customFormat="1" x14ac:dyDescent="0.25">
      <c r="A18977" s="2"/>
      <c r="B18977" s="2"/>
      <c r="C18977" s="2"/>
      <c r="D18977" s="2"/>
      <c r="E18977" s="2"/>
      <c r="H18977" s="2"/>
      <c r="L18977" s="2"/>
      <c r="T18977" s="2"/>
      <c r="U18977" s="2"/>
      <c r="V18977" s="2"/>
      <c r="W18977" s="2"/>
      <c r="X18977" s="2"/>
      <c r="Y18977" s="2"/>
      <c r="Z18977" s="2"/>
      <c r="AA18977" s="2"/>
      <c r="AB18977" s="2"/>
      <c r="AC18977" s="2"/>
      <c r="AD18977" s="2"/>
    </row>
    <row r="18978" spans="1:30" s="4" customFormat="1" x14ac:dyDescent="0.25">
      <c r="A18978" s="2"/>
      <c r="B18978" s="2"/>
      <c r="C18978" s="2"/>
      <c r="D18978" s="2"/>
      <c r="E18978" s="2"/>
      <c r="H18978" s="2"/>
      <c r="L18978" s="2"/>
      <c r="T18978" s="2"/>
      <c r="U18978" s="2"/>
      <c r="V18978" s="2"/>
      <c r="W18978" s="2"/>
      <c r="X18978" s="2"/>
      <c r="Y18978" s="2"/>
      <c r="Z18978" s="2"/>
      <c r="AA18978" s="2"/>
      <c r="AB18978" s="2"/>
      <c r="AC18978" s="2"/>
      <c r="AD18978" s="2"/>
    </row>
    <row r="18979" spans="1:30" s="4" customFormat="1" x14ac:dyDescent="0.25">
      <c r="A18979" s="2"/>
      <c r="B18979" s="2"/>
      <c r="C18979" s="2"/>
      <c r="D18979" s="2"/>
      <c r="E18979" s="2"/>
      <c r="H18979" s="2"/>
      <c r="L18979" s="2"/>
      <c r="T18979" s="2"/>
      <c r="U18979" s="2"/>
      <c r="V18979" s="2"/>
      <c r="W18979" s="2"/>
      <c r="X18979" s="2"/>
      <c r="Y18979" s="2"/>
      <c r="Z18979" s="2"/>
      <c r="AA18979" s="2"/>
      <c r="AB18979" s="2"/>
      <c r="AC18979" s="2"/>
      <c r="AD18979" s="2"/>
    </row>
    <row r="18980" spans="1:30" s="4" customFormat="1" x14ac:dyDescent="0.25">
      <c r="A18980" s="2"/>
      <c r="B18980" s="2"/>
      <c r="C18980" s="2"/>
      <c r="D18980" s="2"/>
      <c r="E18980" s="2"/>
      <c r="H18980" s="2"/>
      <c r="L18980" s="2"/>
      <c r="T18980" s="2"/>
      <c r="U18980" s="2"/>
      <c r="V18980" s="2"/>
      <c r="W18980" s="2"/>
      <c r="X18980" s="2"/>
      <c r="Y18980" s="2"/>
      <c r="Z18980" s="2"/>
      <c r="AA18980" s="2"/>
      <c r="AB18980" s="2"/>
      <c r="AC18980" s="2"/>
      <c r="AD18980" s="2"/>
    </row>
    <row r="18981" spans="1:30" s="4" customFormat="1" x14ac:dyDescent="0.25">
      <c r="A18981" s="2"/>
      <c r="B18981" s="2"/>
      <c r="C18981" s="2"/>
      <c r="D18981" s="2"/>
      <c r="E18981" s="2"/>
      <c r="H18981" s="2"/>
      <c r="L18981" s="2"/>
      <c r="T18981" s="2"/>
      <c r="U18981" s="2"/>
      <c r="V18981" s="2"/>
      <c r="W18981" s="2"/>
      <c r="X18981" s="2"/>
      <c r="Y18981" s="2"/>
      <c r="Z18981" s="2"/>
      <c r="AA18981" s="2"/>
      <c r="AB18981" s="2"/>
      <c r="AC18981" s="2"/>
      <c r="AD18981" s="2"/>
    </row>
    <row r="18982" spans="1:30" s="4" customFormat="1" x14ac:dyDescent="0.25">
      <c r="A18982" s="2"/>
      <c r="B18982" s="2"/>
      <c r="C18982" s="2"/>
      <c r="D18982" s="2"/>
      <c r="E18982" s="2"/>
      <c r="H18982" s="2"/>
      <c r="L18982" s="2"/>
      <c r="T18982" s="2"/>
      <c r="U18982" s="2"/>
      <c r="V18982" s="2"/>
      <c r="W18982" s="2"/>
      <c r="X18982" s="2"/>
      <c r="Y18982" s="2"/>
      <c r="Z18982" s="2"/>
      <c r="AA18982" s="2"/>
      <c r="AB18982" s="2"/>
      <c r="AC18982" s="2"/>
      <c r="AD18982" s="2"/>
    </row>
    <row r="18983" spans="1:30" s="4" customFormat="1" x14ac:dyDescent="0.25">
      <c r="A18983" s="2"/>
      <c r="B18983" s="2"/>
      <c r="C18983" s="2"/>
      <c r="D18983" s="2"/>
      <c r="E18983" s="2"/>
      <c r="H18983" s="2"/>
      <c r="L18983" s="2"/>
      <c r="T18983" s="2"/>
      <c r="U18983" s="2"/>
      <c r="V18983" s="2"/>
      <c r="W18983" s="2"/>
      <c r="X18983" s="2"/>
      <c r="Y18983" s="2"/>
      <c r="Z18983" s="2"/>
      <c r="AA18983" s="2"/>
      <c r="AB18983" s="2"/>
      <c r="AC18983" s="2"/>
      <c r="AD18983" s="2"/>
    </row>
    <row r="18984" spans="1:30" s="4" customFormat="1" x14ac:dyDescent="0.25">
      <c r="A18984" s="2"/>
      <c r="B18984" s="2"/>
      <c r="C18984" s="2"/>
      <c r="D18984" s="2"/>
      <c r="E18984" s="2"/>
      <c r="H18984" s="2"/>
      <c r="L18984" s="2"/>
      <c r="T18984" s="2"/>
      <c r="U18984" s="2"/>
      <c r="V18984" s="2"/>
      <c r="W18984" s="2"/>
      <c r="X18984" s="2"/>
      <c r="Y18984" s="2"/>
      <c r="Z18984" s="2"/>
      <c r="AA18984" s="2"/>
      <c r="AB18984" s="2"/>
      <c r="AC18984" s="2"/>
      <c r="AD18984" s="2"/>
    </row>
    <row r="18985" spans="1:30" s="4" customFormat="1" x14ac:dyDescent="0.25">
      <c r="A18985" s="2"/>
      <c r="B18985" s="2"/>
      <c r="C18985" s="2"/>
      <c r="D18985" s="2"/>
      <c r="E18985" s="2"/>
      <c r="H18985" s="2"/>
      <c r="L18985" s="2"/>
      <c r="T18985" s="2"/>
      <c r="U18985" s="2"/>
      <c r="V18985" s="2"/>
      <c r="W18985" s="2"/>
      <c r="X18985" s="2"/>
      <c r="Y18985" s="2"/>
      <c r="Z18985" s="2"/>
      <c r="AA18985" s="2"/>
      <c r="AB18985" s="2"/>
      <c r="AC18985" s="2"/>
      <c r="AD18985" s="2"/>
    </row>
    <row r="18986" spans="1:30" s="4" customFormat="1" x14ac:dyDescent="0.25">
      <c r="A18986" s="2"/>
      <c r="B18986" s="2"/>
      <c r="C18986" s="2"/>
      <c r="D18986" s="2"/>
      <c r="E18986" s="2"/>
      <c r="H18986" s="2"/>
      <c r="L18986" s="2"/>
      <c r="T18986" s="2"/>
      <c r="U18986" s="2"/>
      <c r="V18986" s="2"/>
      <c r="W18986" s="2"/>
      <c r="X18986" s="2"/>
      <c r="Y18986" s="2"/>
      <c r="Z18986" s="2"/>
      <c r="AA18986" s="2"/>
      <c r="AB18986" s="2"/>
      <c r="AC18986" s="2"/>
      <c r="AD18986" s="2"/>
    </row>
    <row r="18987" spans="1:30" s="4" customFormat="1" x14ac:dyDescent="0.25">
      <c r="A18987" s="2"/>
      <c r="B18987" s="2"/>
      <c r="C18987" s="2"/>
      <c r="D18987" s="2"/>
      <c r="E18987" s="2"/>
      <c r="H18987" s="2"/>
      <c r="L18987" s="2"/>
      <c r="T18987" s="2"/>
      <c r="U18987" s="2"/>
      <c r="V18987" s="2"/>
      <c r="W18987" s="2"/>
      <c r="X18987" s="2"/>
      <c r="Y18987" s="2"/>
      <c r="Z18987" s="2"/>
      <c r="AA18987" s="2"/>
      <c r="AB18987" s="2"/>
      <c r="AC18987" s="2"/>
      <c r="AD18987" s="2"/>
    </row>
    <row r="18988" spans="1:30" s="4" customFormat="1" x14ac:dyDescent="0.25">
      <c r="A18988" s="2"/>
      <c r="B18988" s="2"/>
      <c r="C18988" s="2"/>
      <c r="D18988" s="2"/>
      <c r="E18988" s="2"/>
      <c r="H18988" s="2"/>
      <c r="L18988" s="2"/>
      <c r="T18988" s="2"/>
      <c r="U18988" s="2"/>
      <c r="V18988" s="2"/>
      <c r="W18988" s="2"/>
      <c r="X18988" s="2"/>
      <c r="Y18988" s="2"/>
      <c r="Z18988" s="2"/>
      <c r="AA18988" s="2"/>
      <c r="AB18988" s="2"/>
      <c r="AC18988" s="2"/>
      <c r="AD18988" s="2"/>
    </row>
    <row r="18989" spans="1:30" s="4" customFormat="1" x14ac:dyDescent="0.25">
      <c r="A18989" s="2"/>
      <c r="B18989" s="2"/>
      <c r="C18989" s="2"/>
      <c r="D18989" s="2"/>
      <c r="E18989" s="2"/>
      <c r="H18989" s="2"/>
      <c r="L18989" s="2"/>
      <c r="T18989" s="2"/>
      <c r="U18989" s="2"/>
      <c r="V18989" s="2"/>
      <c r="W18989" s="2"/>
      <c r="X18989" s="2"/>
      <c r="Y18989" s="2"/>
      <c r="Z18989" s="2"/>
      <c r="AA18989" s="2"/>
      <c r="AB18989" s="2"/>
      <c r="AC18989" s="2"/>
      <c r="AD18989" s="2"/>
    </row>
    <row r="18990" spans="1:30" s="4" customFormat="1" x14ac:dyDescent="0.25">
      <c r="A18990" s="2"/>
      <c r="B18990" s="2"/>
      <c r="C18990" s="2"/>
      <c r="D18990" s="2"/>
      <c r="E18990" s="2"/>
      <c r="H18990" s="2"/>
      <c r="L18990" s="2"/>
      <c r="T18990" s="2"/>
      <c r="U18990" s="2"/>
      <c r="V18990" s="2"/>
      <c r="W18990" s="2"/>
      <c r="X18990" s="2"/>
      <c r="Y18990" s="2"/>
      <c r="Z18990" s="2"/>
      <c r="AA18990" s="2"/>
      <c r="AB18990" s="2"/>
      <c r="AC18990" s="2"/>
      <c r="AD18990" s="2"/>
    </row>
    <row r="18991" spans="1:30" s="4" customFormat="1" x14ac:dyDescent="0.25">
      <c r="A18991" s="2"/>
      <c r="B18991" s="2"/>
      <c r="C18991" s="2"/>
      <c r="D18991" s="2"/>
      <c r="E18991" s="2"/>
      <c r="H18991" s="2"/>
      <c r="L18991" s="2"/>
      <c r="T18991" s="2"/>
      <c r="U18991" s="2"/>
      <c r="V18991" s="2"/>
      <c r="W18991" s="2"/>
      <c r="X18991" s="2"/>
      <c r="Y18991" s="2"/>
      <c r="Z18991" s="2"/>
      <c r="AA18991" s="2"/>
      <c r="AB18991" s="2"/>
      <c r="AC18991" s="2"/>
      <c r="AD18991" s="2"/>
    </row>
    <row r="18992" spans="1:30" s="4" customFormat="1" x14ac:dyDescent="0.25">
      <c r="A18992" s="2"/>
      <c r="B18992" s="2"/>
      <c r="C18992" s="2"/>
      <c r="D18992" s="2"/>
      <c r="E18992" s="2"/>
      <c r="H18992" s="2"/>
      <c r="L18992" s="2"/>
      <c r="T18992" s="2"/>
      <c r="U18992" s="2"/>
      <c r="V18992" s="2"/>
      <c r="W18992" s="2"/>
      <c r="X18992" s="2"/>
      <c r="Y18992" s="2"/>
      <c r="Z18992" s="2"/>
      <c r="AA18992" s="2"/>
      <c r="AB18992" s="2"/>
      <c r="AC18992" s="2"/>
      <c r="AD18992" s="2"/>
    </row>
    <row r="18993" spans="1:30" s="4" customFormat="1" x14ac:dyDescent="0.25">
      <c r="A18993" s="2"/>
      <c r="B18993" s="2"/>
      <c r="C18993" s="2"/>
      <c r="D18993" s="2"/>
      <c r="E18993" s="2"/>
      <c r="H18993" s="2"/>
      <c r="L18993" s="2"/>
      <c r="T18993" s="2"/>
      <c r="U18993" s="2"/>
      <c r="V18993" s="2"/>
      <c r="W18993" s="2"/>
      <c r="X18993" s="2"/>
      <c r="Y18993" s="2"/>
      <c r="Z18993" s="2"/>
      <c r="AA18993" s="2"/>
      <c r="AB18993" s="2"/>
      <c r="AC18993" s="2"/>
      <c r="AD18993" s="2"/>
    </row>
    <row r="18994" spans="1:30" s="4" customFormat="1" x14ac:dyDescent="0.25">
      <c r="A18994" s="2"/>
      <c r="B18994" s="2"/>
      <c r="C18994" s="2"/>
      <c r="D18994" s="2"/>
      <c r="E18994" s="2"/>
      <c r="H18994" s="2"/>
      <c r="L18994" s="2"/>
      <c r="T18994" s="2"/>
      <c r="U18994" s="2"/>
      <c r="V18994" s="2"/>
      <c r="W18994" s="2"/>
      <c r="X18994" s="2"/>
      <c r="Y18994" s="2"/>
      <c r="Z18994" s="2"/>
      <c r="AA18994" s="2"/>
      <c r="AB18994" s="2"/>
      <c r="AC18994" s="2"/>
      <c r="AD18994" s="2"/>
    </row>
    <row r="18995" spans="1:30" s="4" customFormat="1" x14ac:dyDescent="0.25">
      <c r="A18995" s="2"/>
      <c r="B18995" s="2"/>
      <c r="C18995" s="2"/>
      <c r="D18995" s="2"/>
      <c r="E18995" s="2"/>
      <c r="H18995" s="2"/>
      <c r="L18995" s="2"/>
      <c r="T18995" s="2"/>
      <c r="U18995" s="2"/>
      <c r="V18995" s="2"/>
      <c r="W18995" s="2"/>
      <c r="X18995" s="2"/>
      <c r="Y18995" s="2"/>
      <c r="Z18995" s="2"/>
      <c r="AA18995" s="2"/>
      <c r="AB18995" s="2"/>
      <c r="AC18995" s="2"/>
      <c r="AD18995" s="2"/>
    </row>
    <row r="18996" spans="1:30" s="4" customFormat="1" x14ac:dyDescent="0.25">
      <c r="A18996" s="2"/>
      <c r="B18996" s="2"/>
      <c r="C18996" s="2"/>
      <c r="D18996" s="2"/>
      <c r="E18996" s="2"/>
      <c r="H18996" s="2"/>
      <c r="L18996" s="2"/>
      <c r="T18996" s="2"/>
      <c r="U18996" s="2"/>
      <c r="V18996" s="2"/>
      <c r="W18996" s="2"/>
      <c r="X18996" s="2"/>
      <c r="Y18996" s="2"/>
      <c r="Z18996" s="2"/>
      <c r="AA18996" s="2"/>
      <c r="AB18996" s="2"/>
      <c r="AC18996" s="2"/>
      <c r="AD18996" s="2"/>
    </row>
    <row r="18997" spans="1:30" s="4" customFormat="1" x14ac:dyDescent="0.25">
      <c r="A18997" s="2"/>
      <c r="B18997" s="2"/>
      <c r="C18997" s="2"/>
      <c r="D18997" s="2"/>
      <c r="E18997" s="2"/>
      <c r="H18997" s="2"/>
      <c r="L18997" s="2"/>
      <c r="T18997" s="2"/>
      <c r="U18997" s="2"/>
      <c r="V18997" s="2"/>
      <c r="W18997" s="2"/>
      <c r="X18997" s="2"/>
      <c r="Y18997" s="2"/>
      <c r="Z18997" s="2"/>
      <c r="AA18997" s="2"/>
      <c r="AB18997" s="2"/>
      <c r="AC18997" s="2"/>
      <c r="AD18997" s="2"/>
    </row>
    <row r="18998" spans="1:30" s="4" customFormat="1" x14ac:dyDescent="0.25">
      <c r="A18998" s="2"/>
      <c r="B18998" s="2"/>
      <c r="C18998" s="2"/>
      <c r="D18998" s="2"/>
      <c r="E18998" s="2"/>
      <c r="H18998" s="2"/>
      <c r="L18998" s="2"/>
      <c r="T18998" s="2"/>
      <c r="U18998" s="2"/>
      <c r="V18998" s="2"/>
      <c r="W18998" s="2"/>
      <c r="X18998" s="2"/>
      <c r="Y18998" s="2"/>
      <c r="Z18998" s="2"/>
      <c r="AA18998" s="2"/>
      <c r="AB18998" s="2"/>
      <c r="AC18998" s="2"/>
      <c r="AD18998" s="2"/>
    </row>
    <row r="18999" spans="1:30" s="4" customFormat="1" x14ac:dyDescent="0.25">
      <c r="A18999" s="2"/>
      <c r="B18999" s="2"/>
      <c r="C18999" s="2"/>
      <c r="D18999" s="2"/>
      <c r="E18999" s="2"/>
      <c r="H18999" s="2"/>
      <c r="L18999" s="2"/>
      <c r="T18999" s="2"/>
      <c r="U18999" s="2"/>
      <c r="V18999" s="2"/>
      <c r="W18999" s="2"/>
      <c r="X18999" s="2"/>
      <c r="Y18999" s="2"/>
      <c r="Z18999" s="2"/>
      <c r="AA18999" s="2"/>
      <c r="AB18999" s="2"/>
      <c r="AC18999" s="2"/>
      <c r="AD18999" s="2"/>
    </row>
    <row r="19000" spans="1:30" s="4" customFormat="1" x14ac:dyDescent="0.25">
      <c r="A19000" s="2"/>
      <c r="B19000" s="2"/>
      <c r="C19000" s="2"/>
      <c r="D19000" s="2"/>
      <c r="E19000" s="2"/>
      <c r="H19000" s="2"/>
      <c r="L19000" s="2"/>
      <c r="T19000" s="2"/>
      <c r="U19000" s="2"/>
      <c r="V19000" s="2"/>
      <c r="W19000" s="2"/>
      <c r="X19000" s="2"/>
      <c r="Y19000" s="2"/>
      <c r="Z19000" s="2"/>
      <c r="AA19000" s="2"/>
      <c r="AB19000" s="2"/>
      <c r="AC19000" s="2"/>
      <c r="AD19000" s="2"/>
    </row>
    <row r="19001" spans="1:30" s="4" customFormat="1" x14ac:dyDescent="0.25">
      <c r="A19001" s="2"/>
      <c r="B19001" s="2"/>
      <c r="C19001" s="2"/>
      <c r="D19001" s="2"/>
      <c r="E19001" s="2"/>
      <c r="H19001" s="2"/>
      <c r="L19001" s="2"/>
      <c r="T19001" s="2"/>
      <c r="U19001" s="2"/>
      <c r="V19001" s="2"/>
      <c r="W19001" s="2"/>
      <c r="X19001" s="2"/>
      <c r="Y19001" s="2"/>
      <c r="Z19001" s="2"/>
      <c r="AA19001" s="2"/>
      <c r="AB19001" s="2"/>
      <c r="AC19001" s="2"/>
      <c r="AD19001" s="2"/>
    </row>
    <row r="19002" spans="1:30" s="4" customFormat="1" x14ac:dyDescent="0.25">
      <c r="A19002" s="2"/>
      <c r="B19002" s="2"/>
      <c r="C19002" s="2"/>
      <c r="D19002" s="2"/>
      <c r="E19002" s="2"/>
      <c r="H19002" s="2"/>
      <c r="L19002" s="2"/>
      <c r="T19002" s="2"/>
      <c r="U19002" s="2"/>
      <c r="V19002" s="2"/>
      <c r="W19002" s="2"/>
      <c r="X19002" s="2"/>
      <c r="Y19002" s="2"/>
      <c r="Z19002" s="2"/>
      <c r="AA19002" s="2"/>
      <c r="AB19002" s="2"/>
      <c r="AC19002" s="2"/>
      <c r="AD19002" s="2"/>
    </row>
    <row r="19003" spans="1:30" s="4" customFormat="1" x14ac:dyDescent="0.25">
      <c r="A19003" s="2"/>
      <c r="B19003" s="2"/>
      <c r="C19003" s="2"/>
      <c r="D19003" s="2"/>
      <c r="E19003" s="2"/>
      <c r="H19003" s="2"/>
      <c r="L19003" s="2"/>
      <c r="T19003" s="2"/>
      <c r="U19003" s="2"/>
      <c r="V19003" s="2"/>
      <c r="W19003" s="2"/>
      <c r="X19003" s="2"/>
      <c r="Y19003" s="2"/>
      <c r="Z19003" s="2"/>
      <c r="AA19003" s="2"/>
      <c r="AB19003" s="2"/>
      <c r="AC19003" s="2"/>
      <c r="AD19003" s="2"/>
    </row>
    <row r="19004" spans="1:30" s="4" customFormat="1" x14ac:dyDescent="0.25">
      <c r="A19004" s="2"/>
      <c r="B19004" s="2"/>
      <c r="C19004" s="2"/>
      <c r="D19004" s="2"/>
      <c r="E19004" s="2"/>
      <c r="H19004" s="2"/>
      <c r="L19004" s="2"/>
      <c r="T19004" s="2"/>
      <c r="U19004" s="2"/>
      <c r="V19004" s="2"/>
      <c r="W19004" s="2"/>
      <c r="X19004" s="2"/>
      <c r="Y19004" s="2"/>
      <c r="Z19004" s="2"/>
      <c r="AA19004" s="2"/>
      <c r="AB19004" s="2"/>
      <c r="AC19004" s="2"/>
      <c r="AD19004" s="2"/>
    </row>
    <row r="19005" spans="1:30" s="4" customFormat="1" x14ac:dyDescent="0.25">
      <c r="A19005" s="2"/>
      <c r="B19005" s="2"/>
      <c r="C19005" s="2"/>
      <c r="D19005" s="2"/>
      <c r="E19005" s="2"/>
      <c r="H19005" s="2"/>
      <c r="L19005" s="2"/>
      <c r="T19005" s="2"/>
      <c r="U19005" s="2"/>
      <c r="V19005" s="2"/>
      <c r="W19005" s="2"/>
      <c r="X19005" s="2"/>
      <c r="Y19005" s="2"/>
      <c r="Z19005" s="2"/>
      <c r="AA19005" s="2"/>
      <c r="AB19005" s="2"/>
      <c r="AC19005" s="2"/>
      <c r="AD19005" s="2"/>
    </row>
    <row r="19006" spans="1:30" s="4" customFormat="1" x14ac:dyDescent="0.25">
      <c r="A19006" s="2"/>
      <c r="B19006" s="2"/>
      <c r="C19006" s="2"/>
      <c r="D19006" s="2"/>
      <c r="E19006" s="2"/>
      <c r="H19006" s="2"/>
      <c r="L19006" s="2"/>
      <c r="T19006" s="2"/>
      <c r="U19006" s="2"/>
      <c r="V19006" s="2"/>
      <c r="W19006" s="2"/>
      <c r="X19006" s="2"/>
      <c r="Y19006" s="2"/>
      <c r="Z19006" s="2"/>
      <c r="AA19006" s="2"/>
      <c r="AB19006" s="2"/>
      <c r="AC19006" s="2"/>
      <c r="AD19006" s="2"/>
    </row>
    <row r="19007" spans="1:30" s="4" customFormat="1" x14ac:dyDescent="0.25">
      <c r="A19007" s="2"/>
      <c r="B19007" s="2"/>
      <c r="C19007" s="2"/>
      <c r="D19007" s="2"/>
      <c r="E19007" s="2"/>
      <c r="H19007" s="2"/>
      <c r="L19007" s="2"/>
      <c r="T19007" s="2"/>
      <c r="U19007" s="2"/>
      <c r="V19007" s="2"/>
      <c r="W19007" s="2"/>
      <c r="X19007" s="2"/>
      <c r="Y19007" s="2"/>
      <c r="Z19007" s="2"/>
      <c r="AA19007" s="2"/>
      <c r="AB19007" s="2"/>
      <c r="AC19007" s="2"/>
      <c r="AD19007" s="2"/>
    </row>
    <row r="19008" spans="1:30" s="4" customFormat="1" x14ac:dyDescent="0.25">
      <c r="A19008" s="2"/>
      <c r="B19008" s="2"/>
      <c r="C19008" s="2"/>
      <c r="D19008" s="2"/>
      <c r="E19008" s="2"/>
      <c r="H19008" s="2"/>
      <c r="L19008" s="2"/>
      <c r="T19008" s="2"/>
      <c r="U19008" s="2"/>
      <c r="V19008" s="2"/>
      <c r="W19008" s="2"/>
      <c r="X19008" s="2"/>
      <c r="Y19008" s="2"/>
      <c r="Z19008" s="2"/>
      <c r="AA19008" s="2"/>
      <c r="AB19008" s="2"/>
      <c r="AC19008" s="2"/>
      <c r="AD19008" s="2"/>
    </row>
    <row r="19009" spans="1:30" s="4" customFormat="1" x14ac:dyDescent="0.25">
      <c r="A19009" s="2"/>
      <c r="B19009" s="2"/>
      <c r="C19009" s="2"/>
      <c r="D19009" s="2"/>
      <c r="E19009" s="2"/>
      <c r="H19009" s="2"/>
      <c r="L19009" s="2"/>
      <c r="T19009" s="2"/>
      <c r="U19009" s="2"/>
      <c r="V19009" s="2"/>
      <c r="W19009" s="2"/>
      <c r="X19009" s="2"/>
      <c r="Y19009" s="2"/>
      <c r="Z19009" s="2"/>
      <c r="AA19009" s="2"/>
      <c r="AB19009" s="2"/>
      <c r="AC19009" s="2"/>
      <c r="AD19009" s="2"/>
    </row>
    <row r="19010" spans="1:30" s="4" customFormat="1" x14ac:dyDescent="0.25">
      <c r="A19010" s="2"/>
      <c r="B19010" s="2"/>
      <c r="C19010" s="2"/>
      <c r="D19010" s="2"/>
      <c r="E19010" s="2"/>
      <c r="H19010" s="2"/>
      <c r="L19010" s="2"/>
      <c r="T19010" s="2"/>
      <c r="U19010" s="2"/>
      <c r="V19010" s="2"/>
      <c r="W19010" s="2"/>
      <c r="X19010" s="2"/>
      <c r="Y19010" s="2"/>
      <c r="Z19010" s="2"/>
      <c r="AA19010" s="2"/>
      <c r="AB19010" s="2"/>
      <c r="AC19010" s="2"/>
      <c r="AD19010" s="2"/>
    </row>
    <row r="19011" spans="1:30" s="4" customFormat="1" x14ac:dyDescent="0.25">
      <c r="A19011" s="2"/>
      <c r="B19011" s="2"/>
      <c r="C19011" s="2"/>
      <c r="D19011" s="2"/>
      <c r="E19011" s="2"/>
      <c r="H19011" s="2"/>
      <c r="L19011" s="2"/>
      <c r="T19011" s="2"/>
      <c r="U19011" s="2"/>
      <c r="V19011" s="2"/>
      <c r="W19011" s="2"/>
      <c r="X19011" s="2"/>
      <c r="Y19011" s="2"/>
      <c r="Z19011" s="2"/>
      <c r="AA19011" s="2"/>
      <c r="AB19011" s="2"/>
      <c r="AC19011" s="2"/>
      <c r="AD19011" s="2"/>
    </row>
    <row r="19012" spans="1:30" s="4" customFormat="1" x14ac:dyDescent="0.25">
      <c r="A19012" s="2"/>
      <c r="B19012" s="2"/>
      <c r="C19012" s="2"/>
      <c r="D19012" s="2"/>
      <c r="E19012" s="2"/>
      <c r="H19012" s="2"/>
      <c r="L19012" s="2"/>
      <c r="T19012" s="2"/>
      <c r="U19012" s="2"/>
      <c r="V19012" s="2"/>
      <c r="W19012" s="2"/>
      <c r="X19012" s="2"/>
      <c r="Y19012" s="2"/>
      <c r="Z19012" s="2"/>
      <c r="AA19012" s="2"/>
      <c r="AB19012" s="2"/>
      <c r="AC19012" s="2"/>
      <c r="AD19012" s="2"/>
    </row>
    <row r="19013" spans="1:30" s="4" customFormat="1" x14ac:dyDescent="0.25">
      <c r="A19013" s="2"/>
      <c r="B19013" s="2"/>
      <c r="C19013" s="2"/>
      <c r="D19013" s="2"/>
      <c r="E19013" s="2"/>
      <c r="H19013" s="2"/>
      <c r="L19013" s="2"/>
      <c r="T19013" s="2"/>
      <c r="U19013" s="2"/>
      <c r="V19013" s="2"/>
      <c r="W19013" s="2"/>
      <c r="X19013" s="2"/>
      <c r="Y19013" s="2"/>
      <c r="Z19013" s="2"/>
      <c r="AA19013" s="2"/>
      <c r="AB19013" s="2"/>
      <c r="AC19013" s="2"/>
      <c r="AD19013" s="2"/>
    </row>
    <row r="19014" spans="1:30" s="4" customFormat="1" x14ac:dyDescent="0.25">
      <c r="A19014" s="2"/>
      <c r="B19014" s="2"/>
      <c r="C19014" s="2"/>
      <c r="D19014" s="2"/>
      <c r="E19014" s="2"/>
      <c r="H19014" s="2"/>
      <c r="L19014" s="2"/>
      <c r="T19014" s="2"/>
      <c r="U19014" s="2"/>
      <c r="V19014" s="2"/>
      <c r="W19014" s="2"/>
      <c r="X19014" s="2"/>
      <c r="Y19014" s="2"/>
      <c r="Z19014" s="2"/>
      <c r="AA19014" s="2"/>
      <c r="AB19014" s="2"/>
      <c r="AC19014" s="2"/>
      <c r="AD19014" s="2"/>
    </row>
    <row r="19015" spans="1:30" s="4" customFormat="1" x14ac:dyDescent="0.25">
      <c r="A19015" s="2"/>
      <c r="B19015" s="2"/>
      <c r="C19015" s="2"/>
      <c r="D19015" s="2"/>
      <c r="E19015" s="2"/>
      <c r="H19015" s="2"/>
      <c r="L19015" s="2"/>
      <c r="T19015" s="2"/>
      <c r="U19015" s="2"/>
      <c r="V19015" s="2"/>
      <c r="W19015" s="2"/>
      <c r="X19015" s="2"/>
      <c r="Y19015" s="2"/>
      <c r="Z19015" s="2"/>
      <c r="AA19015" s="2"/>
      <c r="AB19015" s="2"/>
      <c r="AC19015" s="2"/>
      <c r="AD19015" s="2"/>
    </row>
    <row r="19016" spans="1:30" s="4" customFormat="1" x14ac:dyDescent="0.25">
      <c r="A19016" s="2"/>
      <c r="B19016" s="2"/>
      <c r="C19016" s="2"/>
      <c r="D19016" s="2"/>
      <c r="E19016" s="2"/>
      <c r="H19016" s="2"/>
      <c r="L19016" s="2"/>
      <c r="T19016" s="2"/>
      <c r="U19016" s="2"/>
      <c r="V19016" s="2"/>
      <c r="W19016" s="2"/>
      <c r="X19016" s="2"/>
      <c r="Y19016" s="2"/>
      <c r="Z19016" s="2"/>
      <c r="AA19016" s="2"/>
      <c r="AB19016" s="2"/>
      <c r="AC19016" s="2"/>
      <c r="AD19016" s="2"/>
    </row>
    <row r="19017" spans="1:30" s="4" customFormat="1" x14ac:dyDescent="0.25">
      <c r="A19017" s="2"/>
      <c r="B19017" s="2"/>
      <c r="C19017" s="2"/>
      <c r="D19017" s="2"/>
      <c r="E19017" s="2"/>
      <c r="H19017" s="2"/>
      <c r="L19017" s="2"/>
      <c r="T19017" s="2"/>
      <c r="U19017" s="2"/>
      <c r="V19017" s="2"/>
      <c r="W19017" s="2"/>
      <c r="X19017" s="2"/>
      <c r="Y19017" s="2"/>
      <c r="Z19017" s="2"/>
      <c r="AA19017" s="2"/>
      <c r="AB19017" s="2"/>
      <c r="AC19017" s="2"/>
      <c r="AD19017" s="2"/>
    </row>
    <row r="19018" spans="1:30" s="4" customFormat="1" x14ac:dyDescent="0.25">
      <c r="A19018" s="2"/>
      <c r="B19018" s="2"/>
      <c r="C19018" s="2"/>
      <c r="D19018" s="2"/>
      <c r="E19018" s="2"/>
      <c r="H19018" s="2"/>
      <c r="L19018" s="2"/>
      <c r="T19018" s="2"/>
      <c r="U19018" s="2"/>
      <c r="V19018" s="2"/>
      <c r="W19018" s="2"/>
      <c r="X19018" s="2"/>
      <c r="Y19018" s="2"/>
      <c r="Z19018" s="2"/>
      <c r="AA19018" s="2"/>
      <c r="AB19018" s="2"/>
      <c r="AC19018" s="2"/>
      <c r="AD19018" s="2"/>
    </row>
    <row r="19019" spans="1:30" s="4" customFormat="1" x14ac:dyDescent="0.25">
      <c r="A19019" s="2"/>
      <c r="B19019" s="2"/>
      <c r="C19019" s="2"/>
      <c r="D19019" s="2"/>
      <c r="E19019" s="2"/>
      <c r="H19019" s="2"/>
      <c r="L19019" s="2"/>
      <c r="T19019" s="2"/>
      <c r="U19019" s="2"/>
      <c r="V19019" s="2"/>
      <c r="W19019" s="2"/>
      <c r="X19019" s="2"/>
      <c r="Y19019" s="2"/>
      <c r="Z19019" s="2"/>
      <c r="AA19019" s="2"/>
      <c r="AB19019" s="2"/>
      <c r="AC19019" s="2"/>
      <c r="AD19019" s="2"/>
    </row>
    <row r="19020" spans="1:30" s="4" customFormat="1" x14ac:dyDescent="0.25">
      <c r="A19020" s="2"/>
      <c r="B19020" s="2"/>
      <c r="C19020" s="2"/>
      <c r="D19020" s="2"/>
      <c r="E19020" s="2"/>
      <c r="H19020" s="2"/>
      <c r="L19020" s="2"/>
      <c r="T19020" s="2"/>
      <c r="U19020" s="2"/>
      <c r="V19020" s="2"/>
      <c r="W19020" s="2"/>
      <c r="X19020" s="2"/>
      <c r="Y19020" s="2"/>
      <c r="Z19020" s="2"/>
      <c r="AA19020" s="2"/>
      <c r="AB19020" s="2"/>
      <c r="AC19020" s="2"/>
      <c r="AD19020" s="2"/>
    </row>
    <row r="19021" spans="1:30" s="4" customFormat="1" x14ac:dyDescent="0.25">
      <c r="A19021" s="2"/>
      <c r="B19021" s="2"/>
      <c r="C19021" s="2"/>
      <c r="D19021" s="2"/>
      <c r="E19021" s="2"/>
      <c r="H19021" s="2"/>
      <c r="L19021" s="2"/>
      <c r="T19021" s="2"/>
      <c r="U19021" s="2"/>
      <c r="V19021" s="2"/>
      <c r="W19021" s="2"/>
      <c r="X19021" s="2"/>
      <c r="Y19021" s="2"/>
      <c r="Z19021" s="2"/>
      <c r="AA19021" s="2"/>
      <c r="AB19021" s="2"/>
      <c r="AC19021" s="2"/>
      <c r="AD19021" s="2"/>
    </row>
    <row r="19022" spans="1:30" s="4" customFormat="1" x14ac:dyDescent="0.25">
      <c r="A19022" s="2"/>
      <c r="B19022" s="2"/>
      <c r="C19022" s="2"/>
      <c r="D19022" s="2"/>
      <c r="E19022" s="2"/>
      <c r="H19022" s="2"/>
      <c r="L19022" s="2"/>
      <c r="T19022" s="2"/>
      <c r="U19022" s="2"/>
      <c r="V19022" s="2"/>
      <c r="W19022" s="2"/>
      <c r="X19022" s="2"/>
      <c r="Y19022" s="2"/>
      <c r="Z19022" s="2"/>
      <c r="AA19022" s="2"/>
      <c r="AB19022" s="2"/>
      <c r="AC19022" s="2"/>
      <c r="AD19022" s="2"/>
    </row>
    <row r="19023" spans="1:30" s="4" customFormat="1" x14ac:dyDescent="0.25">
      <c r="A19023" s="2"/>
      <c r="B19023" s="2"/>
      <c r="C19023" s="2"/>
      <c r="D19023" s="2"/>
      <c r="E19023" s="2"/>
      <c r="H19023" s="2"/>
      <c r="L19023" s="2"/>
      <c r="T19023" s="2"/>
      <c r="U19023" s="2"/>
      <c r="V19023" s="2"/>
      <c r="W19023" s="2"/>
      <c r="X19023" s="2"/>
      <c r="Y19023" s="2"/>
      <c r="Z19023" s="2"/>
      <c r="AA19023" s="2"/>
      <c r="AB19023" s="2"/>
      <c r="AC19023" s="2"/>
      <c r="AD19023" s="2"/>
    </row>
    <row r="19024" spans="1:30" s="4" customFormat="1" x14ac:dyDescent="0.25">
      <c r="A19024" s="2"/>
      <c r="B19024" s="2"/>
      <c r="C19024" s="2"/>
      <c r="D19024" s="2"/>
      <c r="E19024" s="2"/>
      <c r="H19024" s="2"/>
      <c r="L19024" s="2"/>
      <c r="T19024" s="2"/>
      <c r="U19024" s="2"/>
      <c r="V19024" s="2"/>
      <c r="W19024" s="2"/>
      <c r="X19024" s="2"/>
      <c r="Y19024" s="2"/>
      <c r="Z19024" s="2"/>
      <c r="AA19024" s="2"/>
      <c r="AB19024" s="2"/>
      <c r="AC19024" s="2"/>
      <c r="AD19024" s="2"/>
    </row>
    <row r="19025" spans="1:30" s="4" customFormat="1" x14ac:dyDescent="0.25">
      <c r="A19025" s="2"/>
      <c r="B19025" s="2"/>
      <c r="C19025" s="2"/>
      <c r="D19025" s="2"/>
      <c r="E19025" s="2"/>
      <c r="H19025" s="2"/>
      <c r="L19025" s="2"/>
      <c r="T19025" s="2"/>
      <c r="U19025" s="2"/>
      <c r="V19025" s="2"/>
      <c r="W19025" s="2"/>
      <c r="X19025" s="2"/>
      <c r="Y19025" s="2"/>
      <c r="Z19025" s="2"/>
      <c r="AA19025" s="2"/>
      <c r="AB19025" s="2"/>
      <c r="AC19025" s="2"/>
      <c r="AD19025" s="2"/>
    </row>
    <row r="19026" spans="1:30" s="4" customFormat="1" x14ac:dyDescent="0.25">
      <c r="A19026" s="2"/>
      <c r="B19026" s="2"/>
      <c r="C19026" s="2"/>
      <c r="D19026" s="2"/>
      <c r="E19026" s="2"/>
      <c r="H19026" s="2"/>
      <c r="L19026" s="2"/>
      <c r="T19026" s="2"/>
      <c r="U19026" s="2"/>
      <c r="V19026" s="2"/>
      <c r="W19026" s="2"/>
      <c r="X19026" s="2"/>
      <c r="Y19026" s="2"/>
      <c r="Z19026" s="2"/>
      <c r="AA19026" s="2"/>
      <c r="AB19026" s="2"/>
      <c r="AC19026" s="2"/>
      <c r="AD19026" s="2"/>
    </row>
    <row r="19027" spans="1:30" s="4" customFormat="1" x14ac:dyDescent="0.25">
      <c r="A19027" s="2"/>
      <c r="B19027" s="2"/>
      <c r="C19027" s="2"/>
      <c r="D19027" s="2"/>
      <c r="E19027" s="2"/>
      <c r="H19027" s="2"/>
      <c r="L19027" s="2"/>
      <c r="T19027" s="2"/>
      <c r="U19027" s="2"/>
      <c r="V19027" s="2"/>
      <c r="W19027" s="2"/>
      <c r="X19027" s="2"/>
      <c r="Y19027" s="2"/>
      <c r="Z19027" s="2"/>
      <c r="AA19027" s="2"/>
      <c r="AB19027" s="2"/>
      <c r="AC19027" s="2"/>
      <c r="AD19027" s="2"/>
    </row>
    <row r="19028" spans="1:30" s="4" customFormat="1" x14ac:dyDescent="0.25">
      <c r="A19028" s="2"/>
      <c r="B19028" s="2"/>
      <c r="C19028" s="2"/>
      <c r="D19028" s="2"/>
      <c r="E19028" s="2"/>
      <c r="H19028" s="2"/>
      <c r="L19028" s="2"/>
      <c r="T19028" s="2"/>
      <c r="U19028" s="2"/>
      <c r="V19028" s="2"/>
      <c r="W19028" s="2"/>
      <c r="X19028" s="2"/>
      <c r="Y19028" s="2"/>
      <c r="Z19028" s="2"/>
      <c r="AA19028" s="2"/>
      <c r="AB19028" s="2"/>
      <c r="AC19028" s="2"/>
      <c r="AD19028" s="2"/>
    </row>
    <row r="19029" spans="1:30" s="4" customFormat="1" x14ac:dyDescent="0.25">
      <c r="A19029" s="2"/>
      <c r="B19029" s="2"/>
      <c r="C19029" s="2"/>
      <c r="D19029" s="2"/>
      <c r="E19029" s="2"/>
      <c r="H19029" s="2"/>
      <c r="L19029" s="2"/>
      <c r="T19029" s="2"/>
      <c r="U19029" s="2"/>
      <c r="V19029" s="2"/>
      <c r="W19029" s="2"/>
      <c r="X19029" s="2"/>
      <c r="Y19029" s="2"/>
      <c r="Z19029" s="2"/>
      <c r="AA19029" s="2"/>
      <c r="AB19029" s="2"/>
      <c r="AC19029" s="2"/>
      <c r="AD19029" s="2"/>
    </row>
    <row r="19030" spans="1:30" s="4" customFormat="1" x14ac:dyDescent="0.25">
      <c r="A19030" s="2"/>
      <c r="B19030" s="2"/>
      <c r="C19030" s="2"/>
      <c r="D19030" s="2"/>
      <c r="E19030" s="2"/>
      <c r="H19030" s="2"/>
      <c r="L19030" s="2"/>
      <c r="T19030" s="2"/>
      <c r="U19030" s="2"/>
      <c r="V19030" s="2"/>
      <c r="W19030" s="2"/>
      <c r="X19030" s="2"/>
      <c r="Y19030" s="2"/>
      <c r="Z19030" s="2"/>
      <c r="AA19030" s="2"/>
      <c r="AB19030" s="2"/>
      <c r="AC19030" s="2"/>
      <c r="AD19030" s="2"/>
    </row>
    <row r="19031" spans="1:30" s="4" customFormat="1" x14ac:dyDescent="0.25">
      <c r="A19031" s="2"/>
      <c r="B19031" s="2"/>
      <c r="C19031" s="2"/>
      <c r="D19031" s="2"/>
      <c r="E19031" s="2"/>
      <c r="H19031" s="2"/>
      <c r="L19031" s="2"/>
      <c r="T19031" s="2"/>
      <c r="U19031" s="2"/>
      <c r="V19031" s="2"/>
      <c r="W19031" s="2"/>
      <c r="X19031" s="2"/>
      <c r="Y19031" s="2"/>
      <c r="Z19031" s="2"/>
      <c r="AA19031" s="2"/>
      <c r="AB19031" s="2"/>
      <c r="AC19031" s="2"/>
      <c r="AD19031" s="2"/>
    </row>
    <row r="19032" spans="1:30" s="4" customFormat="1" x14ac:dyDescent="0.25">
      <c r="A19032" s="2"/>
      <c r="B19032" s="2"/>
      <c r="C19032" s="2"/>
      <c r="D19032" s="2"/>
      <c r="E19032" s="2"/>
      <c r="H19032" s="2"/>
      <c r="L19032" s="2"/>
      <c r="T19032" s="2"/>
      <c r="U19032" s="2"/>
      <c r="V19032" s="2"/>
      <c r="W19032" s="2"/>
      <c r="X19032" s="2"/>
      <c r="Y19032" s="2"/>
      <c r="Z19032" s="2"/>
      <c r="AA19032" s="2"/>
      <c r="AB19032" s="2"/>
      <c r="AC19032" s="2"/>
      <c r="AD19032" s="2"/>
    </row>
    <row r="19033" spans="1:30" s="4" customFormat="1" x14ac:dyDescent="0.25">
      <c r="A19033" s="2"/>
      <c r="B19033" s="2"/>
      <c r="C19033" s="2"/>
      <c r="D19033" s="2"/>
      <c r="E19033" s="2"/>
      <c r="H19033" s="2"/>
      <c r="L19033" s="2"/>
      <c r="T19033" s="2"/>
      <c r="U19033" s="2"/>
      <c r="V19033" s="2"/>
      <c r="W19033" s="2"/>
      <c r="X19033" s="2"/>
      <c r="Y19033" s="2"/>
      <c r="Z19033" s="2"/>
      <c r="AA19033" s="2"/>
      <c r="AB19033" s="2"/>
      <c r="AC19033" s="2"/>
      <c r="AD19033" s="2"/>
    </row>
    <row r="19034" spans="1:30" s="4" customFormat="1" x14ac:dyDescent="0.25">
      <c r="A19034" s="2"/>
      <c r="B19034" s="2"/>
      <c r="C19034" s="2"/>
      <c r="D19034" s="2"/>
      <c r="E19034" s="2"/>
      <c r="H19034" s="2"/>
      <c r="L19034" s="2"/>
      <c r="T19034" s="2"/>
      <c r="U19034" s="2"/>
      <c r="V19034" s="2"/>
      <c r="W19034" s="2"/>
      <c r="X19034" s="2"/>
      <c r="Y19034" s="2"/>
      <c r="Z19034" s="2"/>
      <c r="AA19034" s="2"/>
      <c r="AB19034" s="2"/>
      <c r="AC19034" s="2"/>
      <c r="AD19034" s="2"/>
    </row>
    <row r="19035" spans="1:30" s="4" customFormat="1" x14ac:dyDescent="0.25">
      <c r="A19035" s="2"/>
      <c r="B19035" s="2"/>
      <c r="C19035" s="2"/>
      <c r="D19035" s="2"/>
      <c r="E19035" s="2"/>
      <c r="H19035" s="2"/>
      <c r="L19035" s="2"/>
      <c r="T19035" s="2"/>
      <c r="U19035" s="2"/>
      <c r="V19035" s="2"/>
      <c r="W19035" s="2"/>
      <c r="X19035" s="2"/>
      <c r="Y19035" s="2"/>
      <c r="Z19035" s="2"/>
      <c r="AA19035" s="2"/>
      <c r="AB19035" s="2"/>
      <c r="AC19035" s="2"/>
      <c r="AD19035" s="2"/>
    </row>
    <row r="19036" spans="1:30" s="4" customFormat="1" x14ac:dyDescent="0.25">
      <c r="A19036" s="2"/>
      <c r="B19036" s="2"/>
      <c r="C19036" s="2"/>
      <c r="D19036" s="2"/>
      <c r="E19036" s="2"/>
      <c r="H19036" s="2"/>
      <c r="L19036" s="2"/>
      <c r="T19036" s="2"/>
      <c r="U19036" s="2"/>
      <c r="V19036" s="2"/>
      <c r="W19036" s="2"/>
      <c r="X19036" s="2"/>
      <c r="Y19036" s="2"/>
      <c r="Z19036" s="2"/>
      <c r="AA19036" s="2"/>
      <c r="AB19036" s="2"/>
      <c r="AC19036" s="2"/>
      <c r="AD19036" s="2"/>
    </row>
    <row r="19037" spans="1:30" s="4" customFormat="1" x14ac:dyDescent="0.25">
      <c r="A19037" s="2"/>
      <c r="B19037" s="2"/>
      <c r="C19037" s="2"/>
      <c r="D19037" s="2"/>
      <c r="E19037" s="2"/>
      <c r="H19037" s="2"/>
      <c r="L19037" s="2"/>
      <c r="T19037" s="2"/>
      <c r="U19037" s="2"/>
      <c r="V19037" s="2"/>
      <c r="W19037" s="2"/>
      <c r="X19037" s="2"/>
      <c r="Y19037" s="2"/>
      <c r="Z19037" s="2"/>
      <c r="AA19037" s="2"/>
      <c r="AB19037" s="2"/>
      <c r="AC19037" s="2"/>
      <c r="AD19037" s="2"/>
    </row>
    <row r="19038" spans="1:30" s="4" customFormat="1" x14ac:dyDescent="0.25">
      <c r="A19038" s="2"/>
      <c r="B19038" s="2"/>
      <c r="C19038" s="2"/>
      <c r="D19038" s="2"/>
      <c r="E19038" s="2"/>
      <c r="H19038" s="2"/>
      <c r="L19038" s="2"/>
      <c r="T19038" s="2"/>
      <c r="U19038" s="2"/>
      <c r="V19038" s="2"/>
      <c r="W19038" s="2"/>
      <c r="X19038" s="2"/>
      <c r="Y19038" s="2"/>
      <c r="Z19038" s="2"/>
      <c r="AA19038" s="2"/>
      <c r="AB19038" s="2"/>
      <c r="AC19038" s="2"/>
      <c r="AD19038" s="2"/>
    </row>
    <row r="19039" spans="1:30" s="4" customFormat="1" x14ac:dyDescent="0.25">
      <c r="A19039" s="2"/>
      <c r="B19039" s="2"/>
      <c r="C19039" s="2"/>
      <c r="D19039" s="2"/>
      <c r="E19039" s="2"/>
      <c r="H19039" s="2"/>
      <c r="L19039" s="2"/>
      <c r="T19039" s="2"/>
      <c r="U19039" s="2"/>
      <c r="V19039" s="2"/>
      <c r="W19039" s="2"/>
      <c r="X19039" s="2"/>
      <c r="Y19039" s="2"/>
      <c r="Z19039" s="2"/>
      <c r="AA19039" s="2"/>
      <c r="AB19039" s="2"/>
      <c r="AC19039" s="2"/>
      <c r="AD19039" s="2"/>
    </row>
    <row r="19040" spans="1:30" s="4" customFormat="1" x14ac:dyDescent="0.25">
      <c r="A19040" s="2"/>
      <c r="B19040" s="2"/>
      <c r="C19040" s="2"/>
      <c r="D19040" s="2"/>
      <c r="E19040" s="2"/>
      <c r="H19040" s="2"/>
      <c r="L19040" s="2"/>
      <c r="T19040" s="2"/>
      <c r="U19040" s="2"/>
      <c r="V19040" s="2"/>
      <c r="W19040" s="2"/>
      <c r="X19040" s="2"/>
      <c r="Y19040" s="2"/>
      <c r="Z19040" s="2"/>
      <c r="AA19040" s="2"/>
      <c r="AB19040" s="2"/>
      <c r="AC19040" s="2"/>
      <c r="AD19040" s="2"/>
    </row>
    <row r="19041" spans="1:30" s="4" customFormat="1" x14ac:dyDescent="0.25">
      <c r="A19041" s="2"/>
      <c r="B19041" s="2"/>
      <c r="C19041" s="2"/>
      <c r="D19041" s="2"/>
      <c r="E19041" s="2"/>
      <c r="H19041" s="2"/>
      <c r="L19041" s="2"/>
      <c r="T19041" s="2"/>
      <c r="U19041" s="2"/>
      <c r="V19041" s="2"/>
      <c r="W19041" s="2"/>
      <c r="X19041" s="2"/>
      <c r="Y19041" s="2"/>
      <c r="Z19041" s="2"/>
      <c r="AA19041" s="2"/>
      <c r="AB19041" s="2"/>
      <c r="AC19041" s="2"/>
      <c r="AD19041" s="2"/>
    </row>
    <row r="19042" spans="1:30" s="4" customFormat="1" x14ac:dyDescent="0.25">
      <c r="A19042" s="2"/>
      <c r="B19042" s="2"/>
      <c r="C19042" s="2"/>
      <c r="D19042" s="2"/>
      <c r="E19042" s="2"/>
      <c r="H19042" s="2"/>
      <c r="L19042" s="2"/>
      <c r="T19042" s="2"/>
      <c r="U19042" s="2"/>
      <c r="V19042" s="2"/>
      <c r="W19042" s="2"/>
      <c r="X19042" s="2"/>
      <c r="Y19042" s="2"/>
      <c r="Z19042" s="2"/>
      <c r="AA19042" s="2"/>
      <c r="AB19042" s="2"/>
      <c r="AC19042" s="2"/>
      <c r="AD19042" s="2"/>
    </row>
    <row r="19043" spans="1:30" s="4" customFormat="1" x14ac:dyDescent="0.25">
      <c r="A19043" s="2"/>
      <c r="B19043" s="2"/>
      <c r="C19043" s="2"/>
      <c r="D19043" s="2"/>
      <c r="E19043" s="2"/>
      <c r="H19043" s="2"/>
      <c r="L19043" s="2"/>
      <c r="T19043" s="2"/>
      <c r="U19043" s="2"/>
      <c r="V19043" s="2"/>
      <c r="W19043" s="2"/>
      <c r="X19043" s="2"/>
      <c r="Y19043" s="2"/>
      <c r="Z19043" s="2"/>
      <c r="AA19043" s="2"/>
      <c r="AB19043" s="2"/>
      <c r="AC19043" s="2"/>
      <c r="AD19043" s="2"/>
    </row>
    <row r="19044" spans="1:30" s="4" customFormat="1" x14ac:dyDescent="0.25">
      <c r="A19044" s="2"/>
      <c r="B19044" s="2"/>
      <c r="C19044" s="2"/>
      <c r="D19044" s="2"/>
      <c r="E19044" s="2"/>
      <c r="H19044" s="2"/>
      <c r="L19044" s="2"/>
      <c r="T19044" s="2"/>
      <c r="U19044" s="2"/>
      <c r="V19044" s="2"/>
      <c r="W19044" s="2"/>
      <c r="X19044" s="2"/>
      <c r="Y19044" s="2"/>
      <c r="Z19044" s="2"/>
      <c r="AA19044" s="2"/>
      <c r="AB19044" s="2"/>
      <c r="AC19044" s="2"/>
      <c r="AD19044" s="2"/>
    </row>
    <row r="19045" spans="1:30" s="4" customFormat="1" x14ac:dyDescent="0.25">
      <c r="A19045" s="2"/>
      <c r="B19045" s="2"/>
      <c r="C19045" s="2"/>
      <c r="D19045" s="2"/>
      <c r="E19045" s="2"/>
      <c r="H19045" s="2"/>
      <c r="L19045" s="2"/>
      <c r="T19045" s="2"/>
      <c r="U19045" s="2"/>
      <c r="V19045" s="2"/>
      <c r="W19045" s="2"/>
      <c r="X19045" s="2"/>
      <c r="Y19045" s="2"/>
      <c r="Z19045" s="2"/>
      <c r="AA19045" s="2"/>
      <c r="AB19045" s="2"/>
      <c r="AC19045" s="2"/>
      <c r="AD19045" s="2"/>
    </row>
    <row r="19046" spans="1:30" s="4" customFormat="1" x14ac:dyDescent="0.25">
      <c r="A19046" s="2"/>
      <c r="B19046" s="2"/>
      <c r="C19046" s="2"/>
      <c r="D19046" s="2"/>
      <c r="E19046" s="2"/>
      <c r="H19046" s="2"/>
      <c r="L19046" s="2"/>
      <c r="T19046" s="2"/>
      <c r="U19046" s="2"/>
      <c r="V19046" s="2"/>
      <c r="W19046" s="2"/>
      <c r="X19046" s="2"/>
      <c r="Y19046" s="2"/>
      <c r="Z19046" s="2"/>
      <c r="AA19046" s="2"/>
      <c r="AB19046" s="2"/>
      <c r="AC19046" s="2"/>
      <c r="AD19046" s="2"/>
    </row>
    <row r="19047" spans="1:30" s="4" customFormat="1" x14ac:dyDescent="0.25">
      <c r="A19047" s="2"/>
      <c r="B19047" s="2"/>
      <c r="C19047" s="2"/>
      <c r="D19047" s="2"/>
      <c r="E19047" s="2"/>
      <c r="H19047" s="2"/>
      <c r="L19047" s="2"/>
      <c r="T19047" s="2"/>
      <c r="U19047" s="2"/>
      <c r="V19047" s="2"/>
      <c r="W19047" s="2"/>
      <c r="X19047" s="2"/>
      <c r="Y19047" s="2"/>
      <c r="Z19047" s="2"/>
      <c r="AA19047" s="2"/>
      <c r="AB19047" s="2"/>
      <c r="AC19047" s="2"/>
      <c r="AD19047" s="2"/>
    </row>
    <row r="19048" spans="1:30" s="4" customFormat="1" x14ac:dyDescent="0.25">
      <c r="A19048" s="2"/>
      <c r="B19048" s="2"/>
      <c r="C19048" s="2"/>
      <c r="D19048" s="2"/>
      <c r="E19048" s="2"/>
      <c r="H19048" s="2"/>
      <c r="L19048" s="2"/>
      <c r="T19048" s="2"/>
      <c r="U19048" s="2"/>
      <c r="V19048" s="2"/>
      <c r="W19048" s="2"/>
      <c r="X19048" s="2"/>
      <c r="Y19048" s="2"/>
      <c r="Z19048" s="2"/>
      <c r="AA19048" s="2"/>
      <c r="AB19048" s="2"/>
      <c r="AC19048" s="2"/>
      <c r="AD19048" s="2"/>
    </row>
    <row r="19049" spans="1:30" s="4" customFormat="1" x14ac:dyDescent="0.25">
      <c r="A19049" s="2"/>
      <c r="B19049" s="2"/>
      <c r="C19049" s="2"/>
      <c r="D19049" s="2"/>
      <c r="E19049" s="2"/>
      <c r="H19049" s="2"/>
      <c r="L19049" s="2"/>
      <c r="T19049" s="2"/>
      <c r="U19049" s="2"/>
      <c r="V19049" s="2"/>
      <c r="W19049" s="2"/>
      <c r="X19049" s="2"/>
      <c r="Y19049" s="2"/>
      <c r="Z19049" s="2"/>
      <c r="AA19049" s="2"/>
      <c r="AB19049" s="2"/>
      <c r="AC19049" s="2"/>
      <c r="AD19049" s="2"/>
    </row>
    <row r="19050" spans="1:30" s="4" customFormat="1" x14ac:dyDescent="0.25">
      <c r="A19050" s="2"/>
      <c r="B19050" s="2"/>
      <c r="C19050" s="2"/>
      <c r="D19050" s="2"/>
      <c r="E19050" s="2"/>
      <c r="H19050" s="2"/>
      <c r="L19050" s="2"/>
      <c r="T19050" s="2"/>
      <c r="U19050" s="2"/>
      <c r="V19050" s="2"/>
      <c r="W19050" s="2"/>
      <c r="X19050" s="2"/>
      <c r="Y19050" s="2"/>
      <c r="Z19050" s="2"/>
      <c r="AA19050" s="2"/>
      <c r="AB19050" s="2"/>
      <c r="AC19050" s="2"/>
      <c r="AD19050" s="2"/>
    </row>
    <row r="19051" spans="1:30" s="4" customFormat="1" x14ac:dyDescent="0.25">
      <c r="A19051" s="2"/>
      <c r="B19051" s="2"/>
      <c r="C19051" s="2"/>
      <c r="D19051" s="2"/>
      <c r="E19051" s="2"/>
      <c r="H19051" s="2"/>
      <c r="L19051" s="2"/>
      <c r="T19051" s="2"/>
      <c r="U19051" s="2"/>
      <c r="V19051" s="2"/>
      <c r="W19051" s="2"/>
      <c r="X19051" s="2"/>
      <c r="Y19051" s="2"/>
      <c r="Z19051" s="2"/>
      <c r="AA19051" s="2"/>
      <c r="AB19051" s="2"/>
      <c r="AC19051" s="2"/>
      <c r="AD19051" s="2"/>
    </row>
    <row r="19052" spans="1:30" s="4" customFormat="1" x14ac:dyDescent="0.25">
      <c r="A19052" s="2"/>
      <c r="B19052" s="2"/>
      <c r="C19052" s="2"/>
      <c r="D19052" s="2"/>
      <c r="E19052" s="2"/>
      <c r="H19052" s="2"/>
      <c r="L19052" s="2"/>
      <c r="T19052" s="2"/>
      <c r="U19052" s="2"/>
      <c r="V19052" s="2"/>
      <c r="W19052" s="2"/>
      <c r="X19052" s="2"/>
      <c r="Y19052" s="2"/>
      <c r="Z19052" s="2"/>
      <c r="AA19052" s="2"/>
      <c r="AB19052" s="2"/>
      <c r="AC19052" s="2"/>
      <c r="AD19052" s="2"/>
    </row>
    <row r="19053" spans="1:30" s="4" customFormat="1" x14ac:dyDescent="0.25">
      <c r="A19053" s="2"/>
      <c r="B19053" s="2"/>
      <c r="C19053" s="2"/>
      <c r="D19053" s="2"/>
      <c r="E19053" s="2"/>
      <c r="H19053" s="2"/>
      <c r="L19053" s="2"/>
      <c r="T19053" s="2"/>
      <c r="U19053" s="2"/>
      <c r="V19053" s="2"/>
      <c r="W19053" s="2"/>
      <c r="X19053" s="2"/>
      <c r="Y19053" s="2"/>
      <c r="Z19053" s="2"/>
      <c r="AA19053" s="2"/>
      <c r="AB19053" s="2"/>
      <c r="AC19053" s="2"/>
      <c r="AD19053" s="2"/>
    </row>
    <row r="19054" spans="1:30" s="4" customFormat="1" x14ac:dyDescent="0.25">
      <c r="A19054" s="2"/>
      <c r="B19054" s="2"/>
      <c r="C19054" s="2"/>
      <c r="D19054" s="2"/>
      <c r="E19054" s="2"/>
      <c r="H19054" s="2"/>
      <c r="L19054" s="2"/>
      <c r="T19054" s="2"/>
      <c r="U19054" s="2"/>
      <c r="V19054" s="2"/>
      <c r="W19054" s="2"/>
      <c r="X19054" s="2"/>
      <c r="Y19054" s="2"/>
      <c r="Z19054" s="2"/>
      <c r="AA19054" s="2"/>
      <c r="AB19054" s="2"/>
      <c r="AC19054" s="2"/>
      <c r="AD19054" s="2"/>
    </row>
    <row r="19055" spans="1:30" s="4" customFormat="1" x14ac:dyDescent="0.25">
      <c r="A19055" s="2"/>
      <c r="B19055" s="2"/>
      <c r="C19055" s="2"/>
      <c r="D19055" s="2"/>
      <c r="E19055" s="2"/>
      <c r="H19055" s="2"/>
      <c r="L19055" s="2"/>
      <c r="T19055" s="2"/>
      <c r="U19055" s="2"/>
      <c r="V19055" s="2"/>
      <c r="W19055" s="2"/>
      <c r="X19055" s="2"/>
      <c r="Y19055" s="2"/>
      <c r="Z19055" s="2"/>
      <c r="AA19055" s="2"/>
      <c r="AB19055" s="2"/>
      <c r="AC19055" s="2"/>
      <c r="AD19055" s="2"/>
    </row>
    <row r="19056" spans="1:30" s="4" customFormat="1" x14ac:dyDescent="0.25">
      <c r="A19056" s="2"/>
      <c r="B19056" s="2"/>
      <c r="C19056" s="2"/>
      <c r="D19056" s="2"/>
      <c r="E19056" s="2"/>
      <c r="H19056" s="2"/>
      <c r="L19056" s="2"/>
      <c r="T19056" s="2"/>
      <c r="U19056" s="2"/>
      <c r="V19056" s="2"/>
      <c r="W19056" s="2"/>
      <c r="X19056" s="2"/>
      <c r="Y19056" s="2"/>
      <c r="Z19056" s="2"/>
      <c r="AA19056" s="2"/>
      <c r="AB19056" s="2"/>
      <c r="AC19056" s="2"/>
      <c r="AD19056" s="2"/>
    </row>
    <row r="19057" spans="1:30" s="4" customFormat="1" x14ac:dyDescent="0.25">
      <c r="A19057" s="2"/>
      <c r="B19057" s="2"/>
      <c r="C19057" s="2"/>
      <c r="D19057" s="2"/>
      <c r="E19057" s="2"/>
      <c r="H19057" s="2"/>
      <c r="L19057" s="2"/>
      <c r="T19057" s="2"/>
      <c r="U19057" s="2"/>
      <c r="V19057" s="2"/>
      <c r="W19057" s="2"/>
      <c r="X19057" s="2"/>
      <c r="Y19057" s="2"/>
      <c r="Z19057" s="2"/>
      <c r="AA19057" s="2"/>
      <c r="AB19057" s="2"/>
      <c r="AC19057" s="2"/>
      <c r="AD19057" s="2"/>
    </row>
    <row r="19074" spans="1:30" s="4" customFormat="1" x14ac:dyDescent="0.25">
      <c r="A19074" s="2"/>
      <c r="B19074" s="2"/>
      <c r="C19074" s="2"/>
      <c r="D19074" s="2"/>
      <c r="E19074" s="2"/>
      <c r="H19074" s="2"/>
      <c r="L19074" s="2"/>
      <c r="T19074" s="2"/>
      <c r="U19074" s="2"/>
      <c r="V19074" s="2"/>
      <c r="W19074" s="2"/>
      <c r="X19074" s="2"/>
      <c r="Y19074" s="2"/>
      <c r="Z19074" s="2"/>
      <c r="AA19074" s="2"/>
      <c r="AB19074" s="2"/>
      <c r="AC19074" s="2"/>
      <c r="AD19074" s="2"/>
    </row>
    <row r="19075" spans="1:30" s="4" customFormat="1" x14ac:dyDescent="0.25">
      <c r="A19075" s="2"/>
      <c r="B19075" s="2"/>
      <c r="C19075" s="2"/>
      <c r="D19075" s="2"/>
      <c r="E19075" s="2"/>
      <c r="H19075" s="2"/>
      <c r="L19075" s="2"/>
      <c r="T19075" s="2"/>
      <c r="U19075" s="2"/>
      <c r="V19075" s="2"/>
      <c r="W19075" s="2"/>
      <c r="X19075" s="2"/>
      <c r="Y19075" s="2"/>
      <c r="Z19075" s="2"/>
      <c r="AA19075" s="2"/>
      <c r="AB19075" s="2"/>
      <c r="AC19075" s="2"/>
      <c r="AD19075" s="2"/>
    </row>
    <row r="19076" spans="1:30" s="4" customFormat="1" x14ac:dyDescent="0.25">
      <c r="A19076" s="2"/>
      <c r="B19076" s="2"/>
      <c r="C19076" s="2"/>
      <c r="D19076" s="2"/>
      <c r="E19076" s="2"/>
      <c r="H19076" s="2"/>
      <c r="L19076" s="2"/>
      <c r="T19076" s="2"/>
      <c r="U19076" s="2"/>
      <c r="V19076" s="2"/>
      <c r="W19076" s="2"/>
      <c r="X19076" s="2"/>
      <c r="Y19076" s="2"/>
      <c r="Z19076" s="2"/>
      <c r="AA19076" s="2"/>
      <c r="AB19076" s="2"/>
      <c r="AC19076" s="2"/>
      <c r="AD19076" s="2"/>
    </row>
    <row r="19077" spans="1:30" s="4" customFormat="1" x14ac:dyDescent="0.25">
      <c r="A19077" s="2"/>
      <c r="B19077" s="2"/>
      <c r="C19077" s="2"/>
      <c r="D19077" s="2"/>
      <c r="E19077" s="2"/>
      <c r="H19077" s="2"/>
      <c r="L19077" s="2"/>
      <c r="T19077" s="2"/>
      <c r="U19077" s="2"/>
      <c r="V19077" s="2"/>
      <c r="W19077" s="2"/>
      <c r="X19077" s="2"/>
      <c r="Y19077" s="2"/>
      <c r="Z19077" s="2"/>
      <c r="AA19077" s="2"/>
      <c r="AB19077" s="2"/>
      <c r="AC19077" s="2"/>
      <c r="AD19077" s="2"/>
    </row>
    <row r="19078" spans="1:30" s="4" customFormat="1" x14ac:dyDescent="0.25">
      <c r="A19078" s="2"/>
      <c r="B19078" s="2"/>
      <c r="C19078" s="2"/>
      <c r="D19078" s="2"/>
      <c r="E19078" s="2"/>
      <c r="H19078" s="2"/>
      <c r="L19078" s="2"/>
      <c r="T19078" s="2"/>
      <c r="U19078" s="2"/>
      <c r="V19078" s="2"/>
      <c r="W19078" s="2"/>
      <c r="X19078" s="2"/>
      <c r="Y19078" s="2"/>
      <c r="Z19078" s="2"/>
      <c r="AA19078" s="2"/>
      <c r="AB19078" s="2"/>
      <c r="AC19078" s="2"/>
      <c r="AD19078" s="2"/>
    </row>
    <row r="19079" spans="1:30" s="4" customFormat="1" x14ac:dyDescent="0.25">
      <c r="A19079" s="2"/>
      <c r="B19079" s="2"/>
      <c r="C19079" s="2"/>
      <c r="D19079" s="2"/>
      <c r="E19079" s="2"/>
      <c r="H19079" s="2"/>
      <c r="L19079" s="2"/>
      <c r="T19079" s="2"/>
      <c r="U19079" s="2"/>
      <c r="V19079" s="2"/>
      <c r="W19079" s="2"/>
      <c r="X19079" s="2"/>
      <c r="Y19079" s="2"/>
      <c r="Z19079" s="2"/>
      <c r="AA19079" s="2"/>
      <c r="AB19079" s="2"/>
      <c r="AC19079" s="2"/>
      <c r="AD19079" s="2"/>
    </row>
    <row r="19080" spans="1:30" s="4" customFormat="1" x14ac:dyDescent="0.25">
      <c r="A19080" s="2"/>
      <c r="B19080" s="2"/>
      <c r="C19080" s="2"/>
      <c r="D19080" s="2"/>
      <c r="E19080" s="2"/>
      <c r="H19080" s="2"/>
      <c r="L19080" s="2"/>
      <c r="T19080" s="2"/>
      <c r="U19080" s="2"/>
      <c r="V19080" s="2"/>
      <c r="W19080" s="2"/>
      <c r="X19080" s="2"/>
      <c r="Y19080" s="2"/>
      <c r="Z19080" s="2"/>
      <c r="AA19080" s="2"/>
      <c r="AB19080" s="2"/>
      <c r="AC19080" s="2"/>
      <c r="AD19080" s="2"/>
    </row>
    <row r="19081" spans="1:30" s="4" customFormat="1" x14ac:dyDescent="0.25">
      <c r="A19081" s="2"/>
      <c r="B19081" s="2"/>
      <c r="C19081" s="2"/>
      <c r="D19081" s="2"/>
      <c r="E19081" s="2"/>
      <c r="H19081" s="2"/>
      <c r="L19081" s="2"/>
      <c r="T19081" s="2"/>
      <c r="U19081" s="2"/>
      <c r="V19081" s="2"/>
      <c r="W19081" s="2"/>
      <c r="X19081" s="2"/>
      <c r="Y19081" s="2"/>
      <c r="Z19081" s="2"/>
      <c r="AA19081" s="2"/>
      <c r="AB19081" s="2"/>
      <c r="AC19081" s="2"/>
      <c r="AD19081" s="2"/>
    </row>
    <row r="19082" spans="1:30" s="4" customFormat="1" x14ac:dyDescent="0.25">
      <c r="A19082" s="2"/>
      <c r="B19082" s="2"/>
      <c r="C19082" s="2"/>
      <c r="D19082" s="2"/>
      <c r="E19082" s="2"/>
      <c r="H19082" s="2"/>
      <c r="L19082" s="2"/>
      <c r="T19082" s="2"/>
      <c r="U19082" s="2"/>
      <c r="V19082" s="2"/>
      <c r="W19082" s="2"/>
      <c r="X19082" s="2"/>
      <c r="Y19082" s="2"/>
      <c r="Z19082" s="2"/>
      <c r="AA19082" s="2"/>
      <c r="AB19082" s="2"/>
      <c r="AC19082" s="2"/>
      <c r="AD19082" s="2"/>
    </row>
    <row r="19083" spans="1:30" s="4" customFormat="1" x14ac:dyDescent="0.25">
      <c r="A19083" s="2"/>
      <c r="B19083" s="2"/>
      <c r="C19083" s="2"/>
      <c r="D19083" s="2"/>
      <c r="E19083" s="2"/>
      <c r="H19083" s="2"/>
      <c r="L19083" s="2"/>
      <c r="T19083" s="2"/>
      <c r="U19083" s="2"/>
      <c r="V19083" s="2"/>
      <c r="W19083" s="2"/>
      <c r="X19083" s="2"/>
      <c r="Y19083" s="2"/>
      <c r="Z19083" s="2"/>
      <c r="AA19083" s="2"/>
      <c r="AB19083" s="2"/>
      <c r="AC19083" s="2"/>
      <c r="AD19083" s="2"/>
    </row>
    <row r="19084" spans="1:30" s="4" customFormat="1" x14ac:dyDescent="0.25">
      <c r="A19084" s="2"/>
      <c r="B19084" s="2"/>
      <c r="C19084" s="2"/>
      <c r="D19084" s="2"/>
      <c r="E19084" s="2"/>
      <c r="H19084" s="2"/>
      <c r="L19084" s="2"/>
      <c r="T19084" s="2"/>
      <c r="U19084" s="2"/>
      <c r="V19084" s="2"/>
      <c r="W19084" s="2"/>
      <c r="X19084" s="2"/>
      <c r="Y19084" s="2"/>
      <c r="Z19084" s="2"/>
      <c r="AA19084" s="2"/>
      <c r="AB19084" s="2"/>
      <c r="AC19084" s="2"/>
      <c r="AD19084" s="2"/>
    </row>
    <row r="19085" spans="1:30" s="4" customFormat="1" x14ac:dyDescent="0.25">
      <c r="A19085" s="2"/>
      <c r="B19085" s="2"/>
      <c r="C19085" s="2"/>
      <c r="D19085" s="2"/>
      <c r="E19085" s="2"/>
      <c r="H19085" s="2"/>
      <c r="L19085" s="2"/>
      <c r="T19085" s="2"/>
      <c r="U19085" s="2"/>
      <c r="V19085" s="2"/>
      <c r="W19085" s="2"/>
      <c r="X19085" s="2"/>
      <c r="Y19085" s="2"/>
      <c r="Z19085" s="2"/>
      <c r="AA19085" s="2"/>
      <c r="AB19085" s="2"/>
      <c r="AC19085" s="2"/>
      <c r="AD19085" s="2"/>
    </row>
    <row r="19086" spans="1:30" s="4" customFormat="1" x14ac:dyDescent="0.25">
      <c r="A19086" s="2"/>
      <c r="B19086" s="2"/>
      <c r="C19086" s="2"/>
      <c r="D19086" s="2"/>
      <c r="E19086" s="2"/>
      <c r="H19086" s="2"/>
      <c r="L19086" s="2"/>
      <c r="T19086" s="2"/>
      <c r="U19086" s="2"/>
      <c r="V19086" s="2"/>
      <c r="W19086" s="2"/>
      <c r="X19086" s="2"/>
      <c r="Y19086" s="2"/>
      <c r="Z19086" s="2"/>
      <c r="AA19086" s="2"/>
      <c r="AB19086" s="2"/>
      <c r="AC19086" s="2"/>
      <c r="AD19086" s="2"/>
    </row>
    <row r="19087" spans="1:30" s="4" customFormat="1" x14ac:dyDescent="0.25">
      <c r="A19087" s="2"/>
      <c r="B19087" s="2"/>
      <c r="C19087" s="2"/>
      <c r="D19087" s="2"/>
      <c r="E19087" s="2"/>
      <c r="H19087" s="2"/>
      <c r="L19087" s="2"/>
      <c r="T19087" s="2"/>
      <c r="U19087" s="2"/>
      <c r="V19087" s="2"/>
      <c r="W19087" s="2"/>
      <c r="X19087" s="2"/>
      <c r="Y19087" s="2"/>
      <c r="Z19087" s="2"/>
      <c r="AA19087" s="2"/>
      <c r="AB19087" s="2"/>
      <c r="AC19087" s="2"/>
      <c r="AD19087" s="2"/>
    </row>
    <row r="19088" spans="1:30" s="4" customFormat="1" x14ac:dyDescent="0.25">
      <c r="A19088" s="2"/>
      <c r="B19088" s="2"/>
      <c r="C19088" s="2"/>
      <c r="D19088" s="2"/>
      <c r="E19088" s="2"/>
      <c r="H19088" s="2"/>
      <c r="L19088" s="2"/>
      <c r="T19088" s="2"/>
      <c r="U19088" s="2"/>
      <c r="V19088" s="2"/>
      <c r="W19088" s="2"/>
      <c r="X19088" s="2"/>
      <c r="Y19088" s="2"/>
      <c r="Z19088" s="2"/>
      <c r="AA19088" s="2"/>
      <c r="AB19088" s="2"/>
      <c r="AC19088" s="2"/>
      <c r="AD19088" s="2"/>
    </row>
    <row r="19089" spans="1:30" s="4" customFormat="1" x14ac:dyDescent="0.25">
      <c r="A19089" s="2"/>
      <c r="B19089" s="2"/>
      <c r="C19089" s="2"/>
      <c r="D19089" s="2"/>
      <c r="E19089" s="2"/>
      <c r="H19089" s="2"/>
      <c r="L19089" s="2"/>
      <c r="T19089" s="2"/>
      <c r="U19089" s="2"/>
      <c r="V19089" s="2"/>
      <c r="W19089" s="2"/>
      <c r="X19089" s="2"/>
      <c r="Y19089" s="2"/>
      <c r="Z19089" s="2"/>
      <c r="AA19089" s="2"/>
      <c r="AB19089" s="2"/>
      <c r="AC19089" s="2"/>
      <c r="AD19089" s="2"/>
    </row>
    <row r="19090" spans="1:30" s="4" customFormat="1" x14ac:dyDescent="0.25">
      <c r="A19090" s="2"/>
      <c r="B19090" s="2"/>
      <c r="C19090" s="2"/>
      <c r="D19090" s="2"/>
      <c r="E19090" s="2"/>
      <c r="H19090" s="2"/>
      <c r="L19090" s="2"/>
      <c r="T19090" s="2"/>
      <c r="U19090" s="2"/>
      <c r="V19090" s="2"/>
      <c r="W19090" s="2"/>
      <c r="X19090" s="2"/>
      <c r="Y19090" s="2"/>
      <c r="Z19090" s="2"/>
      <c r="AA19090" s="2"/>
      <c r="AB19090" s="2"/>
      <c r="AC19090" s="2"/>
      <c r="AD19090" s="2"/>
    </row>
    <row r="19091" spans="1:30" s="4" customFormat="1" x14ac:dyDescent="0.25">
      <c r="A19091" s="2"/>
      <c r="B19091" s="2"/>
      <c r="C19091" s="2"/>
      <c r="D19091" s="2"/>
      <c r="E19091" s="2"/>
      <c r="H19091" s="2"/>
      <c r="L19091" s="2"/>
      <c r="T19091" s="2"/>
      <c r="U19091" s="2"/>
      <c r="V19091" s="2"/>
      <c r="W19091" s="2"/>
      <c r="X19091" s="2"/>
      <c r="Y19091" s="2"/>
      <c r="Z19091" s="2"/>
      <c r="AA19091" s="2"/>
      <c r="AB19091" s="2"/>
      <c r="AC19091" s="2"/>
      <c r="AD19091" s="2"/>
    </row>
    <row r="19092" spans="1:30" s="4" customFormat="1" x14ac:dyDescent="0.25">
      <c r="A19092" s="2"/>
      <c r="B19092" s="2"/>
      <c r="C19092" s="2"/>
      <c r="D19092" s="2"/>
      <c r="E19092" s="2"/>
      <c r="H19092" s="2"/>
      <c r="L19092" s="2"/>
      <c r="T19092" s="2"/>
      <c r="U19092" s="2"/>
      <c r="V19092" s="2"/>
      <c r="W19092" s="2"/>
      <c r="X19092" s="2"/>
      <c r="Y19092" s="2"/>
      <c r="Z19092" s="2"/>
      <c r="AA19092" s="2"/>
      <c r="AB19092" s="2"/>
      <c r="AC19092" s="2"/>
      <c r="AD19092" s="2"/>
    </row>
    <row r="19093" spans="1:30" s="4" customFormat="1" x14ac:dyDescent="0.25">
      <c r="A19093" s="2"/>
      <c r="B19093" s="2"/>
      <c r="C19093" s="2"/>
      <c r="D19093" s="2"/>
      <c r="E19093" s="2"/>
      <c r="H19093" s="2"/>
      <c r="L19093" s="2"/>
      <c r="T19093" s="2"/>
      <c r="U19093" s="2"/>
      <c r="V19093" s="2"/>
      <c r="W19093" s="2"/>
      <c r="X19093" s="2"/>
      <c r="Y19093" s="2"/>
      <c r="Z19093" s="2"/>
      <c r="AA19093" s="2"/>
      <c r="AB19093" s="2"/>
      <c r="AC19093" s="2"/>
      <c r="AD19093" s="2"/>
    </row>
    <row r="19094" spans="1:30" s="4" customFormat="1" x14ac:dyDescent="0.25">
      <c r="A19094" s="2"/>
      <c r="B19094" s="2"/>
      <c r="C19094" s="2"/>
      <c r="D19094" s="2"/>
      <c r="E19094" s="2"/>
      <c r="H19094" s="2"/>
      <c r="L19094" s="2"/>
      <c r="T19094" s="2"/>
      <c r="U19094" s="2"/>
      <c r="V19094" s="2"/>
      <c r="W19094" s="2"/>
      <c r="X19094" s="2"/>
      <c r="Y19094" s="2"/>
      <c r="Z19094" s="2"/>
      <c r="AA19094" s="2"/>
      <c r="AB19094" s="2"/>
      <c r="AC19094" s="2"/>
      <c r="AD19094" s="2"/>
    </row>
    <row r="19095" spans="1:30" s="4" customFormat="1" x14ac:dyDescent="0.25">
      <c r="A19095" s="2"/>
      <c r="B19095" s="2"/>
      <c r="C19095" s="2"/>
      <c r="D19095" s="2"/>
      <c r="E19095" s="2"/>
      <c r="H19095" s="2"/>
      <c r="L19095" s="2"/>
      <c r="T19095" s="2"/>
      <c r="U19095" s="2"/>
      <c r="V19095" s="2"/>
      <c r="W19095" s="2"/>
      <c r="X19095" s="2"/>
      <c r="Y19095" s="2"/>
      <c r="Z19095" s="2"/>
      <c r="AA19095" s="2"/>
      <c r="AB19095" s="2"/>
      <c r="AC19095" s="2"/>
      <c r="AD19095" s="2"/>
    </row>
    <row r="19096" spans="1:30" s="4" customFormat="1" x14ac:dyDescent="0.25">
      <c r="A19096" s="2"/>
      <c r="B19096" s="2"/>
      <c r="C19096" s="2"/>
      <c r="D19096" s="2"/>
      <c r="E19096" s="2"/>
      <c r="H19096" s="2"/>
      <c r="L19096" s="2"/>
      <c r="T19096" s="2"/>
      <c r="U19096" s="2"/>
      <c r="V19096" s="2"/>
      <c r="W19096" s="2"/>
      <c r="X19096" s="2"/>
      <c r="Y19096" s="2"/>
      <c r="Z19096" s="2"/>
      <c r="AA19096" s="2"/>
      <c r="AB19096" s="2"/>
      <c r="AC19096" s="2"/>
      <c r="AD19096" s="2"/>
    </row>
    <row r="19097" spans="1:30" s="4" customFormat="1" x14ac:dyDescent="0.25">
      <c r="A19097" s="2"/>
      <c r="B19097" s="2"/>
      <c r="C19097" s="2"/>
      <c r="D19097" s="2"/>
      <c r="E19097" s="2"/>
      <c r="H19097" s="2"/>
      <c r="L19097" s="2"/>
      <c r="T19097" s="2"/>
      <c r="U19097" s="2"/>
      <c r="V19097" s="2"/>
      <c r="W19097" s="2"/>
      <c r="X19097" s="2"/>
      <c r="Y19097" s="2"/>
      <c r="Z19097" s="2"/>
      <c r="AA19097" s="2"/>
      <c r="AB19097" s="2"/>
      <c r="AC19097" s="2"/>
      <c r="AD19097" s="2"/>
    </row>
    <row r="19098" spans="1:30" s="4" customFormat="1" x14ac:dyDescent="0.25">
      <c r="A19098" s="2"/>
      <c r="B19098" s="2"/>
      <c r="C19098" s="2"/>
      <c r="D19098" s="2"/>
      <c r="E19098" s="2"/>
      <c r="H19098" s="2"/>
      <c r="L19098" s="2"/>
      <c r="T19098" s="2"/>
      <c r="U19098" s="2"/>
      <c r="V19098" s="2"/>
      <c r="W19098" s="2"/>
      <c r="X19098" s="2"/>
      <c r="Y19098" s="2"/>
      <c r="Z19098" s="2"/>
      <c r="AA19098" s="2"/>
      <c r="AB19098" s="2"/>
      <c r="AC19098" s="2"/>
      <c r="AD19098" s="2"/>
    </row>
    <row r="19099" spans="1:30" s="4" customFormat="1" x14ac:dyDescent="0.25">
      <c r="A19099" s="2"/>
      <c r="B19099" s="2"/>
      <c r="C19099" s="2"/>
      <c r="D19099" s="2"/>
      <c r="E19099" s="2"/>
      <c r="H19099" s="2"/>
      <c r="L19099" s="2"/>
      <c r="T19099" s="2"/>
      <c r="U19099" s="2"/>
      <c r="V19099" s="2"/>
      <c r="W19099" s="2"/>
      <c r="X19099" s="2"/>
      <c r="Y19099" s="2"/>
      <c r="Z19099" s="2"/>
      <c r="AA19099" s="2"/>
      <c r="AB19099" s="2"/>
      <c r="AC19099" s="2"/>
      <c r="AD19099" s="2"/>
    </row>
    <row r="19100" spans="1:30" s="4" customFormat="1" x14ac:dyDescent="0.25">
      <c r="A19100" s="2"/>
      <c r="B19100" s="2"/>
      <c r="C19100" s="2"/>
      <c r="D19100" s="2"/>
      <c r="E19100" s="2"/>
      <c r="H19100" s="2"/>
      <c r="L19100" s="2"/>
      <c r="T19100" s="2"/>
      <c r="U19100" s="2"/>
      <c r="V19100" s="2"/>
      <c r="W19100" s="2"/>
      <c r="X19100" s="2"/>
      <c r="Y19100" s="2"/>
      <c r="Z19100" s="2"/>
      <c r="AA19100" s="2"/>
      <c r="AB19100" s="2"/>
      <c r="AC19100" s="2"/>
      <c r="AD19100" s="2"/>
    </row>
    <row r="19101" spans="1:30" s="4" customFormat="1" x14ac:dyDescent="0.25">
      <c r="A19101" s="2"/>
      <c r="B19101" s="2"/>
      <c r="C19101" s="2"/>
      <c r="D19101" s="2"/>
      <c r="E19101" s="2"/>
      <c r="H19101" s="2"/>
      <c r="L19101" s="2"/>
      <c r="T19101" s="2"/>
      <c r="U19101" s="2"/>
      <c r="V19101" s="2"/>
      <c r="W19101" s="2"/>
      <c r="X19101" s="2"/>
      <c r="Y19101" s="2"/>
      <c r="Z19101" s="2"/>
      <c r="AA19101" s="2"/>
      <c r="AB19101" s="2"/>
      <c r="AC19101" s="2"/>
      <c r="AD19101" s="2"/>
    </row>
    <row r="19102" spans="1:30" s="4" customFormat="1" x14ac:dyDescent="0.25">
      <c r="A19102" s="2"/>
      <c r="B19102" s="2"/>
      <c r="C19102" s="2"/>
      <c r="D19102" s="2"/>
      <c r="E19102" s="2"/>
      <c r="H19102" s="2"/>
      <c r="L19102" s="2"/>
      <c r="T19102" s="2"/>
      <c r="U19102" s="2"/>
      <c r="V19102" s="2"/>
      <c r="W19102" s="2"/>
      <c r="X19102" s="2"/>
      <c r="Y19102" s="2"/>
      <c r="Z19102" s="2"/>
      <c r="AA19102" s="2"/>
      <c r="AB19102" s="2"/>
      <c r="AC19102" s="2"/>
      <c r="AD19102" s="2"/>
    </row>
    <row r="19103" spans="1:30" s="4" customFormat="1" x14ac:dyDescent="0.25">
      <c r="A19103" s="2"/>
      <c r="B19103" s="2"/>
      <c r="C19103" s="2"/>
      <c r="D19103" s="2"/>
      <c r="E19103" s="2"/>
      <c r="H19103" s="2"/>
      <c r="L19103" s="2"/>
      <c r="T19103" s="2"/>
      <c r="U19103" s="2"/>
      <c r="V19103" s="2"/>
      <c r="W19103" s="2"/>
      <c r="X19103" s="2"/>
      <c r="Y19103" s="2"/>
      <c r="Z19103" s="2"/>
      <c r="AA19103" s="2"/>
      <c r="AB19103" s="2"/>
      <c r="AC19103" s="2"/>
      <c r="AD19103" s="2"/>
    </row>
    <row r="19104" spans="1:30" s="4" customFormat="1" x14ac:dyDescent="0.25">
      <c r="A19104" s="2"/>
      <c r="B19104" s="2"/>
      <c r="C19104" s="2"/>
      <c r="D19104" s="2"/>
      <c r="E19104" s="2"/>
      <c r="H19104" s="2"/>
      <c r="L19104" s="2"/>
      <c r="T19104" s="2"/>
      <c r="U19104" s="2"/>
      <c r="V19104" s="2"/>
      <c r="W19104" s="2"/>
      <c r="X19104" s="2"/>
      <c r="Y19104" s="2"/>
      <c r="Z19104" s="2"/>
      <c r="AA19104" s="2"/>
      <c r="AB19104" s="2"/>
      <c r="AC19104" s="2"/>
      <c r="AD19104" s="2"/>
    </row>
    <row r="19105" spans="1:30" s="4" customFormat="1" x14ac:dyDescent="0.25">
      <c r="A19105" s="2"/>
      <c r="B19105" s="2"/>
      <c r="C19105" s="2"/>
      <c r="D19105" s="2"/>
      <c r="E19105" s="2"/>
      <c r="H19105" s="2"/>
      <c r="L19105" s="2"/>
      <c r="T19105" s="2"/>
      <c r="U19105" s="2"/>
      <c r="V19105" s="2"/>
      <c r="W19105" s="2"/>
      <c r="X19105" s="2"/>
      <c r="Y19105" s="2"/>
      <c r="Z19105" s="2"/>
      <c r="AA19105" s="2"/>
      <c r="AB19105" s="2"/>
      <c r="AC19105" s="2"/>
      <c r="AD19105" s="2"/>
    </row>
    <row r="19106" spans="1:30" s="4" customFormat="1" x14ac:dyDescent="0.25">
      <c r="A19106" s="2"/>
      <c r="B19106" s="2"/>
      <c r="C19106" s="2"/>
      <c r="D19106" s="2"/>
      <c r="E19106" s="2"/>
      <c r="H19106" s="2"/>
      <c r="L19106" s="2"/>
      <c r="T19106" s="2"/>
      <c r="U19106" s="2"/>
      <c r="V19106" s="2"/>
      <c r="W19106" s="2"/>
      <c r="X19106" s="2"/>
      <c r="Y19106" s="2"/>
      <c r="Z19106" s="2"/>
      <c r="AA19106" s="2"/>
      <c r="AB19106" s="2"/>
      <c r="AC19106" s="2"/>
      <c r="AD19106" s="2"/>
    </row>
    <row r="19107" spans="1:30" s="4" customFormat="1" x14ac:dyDescent="0.25">
      <c r="A19107" s="2"/>
      <c r="B19107" s="2"/>
      <c r="C19107" s="2"/>
      <c r="D19107" s="2"/>
      <c r="E19107" s="2"/>
      <c r="H19107" s="2"/>
      <c r="L19107" s="2"/>
      <c r="T19107" s="2"/>
      <c r="U19107" s="2"/>
      <c r="V19107" s="2"/>
      <c r="W19107" s="2"/>
      <c r="X19107" s="2"/>
      <c r="Y19107" s="2"/>
      <c r="Z19107" s="2"/>
      <c r="AA19107" s="2"/>
      <c r="AB19107" s="2"/>
      <c r="AC19107" s="2"/>
      <c r="AD19107" s="2"/>
    </row>
    <row r="19108" spans="1:30" s="4" customFormat="1" x14ac:dyDescent="0.25">
      <c r="A19108" s="2"/>
      <c r="B19108" s="2"/>
      <c r="C19108" s="2"/>
      <c r="D19108" s="2"/>
      <c r="E19108" s="2"/>
      <c r="H19108" s="2"/>
      <c r="L19108" s="2"/>
      <c r="T19108" s="2"/>
      <c r="U19108" s="2"/>
      <c r="V19108" s="2"/>
      <c r="W19108" s="2"/>
      <c r="X19108" s="2"/>
      <c r="Y19108" s="2"/>
      <c r="Z19108" s="2"/>
      <c r="AA19108" s="2"/>
      <c r="AB19108" s="2"/>
      <c r="AC19108" s="2"/>
      <c r="AD19108" s="2"/>
    </row>
    <row r="19109" spans="1:30" s="4" customFormat="1" x14ac:dyDescent="0.25">
      <c r="A19109" s="2"/>
      <c r="B19109" s="2"/>
      <c r="C19109" s="2"/>
      <c r="D19109" s="2"/>
      <c r="E19109" s="2"/>
      <c r="H19109" s="2"/>
      <c r="L19109" s="2"/>
      <c r="T19109" s="2"/>
      <c r="U19109" s="2"/>
      <c r="V19109" s="2"/>
      <c r="W19109" s="2"/>
      <c r="X19109" s="2"/>
      <c r="Y19109" s="2"/>
      <c r="Z19109" s="2"/>
      <c r="AA19109" s="2"/>
      <c r="AB19109" s="2"/>
      <c r="AC19109" s="2"/>
      <c r="AD19109" s="2"/>
    </row>
    <row r="19110" spans="1:30" s="4" customFormat="1" x14ac:dyDescent="0.25">
      <c r="A19110" s="2"/>
      <c r="B19110" s="2"/>
      <c r="C19110" s="2"/>
      <c r="D19110" s="2"/>
      <c r="E19110" s="2"/>
      <c r="H19110" s="2"/>
      <c r="L19110" s="2"/>
      <c r="T19110" s="2"/>
      <c r="U19110" s="2"/>
      <c r="V19110" s="2"/>
      <c r="W19110" s="2"/>
      <c r="X19110" s="2"/>
      <c r="Y19110" s="2"/>
      <c r="Z19110" s="2"/>
      <c r="AA19110" s="2"/>
      <c r="AB19110" s="2"/>
      <c r="AC19110" s="2"/>
      <c r="AD19110" s="2"/>
    </row>
    <row r="19111" spans="1:30" s="4" customFormat="1" x14ac:dyDescent="0.25">
      <c r="A19111" s="2"/>
      <c r="B19111" s="2"/>
      <c r="C19111" s="2"/>
      <c r="D19111" s="2"/>
      <c r="E19111" s="2"/>
      <c r="H19111" s="2"/>
      <c r="L19111" s="2"/>
      <c r="T19111" s="2"/>
      <c r="U19111" s="2"/>
      <c r="V19111" s="2"/>
      <c r="W19111" s="2"/>
      <c r="X19111" s="2"/>
      <c r="Y19111" s="2"/>
      <c r="Z19111" s="2"/>
      <c r="AA19111" s="2"/>
      <c r="AB19111" s="2"/>
      <c r="AC19111" s="2"/>
      <c r="AD19111" s="2"/>
    </row>
    <row r="19112" spans="1:30" s="4" customFormat="1" x14ac:dyDescent="0.25">
      <c r="A19112" s="2"/>
      <c r="B19112" s="2"/>
      <c r="C19112" s="2"/>
      <c r="D19112" s="2"/>
      <c r="E19112" s="2"/>
      <c r="H19112" s="2"/>
      <c r="L19112" s="2"/>
      <c r="T19112" s="2"/>
      <c r="U19112" s="2"/>
      <c r="V19112" s="2"/>
      <c r="W19112" s="2"/>
      <c r="X19112" s="2"/>
      <c r="Y19112" s="2"/>
      <c r="Z19112" s="2"/>
      <c r="AA19112" s="2"/>
      <c r="AB19112" s="2"/>
      <c r="AC19112" s="2"/>
      <c r="AD19112" s="2"/>
    </row>
    <row r="19113" spans="1:30" s="4" customFormat="1" x14ac:dyDescent="0.25">
      <c r="A19113" s="2"/>
      <c r="B19113" s="2"/>
      <c r="C19113" s="2"/>
      <c r="D19113" s="2"/>
      <c r="E19113" s="2"/>
      <c r="H19113" s="2"/>
      <c r="L19113" s="2"/>
      <c r="T19113" s="2"/>
      <c r="U19113" s="2"/>
      <c r="V19113" s="2"/>
      <c r="W19113" s="2"/>
      <c r="X19113" s="2"/>
      <c r="Y19113" s="2"/>
      <c r="Z19113" s="2"/>
      <c r="AA19113" s="2"/>
      <c r="AB19113" s="2"/>
      <c r="AC19113" s="2"/>
      <c r="AD19113" s="2"/>
    </row>
    <row r="19114" spans="1:30" s="4" customFormat="1" x14ac:dyDescent="0.25">
      <c r="A19114" s="2"/>
      <c r="B19114" s="2"/>
      <c r="C19114" s="2"/>
      <c r="D19114" s="2"/>
      <c r="E19114" s="2"/>
      <c r="H19114" s="2"/>
      <c r="L19114" s="2"/>
      <c r="T19114" s="2"/>
      <c r="U19114" s="2"/>
      <c r="V19114" s="2"/>
      <c r="W19114" s="2"/>
      <c r="X19114" s="2"/>
      <c r="Y19114" s="2"/>
      <c r="Z19114" s="2"/>
      <c r="AA19114" s="2"/>
      <c r="AB19114" s="2"/>
      <c r="AC19114" s="2"/>
      <c r="AD19114" s="2"/>
    </row>
    <row r="19115" spans="1:30" s="4" customFormat="1" x14ac:dyDescent="0.25">
      <c r="A19115" s="2"/>
      <c r="B19115" s="2"/>
      <c r="C19115" s="2"/>
      <c r="D19115" s="2"/>
      <c r="E19115" s="2"/>
      <c r="H19115" s="2"/>
      <c r="L19115" s="2"/>
      <c r="T19115" s="2"/>
      <c r="U19115" s="2"/>
      <c r="V19115" s="2"/>
      <c r="W19115" s="2"/>
      <c r="X19115" s="2"/>
      <c r="Y19115" s="2"/>
      <c r="Z19115" s="2"/>
      <c r="AA19115" s="2"/>
      <c r="AB19115" s="2"/>
      <c r="AC19115" s="2"/>
      <c r="AD19115" s="2"/>
    </row>
    <row r="19116" spans="1:30" s="4" customFormat="1" x14ac:dyDescent="0.25">
      <c r="A19116" s="2"/>
      <c r="B19116" s="2"/>
      <c r="C19116" s="2"/>
      <c r="D19116" s="2"/>
      <c r="E19116" s="2"/>
      <c r="H19116" s="2"/>
      <c r="L19116" s="2"/>
      <c r="T19116" s="2"/>
      <c r="U19116" s="2"/>
      <c r="V19116" s="2"/>
      <c r="W19116" s="2"/>
      <c r="X19116" s="2"/>
      <c r="Y19116" s="2"/>
      <c r="Z19116" s="2"/>
      <c r="AA19116" s="2"/>
      <c r="AB19116" s="2"/>
      <c r="AC19116" s="2"/>
      <c r="AD19116" s="2"/>
    </row>
    <row r="19117" spans="1:30" s="4" customFormat="1" x14ac:dyDescent="0.25">
      <c r="A19117" s="2"/>
      <c r="B19117" s="2"/>
      <c r="C19117" s="2"/>
      <c r="D19117" s="2"/>
      <c r="E19117" s="2"/>
      <c r="H19117" s="2"/>
      <c r="L19117" s="2"/>
      <c r="T19117" s="2"/>
      <c r="U19117" s="2"/>
      <c r="V19117" s="2"/>
      <c r="W19117" s="2"/>
      <c r="X19117" s="2"/>
      <c r="Y19117" s="2"/>
      <c r="Z19117" s="2"/>
      <c r="AA19117" s="2"/>
      <c r="AB19117" s="2"/>
      <c r="AC19117" s="2"/>
      <c r="AD19117" s="2"/>
    </row>
    <row r="19118" spans="1:30" s="4" customFormat="1" x14ac:dyDescent="0.25">
      <c r="A19118" s="2"/>
      <c r="B19118" s="2"/>
      <c r="C19118" s="2"/>
      <c r="D19118" s="2"/>
      <c r="E19118" s="2"/>
      <c r="H19118" s="2"/>
      <c r="L19118" s="2"/>
      <c r="T19118" s="2"/>
      <c r="U19118" s="2"/>
      <c r="V19118" s="2"/>
      <c r="W19118" s="2"/>
      <c r="X19118" s="2"/>
      <c r="Y19118" s="2"/>
      <c r="Z19118" s="2"/>
      <c r="AA19118" s="2"/>
      <c r="AB19118" s="2"/>
      <c r="AC19118" s="2"/>
      <c r="AD19118" s="2"/>
    </row>
    <row r="19119" spans="1:30" s="4" customFormat="1" x14ac:dyDescent="0.25">
      <c r="A19119" s="2"/>
      <c r="B19119" s="2"/>
      <c r="C19119" s="2"/>
      <c r="D19119" s="2"/>
      <c r="E19119" s="2"/>
      <c r="H19119" s="2"/>
      <c r="L19119" s="2"/>
      <c r="T19119" s="2"/>
      <c r="U19119" s="2"/>
      <c r="V19119" s="2"/>
      <c r="W19119" s="2"/>
      <c r="X19119" s="2"/>
      <c r="Y19119" s="2"/>
      <c r="Z19119" s="2"/>
      <c r="AA19119" s="2"/>
      <c r="AB19119" s="2"/>
      <c r="AC19119" s="2"/>
      <c r="AD19119" s="2"/>
    </row>
    <row r="19120" spans="1:30" s="4" customFormat="1" x14ac:dyDescent="0.25">
      <c r="A19120" s="2"/>
      <c r="B19120" s="2"/>
      <c r="C19120" s="2"/>
      <c r="D19120" s="2"/>
      <c r="E19120" s="2"/>
      <c r="H19120" s="2"/>
      <c r="L19120" s="2"/>
      <c r="T19120" s="2"/>
      <c r="U19120" s="2"/>
      <c r="V19120" s="2"/>
      <c r="W19120" s="2"/>
      <c r="X19120" s="2"/>
      <c r="Y19120" s="2"/>
      <c r="Z19120" s="2"/>
      <c r="AA19120" s="2"/>
      <c r="AB19120" s="2"/>
      <c r="AC19120" s="2"/>
      <c r="AD19120" s="2"/>
    </row>
    <row r="19121" spans="1:30" s="4" customFormat="1" x14ac:dyDescent="0.25">
      <c r="A19121" s="2"/>
      <c r="B19121" s="2"/>
      <c r="C19121" s="2"/>
      <c r="D19121" s="2"/>
      <c r="E19121" s="2"/>
      <c r="H19121" s="2"/>
      <c r="L19121" s="2"/>
      <c r="T19121" s="2"/>
      <c r="U19121" s="2"/>
      <c r="V19121" s="2"/>
      <c r="W19121" s="2"/>
      <c r="X19121" s="2"/>
      <c r="Y19121" s="2"/>
      <c r="Z19121" s="2"/>
      <c r="AA19121" s="2"/>
      <c r="AB19121" s="2"/>
      <c r="AC19121" s="2"/>
      <c r="AD19121" s="2"/>
    </row>
    <row r="19122" spans="1:30" s="4" customFormat="1" x14ac:dyDescent="0.25">
      <c r="A19122" s="2"/>
      <c r="B19122" s="2"/>
      <c r="C19122" s="2"/>
      <c r="D19122" s="2"/>
      <c r="E19122" s="2"/>
      <c r="H19122" s="2"/>
      <c r="L19122" s="2"/>
      <c r="T19122" s="2"/>
      <c r="U19122" s="2"/>
      <c r="V19122" s="2"/>
      <c r="W19122" s="2"/>
      <c r="X19122" s="2"/>
      <c r="Y19122" s="2"/>
      <c r="Z19122" s="2"/>
      <c r="AA19122" s="2"/>
      <c r="AB19122" s="2"/>
      <c r="AC19122" s="2"/>
      <c r="AD19122" s="2"/>
    </row>
    <row r="19123" spans="1:30" s="4" customFormat="1" x14ac:dyDescent="0.25">
      <c r="A19123" s="2"/>
      <c r="B19123" s="2"/>
      <c r="C19123" s="2"/>
      <c r="D19123" s="2"/>
      <c r="E19123" s="2"/>
      <c r="H19123" s="2"/>
      <c r="L19123" s="2"/>
      <c r="T19123" s="2"/>
      <c r="U19123" s="2"/>
      <c r="V19123" s="2"/>
      <c r="W19123" s="2"/>
      <c r="X19123" s="2"/>
      <c r="Y19123" s="2"/>
      <c r="Z19123" s="2"/>
      <c r="AA19123" s="2"/>
      <c r="AB19123" s="2"/>
      <c r="AC19123" s="2"/>
      <c r="AD19123" s="2"/>
    </row>
    <row r="19124" spans="1:30" s="4" customFormat="1" x14ac:dyDescent="0.25">
      <c r="A19124" s="2"/>
      <c r="B19124" s="2"/>
      <c r="C19124" s="2"/>
      <c r="D19124" s="2"/>
      <c r="E19124" s="2"/>
      <c r="H19124" s="2"/>
      <c r="L19124" s="2"/>
      <c r="T19124" s="2"/>
      <c r="U19124" s="2"/>
      <c r="V19124" s="2"/>
      <c r="W19124" s="2"/>
      <c r="X19124" s="2"/>
      <c r="Y19124" s="2"/>
      <c r="Z19124" s="2"/>
      <c r="AA19124" s="2"/>
      <c r="AB19124" s="2"/>
      <c r="AC19124" s="2"/>
      <c r="AD19124" s="2"/>
    </row>
    <row r="19125" spans="1:30" s="4" customFormat="1" x14ac:dyDescent="0.25">
      <c r="A19125" s="2"/>
      <c r="B19125" s="2"/>
      <c r="C19125" s="2"/>
      <c r="D19125" s="2"/>
      <c r="E19125" s="2"/>
      <c r="H19125" s="2"/>
      <c r="L19125" s="2"/>
      <c r="T19125" s="2"/>
      <c r="U19125" s="2"/>
      <c r="V19125" s="2"/>
      <c r="W19125" s="2"/>
      <c r="X19125" s="2"/>
      <c r="Y19125" s="2"/>
      <c r="Z19125" s="2"/>
      <c r="AA19125" s="2"/>
      <c r="AB19125" s="2"/>
      <c r="AC19125" s="2"/>
      <c r="AD19125" s="2"/>
    </row>
    <row r="19126" spans="1:30" s="4" customFormat="1" x14ac:dyDescent="0.25">
      <c r="A19126" s="2"/>
      <c r="B19126" s="2"/>
      <c r="C19126" s="2"/>
      <c r="D19126" s="2"/>
      <c r="E19126" s="2"/>
      <c r="H19126" s="2"/>
      <c r="L19126" s="2"/>
      <c r="T19126" s="2"/>
      <c r="U19126" s="2"/>
      <c r="V19126" s="2"/>
      <c r="W19126" s="2"/>
      <c r="X19126" s="2"/>
      <c r="Y19126" s="2"/>
      <c r="Z19126" s="2"/>
      <c r="AA19126" s="2"/>
      <c r="AB19126" s="2"/>
      <c r="AC19126" s="2"/>
      <c r="AD19126" s="2"/>
    </row>
    <row r="19127" spans="1:30" s="4" customFormat="1" x14ac:dyDescent="0.25">
      <c r="A19127" s="2"/>
      <c r="B19127" s="2"/>
      <c r="C19127" s="2"/>
      <c r="D19127" s="2"/>
      <c r="E19127" s="2"/>
      <c r="H19127" s="2"/>
      <c r="L19127" s="2"/>
      <c r="T19127" s="2"/>
      <c r="U19127" s="2"/>
      <c r="V19127" s="2"/>
      <c r="W19127" s="2"/>
      <c r="X19127" s="2"/>
      <c r="Y19127" s="2"/>
      <c r="Z19127" s="2"/>
      <c r="AA19127" s="2"/>
      <c r="AB19127" s="2"/>
      <c r="AC19127" s="2"/>
      <c r="AD19127" s="2"/>
    </row>
    <row r="19128" spans="1:30" s="4" customFormat="1" x14ac:dyDescent="0.25">
      <c r="A19128" s="2"/>
      <c r="B19128" s="2"/>
      <c r="C19128" s="2"/>
      <c r="D19128" s="2"/>
      <c r="E19128" s="2"/>
      <c r="H19128" s="2"/>
      <c r="L19128" s="2"/>
      <c r="T19128" s="2"/>
      <c r="U19128" s="2"/>
      <c r="V19128" s="2"/>
      <c r="W19128" s="2"/>
      <c r="X19128" s="2"/>
      <c r="Y19128" s="2"/>
      <c r="Z19128" s="2"/>
      <c r="AA19128" s="2"/>
      <c r="AB19128" s="2"/>
      <c r="AC19128" s="2"/>
      <c r="AD19128" s="2"/>
    </row>
    <row r="19129" spans="1:30" s="4" customFormat="1" x14ac:dyDescent="0.25">
      <c r="A19129" s="2"/>
      <c r="B19129" s="2"/>
      <c r="C19129" s="2"/>
      <c r="D19129" s="2"/>
      <c r="E19129" s="2"/>
      <c r="H19129" s="2"/>
      <c r="L19129" s="2"/>
      <c r="T19129" s="2"/>
      <c r="U19129" s="2"/>
      <c r="V19129" s="2"/>
      <c r="W19129" s="2"/>
      <c r="X19129" s="2"/>
      <c r="Y19129" s="2"/>
      <c r="Z19129" s="2"/>
      <c r="AA19129" s="2"/>
      <c r="AB19129" s="2"/>
      <c r="AC19129" s="2"/>
      <c r="AD19129" s="2"/>
    </row>
    <row r="19130" spans="1:30" s="4" customFormat="1" x14ac:dyDescent="0.25">
      <c r="A19130" s="2"/>
      <c r="B19130" s="2"/>
      <c r="C19130" s="2"/>
      <c r="D19130" s="2"/>
      <c r="E19130" s="2"/>
      <c r="H19130" s="2"/>
      <c r="L19130" s="2"/>
      <c r="T19130" s="2"/>
      <c r="U19130" s="2"/>
      <c r="V19130" s="2"/>
      <c r="W19130" s="2"/>
      <c r="X19130" s="2"/>
      <c r="Y19130" s="2"/>
      <c r="Z19130" s="2"/>
      <c r="AA19130" s="2"/>
      <c r="AB19130" s="2"/>
      <c r="AC19130" s="2"/>
      <c r="AD19130" s="2"/>
    </row>
    <row r="19131" spans="1:30" s="4" customFormat="1" x14ac:dyDescent="0.25">
      <c r="A19131" s="2"/>
      <c r="B19131" s="2"/>
      <c r="C19131" s="2"/>
      <c r="D19131" s="2"/>
      <c r="E19131" s="2"/>
      <c r="H19131" s="2"/>
      <c r="L19131" s="2"/>
      <c r="T19131" s="2"/>
      <c r="U19131" s="2"/>
      <c r="V19131" s="2"/>
      <c r="W19131" s="2"/>
      <c r="X19131" s="2"/>
      <c r="Y19131" s="2"/>
      <c r="Z19131" s="2"/>
      <c r="AA19131" s="2"/>
      <c r="AB19131" s="2"/>
      <c r="AC19131" s="2"/>
      <c r="AD19131" s="2"/>
    </row>
    <row r="19132" spans="1:30" s="4" customFormat="1" x14ac:dyDescent="0.25">
      <c r="A19132" s="2"/>
      <c r="B19132" s="2"/>
      <c r="C19132" s="2"/>
      <c r="D19132" s="2"/>
      <c r="E19132" s="2"/>
      <c r="H19132" s="2"/>
      <c r="L19132" s="2"/>
      <c r="T19132" s="2"/>
      <c r="U19132" s="2"/>
      <c r="V19132" s="2"/>
      <c r="W19132" s="2"/>
      <c r="X19132" s="2"/>
      <c r="Y19132" s="2"/>
      <c r="Z19132" s="2"/>
      <c r="AA19132" s="2"/>
      <c r="AB19132" s="2"/>
      <c r="AC19132" s="2"/>
      <c r="AD19132" s="2"/>
    </row>
    <row r="19133" spans="1:30" s="4" customFormat="1" x14ac:dyDescent="0.25">
      <c r="A19133" s="2"/>
      <c r="B19133" s="2"/>
      <c r="C19133" s="2"/>
      <c r="D19133" s="2"/>
      <c r="E19133" s="2"/>
      <c r="H19133" s="2"/>
      <c r="L19133" s="2"/>
      <c r="T19133" s="2"/>
      <c r="U19133" s="2"/>
      <c r="V19133" s="2"/>
      <c r="W19133" s="2"/>
      <c r="X19133" s="2"/>
      <c r="Y19133" s="2"/>
      <c r="Z19133" s="2"/>
      <c r="AA19133" s="2"/>
      <c r="AB19133" s="2"/>
      <c r="AC19133" s="2"/>
      <c r="AD19133" s="2"/>
    </row>
    <row r="19134" spans="1:30" s="4" customFormat="1" x14ac:dyDescent="0.25">
      <c r="A19134" s="2"/>
      <c r="B19134" s="2"/>
      <c r="C19134" s="2"/>
      <c r="D19134" s="2"/>
      <c r="E19134" s="2"/>
      <c r="H19134" s="2"/>
      <c r="L19134" s="2"/>
      <c r="T19134" s="2"/>
      <c r="U19134" s="2"/>
      <c r="V19134" s="2"/>
      <c r="W19134" s="2"/>
      <c r="X19134" s="2"/>
      <c r="Y19134" s="2"/>
      <c r="Z19134" s="2"/>
      <c r="AA19134" s="2"/>
      <c r="AB19134" s="2"/>
      <c r="AC19134" s="2"/>
      <c r="AD19134" s="2"/>
    </row>
    <row r="19135" spans="1:30" s="4" customFormat="1" x14ac:dyDescent="0.25">
      <c r="A19135" s="2"/>
      <c r="B19135" s="2"/>
      <c r="C19135" s="2"/>
      <c r="D19135" s="2"/>
      <c r="E19135" s="2"/>
      <c r="H19135" s="2"/>
      <c r="L19135" s="2"/>
      <c r="T19135" s="2"/>
      <c r="U19135" s="2"/>
      <c r="V19135" s="2"/>
      <c r="W19135" s="2"/>
      <c r="X19135" s="2"/>
      <c r="Y19135" s="2"/>
      <c r="Z19135" s="2"/>
      <c r="AA19135" s="2"/>
      <c r="AB19135" s="2"/>
      <c r="AC19135" s="2"/>
      <c r="AD19135" s="2"/>
    </row>
    <row r="19136" spans="1:30" s="4" customFormat="1" x14ac:dyDescent="0.25">
      <c r="A19136" s="2"/>
      <c r="B19136" s="2"/>
      <c r="C19136" s="2"/>
      <c r="D19136" s="2"/>
      <c r="E19136" s="2"/>
      <c r="H19136" s="2"/>
      <c r="L19136" s="2"/>
      <c r="T19136" s="2"/>
      <c r="U19136" s="2"/>
      <c r="V19136" s="2"/>
      <c r="W19136" s="2"/>
      <c r="X19136" s="2"/>
      <c r="Y19136" s="2"/>
      <c r="Z19136" s="2"/>
      <c r="AA19136" s="2"/>
      <c r="AB19136" s="2"/>
      <c r="AC19136" s="2"/>
      <c r="AD19136" s="2"/>
    </row>
    <row r="19137" spans="1:30" s="4" customFormat="1" x14ac:dyDescent="0.25">
      <c r="A19137" s="2"/>
      <c r="B19137" s="2"/>
      <c r="C19137" s="2"/>
      <c r="D19137" s="2"/>
      <c r="E19137" s="2"/>
      <c r="H19137" s="2"/>
      <c r="L19137" s="2"/>
      <c r="T19137" s="2"/>
      <c r="U19137" s="2"/>
      <c r="V19137" s="2"/>
      <c r="W19137" s="2"/>
      <c r="X19137" s="2"/>
      <c r="Y19137" s="2"/>
      <c r="Z19137" s="2"/>
      <c r="AA19137" s="2"/>
      <c r="AB19137" s="2"/>
      <c r="AC19137" s="2"/>
      <c r="AD19137" s="2"/>
    </row>
    <row r="19138" spans="1:30" s="4" customFormat="1" x14ac:dyDescent="0.25">
      <c r="A19138" s="2"/>
      <c r="B19138" s="2"/>
      <c r="C19138" s="2"/>
      <c r="D19138" s="2"/>
      <c r="E19138" s="2"/>
      <c r="H19138" s="2"/>
      <c r="L19138" s="2"/>
      <c r="T19138" s="2"/>
      <c r="U19138" s="2"/>
      <c r="V19138" s="2"/>
      <c r="W19138" s="2"/>
      <c r="X19138" s="2"/>
      <c r="Y19138" s="2"/>
      <c r="Z19138" s="2"/>
      <c r="AA19138" s="2"/>
      <c r="AB19138" s="2"/>
      <c r="AC19138" s="2"/>
      <c r="AD19138" s="2"/>
    </row>
    <row r="19139" spans="1:30" s="4" customFormat="1" x14ac:dyDescent="0.25">
      <c r="A19139" s="2"/>
      <c r="B19139" s="2"/>
      <c r="C19139" s="2"/>
      <c r="D19139" s="2"/>
      <c r="E19139" s="2"/>
      <c r="H19139" s="2"/>
      <c r="L19139" s="2"/>
      <c r="T19139" s="2"/>
      <c r="U19139" s="2"/>
      <c r="V19139" s="2"/>
      <c r="W19139" s="2"/>
      <c r="X19139" s="2"/>
      <c r="Y19139" s="2"/>
      <c r="Z19139" s="2"/>
      <c r="AA19139" s="2"/>
      <c r="AB19139" s="2"/>
      <c r="AC19139" s="2"/>
      <c r="AD19139" s="2"/>
    </row>
    <row r="19140" spans="1:30" s="4" customFormat="1" x14ac:dyDescent="0.25">
      <c r="A19140" s="2"/>
      <c r="B19140" s="2"/>
      <c r="C19140" s="2"/>
      <c r="D19140" s="2"/>
      <c r="E19140" s="2"/>
      <c r="H19140" s="2"/>
      <c r="L19140" s="2"/>
      <c r="T19140" s="2"/>
      <c r="U19140" s="2"/>
      <c r="V19140" s="2"/>
      <c r="W19140" s="2"/>
      <c r="X19140" s="2"/>
      <c r="Y19140" s="2"/>
      <c r="Z19140" s="2"/>
      <c r="AA19140" s="2"/>
      <c r="AB19140" s="2"/>
      <c r="AC19140" s="2"/>
      <c r="AD19140" s="2"/>
    </row>
    <row r="19141" spans="1:30" s="4" customFormat="1" x14ac:dyDescent="0.25">
      <c r="A19141" s="2"/>
      <c r="B19141" s="2"/>
      <c r="C19141" s="2"/>
      <c r="D19141" s="2"/>
      <c r="E19141" s="2"/>
      <c r="H19141" s="2"/>
      <c r="L19141" s="2"/>
      <c r="T19141" s="2"/>
      <c r="U19141" s="2"/>
      <c r="V19141" s="2"/>
      <c r="W19141" s="2"/>
      <c r="X19141" s="2"/>
      <c r="Y19141" s="2"/>
      <c r="Z19141" s="2"/>
      <c r="AA19141" s="2"/>
      <c r="AB19141" s="2"/>
      <c r="AC19141" s="2"/>
      <c r="AD19141" s="2"/>
    </row>
    <row r="19142" spans="1:30" s="4" customFormat="1" x14ac:dyDescent="0.25">
      <c r="A19142" s="2"/>
      <c r="B19142" s="2"/>
      <c r="C19142" s="2"/>
      <c r="D19142" s="2"/>
      <c r="E19142" s="2"/>
      <c r="H19142" s="2"/>
      <c r="L19142" s="2"/>
      <c r="T19142" s="2"/>
      <c r="U19142" s="2"/>
      <c r="V19142" s="2"/>
      <c r="W19142" s="2"/>
      <c r="X19142" s="2"/>
      <c r="Y19142" s="2"/>
      <c r="Z19142" s="2"/>
      <c r="AA19142" s="2"/>
      <c r="AB19142" s="2"/>
      <c r="AC19142" s="2"/>
      <c r="AD19142" s="2"/>
    </row>
    <row r="19143" spans="1:30" s="4" customFormat="1" x14ac:dyDescent="0.25">
      <c r="A19143" s="2"/>
      <c r="B19143" s="2"/>
      <c r="C19143" s="2"/>
      <c r="D19143" s="2"/>
      <c r="E19143" s="2"/>
      <c r="H19143" s="2"/>
      <c r="L19143" s="2"/>
      <c r="T19143" s="2"/>
      <c r="U19143" s="2"/>
      <c r="V19143" s="2"/>
      <c r="W19143" s="2"/>
      <c r="X19143" s="2"/>
      <c r="Y19143" s="2"/>
      <c r="Z19143" s="2"/>
      <c r="AA19143" s="2"/>
      <c r="AB19143" s="2"/>
      <c r="AC19143" s="2"/>
      <c r="AD19143" s="2"/>
    </row>
    <row r="19144" spans="1:30" s="4" customFormat="1" x14ac:dyDescent="0.25">
      <c r="A19144" s="2"/>
      <c r="B19144" s="2"/>
      <c r="C19144" s="2"/>
      <c r="D19144" s="2"/>
      <c r="E19144" s="2"/>
      <c r="H19144" s="2"/>
      <c r="L19144" s="2"/>
      <c r="T19144" s="2"/>
      <c r="U19144" s="2"/>
      <c r="V19144" s="2"/>
      <c r="W19144" s="2"/>
      <c r="X19144" s="2"/>
      <c r="Y19144" s="2"/>
      <c r="Z19144" s="2"/>
      <c r="AA19144" s="2"/>
      <c r="AB19144" s="2"/>
      <c r="AC19144" s="2"/>
      <c r="AD19144" s="2"/>
    </row>
    <row r="19145" spans="1:30" s="4" customFormat="1" x14ac:dyDescent="0.25">
      <c r="A19145" s="2"/>
      <c r="B19145" s="2"/>
      <c r="C19145" s="2"/>
      <c r="D19145" s="2"/>
      <c r="E19145" s="2"/>
      <c r="H19145" s="2"/>
      <c r="L19145" s="2"/>
      <c r="T19145" s="2"/>
      <c r="U19145" s="2"/>
      <c r="V19145" s="2"/>
      <c r="W19145" s="2"/>
      <c r="X19145" s="2"/>
      <c r="Y19145" s="2"/>
      <c r="Z19145" s="2"/>
      <c r="AA19145" s="2"/>
      <c r="AB19145" s="2"/>
      <c r="AC19145" s="2"/>
      <c r="AD19145" s="2"/>
    </row>
    <row r="19146" spans="1:30" s="4" customFormat="1" x14ac:dyDescent="0.25">
      <c r="A19146" s="2"/>
      <c r="B19146" s="2"/>
      <c r="C19146" s="2"/>
      <c r="D19146" s="2"/>
      <c r="E19146" s="2"/>
      <c r="H19146" s="2"/>
      <c r="L19146" s="2"/>
      <c r="T19146" s="2"/>
      <c r="U19146" s="2"/>
      <c r="V19146" s="2"/>
      <c r="W19146" s="2"/>
      <c r="X19146" s="2"/>
      <c r="Y19146" s="2"/>
      <c r="Z19146" s="2"/>
      <c r="AA19146" s="2"/>
      <c r="AB19146" s="2"/>
      <c r="AC19146" s="2"/>
      <c r="AD19146" s="2"/>
    </row>
    <row r="19147" spans="1:30" s="4" customFormat="1" x14ac:dyDescent="0.25">
      <c r="A19147" s="2"/>
      <c r="B19147" s="2"/>
      <c r="C19147" s="2"/>
      <c r="D19147" s="2"/>
      <c r="E19147" s="2"/>
      <c r="H19147" s="2"/>
      <c r="L19147" s="2"/>
      <c r="T19147" s="2"/>
      <c r="U19147" s="2"/>
      <c r="V19147" s="2"/>
      <c r="W19147" s="2"/>
      <c r="X19147" s="2"/>
      <c r="Y19147" s="2"/>
      <c r="Z19147" s="2"/>
      <c r="AA19147" s="2"/>
      <c r="AB19147" s="2"/>
      <c r="AC19147" s="2"/>
      <c r="AD19147" s="2"/>
    </row>
    <row r="19148" spans="1:30" s="4" customFormat="1" x14ac:dyDescent="0.25">
      <c r="A19148" s="2"/>
      <c r="B19148" s="2"/>
      <c r="C19148" s="2"/>
      <c r="D19148" s="2"/>
      <c r="E19148" s="2"/>
      <c r="H19148" s="2"/>
      <c r="L19148" s="2"/>
      <c r="T19148" s="2"/>
      <c r="U19148" s="2"/>
      <c r="V19148" s="2"/>
      <c r="W19148" s="2"/>
      <c r="X19148" s="2"/>
      <c r="Y19148" s="2"/>
      <c r="Z19148" s="2"/>
      <c r="AA19148" s="2"/>
      <c r="AB19148" s="2"/>
      <c r="AC19148" s="2"/>
      <c r="AD19148" s="2"/>
    </row>
    <row r="19149" spans="1:30" s="4" customFormat="1" x14ac:dyDescent="0.25">
      <c r="A19149" s="2"/>
      <c r="B19149" s="2"/>
      <c r="C19149" s="2"/>
      <c r="D19149" s="2"/>
      <c r="E19149" s="2"/>
      <c r="H19149" s="2"/>
      <c r="L19149" s="2"/>
      <c r="T19149" s="2"/>
      <c r="U19149" s="2"/>
      <c r="V19149" s="2"/>
      <c r="W19149" s="2"/>
      <c r="X19149" s="2"/>
      <c r="Y19149" s="2"/>
      <c r="Z19149" s="2"/>
      <c r="AA19149" s="2"/>
      <c r="AB19149" s="2"/>
      <c r="AC19149" s="2"/>
      <c r="AD19149" s="2"/>
    </row>
    <row r="19150" spans="1:30" s="4" customFormat="1" x14ac:dyDescent="0.25">
      <c r="A19150" s="2"/>
      <c r="B19150" s="2"/>
      <c r="C19150" s="2"/>
      <c r="D19150" s="2"/>
      <c r="E19150" s="2"/>
      <c r="H19150" s="2"/>
      <c r="L19150" s="2"/>
      <c r="T19150" s="2"/>
      <c r="U19150" s="2"/>
      <c r="V19150" s="2"/>
      <c r="W19150" s="2"/>
      <c r="X19150" s="2"/>
      <c r="Y19150" s="2"/>
      <c r="Z19150" s="2"/>
      <c r="AA19150" s="2"/>
      <c r="AB19150" s="2"/>
      <c r="AC19150" s="2"/>
      <c r="AD19150" s="2"/>
    </row>
    <row r="19151" spans="1:30" s="4" customFormat="1" x14ac:dyDescent="0.25">
      <c r="A19151" s="2"/>
      <c r="B19151" s="2"/>
      <c r="C19151" s="2"/>
      <c r="D19151" s="2"/>
      <c r="E19151" s="2"/>
      <c r="H19151" s="2"/>
      <c r="L19151" s="2"/>
      <c r="T19151" s="2"/>
      <c r="U19151" s="2"/>
      <c r="V19151" s="2"/>
      <c r="W19151" s="2"/>
      <c r="X19151" s="2"/>
      <c r="Y19151" s="2"/>
      <c r="Z19151" s="2"/>
      <c r="AA19151" s="2"/>
      <c r="AB19151" s="2"/>
      <c r="AC19151" s="2"/>
      <c r="AD19151" s="2"/>
    </row>
    <row r="19152" spans="1:30" s="4" customFormat="1" x14ac:dyDescent="0.25">
      <c r="A19152" s="2"/>
      <c r="B19152" s="2"/>
      <c r="C19152" s="2"/>
      <c r="D19152" s="2"/>
      <c r="E19152" s="2"/>
      <c r="H19152" s="2"/>
      <c r="L19152" s="2"/>
      <c r="T19152" s="2"/>
      <c r="U19152" s="2"/>
      <c r="V19152" s="2"/>
      <c r="W19152" s="2"/>
      <c r="X19152" s="2"/>
      <c r="Y19152" s="2"/>
      <c r="Z19152" s="2"/>
      <c r="AA19152" s="2"/>
      <c r="AB19152" s="2"/>
      <c r="AC19152" s="2"/>
      <c r="AD19152" s="2"/>
    </row>
    <row r="19153" spans="1:30" s="4" customFormat="1" x14ac:dyDescent="0.25">
      <c r="A19153" s="2"/>
      <c r="B19153" s="2"/>
      <c r="C19153" s="2"/>
      <c r="D19153" s="2"/>
      <c r="E19153" s="2"/>
      <c r="H19153" s="2"/>
      <c r="L19153" s="2"/>
      <c r="T19153" s="2"/>
      <c r="U19153" s="2"/>
      <c r="V19153" s="2"/>
      <c r="W19153" s="2"/>
      <c r="X19153" s="2"/>
      <c r="Y19153" s="2"/>
      <c r="Z19153" s="2"/>
      <c r="AA19153" s="2"/>
      <c r="AB19153" s="2"/>
      <c r="AC19153" s="2"/>
      <c r="AD19153" s="2"/>
    </row>
    <row r="19154" spans="1:30" s="4" customFormat="1" x14ac:dyDescent="0.25">
      <c r="A19154" s="2"/>
      <c r="B19154" s="2"/>
      <c r="C19154" s="2"/>
      <c r="D19154" s="2"/>
      <c r="E19154" s="2"/>
      <c r="H19154" s="2"/>
      <c r="L19154" s="2"/>
      <c r="T19154" s="2"/>
      <c r="U19154" s="2"/>
      <c r="V19154" s="2"/>
      <c r="W19154" s="2"/>
      <c r="X19154" s="2"/>
      <c r="Y19154" s="2"/>
      <c r="Z19154" s="2"/>
      <c r="AA19154" s="2"/>
      <c r="AB19154" s="2"/>
      <c r="AC19154" s="2"/>
      <c r="AD19154" s="2"/>
    </row>
    <row r="19155" spans="1:30" s="4" customFormat="1" x14ac:dyDescent="0.25">
      <c r="A19155" s="2"/>
      <c r="B19155" s="2"/>
      <c r="C19155" s="2"/>
      <c r="D19155" s="2"/>
      <c r="E19155" s="2"/>
      <c r="H19155" s="2"/>
      <c r="L19155" s="2"/>
      <c r="T19155" s="2"/>
      <c r="U19155" s="2"/>
      <c r="V19155" s="2"/>
      <c r="W19155" s="2"/>
      <c r="X19155" s="2"/>
      <c r="Y19155" s="2"/>
      <c r="Z19155" s="2"/>
      <c r="AA19155" s="2"/>
      <c r="AB19155" s="2"/>
      <c r="AC19155" s="2"/>
      <c r="AD19155" s="2"/>
    </row>
    <row r="19156" spans="1:30" s="4" customFormat="1" x14ac:dyDescent="0.25">
      <c r="A19156" s="2"/>
      <c r="B19156" s="2"/>
      <c r="C19156" s="2"/>
      <c r="D19156" s="2"/>
      <c r="E19156" s="2"/>
      <c r="H19156" s="2"/>
      <c r="L19156" s="2"/>
      <c r="T19156" s="2"/>
      <c r="U19156" s="2"/>
      <c r="V19156" s="2"/>
      <c r="W19156" s="2"/>
      <c r="X19156" s="2"/>
      <c r="Y19156" s="2"/>
      <c r="Z19156" s="2"/>
      <c r="AA19156" s="2"/>
      <c r="AB19156" s="2"/>
      <c r="AC19156" s="2"/>
      <c r="AD19156" s="2"/>
    </row>
    <row r="19157" spans="1:30" s="4" customFormat="1" x14ac:dyDescent="0.25">
      <c r="A19157" s="2"/>
      <c r="B19157" s="2"/>
      <c r="C19157" s="2"/>
      <c r="D19157" s="2"/>
      <c r="E19157" s="2"/>
      <c r="H19157" s="2"/>
      <c r="L19157" s="2"/>
      <c r="T19157" s="2"/>
      <c r="U19157" s="2"/>
      <c r="V19157" s="2"/>
      <c r="W19157" s="2"/>
      <c r="X19157" s="2"/>
      <c r="Y19157" s="2"/>
      <c r="Z19157" s="2"/>
      <c r="AA19157" s="2"/>
      <c r="AB19157" s="2"/>
      <c r="AC19157" s="2"/>
      <c r="AD19157" s="2"/>
    </row>
    <row r="19158" spans="1:30" s="4" customFormat="1" x14ac:dyDescent="0.25">
      <c r="A19158" s="2"/>
      <c r="B19158" s="2"/>
      <c r="C19158" s="2"/>
      <c r="D19158" s="2"/>
      <c r="E19158" s="2"/>
      <c r="H19158" s="2"/>
      <c r="L19158" s="2"/>
      <c r="T19158" s="2"/>
      <c r="U19158" s="2"/>
      <c r="V19158" s="2"/>
      <c r="W19158" s="2"/>
      <c r="X19158" s="2"/>
      <c r="Y19158" s="2"/>
      <c r="Z19158" s="2"/>
      <c r="AA19158" s="2"/>
      <c r="AB19158" s="2"/>
      <c r="AC19158" s="2"/>
      <c r="AD19158" s="2"/>
    </row>
    <row r="19159" spans="1:30" s="4" customFormat="1" x14ac:dyDescent="0.25">
      <c r="A19159" s="2"/>
      <c r="B19159" s="2"/>
      <c r="C19159" s="2"/>
      <c r="D19159" s="2"/>
      <c r="E19159" s="2"/>
      <c r="H19159" s="2"/>
      <c r="L19159" s="2"/>
      <c r="T19159" s="2"/>
      <c r="U19159" s="2"/>
      <c r="V19159" s="2"/>
      <c r="W19159" s="2"/>
      <c r="X19159" s="2"/>
      <c r="Y19159" s="2"/>
      <c r="Z19159" s="2"/>
      <c r="AA19159" s="2"/>
      <c r="AB19159" s="2"/>
      <c r="AC19159" s="2"/>
      <c r="AD19159" s="2"/>
    </row>
    <row r="19160" spans="1:30" s="4" customFormat="1" x14ac:dyDescent="0.25">
      <c r="A19160" s="2"/>
      <c r="B19160" s="2"/>
      <c r="C19160" s="2"/>
      <c r="D19160" s="2"/>
      <c r="E19160" s="2"/>
      <c r="H19160" s="2"/>
      <c r="L19160" s="2"/>
      <c r="T19160" s="2"/>
      <c r="U19160" s="2"/>
      <c r="V19160" s="2"/>
      <c r="W19160" s="2"/>
      <c r="X19160" s="2"/>
      <c r="Y19160" s="2"/>
      <c r="Z19160" s="2"/>
      <c r="AA19160" s="2"/>
      <c r="AB19160" s="2"/>
      <c r="AC19160" s="2"/>
      <c r="AD19160" s="2"/>
    </row>
    <row r="19161" spans="1:30" s="4" customFormat="1" x14ac:dyDescent="0.25">
      <c r="A19161" s="2"/>
      <c r="B19161" s="2"/>
      <c r="C19161" s="2"/>
      <c r="D19161" s="2"/>
      <c r="E19161" s="2"/>
      <c r="H19161" s="2"/>
      <c r="L19161" s="2"/>
      <c r="T19161" s="2"/>
      <c r="U19161" s="2"/>
      <c r="V19161" s="2"/>
      <c r="W19161" s="2"/>
      <c r="X19161" s="2"/>
      <c r="Y19161" s="2"/>
      <c r="Z19161" s="2"/>
      <c r="AA19161" s="2"/>
      <c r="AB19161" s="2"/>
      <c r="AC19161" s="2"/>
      <c r="AD19161" s="2"/>
    </row>
    <row r="19162" spans="1:30" s="4" customFormat="1" x14ac:dyDescent="0.25">
      <c r="A19162" s="2"/>
      <c r="B19162" s="2"/>
      <c r="C19162" s="2"/>
      <c r="D19162" s="2"/>
      <c r="E19162" s="2"/>
      <c r="H19162" s="2"/>
      <c r="L19162" s="2"/>
      <c r="T19162" s="2"/>
      <c r="U19162" s="2"/>
      <c r="V19162" s="2"/>
      <c r="W19162" s="2"/>
      <c r="X19162" s="2"/>
      <c r="Y19162" s="2"/>
      <c r="Z19162" s="2"/>
      <c r="AA19162" s="2"/>
      <c r="AB19162" s="2"/>
      <c r="AC19162" s="2"/>
      <c r="AD19162" s="2"/>
    </row>
    <row r="19163" spans="1:30" s="4" customFormat="1" x14ac:dyDescent="0.25">
      <c r="A19163" s="2"/>
      <c r="B19163" s="2"/>
      <c r="C19163" s="2"/>
      <c r="D19163" s="2"/>
      <c r="E19163" s="2"/>
      <c r="H19163" s="2"/>
      <c r="L19163" s="2"/>
      <c r="T19163" s="2"/>
      <c r="U19163" s="2"/>
      <c r="V19163" s="2"/>
      <c r="W19163" s="2"/>
      <c r="X19163" s="2"/>
      <c r="Y19163" s="2"/>
      <c r="Z19163" s="2"/>
      <c r="AA19163" s="2"/>
      <c r="AB19163" s="2"/>
      <c r="AC19163" s="2"/>
      <c r="AD19163" s="2"/>
    </row>
    <row r="19164" spans="1:30" s="4" customFormat="1" x14ac:dyDescent="0.25">
      <c r="A19164" s="2"/>
      <c r="B19164" s="2"/>
      <c r="C19164" s="2"/>
      <c r="D19164" s="2"/>
      <c r="E19164" s="2"/>
      <c r="H19164" s="2"/>
      <c r="L19164" s="2"/>
      <c r="T19164" s="2"/>
      <c r="U19164" s="2"/>
      <c r="V19164" s="2"/>
      <c r="W19164" s="2"/>
      <c r="X19164" s="2"/>
      <c r="Y19164" s="2"/>
      <c r="Z19164" s="2"/>
      <c r="AA19164" s="2"/>
      <c r="AB19164" s="2"/>
      <c r="AC19164" s="2"/>
      <c r="AD19164" s="2"/>
    </row>
    <row r="19165" spans="1:30" s="4" customFormat="1" x14ac:dyDescent="0.25">
      <c r="A19165" s="2"/>
      <c r="B19165" s="2"/>
      <c r="C19165" s="2"/>
      <c r="D19165" s="2"/>
      <c r="E19165" s="2"/>
      <c r="H19165" s="2"/>
      <c r="L19165" s="2"/>
      <c r="T19165" s="2"/>
      <c r="U19165" s="2"/>
      <c r="V19165" s="2"/>
      <c r="W19165" s="2"/>
      <c r="X19165" s="2"/>
      <c r="Y19165" s="2"/>
      <c r="Z19165" s="2"/>
      <c r="AA19165" s="2"/>
      <c r="AB19165" s="2"/>
      <c r="AC19165" s="2"/>
      <c r="AD19165" s="2"/>
    </row>
    <row r="19166" spans="1:30" s="4" customFormat="1" x14ac:dyDescent="0.25">
      <c r="A19166" s="2"/>
      <c r="B19166" s="2"/>
      <c r="C19166" s="2"/>
      <c r="D19166" s="2"/>
      <c r="E19166" s="2"/>
      <c r="H19166" s="2"/>
      <c r="L19166" s="2"/>
      <c r="T19166" s="2"/>
      <c r="U19166" s="2"/>
      <c r="V19166" s="2"/>
      <c r="W19166" s="2"/>
      <c r="X19166" s="2"/>
      <c r="Y19166" s="2"/>
      <c r="Z19166" s="2"/>
      <c r="AA19166" s="2"/>
      <c r="AB19166" s="2"/>
      <c r="AC19166" s="2"/>
      <c r="AD19166" s="2"/>
    </row>
    <row r="19167" spans="1:30" s="4" customFormat="1" x14ac:dyDescent="0.25">
      <c r="A19167" s="2"/>
      <c r="B19167" s="2"/>
      <c r="C19167" s="2"/>
      <c r="D19167" s="2"/>
      <c r="E19167" s="2"/>
      <c r="H19167" s="2"/>
      <c r="L19167" s="2"/>
      <c r="T19167" s="2"/>
      <c r="U19167" s="2"/>
      <c r="V19167" s="2"/>
      <c r="W19167" s="2"/>
      <c r="X19167" s="2"/>
      <c r="Y19167" s="2"/>
      <c r="Z19167" s="2"/>
      <c r="AA19167" s="2"/>
      <c r="AB19167" s="2"/>
      <c r="AC19167" s="2"/>
      <c r="AD19167" s="2"/>
    </row>
    <row r="19168" spans="1:30" s="4" customFormat="1" x14ac:dyDescent="0.25">
      <c r="A19168" s="2"/>
      <c r="B19168" s="2"/>
      <c r="C19168" s="2"/>
      <c r="D19168" s="2"/>
      <c r="E19168" s="2"/>
      <c r="H19168" s="2"/>
      <c r="L19168" s="2"/>
      <c r="T19168" s="2"/>
      <c r="U19168" s="2"/>
      <c r="V19168" s="2"/>
      <c r="W19168" s="2"/>
      <c r="X19168" s="2"/>
      <c r="Y19168" s="2"/>
      <c r="Z19168" s="2"/>
      <c r="AA19168" s="2"/>
      <c r="AB19168" s="2"/>
      <c r="AC19168" s="2"/>
      <c r="AD19168" s="2"/>
    </row>
    <row r="19169" spans="1:30" s="4" customFormat="1" x14ac:dyDescent="0.25">
      <c r="A19169" s="2"/>
      <c r="B19169" s="2"/>
      <c r="C19169" s="2"/>
      <c r="D19169" s="2"/>
      <c r="E19169" s="2"/>
      <c r="H19169" s="2"/>
      <c r="L19169" s="2"/>
      <c r="T19169" s="2"/>
      <c r="U19169" s="2"/>
      <c r="V19169" s="2"/>
      <c r="W19169" s="2"/>
      <c r="X19169" s="2"/>
      <c r="Y19169" s="2"/>
      <c r="Z19169" s="2"/>
      <c r="AA19169" s="2"/>
      <c r="AB19169" s="2"/>
      <c r="AC19169" s="2"/>
      <c r="AD19169" s="2"/>
    </row>
    <row r="19170" spans="1:30" s="4" customFormat="1" x14ac:dyDescent="0.25">
      <c r="A19170" s="2"/>
      <c r="B19170" s="2"/>
      <c r="C19170" s="2"/>
      <c r="D19170" s="2"/>
      <c r="E19170" s="2"/>
      <c r="H19170" s="2"/>
      <c r="L19170" s="2"/>
      <c r="T19170" s="2"/>
      <c r="U19170" s="2"/>
      <c r="V19170" s="2"/>
      <c r="W19170" s="2"/>
      <c r="X19170" s="2"/>
      <c r="Y19170" s="2"/>
      <c r="Z19170" s="2"/>
      <c r="AA19170" s="2"/>
      <c r="AB19170" s="2"/>
      <c r="AC19170" s="2"/>
      <c r="AD19170" s="2"/>
    </row>
    <row r="19171" spans="1:30" s="4" customFormat="1" x14ac:dyDescent="0.25">
      <c r="A19171" s="2"/>
      <c r="B19171" s="2"/>
      <c r="C19171" s="2"/>
      <c r="D19171" s="2"/>
      <c r="E19171" s="2"/>
      <c r="H19171" s="2"/>
      <c r="L19171" s="2"/>
      <c r="T19171" s="2"/>
      <c r="U19171" s="2"/>
      <c r="V19171" s="2"/>
      <c r="W19171" s="2"/>
      <c r="X19171" s="2"/>
      <c r="Y19171" s="2"/>
      <c r="Z19171" s="2"/>
      <c r="AA19171" s="2"/>
      <c r="AB19171" s="2"/>
      <c r="AC19171" s="2"/>
      <c r="AD19171" s="2"/>
    </row>
    <row r="19172" spans="1:30" s="4" customFormat="1" x14ac:dyDescent="0.25">
      <c r="A19172" s="2"/>
      <c r="B19172" s="2"/>
      <c r="C19172" s="2"/>
      <c r="D19172" s="2"/>
      <c r="E19172" s="2"/>
      <c r="H19172" s="2"/>
      <c r="L19172" s="2"/>
      <c r="T19172" s="2"/>
      <c r="U19172" s="2"/>
      <c r="V19172" s="2"/>
      <c r="W19172" s="2"/>
      <c r="X19172" s="2"/>
      <c r="Y19172" s="2"/>
      <c r="Z19172" s="2"/>
      <c r="AA19172" s="2"/>
      <c r="AB19172" s="2"/>
      <c r="AC19172" s="2"/>
      <c r="AD19172" s="2"/>
    </row>
    <row r="19173" spans="1:30" s="4" customFormat="1" x14ac:dyDescent="0.25">
      <c r="A19173" s="2"/>
      <c r="B19173" s="2"/>
      <c r="C19173" s="2"/>
      <c r="D19173" s="2"/>
      <c r="E19173" s="2"/>
      <c r="H19173" s="2"/>
      <c r="L19173" s="2"/>
      <c r="T19173" s="2"/>
      <c r="U19173" s="2"/>
      <c r="V19173" s="2"/>
      <c r="W19173" s="2"/>
      <c r="X19173" s="2"/>
      <c r="Y19173" s="2"/>
      <c r="Z19173" s="2"/>
      <c r="AA19173" s="2"/>
      <c r="AB19173" s="2"/>
      <c r="AC19173" s="2"/>
      <c r="AD19173" s="2"/>
    </row>
    <row r="19174" spans="1:30" s="4" customFormat="1" x14ac:dyDescent="0.25">
      <c r="A19174" s="2"/>
      <c r="B19174" s="2"/>
      <c r="C19174" s="2"/>
      <c r="D19174" s="2"/>
      <c r="E19174" s="2"/>
      <c r="H19174" s="2"/>
      <c r="L19174" s="2"/>
      <c r="T19174" s="2"/>
      <c r="U19174" s="2"/>
      <c r="V19174" s="2"/>
      <c r="W19174" s="2"/>
      <c r="X19174" s="2"/>
      <c r="Y19174" s="2"/>
      <c r="Z19174" s="2"/>
      <c r="AA19174" s="2"/>
      <c r="AB19174" s="2"/>
      <c r="AC19174" s="2"/>
      <c r="AD19174" s="2"/>
    </row>
    <row r="19175" spans="1:30" s="4" customFormat="1" x14ac:dyDescent="0.25">
      <c r="A19175" s="2"/>
      <c r="B19175" s="2"/>
      <c r="C19175" s="2"/>
      <c r="D19175" s="2"/>
      <c r="E19175" s="2"/>
      <c r="H19175" s="2"/>
      <c r="L19175" s="2"/>
      <c r="T19175" s="2"/>
      <c r="U19175" s="2"/>
      <c r="V19175" s="2"/>
      <c r="W19175" s="2"/>
      <c r="X19175" s="2"/>
      <c r="Y19175" s="2"/>
      <c r="Z19175" s="2"/>
      <c r="AA19175" s="2"/>
      <c r="AB19175" s="2"/>
      <c r="AC19175" s="2"/>
      <c r="AD19175" s="2"/>
    </row>
    <row r="19176" spans="1:30" s="4" customFormat="1" x14ac:dyDescent="0.25">
      <c r="A19176" s="2"/>
      <c r="B19176" s="2"/>
      <c r="C19176" s="2"/>
      <c r="D19176" s="2"/>
      <c r="E19176" s="2"/>
      <c r="H19176" s="2"/>
      <c r="L19176" s="2"/>
      <c r="T19176" s="2"/>
      <c r="U19176" s="2"/>
      <c r="V19176" s="2"/>
      <c r="W19176" s="2"/>
      <c r="X19176" s="2"/>
      <c r="Y19176" s="2"/>
      <c r="Z19176" s="2"/>
      <c r="AA19176" s="2"/>
      <c r="AB19176" s="2"/>
      <c r="AC19176" s="2"/>
      <c r="AD19176" s="2"/>
    </row>
    <row r="19177" spans="1:30" s="4" customFormat="1" x14ac:dyDescent="0.25">
      <c r="A19177" s="2"/>
      <c r="B19177" s="2"/>
      <c r="C19177" s="2"/>
      <c r="D19177" s="2"/>
      <c r="E19177" s="2"/>
      <c r="H19177" s="2"/>
      <c r="L19177" s="2"/>
      <c r="T19177" s="2"/>
      <c r="U19177" s="2"/>
      <c r="V19177" s="2"/>
      <c r="W19177" s="2"/>
      <c r="X19177" s="2"/>
      <c r="Y19177" s="2"/>
      <c r="Z19177" s="2"/>
      <c r="AA19177" s="2"/>
      <c r="AB19177" s="2"/>
      <c r="AC19177" s="2"/>
      <c r="AD19177" s="2"/>
    </row>
    <row r="19178" spans="1:30" s="4" customFormat="1" x14ac:dyDescent="0.25">
      <c r="A19178" s="2"/>
      <c r="B19178" s="2"/>
      <c r="C19178" s="2"/>
      <c r="D19178" s="2"/>
      <c r="E19178" s="2"/>
      <c r="H19178" s="2"/>
      <c r="L19178" s="2"/>
      <c r="T19178" s="2"/>
      <c r="U19178" s="2"/>
      <c r="V19178" s="2"/>
      <c r="W19178" s="2"/>
      <c r="X19178" s="2"/>
      <c r="Y19178" s="2"/>
      <c r="Z19178" s="2"/>
      <c r="AA19178" s="2"/>
      <c r="AB19178" s="2"/>
      <c r="AC19178" s="2"/>
      <c r="AD19178" s="2"/>
    </row>
    <row r="19179" spans="1:30" s="4" customFormat="1" x14ac:dyDescent="0.25">
      <c r="A19179" s="2"/>
      <c r="B19179" s="2"/>
      <c r="C19179" s="2"/>
      <c r="D19179" s="2"/>
      <c r="E19179" s="2"/>
      <c r="H19179" s="2"/>
      <c r="L19179" s="2"/>
      <c r="T19179" s="2"/>
      <c r="U19179" s="2"/>
      <c r="V19179" s="2"/>
      <c r="W19179" s="2"/>
      <c r="X19179" s="2"/>
      <c r="Y19179" s="2"/>
      <c r="Z19179" s="2"/>
      <c r="AA19179" s="2"/>
      <c r="AB19179" s="2"/>
      <c r="AC19179" s="2"/>
      <c r="AD19179" s="2"/>
    </row>
    <row r="19180" spans="1:30" s="4" customFormat="1" x14ac:dyDescent="0.25">
      <c r="A19180" s="2"/>
      <c r="B19180" s="2"/>
      <c r="C19180" s="2"/>
      <c r="D19180" s="2"/>
      <c r="E19180" s="2"/>
      <c r="H19180" s="2"/>
      <c r="L19180" s="2"/>
      <c r="T19180" s="2"/>
      <c r="U19180" s="2"/>
      <c r="V19180" s="2"/>
      <c r="W19180" s="2"/>
      <c r="X19180" s="2"/>
      <c r="Y19180" s="2"/>
      <c r="Z19180" s="2"/>
      <c r="AA19180" s="2"/>
      <c r="AB19180" s="2"/>
      <c r="AC19180" s="2"/>
      <c r="AD19180" s="2"/>
    </row>
    <row r="19181" spans="1:30" s="4" customFormat="1" x14ac:dyDescent="0.25">
      <c r="A19181" s="2"/>
      <c r="B19181" s="2"/>
      <c r="C19181" s="2"/>
      <c r="D19181" s="2"/>
      <c r="E19181" s="2"/>
      <c r="H19181" s="2"/>
      <c r="L19181" s="2"/>
      <c r="T19181" s="2"/>
      <c r="U19181" s="2"/>
      <c r="V19181" s="2"/>
      <c r="W19181" s="2"/>
      <c r="X19181" s="2"/>
      <c r="Y19181" s="2"/>
      <c r="Z19181" s="2"/>
      <c r="AA19181" s="2"/>
      <c r="AB19181" s="2"/>
      <c r="AC19181" s="2"/>
      <c r="AD19181" s="2"/>
    </row>
    <row r="19182" spans="1:30" s="4" customFormat="1" x14ac:dyDescent="0.25">
      <c r="A19182" s="2"/>
      <c r="B19182" s="2"/>
      <c r="C19182" s="2"/>
      <c r="D19182" s="2"/>
      <c r="E19182" s="2"/>
      <c r="H19182" s="2"/>
      <c r="L19182" s="2"/>
      <c r="T19182" s="2"/>
      <c r="U19182" s="2"/>
      <c r="V19182" s="2"/>
      <c r="W19182" s="2"/>
      <c r="X19182" s="2"/>
      <c r="Y19182" s="2"/>
      <c r="Z19182" s="2"/>
      <c r="AA19182" s="2"/>
      <c r="AB19182" s="2"/>
      <c r="AC19182" s="2"/>
      <c r="AD19182" s="2"/>
    </row>
    <row r="19183" spans="1:30" s="4" customFormat="1" x14ac:dyDescent="0.25">
      <c r="A19183" s="2"/>
      <c r="B19183" s="2"/>
      <c r="C19183" s="2"/>
      <c r="D19183" s="2"/>
      <c r="E19183" s="2"/>
      <c r="H19183" s="2"/>
      <c r="L19183" s="2"/>
      <c r="T19183" s="2"/>
      <c r="U19183" s="2"/>
      <c r="V19183" s="2"/>
      <c r="W19183" s="2"/>
      <c r="X19183" s="2"/>
      <c r="Y19183" s="2"/>
      <c r="Z19183" s="2"/>
      <c r="AA19183" s="2"/>
      <c r="AB19183" s="2"/>
      <c r="AC19183" s="2"/>
      <c r="AD19183" s="2"/>
    </row>
    <row r="19184" spans="1:30" s="4" customFormat="1" x14ac:dyDescent="0.25">
      <c r="A19184" s="2"/>
      <c r="B19184" s="2"/>
      <c r="C19184" s="2"/>
      <c r="D19184" s="2"/>
      <c r="E19184" s="2"/>
      <c r="H19184" s="2"/>
      <c r="L19184" s="2"/>
      <c r="T19184" s="2"/>
      <c r="U19184" s="2"/>
      <c r="V19184" s="2"/>
      <c r="W19184" s="2"/>
      <c r="X19184" s="2"/>
      <c r="Y19184" s="2"/>
      <c r="Z19184" s="2"/>
      <c r="AA19184" s="2"/>
      <c r="AB19184" s="2"/>
      <c r="AC19184" s="2"/>
      <c r="AD19184" s="2"/>
    </row>
    <row r="19185" spans="1:30" s="4" customFormat="1" x14ac:dyDescent="0.25">
      <c r="A19185" s="2"/>
      <c r="B19185" s="2"/>
      <c r="C19185" s="2"/>
      <c r="D19185" s="2"/>
      <c r="E19185" s="2"/>
      <c r="H19185" s="2"/>
      <c r="L19185" s="2"/>
      <c r="T19185" s="2"/>
      <c r="U19185" s="2"/>
      <c r="V19185" s="2"/>
      <c r="W19185" s="2"/>
      <c r="X19185" s="2"/>
      <c r="Y19185" s="2"/>
      <c r="Z19185" s="2"/>
      <c r="AA19185" s="2"/>
      <c r="AB19185" s="2"/>
      <c r="AC19185" s="2"/>
      <c r="AD19185" s="2"/>
    </row>
    <row r="19186" spans="1:30" s="4" customFormat="1" x14ac:dyDescent="0.25">
      <c r="A19186" s="2"/>
      <c r="B19186" s="2"/>
      <c r="C19186" s="2"/>
      <c r="D19186" s="2"/>
      <c r="E19186" s="2"/>
      <c r="H19186" s="2"/>
      <c r="L19186" s="2"/>
      <c r="T19186" s="2"/>
      <c r="U19186" s="2"/>
      <c r="V19186" s="2"/>
      <c r="W19186" s="2"/>
      <c r="X19186" s="2"/>
      <c r="Y19186" s="2"/>
      <c r="Z19186" s="2"/>
      <c r="AA19186" s="2"/>
      <c r="AB19186" s="2"/>
      <c r="AC19186" s="2"/>
      <c r="AD19186" s="2"/>
    </row>
    <row r="19187" spans="1:30" s="4" customFormat="1" x14ac:dyDescent="0.25">
      <c r="A19187" s="2"/>
      <c r="B19187" s="2"/>
      <c r="C19187" s="2"/>
      <c r="D19187" s="2"/>
      <c r="E19187" s="2"/>
      <c r="H19187" s="2"/>
      <c r="L19187" s="2"/>
      <c r="T19187" s="2"/>
      <c r="U19187" s="2"/>
      <c r="V19187" s="2"/>
      <c r="W19187" s="2"/>
      <c r="X19187" s="2"/>
      <c r="Y19187" s="2"/>
      <c r="Z19187" s="2"/>
      <c r="AA19187" s="2"/>
      <c r="AB19187" s="2"/>
      <c r="AC19187" s="2"/>
      <c r="AD19187" s="2"/>
    </row>
    <row r="19188" spans="1:30" s="4" customFormat="1" x14ac:dyDescent="0.25">
      <c r="A19188" s="2"/>
      <c r="B19188" s="2"/>
      <c r="C19188" s="2"/>
      <c r="D19188" s="2"/>
      <c r="E19188" s="2"/>
      <c r="H19188" s="2"/>
      <c r="L19188" s="2"/>
      <c r="T19188" s="2"/>
      <c r="U19188" s="2"/>
      <c r="V19188" s="2"/>
      <c r="W19188" s="2"/>
      <c r="X19188" s="2"/>
      <c r="Y19188" s="2"/>
      <c r="Z19188" s="2"/>
      <c r="AA19188" s="2"/>
      <c r="AB19188" s="2"/>
      <c r="AC19188" s="2"/>
      <c r="AD19188" s="2"/>
    </row>
    <row r="19189" spans="1:30" s="4" customFormat="1" x14ac:dyDescent="0.25">
      <c r="A19189" s="2"/>
      <c r="B19189" s="2"/>
      <c r="C19189" s="2"/>
      <c r="D19189" s="2"/>
      <c r="E19189" s="2"/>
      <c r="H19189" s="2"/>
      <c r="L19189" s="2"/>
      <c r="T19189" s="2"/>
      <c r="U19189" s="2"/>
      <c r="V19189" s="2"/>
      <c r="W19189" s="2"/>
      <c r="X19189" s="2"/>
      <c r="Y19189" s="2"/>
      <c r="Z19189" s="2"/>
      <c r="AA19189" s="2"/>
      <c r="AB19189" s="2"/>
      <c r="AC19189" s="2"/>
      <c r="AD19189" s="2"/>
    </row>
    <row r="19190" spans="1:30" s="4" customFormat="1" x14ac:dyDescent="0.25">
      <c r="A19190" s="2"/>
      <c r="B19190" s="2"/>
      <c r="C19190" s="2"/>
      <c r="D19190" s="2"/>
      <c r="E19190" s="2"/>
      <c r="H19190" s="2"/>
      <c r="L19190" s="2"/>
      <c r="T19190" s="2"/>
      <c r="U19190" s="2"/>
      <c r="V19190" s="2"/>
      <c r="W19190" s="2"/>
      <c r="X19190" s="2"/>
      <c r="Y19190" s="2"/>
      <c r="Z19190" s="2"/>
      <c r="AA19190" s="2"/>
      <c r="AB19190" s="2"/>
      <c r="AC19190" s="2"/>
      <c r="AD19190" s="2"/>
    </row>
    <row r="19191" spans="1:30" s="4" customFormat="1" x14ac:dyDescent="0.25">
      <c r="A19191" s="2"/>
      <c r="B19191" s="2"/>
      <c r="C19191" s="2"/>
      <c r="D19191" s="2"/>
      <c r="E19191" s="2"/>
      <c r="H19191" s="2"/>
      <c r="L19191" s="2"/>
      <c r="T19191" s="2"/>
      <c r="U19191" s="2"/>
      <c r="V19191" s="2"/>
      <c r="W19191" s="2"/>
      <c r="X19191" s="2"/>
      <c r="Y19191" s="2"/>
      <c r="Z19191" s="2"/>
      <c r="AA19191" s="2"/>
      <c r="AB19191" s="2"/>
      <c r="AC19191" s="2"/>
      <c r="AD19191" s="2"/>
    </row>
    <row r="19192" spans="1:30" s="4" customFormat="1" x14ac:dyDescent="0.25">
      <c r="A19192" s="2"/>
      <c r="B19192" s="2"/>
      <c r="C19192" s="2"/>
      <c r="D19192" s="2"/>
      <c r="E19192" s="2"/>
      <c r="H19192" s="2"/>
      <c r="L19192" s="2"/>
      <c r="T19192" s="2"/>
      <c r="U19192" s="2"/>
      <c r="V19192" s="2"/>
      <c r="W19192" s="2"/>
      <c r="X19192" s="2"/>
      <c r="Y19192" s="2"/>
      <c r="Z19192" s="2"/>
      <c r="AA19192" s="2"/>
      <c r="AB19192" s="2"/>
      <c r="AC19192" s="2"/>
      <c r="AD19192" s="2"/>
    </row>
    <row r="19193" spans="1:30" s="4" customFormat="1" x14ac:dyDescent="0.25">
      <c r="A19193" s="2"/>
      <c r="B19193" s="2"/>
      <c r="C19193" s="2"/>
      <c r="D19193" s="2"/>
      <c r="E19193" s="2"/>
      <c r="H19193" s="2"/>
      <c r="L19193" s="2"/>
      <c r="T19193" s="2"/>
      <c r="U19193" s="2"/>
      <c r="V19193" s="2"/>
      <c r="W19193" s="2"/>
      <c r="X19193" s="2"/>
      <c r="Y19193" s="2"/>
      <c r="Z19193" s="2"/>
      <c r="AA19193" s="2"/>
      <c r="AB19193" s="2"/>
      <c r="AC19193" s="2"/>
      <c r="AD19193" s="2"/>
    </row>
    <row r="19194" spans="1:30" s="4" customFormat="1" x14ac:dyDescent="0.25">
      <c r="A19194" s="2"/>
      <c r="B19194" s="2"/>
      <c r="C19194" s="2"/>
      <c r="D19194" s="2"/>
      <c r="E19194" s="2"/>
      <c r="H19194" s="2"/>
      <c r="L19194" s="2"/>
      <c r="T19194" s="2"/>
      <c r="U19194" s="2"/>
      <c r="V19194" s="2"/>
      <c r="W19194" s="2"/>
      <c r="X19194" s="2"/>
      <c r="Y19194" s="2"/>
      <c r="Z19194" s="2"/>
      <c r="AA19194" s="2"/>
      <c r="AB19194" s="2"/>
      <c r="AC19194" s="2"/>
      <c r="AD19194" s="2"/>
    </row>
    <row r="19195" spans="1:30" s="4" customFormat="1" x14ac:dyDescent="0.25">
      <c r="A19195" s="2"/>
      <c r="B19195" s="2"/>
      <c r="C19195" s="2"/>
      <c r="D19195" s="2"/>
      <c r="E19195" s="2"/>
      <c r="H19195" s="2"/>
      <c r="L19195" s="2"/>
      <c r="T19195" s="2"/>
      <c r="U19195" s="2"/>
      <c r="V19195" s="2"/>
      <c r="W19195" s="2"/>
      <c r="X19195" s="2"/>
      <c r="Y19195" s="2"/>
      <c r="Z19195" s="2"/>
      <c r="AA19195" s="2"/>
      <c r="AB19195" s="2"/>
      <c r="AC19195" s="2"/>
      <c r="AD19195" s="2"/>
    </row>
    <row r="19196" spans="1:30" s="4" customFormat="1" x14ac:dyDescent="0.25">
      <c r="A19196" s="2"/>
      <c r="B19196" s="2"/>
      <c r="C19196" s="2"/>
      <c r="D19196" s="2"/>
      <c r="E19196" s="2"/>
      <c r="H19196" s="2"/>
      <c r="L19196" s="2"/>
      <c r="T19196" s="2"/>
      <c r="U19196" s="2"/>
      <c r="V19196" s="2"/>
      <c r="W19196" s="2"/>
      <c r="X19196" s="2"/>
      <c r="Y19196" s="2"/>
      <c r="Z19196" s="2"/>
      <c r="AA19196" s="2"/>
      <c r="AB19196" s="2"/>
      <c r="AC19196" s="2"/>
      <c r="AD19196" s="2"/>
    </row>
    <row r="19197" spans="1:30" s="4" customFormat="1" x14ac:dyDescent="0.25">
      <c r="A19197" s="2"/>
      <c r="B19197" s="2"/>
      <c r="C19197" s="2"/>
      <c r="D19197" s="2"/>
      <c r="E19197" s="2"/>
      <c r="H19197" s="2"/>
      <c r="L19197" s="2"/>
      <c r="T19197" s="2"/>
      <c r="U19197" s="2"/>
      <c r="V19197" s="2"/>
      <c r="W19197" s="2"/>
      <c r="X19197" s="2"/>
      <c r="Y19197" s="2"/>
      <c r="Z19197" s="2"/>
      <c r="AA19197" s="2"/>
      <c r="AB19197" s="2"/>
      <c r="AC19197" s="2"/>
      <c r="AD19197" s="2"/>
    </row>
    <row r="19198" spans="1:30" s="4" customFormat="1" x14ac:dyDescent="0.25">
      <c r="A19198" s="2"/>
      <c r="B19198" s="2"/>
      <c r="C19198" s="2"/>
      <c r="D19198" s="2"/>
      <c r="E19198" s="2"/>
      <c r="H19198" s="2"/>
      <c r="L19198" s="2"/>
      <c r="T19198" s="2"/>
      <c r="U19198" s="2"/>
      <c r="V19198" s="2"/>
      <c r="W19198" s="2"/>
      <c r="X19198" s="2"/>
      <c r="Y19198" s="2"/>
      <c r="Z19198" s="2"/>
      <c r="AA19198" s="2"/>
      <c r="AB19198" s="2"/>
      <c r="AC19198" s="2"/>
      <c r="AD19198" s="2"/>
    </row>
    <row r="19199" spans="1:30" s="4" customFormat="1" x14ac:dyDescent="0.25">
      <c r="A19199" s="2"/>
      <c r="B19199" s="2"/>
      <c r="C19199" s="2"/>
      <c r="D19199" s="2"/>
      <c r="E19199" s="2"/>
      <c r="H19199" s="2"/>
      <c r="L19199" s="2"/>
      <c r="T19199" s="2"/>
      <c r="U19199" s="2"/>
      <c r="V19199" s="2"/>
      <c r="W19199" s="2"/>
      <c r="X19199" s="2"/>
      <c r="Y19199" s="2"/>
      <c r="Z19199" s="2"/>
      <c r="AA19199" s="2"/>
      <c r="AB19199" s="2"/>
      <c r="AC19199" s="2"/>
      <c r="AD19199" s="2"/>
    </row>
    <row r="19200" spans="1:30" s="4" customFormat="1" x14ac:dyDescent="0.25">
      <c r="A19200" s="2"/>
      <c r="B19200" s="2"/>
      <c r="C19200" s="2"/>
      <c r="D19200" s="2"/>
      <c r="E19200" s="2"/>
      <c r="H19200" s="2"/>
      <c r="L19200" s="2"/>
      <c r="T19200" s="2"/>
      <c r="U19200" s="2"/>
      <c r="V19200" s="2"/>
      <c r="W19200" s="2"/>
      <c r="X19200" s="2"/>
      <c r="Y19200" s="2"/>
      <c r="Z19200" s="2"/>
      <c r="AA19200" s="2"/>
      <c r="AB19200" s="2"/>
      <c r="AC19200" s="2"/>
      <c r="AD19200" s="2"/>
    </row>
    <row r="19201" spans="1:30" s="4" customFormat="1" x14ac:dyDescent="0.25">
      <c r="A19201" s="2"/>
      <c r="B19201" s="2"/>
      <c r="C19201" s="2"/>
      <c r="D19201" s="2"/>
      <c r="E19201" s="2"/>
      <c r="H19201" s="2"/>
      <c r="L19201" s="2"/>
      <c r="T19201" s="2"/>
      <c r="U19201" s="2"/>
      <c r="V19201" s="2"/>
      <c r="W19201" s="2"/>
      <c r="X19201" s="2"/>
      <c r="Y19201" s="2"/>
      <c r="Z19201" s="2"/>
      <c r="AA19201" s="2"/>
      <c r="AB19201" s="2"/>
      <c r="AC19201" s="2"/>
      <c r="AD19201" s="2"/>
    </row>
    <row r="19234" spans="1:30" s="4" customFormat="1" x14ac:dyDescent="0.25">
      <c r="A19234" s="2"/>
      <c r="B19234" s="2"/>
      <c r="C19234" s="2"/>
      <c r="D19234" s="2"/>
      <c r="E19234" s="2"/>
      <c r="H19234" s="2"/>
      <c r="L19234" s="2"/>
      <c r="T19234" s="2"/>
      <c r="U19234" s="2"/>
      <c r="V19234" s="2"/>
      <c r="W19234" s="2"/>
      <c r="X19234" s="2"/>
      <c r="Y19234" s="2"/>
      <c r="Z19234" s="2"/>
      <c r="AA19234" s="2"/>
      <c r="AB19234" s="2"/>
      <c r="AC19234" s="2"/>
      <c r="AD19234" s="2"/>
    </row>
    <row r="19235" spans="1:30" s="4" customFormat="1" x14ac:dyDescent="0.25">
      <c r="A19235" s="2"/>
      <c r="B19235" s="2"/>
      <c r="C19235" s="2"/>
      <c r="D19235" s="2"/>
      <c r="E19235" s="2"/>
      <c r="H19235" s="2"/>
      <c r="L19235" s="2"/>
      <c r="T19235" s="2"/>
      <c r="U19235" s="2"/>
      <c r="V19235" s="2"/>
      <c r="W19235" s="2"/>
      <c r="X19235" s="2"/>
      <c r="Y19235" s="2"/>
      <c r="Z19235" s="2"/>
      <c r="AA19235" s="2"/>
      <c r="AB19235" s="2"/>
      <c r="AC19235" s="2"/>
      <c r="AD19235" s="2"/>
    </row>
    <row r="19236" spans="1:30" s="4" customFormat="1" x14ac:dyDescent="0.25">
      <c r="A19236" s="2"/>
      <c r="B19236" s="2"/>
      <c r="C19236" s="2"/>
      <c r="D19236" s="2"/>
      <c r="E19236" s="2"/>
      <c r="H19236" s="2"/>
      <c r="L19236" s="2"/>
      <c r="T19236" s="2"/>
      <c r="U19236" s="2"/>
      <c r="V19236" s="2"/>
      <c r="W19236" s="2"/>
      <c r="X19236" s="2"/>
      <c r="Y19236" s="2"/>
      <c r="Z19236" s="2"/>
      <c r="AA19236" s="2"/>
      <c r="AB19236" s="2"/>
      <c r="AC19236" s="2"/>
      <c r="AD19236" s="2"/>
    </row>
    <row r="19237" spans="1:30" s="4" customFormat="1" x14ac:dyDescent="0.25">
      <c r="A19237" s="2"/>
      <c r="B19237" s="2"/>
      <c r="C19237" s="2"/>
      <c r="D19237" s="2"/>
      <c r="E19237" s="2"/>
      <c r="H19237" s="2"/>
      <c r="L19237" s="2"/>
      <c r="T19237" s="2"/>
      <c r="U19237" s="2"/>
      <c r="V19237" s="2"/>
      <c r="W19237" s="2"/>
      <c r="X19237" s="2"/>
      <c r="Y19237" s="2"/>
      <c r="Z19237" s="2"/>
      <c r="AA19237" s="2"/>
      <c r="AB19237" s="2"/>
      <c r="AC19237" s="2"/>
      <c r="AD19237" s="2"/>
    </row>
    <row r="19238" spans="1:30" s="4" customFormat="1" x14ac:dyDescent="0.25">
      <c r="A19238" s="2"/>
      <c r="B19238" s="2"/>
      <c r="C19238" s="2"/>
      <c r="D19238" s="2"/>
      <c r="E19238" s="2"/>
      <c r="H19238" s="2"/>
      <c r="L19238" s="2"/>
      <c r="T19238" s="2"/>
      <c r="U19238" s="2"/>
      <c r="V19238" s="2"/>
      <c r="W19238" s="2"/>
      <c r="X19238" s="2"/>
      <c r="Y19238" s="2"/>
      <c r="Z19238" s="2"/>
      <c r="AA19238" s="2"/>
      <c r="AB19238" s="2"/>
      <c r="AC19238" s="2"/>
      <c r="AD19238" s="2"/>
    </row>
    <row r="19239" spans="1:30" s="4" customFormat="1" x14ac:dyDescent="0.25">
      <c r="A19239" s="2"/>
      <c r="B19239" s="2"/>
      <c r="C19239" s="2"/>
      <c r="D19239" s="2"/>
      <c r="E19239" s="2"/>
      <c r="H19239" s="2"/>
      <c r="L19239" s="2"/>
      <c r="T19239" s="2"/>
      <c r="U19239" s="2"/>
      <c r="V19239" s="2"/>
      <c r="W19239" s="2"/>
      <c r="X19239" s="2"/>
      <c r="Y19239" s="2"/>
      <c r="Z19239" s="2"/>
      <c r="AA19239" s="2"/>
      <c r="AB19239" s="2"/>
      <c r="AC19239" s="2"/>
      <c r="AD19239" s="2"/>
    </row>
    <row r="19240" spans="1:30" s="4" customFormat="1" x14ac:dyDescent="0.25">
      <c r="A19240" s="2"/>
      <c r="B19240" s="2"/>
      <c r="C19240" s="2"/>
      <c r="D19240" s="2"/>
      <c r="E19240" s="2"/>
      <c r="H19240" s="2"/>
      <c r="L19240" s="2"/>
      <c r="T19240" s="2"/>
      <c r="U19240" s="2"/>
      <c r="V19240" s="2"/>
      <c r="W19240" s="2"/>
      <c r="X19240" s="2"/>
      <c r="Y19240" s="2"/>
      <c r="Z19240" s="2"/>
      <c r="AA19240" s="2"/>
      <c r="AB19240" s="2"/>
      <c r="AC19240" s="2"/>
      <c r="AD19240" s="2"/>
    </row>
    <row r="19241" spans="1:30" s="4" customFormat="1" x14ac:dyDescent="0.25">
      <c r="A19241" s="2"/>
      <c r="B19241" s="2"/>
      <c r="C19241" s="2"/>
      <c r="D19241" s="2"/>
      <c r="E19241" s="2"/>
      <c r="H19241" s="2"/>
      <c r="L19241" s="2"/>
      <c r="T19241" s="2"/>
      <c r="U19241" s="2"/>
      <c r="V19241" s="2"/>
      <c r="W19241" s="2"/>
      <c r="X19241" s="2"/>
      <c r="Y19241" s="2"/>
      <c r="Z19241" s="2"/>
      <c r="AA19241" s="2"/>
      <c r="AB19241" s="2"/>
      <c r="AC19241" s="2"/>
      <c r="AD19241" s="2"/>
    </row>
    <row r="19242" spans="1:30" s="4" customFormat="1" x14ac:dyDescent="0.25">
      <c r="A19242" s="2"/>
      <c r="B19242" s="2"/>
      <c r="C19242" s="2"/>
      <c r="D19242" s="2"/>
      <c r="E19242" s="2"/>
      <c r="H19242" s="2"/>
      <c r="L19242" s="2"/>
      <c r="T19242" s="2"/>
      <c r="U19242" s="2"/>
      <c r="V19242" s="2"/>
      <c r="W19242" s="2"/>
      <c r="X19242" s="2"/>
      <c r="Y19242" s="2"/>
      <c r="Z19242" s="2"/>
      <c r="AA19242" s="2"/>
      <c r="AB19242" s="2"/>
      <c r="AC19242" s="2"/>
      <c r="AD19242" s="2"/>
    </row>
    <row r="19243" spans="1:30" s="4" customFormat="1" x14ac:dyDescent="0.25">
      <c r="A19243" s="2"/>
      <c r="B19243" s="2"/>
      <c r="C19243" s="2"/>
      <c r="D19243" s="2"/>
      <c r="E19243" s="2"/>
      <c r="H19243" s="2"/>
      <c r="L19243" s="2"/>
      <c r="T19243" s="2"/>
      <c r="U19243" s="2"/>
      <c r="V19243" s="2"/>
      <c r="W19243" s="2"/>
      <c r="X19243" s="2"/>
      <c r="Y19243" s="2"/>
      <c r="Z19243" s="2"/>
      <c r="AA19243" s="2"/>
      <c r="AB19243" s="2"/>
      <c r="AC19243" s="2"/>
      <c r="AD19243" s="2"/>
    </row>
    <row r="19244" spans="1:30" s="4" customFormat="1" x14ac:dyDescent="0.25">
      <c r="A19244" s="2"/>
      <c r="B19244" s="2"/>
      <c r="C19244" s="2"/>
      <c r="D19244" s="2"/>
      <c r="E19244" s="2"/>
      <c r="H19244" s="2"/>
      <c r="L19244" s="2"/>
      <c r="T19244" s="2"/>
      <c r="U19244" s="2"/>
      <c r="V19244" s="2"/>
      <c r="W19244" s="2"/>
      <c r="X19244" s="2"/>
      <c r="Y19244" s="2"/>
      <c r="Z19244" s="2"/>
      <c r="AA19244" s="2"/>
      <c r="AB19244" s="2"/>
      <c r="AC19244" s="2"/>
      <c r="AD19244" s="2"/>
    </row>
    <row r="19245" spans="1:30" s="4" customFormat="1" x14ac:dyDescent="0.25">
      <c r="A19245" s="2"/>
      <c r="B19245" s="2"/>
      <c r="C19245" s="2"/>
      <c r="D19245" s="2"/>
      <c r="E19245" s="2"/>
      <c r="H19245" s="2"/>
      <c r="L19245" s="2"/>
      <c r="T19245" s="2"/>
      <c r="U19245" s="2"/>
      <c r="V19245" s="2"/>
      <c r="W19245" s="2"/>
      <c r="X19245" s="2"/>
      <c r="Y19245" s="2"/>
      <c r="Z19245" s="2"/>
      <c r="AA19245" s="2"/>
      <c r="AB19245" s="2"/>
      <c r="AC19245" s="2"/>
      <c r="AD19245" s="2"/>
    </row>
    <row r="19246" spans="1:30" s="4" customFormat="1" x14ac:dyDescent="0.25">
      <c r="A19246" s="2"/>
      <c r="B19246" s="2"/>
      <c r="C19246" s="2"/>
      <c r="D19246" s="2"/>
      <c r="E19246" s="2"/>
      <c r="H19246" s="2"/>
      <c r="L19246" s="2"/>
      <c r="T19246" s="2"/>
      <c r="U19246" s="2"/>
      <c r="V19246" s="2"/>
      <c r="W19246" s="2"/>
      <c r="X19246" s="2"/>
      <c r="Y19246" s="2"/>
      <c r="Z19246" s="2"/>
      <c r="AA19246" s="2"/>
      <c r="AB19246" s="2"/>
      <c r="AC19246" s="2"/>
      <c r="AD19246" s="2"/>
    </row>
    <row r="19247" spans="1:30" s="4" customFormat="1" x14ac:dyDescent="0.25">
      <c r="A19247" s="2"/>
      <c r="B19247" s="2"/>
      <c r="C19247" s="2"/>
      <c r="D19247" s="2"/>
      <c r="E19247" s="2"/>
      <c r="H19247" s="2"/>
      <c r="L19247" s="2"/>
      <c r="T19247" s="2"/>
      <c r="U19247" s="2"/>
      <c r="V19247" s="2"/>
      <c r="W19247" s="2"/>
      <c r="X19247" s="2"/>
      <c r="Y19247" s="2"/>
      <c r="Z19247" s="2"/>
      <c r="AA19247" s="2"/>
      <c r="AB19247" s="2"/>
      <c r="AC19247" s="2"/>
      <c r="AD19247" s="2"/>
    </row>
    <row r="19248" spans="1:30" s="4" customFormat="1" x14ac:dyDescent="0.25">
      <c r="A19248" s="2"/>
      <c r="B19248" s="2"/>
      <c r="C19248" s="2"/>
      <c r="D19248" s="2"/>
      <c r="E19248" s="2"/>
      <c r="H19248" s="2"/>
      <c r="L19248" s="2"/>
      <c r="T19248" s="2"/>
      <c r="U19248" s="2"/>
      <c r="V19248" s="2"/>
      <c r="W19248" s="2"/>
      <c r="X19248" s="2"/>
      <c r="Y19248" s="2"/>
      <c r="Z19248" s="2"/>
      <c r="AA19248" s="2"/>
      <c r="AB19248" s="2"/>
      <c r="AC19248" s="2"/>
      <c r="AD19248" s="2"/>
    </row>
    <row r="19249" spans="1:30" s="4" customFormat="1" x14ac:dyDescent="0.25">
      <c r="A19249" s="2"/>
      <c r="B19249" s="2"/>
      <c r="C19249" s="2"/>
      <c r="D19249" s="2"/>
      <c r="E19249" s="2"/>
      <c r="H19249" s="2"/>
      <c r="L19249" s="2"/>
      <c r="T19249" s="2"/>
      <c r="U19249" s="2"/>
      <c r="V19249" s="2"/>
      <c r="W19249" s="2"/>
      <c r="X19249" s="2"/>
      <c r="Y19249" s="2"/>
      <c r="Z19249" s="2"/>
      <c r="AA19249" s="2"/>
      <c r="AB19249" s="2"/>
      <c r="AC19249" s="2"/>
      <c r="AD19249" s="2"/>
    </row>
    <row r="19250" spans="1:30" s="4" customFormat="1" x14ac:dyDescent="0.25">
      <c r="A19250" s="2"/>
      <c r="B19250" s="2"/>
      <c r="C19250" s="2"/>
      <c r="D19250" s="2"/>
      <c r="E19250" s="2"/>
      <c r="H19250" s="2"/>
      <c r="L19250" s="2"/>
      <c r="T19250" s="2"/>
      <c r="U19250" s="2"/>
      <c r="V19250" s="2"/>
      <c r="W19250" s="2"/>
      <c r="X19250" s="2"/>
      <c r="Y19250" s="2"/>
      <c r="Z19250" s="2"/>
      <c r="AA19250" s="2"/>
      <c r="AB19250" s="2"/>
      <c r="AC19250" s="2"/>
      <c r="AD19250" s="2"/>
    </row>
    <row r="19251" spans="1:30" s="4" customFormat="1" x14ac:dyDescent="0.25">
      <c r="A19251" s="2"/>
      <c r="B19251" s="2"/>
      <c r="C19251" s="2"/>
      <c r="D19251" s="2"/>
      <c r="E19251" s="2"/>
      <c r="H19251" s="2"/>
      <c r="L19251" s="2"/>
      <c r="T19251" s="2"/>
      <c r="U19251" s="2"/>
      <c r="V19251" s="2"/>
      <c r="W19251" s="2"/>
      <c r="X19251" s="2"/>
      <c r="Y19251" s="2"/>
      <c r="Z19251" s="2"/>
      <c r="AA19251" s="2"/>
      <c r="AB19251" s="2"/>
      <c r="AC19251" s="2"/>
      <c r="AD19251" s="2"/>
    </row>
    <row r="19252" spans="1:30" s="4" customFormat="1" x14ac:dyDescent="0.25">
      <c r="A19252" s="2"/>
      <c r="B19252" s="2"/>
      <c r="C19252" s="2"/>
      <c r="D19252" s="2"/>
      <c r="E19252" s="2"/>
      <c r="H19252" s="2"/>
      <c r="L19252" s="2"/>
      <c r="T19252" s="2"/>
      <c r="U19252" s="2"/>
      <c r="V19252" s="2"/>
      <c r="W19252" s="2"/>
      <c r="X19252" s="2"/>
      <c r="Y19252" s="2"/>
      <c r="Z19252" s="2"/>
      <c r="AA19252" s="2"/>
      <c r="AB19252" s="2"/>
      <c r="AC19252" s="2"/>
      <c r="AD19252" s="2"/>
    </row>
    <row r="19253" spans="1:30" s="4" customFormat="1" x14ac:dyDescent="0.25">
      <c r="A19253" s="2"/>
      <c r="B19253" s="2"/>
      <c r="C19253" s="2"/>
      <c r="D19253" s="2"/>
      <c r="E19253" s="2"/>
      <c r="H19253" s="2"/>
      <c r="L19253" s="2"/>
      <c r="T19253" s="2"/>
      <c r="U19253" s="2"/>
      <c r="V19253" s="2"/>
      <c r="W19253" s="2"/>
      <c r="X19253" s="2"/>
      <c r="Y19253" s="2"/>
      <c r="Z19253" s="2"/>
      <c r="AA19253" s="2"/>
      <c r="AB19253" s="2"/>
      <c r="AC19253" s="2"/>
      <c r="AD19253" s="2"/>
    </row>
    <row r="19254" spans="1:30" s="4" customFormat="1" x14ac:dyDescent="0.25">
      <c r="A19254" s="2"/>
      <c r="B19254" s="2"/>
      <c r="C19254" s="2"/>
      <c r="D19254" s="2"/>
      <c r="E19254" s="2"/>
      <c r="H19254" s="2"/>
      <c r="L19254" s="2"/>
      <c r="T19254" s="2"/>
      <c r="U19254" s="2"/>
      <c r="V19254" s="2"/>
      <c r="W19254" s="2"/>
      <c r="X19254" s="2"/>
      <c r="Y19254" s="2"/>
      <c r="Z19254" s="2"/>
      <c r="AA19254" s="2"/>
      <c r="AB19254" s="2"/>
      <c r="AC19254" s="2"/>
      <c r="AD19254" s="2"/>
    </row>
    <row r="19255" spans="1:30" s="4" customFormat="1" x14ac:dyDescent="0.25">
      <c r="A19255" s="2"/>
      <c r="B19255" s="2"/>
      <c r="C19255" s="2"/>
      <c r="D19255" s="2"/>
      <c r="E19255" s="2"/>
      <c r="H19255" s="2"/>
      <c r="L19255" s="2"/>
      <c r="T19255" s="2"/>
      <c r="U19255" s="2"/>
      <c r="V19255" s="2"/>
      <c r="W19255" s="2"/>
      <c r="X19255" s="2"/>
      <c r="Y19255" s="2"/>
      <c r="Z19255" s="2"/>
      <c r="AA19255" s="2"/>
      <c r="AB19255" s="2"/>
      <c r="AC19255" s="2"/>
      <c r="AD19255" s="2"/>
    </row>
    <row r="19256" spans="1:30" s="4" customFormat="1" x14ac:dyDescent="0.25">
      <c r="A19256" s="2"/>
      <c r="B19256" s="2"/>
      <c r="C19256" s="2"/>
      <c r="D19256" s="2"/>
      <c r="E19256" s="2"/>
      <c r="H19256" s="2"/>
      <c r="L19256" s="2"/>
      <c r="T19256" s="2"/>
      <c r="U19256" s="2"/>
      <c r="V19256" s="2"/>
      <c r="W19256" s="2"/>
      <c r="X19256" s="2"/>
      <c r="Y19256" s="2"/>
      <c r="Z19256" s="2"/>
      <c r="AA19256" s="2"/>
      <c r="AB19256" s="2"/>
      <c r="AC19256" s="2"/>
      <c r="AD19256" s="2"/>
    </row>
    <row r="19257" spans="1:30" s="4" customFormat="1" x14ac:dyDescent="0.25">
      <c r="A19257" s="2"/>
      <c r="B19257" s="2"/>
      <c r="C19257" s="2"/>
      <c r="D19257" s="2"/>
      <c r="E19257" s="2"/>
      <c r="H19257" s="2"/>
      <c r="L19257" s="2"/>
      <c r="T19257" s="2"/>
      <c r="U19257" s="2"/>
      <c r="V19257" s="2"/>
      <c r="W19257" s="2"/>
      <c r="X19257" s="2"/>
      <c r="Y19257" s="2"/>
      <c r="Z19257" s="2"/>
      <c r="AA19257" s="2"/>
      <c r="AB19257" s="2"/>
      <c r="AC19257" s="2"/>
      <c r="AD19257" s="2"/>
    </row>
    <row r="19258" spans="1:30" s="4" customFormat="1" x14ac:dyDescent="0.25">
      <c r="A19258" s="2"/>
      <c r="B19258" s="2"/>
      <c r="C19258" s="2"/>
      <c r="D19258" s="2"/>
      <c r="E19258" s="2"/>
      <c r="H19258" s="2"/>
      <c r="L19258" s="2"/>
      <c r="T19258" s="2"/>
      <c r="U19258" s="2"/>
      <c r="V19258" s="2"/>
      <c r="W19258" s="2"/>
      <c r="X19258" s="2"/>
      <c r="Y19258" s="2"/>
      <c r="Z19258" s="2"/>
      <c r="AA19258" s="2"/>
      <c r="AB19258" s="2"/>
      <c r="AC19258" s="2"/>
      <c r="AD19258" s="2"/>
    </row>
    <row r="19259" spans="1:30" s="4" customFormat="1" x14ac:dyDescent="0.25">
      <c r="A19259" s="2"/>
      <c r="B19259" s="2"/>
      <c r="C19259" s="2"/>
      <c r="D19259" s="2"/>
      <c r="E19259" s="2"/>
      <c r="H19259" s="2"/>
      <c r="L19259" s="2"/>
      <c r="T19259" s="2"/>
      <c r="U19259" s="2"/>
      <c r="V19259" s="2"/>
      <c r="W19259" s="2"/>
      <c r="X19259" s="2"/>
      <c r="Y19259" s="2"/>
      <c r="Z19259" s="2"/>
      <c r="AA19259" s="2"/>
      <c r="AB19259" s="2"/>
      <c r="AC19259" s="2"/>
      <c r="AD19259" s="2"/>
    </row>
    <row r="19260" spans="1:30" s="4" customFormat="1" x14ac:dyDescent="0.25">
      <c r="A19260" s="2"/>
      <c r="B19260" s="2"/>
      <c r="C19260" s="2"/>
      <c r="D19260" s="2"/>
      <c r="E19260" s="2"/>
      <c r="H19260" s="2"/>
      <c r="L19260" s="2"/>
      <c r="T19260" s="2"/>
      <c r="U19260" s="2"/>
      <c r="V19260" s="2"/>
      <c r="W19260" s="2"/>
      <c r="X19260" s="2"/>
      <c r="Y19260" s="2"/>
      <c r="Z19260" s="2"/>
      <c r="AA19260" s="2"/>
      <c r="AB19260" s="2"/>
      <c r="AC19260" s="2"/>
      <c r="AD19260" s="2"/>
    </row>
    <row r="19261" spans="1:30" s="4" customFormat="1" x14ac:dyDescent="0.25">
      <c r="A19261" s="2"/>
      <c r="B19261" s="2"/>
      <c r="C19261" s="2"/>
      <c r="D19261" s="2"/>
      <c r="E19261" s="2"/>
      <c r="H19261" s="2"/>
      <c r="L19261" s="2"/>
      <c r="T19261" s="2"/>
      <c r="U19261" s="2"/>
      <c r="V19261" s="2"/>
      <c r="W19261" s="2"/>
      <c r="X19261" s="2"/>
      <c r="Y19261" s="2"/>
      <c r="Z19261" s="2"/>
      <c r="AA19261" s="2"/>
      <c r="AB19261" s="2"/>
      <c r="AC19261" s="2"/>
      <c r="AD19261" s="2"/>
    </row>
    <row r="19262" spans="1:30" s="4" customFormat="1" x14ac:dyDescent="0.25">
      <c r="A19262" s="2"/>
      <c r="B19262" s="2"/>
      <c r="C19262" s="2"/>
      <c r="D19262" s="2"/>
      <c r="E19262" s="2"/>
      <c r="H19262" s="2"/>
      <c r="L19262" s="2"/>
      <c r="T19262" s="2"/>
      <c r="U19262" s="2"/>
      <c r="V19262" s="2"/>
      <c r="W19262" s="2"/>
      <c r="X19262" s="2"/>
      <c r="Y19262" s="2"/>
      <c r="Z19262" s="2"/>
      <c r="AA19262" s="2"/>
      <c r="AB19262" s="2"/>
      <c r="AC19262" s="2"/>
      <c r="AD19262" s="2"/>
    </row>
    <row r="19263" spans="1:30" s="4" customFormat="1" x14ac:dyDescent="0.25">
      <c r="A19263" s="2"/>
      <c r="B19263" s="2"/>
      <c r="C19263" s="2"/>
      <c r="D19263" s="2"/>
      <c r="E19263" s="2"/>
      <c r="H19263" s="2"/>
      <c r="L19263" s="2"/>
      <c r="T19263" s="2"/>
      <c r="U19263" s="2"/>
      <c r="V19263" s="2"/>
      <c r="W19263" s="2"/>
      <c r="X19263" s="2"/>
      <c r="Y19263" s="2"/>
      <c r="Z19263" s="2"/>
      <c r="AA19263" s="2"/>
      <c r="AB19263" s="2"/>
      <c r="AC19263" s="2"/>
      <c r="AD19263" s="2"/>
    </row>
    <row r="19264" spans="1:30" s="4" customFormat="1" x14ac:dyDescent="0.25">
      <c r="A19264" s="2"/>
      <c r="B19264" s="2"/>
      <c r="C19264" s="2"/>
      <c r="D19264" s="2"/>
      <c r="E19264" s="2"/>
      <c r="H19264" s="2"/>
      <c r="L19264" s="2"/>
      <c r="T19264" s="2"/>
      <c r="U19264" s="2"/>
      <c r="V19264" s="2"/>
      <c r="W19264" s="2"/>
      <c r="X19264" s="2"/>
      <c r="Y19264" s="2"/>
      <c r="Z19264" s="2"/>
      <c r="AA19264" s="2"/>
      <c r="AB19264" s="2"/>
      <c r="AC19264" s="2"/>
      <c r="AD19264" s="2"/>
    </row>
    <row r="19265" spans="1:30" s="4" customFormat="1" x14ac:dyDescent="0.25">
      <c r="A19265" s="2"/>
      <c r="B19265" s="2"/>
      <c r="C19265" s="2"/>
      <c r="D19265" s="2"/>
      <c r="E19265" s="2"/>
      <c r="H19265" s="2"/>
      <c r="L19265" s="2"/>
      <c r="T19265" s="2"/>
      <c r="U19265" s="2"/>
      <c r="V19265" s="2"/>
      <c r="W19265" s="2"/>
      <c r="X19265" s="2"/>
      <c r="Y19265" s="2"/>
      <c r="Z19265" s="2"/>
      <c r="AA19265" s="2"/>
      <c r="AB19265" s="2"/>
      <c r="AC19265" s="2"/>
      <c r="AD19265" s="2"/>
    </row>
    <row r="19266" spans="1:30" s="4" customFormat="1" x14ac:dyDescent="0.25">
      <c r="A19266" s="2"/>
      <c r="B19266" s="2"/>
      <c r="C19266" s="2"/>
      <c r="D19266" s="2"/>
      <c r="E19266" s="2"/>
      <c r="H19266" s="2"/>
      <c r="L19266" s="2"/>
      <c r="T19266" s="2"/>
      <c r="U19266" s="2"/>
      <c r="V19266" s="2"/>
      <c r="W19266" s="2"/>
      <c r="X19266" s="2"/>
      <c r="Y19266" s="2"/>
      <c r="Z19266" s="2"/>
      <c r="AA19266" s="2"/>
      <c r="AB19266" s="2"/>
      <c r="AC19266" s="2"/>
      <c r="AD19266" s="2"/>
    </row>
    <row r="19267" spans="1:30" s="4" customFormat="1" x14ac:dyDescent="0.25">
      <c r="A19267" s="2"/>
      <c r="B19267" s="2"/>
      <c r="C19267" s="2"/>
      <c r="D19267" s="2"/>
      <c r="E19267" s="2"/>
      <c r="H19267" s="2"/>
      <c r="L19267" s="2"/>
      <c r="T19267" s="2"/>
      <c r="U19267" s="2"/>
      <c r="V19267" s="2"/>
      <c r="W19267" s="2"/>
      <c r="X19267" s="2"/>
      <c r="Y19267" s="2"/>
      <c r="Z19267" s="2"/>
      <c r="AA19267" s="2"/>
      <c r="AB19267" s="2"/>
      <c r="AC19267" s="2"/>
      <c r="AD19267" s="2"/>
    </row>
    <row r="19268" spans="1:30" s="4" customFormat="1" x14ac:dyDescent="0.25">
      <c r="A19268" s="2"/>
      <c r="B19268" s="2"/>
      <c r="C19268" s="2"/>
      <c r="D19268" s="2"/>
      <c r="E19268" s="2"/>
      <c r="H19268" s="2"/>
      <c r="L19268" s="2"/>
      <c r="T19268" s="2"/>
      <c r="U19268" s="2"/>
      <c r="V19268" s="2"/>
      <c r="W19268" s="2"/>
      <c r="X19268" s="2"/>
      <c r="Y19268" s="2"/>
      <c r="Z19268" s="2"/>
      <c r="AA19268" s="2"/>
      <c r="AB19268" s="2"/>
      <c r="AC19268" s="2"/>
      <c r="AD19268" s="2"/>
    </row>
    <row r="19269" spans="1:30" s="4" customFormat="1" x14ac:dyDescent="0.25">
      <c r="A19269" s="2"/>
      <c r="B19269" s="2"/>
      <c r="C19269" s="2"/>
      <c r="D19269" s="2"/>
      <c r="E19269" s="2"/>
      <c r="H19269" s="2"/>
      <c r="L19269" s="2"/>
      <c r="T19269" s="2"/>
      <c r="U19269" s="2"/>
      <c r="V19269" s="2"/>
      <c r="W19269" s="2"/>
      <c r="X19269" s="2"/>
      <c r="Y19269" s="2"/>
      <c r="Z19269" s="2"/>
      <c r="AA19269" s="2"/>
      <c r="AB19269" s="2"/>
      <c r="AC19269" s="2"/>
      <c r="AD19269" s="2"/>
    </row>
    <row r="19270" spans="1:30" s="4" customFormat="1" x14ac:dyDescent="0.25">
      <c r="A19270" s="2"/>
      <c r="B19270" s="2"/>
      <c r="C19270" s="2"/>
      <c r="D19270" s="2"/>
      <c r="E19270" s="2"/>
      <c r="H19270" s="2"/>
      <c r="L19270" s="2"/>
      <c r="T19270" s="2"/>
      <c r="U19270" s="2"/>
      <c r="V19270" s="2"/>
      <c r="W19270" s="2"/>
      <c r="X19270" s="2"/>
      <c r="Y19270" s="2"/>
      <c r="Z19270" s="2"/>
      <c r="AA19270" s="2"/>
      <c r="AB19270" s="2"/>
      <c r="AC19270" s="2"/>
      <c r="AD19270" s="2"/>
    </row>
    <row r="19271" spans="1:30" s="4" customFormat="1" x14ac:dyDescent="0.25">
      <c r="A19271" s="2"/>
      <c r="B19271" s="2"/>
      <c r="C19271" s="2"/>
      <c r="D19271" s="2"/>
      <c r="E19271" s="2"/>
      <c r="H19271" s="2"/>
      <c r="L19271" s="2"/>
      <c r="T19271" s="2"/>
      <c r="U19271" s="2"/>
      <c r="V19271" s="2"/>
      <c r="W19271" s="2"/>
      <c r="X19271" s="2"/>
      <c r="Y19271" s="2"/>
      <c r="Z19271" s="2"/>
      <c r="AA19271" s="2"/>
      <c r="AB19271" s="2"/>
      <c r="AC19271" s="2"/>
      <c r="AD19271" s="2"/>
    </row>
    <row r="19272" spans="1:30" s="4" customFormat="1" x14ac:dyDescent="0.25">
      <c r="A19272" s="2"/>
      <c r="B19272" s="2"/>
      <c r="C19272" s="2"/>
      <c r="D19272" s="2"/>
      <c r="E19272" s="2"/>
      <c r="H19272" s="2"/>
      <c r="L19272" s="2"/>
      <c r="T19272" s="2"/>
      <c r="U19272" s="2"/>
      <c r="V19272" s="2"/>
      <c r="W19272" s="2"/>
      <c r="X19272" s="2"/>
      <c r="Y19272" s="2"/>
      <c r="Z19272" s="2"/>
      <c r="AA19272" s="2"/>
      <c r="AB19272" s="2"/>
      <c r="AC19272" s="2"/>
      <c r="AD19272" s="2"/>
    </row>
    <row r="19273" spans="1:30" s="4" customFormat="1" x14ac:dyDescent="0.25">
      <c r="A19273" s="2"/>
      <c r="B19273" s="2"/>
      <c r="C19273" s="2"/>
      <c r="D19273" s="2"/>
      <c r="E19273" s="2"/>
      <c r="H19273" s="2"/>
      <c r="L19273" s="2"/>
      <c r="T19273" s="2"/>
      <c r="U19273" s="2"/>
      <c r="V19273" s="2"/>
      <c r="W19273" s="2"/>
      <c r="X19273" s="2"/>
      <c r="Y19273" s="2"/>
      <c r="Z19273" s="2"/>
      <c r="AA19273" s="2"/>
      <c r="AB19273" s="2"/>
      <c r="AC19273" s="2"/>
      <c r="AD19273" s="2"/>
    </row>
    <row r="19274" spans="1:30" s="4" customFormat="1" x14ac:dyDescent="0.25">
      <c r="A19274" s="2"/>
      <c r="B19274" s="2"/>
      <c r="C19274" s="2"/>
      <c r="D19274" s="2"/>
      <c r="E19274" s="2"/>
      <c r="H19274" s="2"/>
      <c r="L19274" s="2"/>
      <c r="T19274" s="2"/>
      <c r="U19274" s="2"/>
      <c r="V19274" s="2"/>
      <c r="W19274" s="2"/>
      <c r="X19274" s="2"/>
      <c r="Y19274" s="2"/>
      <c r="Z19274" s="2"/>
      <c r="AA19274" s="2"/>
      <c r="AB19274" s="2"/>
      <c r="AC19274" s="2"/>
      <c r="AD19274" s="2"/>
    </row>
    <row r="19275" spans="1:30" s="4" customFormat="1" x14ac:dyDescent="0.25">
      <c r="A19275" s="2"/>
      <c r="B19275" s="2"/>
      <c r="C19275" s="2"/>
      <c r="D19275" s="2"/>
      <c r="E19275" s="2"/>
      <c r="H19275" s="2"/>
      <c r="L19275" s="2"/>
      <c r="T19275" s="2"/>
      <c r="U19275" s="2"/>
      <c r="V19275" s="2"/>
      <c r="W19275" s="2"/>
      <c r="X19275" s="2"/>
      <c r="Y19275" s="2"/>
      <c r="Z19275" s="2"/>
      <c r="AA19275" s="2"/>
      <c r="AB19275" s="2"/>
      <c r="AC19275" s="2"/>
      <c r="AD19275" s="2"/>
    </row>
    <row r="19276" spans="1:30" s="4" customFormat="1" x14ac:dyDescent="0.25">
      <c r="A19276" s="2"/>
      <c r="B19276" s="2"/>
      <c r="C19276" s="2"/>
      <c r="D19276" s="2"/>
      <c r="E19276" s="2"/>
      <c r="H19276" s="2"/>
      <c r="L19276" s="2"/>
      <c r="T19276" s="2"/>
      <c r="U19276" s="2"/>
      <c r="V19276" s="2"/>
      <c r="W19276" s="2"/>
      <c r="X19276" s="2"/>
      <c r="Y19276" s="2"/>
      <c r="Z19276" s="2"/>
      <c r="AA19276" s="2"/>
      <c r="AB19276" s="2"/>
      <c r="AC19276" s="2"/>
      <c r="AD19276" s="2"/>
    </row>
    <row r="19277" spans="1:30" s="4" customFormat="1" x14ac:dyDescent="0.25">
      <c r="A19277" s="2"/>
      <c r="B19277" s="2"/>
      <c r="C19277" s="2"/>
      <c r="D19277" s="2"/>
      <c r="E19277" s="2"/>
      <c r="H19277" s="2"/>
      <c r="L19277" s="2"/>
      <c r="T19277" s="2"/>
      <c r="U19277" s="2"/>
      <c r="V19277" s="2"/>
      <c r="W19277" s="2"/>
      <c r="X19277" s="2"/>
      <c r="Y19277" s="2"/>
      <c r="Z19277" s="2"/>
      <c r="AA19277" s="2"/>
      <c r="AB19277" s="2"/>
      <c r="AC19277" s="2"/>
      <c r="AD19277" s="2"/>
    </row>
    <row r="19278" spans="1:30" s="4" customFormat="1" x14ac:dyDescent="0.25">
      <c r="A19278" s="2"/>
      <c r="B19278" s="2"/>
      <c r="C19278" s="2"/>
      <c r="D19278" s="2"/>
      <c r="E19278" s="2"/>
      <c r="H19278" s="2"/>
      <c r="L19278" s="2"/>
      <c r="T19278" s="2"/>
      <c r="U19278" s="2"/>
      <c r="V19278" s="2"/>
      <c r="W19278" s="2"/>
      <c r="X19278" s="2"/>
      <c r="Y19278" s="2"/>
      <c r="Z19278" s="2"/>
      <c r="AA19278" s="2"/>
      <c r="AB19278" s="2"/>
      <c r="AC19278" s="2"/>
      <c r="AD19278" s="2"/>
    </row>
    <row r="19279" spans="1:30" s="4" customFormat="1" x14ac:dyDescent="0.25">
      <c r="A19279" s="2"/>
      <c r="B19279" s="2"/>
      <c r="C19279" s="2"/>
      <c r="D19279" s="2"/>
      <c r="E19279" s="2"/>
      <c r="H19279" s="2"/>
      <c r="L19279" s="2"/>
      <c r="T19279" s="2"/>
      <c r="U19279" s="2"/>
      <c r="V19279" s="2"/>
      <c r="W19279" s="2"/>
      <c r="X19279" s="2"/>
      <c r="Y19279" s="2"/>
      <c r="Z19279" s="2"/>
      <c r="AA19279" s="2"/>
      <c r="AB19279" s="2"/>
      <c r="AC19279" s="2"/>
      <c r="AD19279" s="2"/>
    </row>
    <row r="19280" spans="1:30" s="4" customFormat="1" x14ac:dyDescent="0.25">
      <c r="A19280" s="2"/>
      <c r="B19280" s="2"/>
      <c r="C19280" s="2"/>
      <c r="D19280" s="2"/>
      <c r="E19280" s="2"/>
      <c r="H19280" s="2"/>
      <c r="L19280" s="2"/>
      <c r="T19280" s="2"/>
      <c r="U19280" s="2"/>
      <c r="V19280" s="2"/>
      <c r="W19280" s="2"/>
      <c r="X19280" s="2"/>
      <c r="Y19280" s="2"/>
      <c r="Z19280" s="2"/>
      <c r="AA19280" s="2"/>
      <c r="AB19280" s="2"/>
      <c r="AC19280" s="2"/>
      <c r="AD19280" s="2"/>
    </row>
    <row r="19281" spans="1:30" s="4" customFormat="1" x14ac:dyDescent="0.25">
      <c r="A19281" s="2"/>
      <c r="B19281" s="2"/>
      <c r="C19281" s="2"/>
      <c r="D19281" s="2"/>
      <c r="E19281" s="2"/>
      <c r="H19281" s="2"/>
      <c r="L19281" s="2"/>
      <c r="T19281" s="2"/>
      <c r="U19281" s="2"/>
      <c r="V19281" s="2"/>
      <c r="W19281" s="2"/>
      <c r="X19281" s="2"/>
      <c r="Y19281" s="2"/>
      <c r="Z19281" s="2"/>
      <c r="AA19281" s="2"/>
      <c r="AB19281" s="2"/>
      <c r="AC19281" s="2"/>
      <c r="AD19281" s="2"/>
    </row>
    <row r="19282" spans="1:30" s="4" customFormat="1" x14ac:dyDescent="0.25">
      <c r="A19282" s="2"/>
      <c r="B19282" s="2"/>
      <c r="C19282" s="2"/>
      <c r="D19282" s="2"/>
      <c r="E19282" s="2"/>
      <c r="H19282" s="2"/>
      <c r="L19282" s="2"/>
      <c r="T19282" s="2"/>
      <c r="U19282" s="2"/>
      <c r="V19282" s="2"/>
      <c r="W19282" s="2"/>
      <c r="X19282" s="2"/>
      <c r="Y19282" s="2"/>
      <c r="Z19282" s="2"/>
      <c r="AA19282" s="2"/>
      <c r="AB19282" s="2"/>
      <c r="AC19282" s="2"/>
      <c r="AD19282" s="2"/>
    </row>
    <row r="19283" spans="1:30" s="4" customFormat="1" x14ac:dyDescent="0.25">
      <c r="A19283" s="2"/>
      <c r="B19283" s="2"/>
      <c r="C19283" s="2"/>
      <c r="D19283" s="2"/>
      <c r="E19283" s="2"/>
      <c r="H19283" s="2"/>
      <c r="L19283" s="2"/>
      <c r="T19283" s="2"/>
      <c r="U19283" s="2"/>
      <c r="V19283" s="2"/>
      <c r="W19283" s="2"/>
      <c r="X19283" s="2"/>
      <c r="Y19283" s="2"/>
      <c r="Z19283" s="2"/>
      <c r="AA19283" s="2"/>
      <c r="AB19283" s="2"/>
      <c r="AC19283" s="2"/>
      <c r="AD19283" s="2"/>
    </row>
    <row r="19284" spans="1:30" s="4" customFormat="1" x14ac:dyDescent="0.25">
      <c r="A19284" s="2"/>
      <c r="B19284" s="2"/>
      <c r="C19284" s="2"/>
      <c r="D19284" s="2"/>
      <c r="E19284" s="2"/>
      <c r="H19284" s="2"/>
      <c r="L19284" s="2"/>
      <c r="T19284" s="2"/>
      <c r="U19284" s="2"/>
      <c r="V19284" s="2"/>
      <c r="W19284" s="2"/>
      <c r="X19284" s="2"/>
      <c r="Y19284" s="2"/>
      <c r="Z19284" s="2"/>
      <c r="AA19284" s="2"/>
      <c r="AB19284" s="2"/>
      <c r="AC19284" s="2"/>
      <c r="AD19284" s="2"/>
    </row>
    <row r="19285" spans="1:30" s="4" customFormat="1" x14ac:dyDescent="0.25">
      <c r="A19285" s="2"/>
      <c r="B19285" s="2"/>
      <c r="C19285" s="2"/>
      <c r="D19285" s="2"/>
      <c r="E19285" s="2"/>
      <c r="H19285" s="2"/>
      <c r="L19285" s="2"/>
      <c r="T19285" s="2"/>
      <c r="U19285" s="2"/>
      <c r="V19285" s="2"/>
      <c r="W19285" s="2"/>
      <c r="X19285" s="2"/>
      <c r="Y19285" s="2"/>
      <c r="Z19285" s="2"/>
      <c r="AA19285" s="2"/>
      <c r="AB19285" s="2"/>
      <c r="AC19285" s="2"/>
      <c r="AD19285" s="2"/>
    </row>
    <row r="19286" spans="1:30" s="4" customFormat="1" x14ac:dyDescent="0.25">
      <c r="A19286" s="2"/>
      <c r="B19286" s="2"/>
      <c r="C19286" s="2"/>
      <c r="D19286" s="2"/>
      <c r="E19286" s="2"/>
      <c r="H19286" s="2"/>
      <c r="L19286" s="2"/>
      <c r="T19286" s="2"/>
      <c r="U19286" s="2"/>
      <c r="V19286" s="2"/>
      <c r="W19286" s="2"/>
      <c r="X19286" s="2"/>
      <c r="Y19286" s="2"/>
      <c r="Z19286" s="2"/>
      <c r="AA19286" s="2"/>
      <c r="AB19286" s="2"/>
      <c r="AC19286" s="2"/>
      <c r="AD19286" s="2"/>
    </row>
    <row r="19287" spans="1:30" s="4" customFormat="1" x14ac:dyDescent="0.25">
      <c r="A19287" s="2"/>
      <c r="B19287" s="2"/>
      <c r="C19287" s="2"/>
      <c r="D19287" s="2"/>
      <c r="E19287" s="2"/>
      <c r="H19287" s="2"/>
      <c r="L19287" s="2"/>
      <c r="T19287" s="2"/>
      <c r="U19287" s="2"/>
      <c r="V19287" s="2"/>
      <c r="W19287" s="2"/>
      <c r="X19287" s="2"/>
      <c r="Y19287" s="2"/>
      <c r="Z19287" s="2"/>
      <c r="AA19287" s="2"/>
      <c r="AB19287" s="2"/>
      <c r="AC19287" s="2"/>
      <c r="AD19287" s="2"/>
    </row>
    <row r="19288" spans="1:30" s="4" customFormat="1" x14ac:dyDescent="0.25">
      <c r="A19288" s="2"/>
      <c r="B19288" s="2"/>
      <c r="C19288" s="2"/>
      <c r="D19288" s="2"/>
      <c r="E19288" s="2"/>
      <c r="H19288" s="2"/>
      <c r="L19288" s="2"/>
      <c r="T19288" s="2"/>
      <c r="U19288" s="2"/>
      <c r="V19288" s="2"/>
      <c r="W19288" s="2"/>
      <c r="X19288" s="2"/>
      <c r="Y19288" s="2"/>
      <c r="Z19288" s="2"/>
      <c r="AA19288" s="2"/>
      <c r="AB19288" s="2"/>
      <c r="AC19288" s="2"/>
      <c r="AD19288" s="2"/>
    </row>
    <row r="19289" spans="1:30" s="4" customFormat="1" x14ac:dyDescent="0.25">
      <c r="A19289" s="2"/>
      <c r="B19289" s="2"/>
      <c r="C19289" s="2"/>
      <c r="D19289" s="2"/>
      <c r="E19289" s="2"/>
      <c r="H19289" s="2"/>
      <c r="L19289" s="2"/>
      <c r="T19289" s="2"/>
      <c r="U19289" s="2"/>
      <c r="V19289" s="2"/>
      <c r="W19289" s="2"/>
      <c r="X19289" s="2"/>
      <c r="Y19289" s="2"/>
      <c r="Z19289" s="2"/>
      <c r="AA19289" s="2"/>
      <c r="AB19289" s="2"/>
      <c r="AC19289" s="2"/>
      <c r="AD19289" s="2"/>
    </row>
    <row r="19290" spans="1:30" s="4" customFormat="1" x14ac:dyDescent="0.25">
      <c r="A19290" s="2"/>
      <c r="B19290" s="2"/>
      <c r="C19290" s="2"/>
      <c r="D19290" s="2"/>
      <c r="E19290" s="2"/>
      <c r="H19290" s="2"/>
      <c r="L19290" s="2"/>
      <c r="T19290" s="2"/>
      <c r="U19290" s="2"/>
      <c r="V19290" s="2"/>
      <c r="W19290" s="2"/>
      <c r="X19290" s="2"/>
      <c r="Y19290" s="2"/>
      <c r="Z19290" s="2"/>
      <c r="AA19290" s="2"/>
      <c r="AB19290" s="2"/>
      <c r="AC19290" s="2"/>
      <c r="AD19290" s="2"/>
    </row>
    <row r="19291" spans="1:30" s="4" customFormat="1" x14ac:dyDescent="0.25">
      <c r="A19291" s="2"/>
      <c r="B19291" s="2"/>
      <c r="C19291" s="2"/>
      <c r="D19291" s="2"/>
      <c r="E19291" s="2"/>
      <c r="H19291" s="2"/>
      <c r="L19291" s="2"/>
      <c r="T19291" s="2"/>
      <c r="U19291" s="2"/>
      <c r="V19291" s="2"/>
      <c r="W19291" s="2"/>
      <c r="X19291" s="2"/>
      <c r="Y19291" s="2"/>
      <c r="Z19291" s="2"/>
      <c r="AA19291" s="2"/>
      <c r="AB19291" s="2"/>
      <c r="AC19291" s="2"/>
      <c r="AD19291" s="2"/>
    </row>
    <row r="19292" spans="1:30" s="4" customFormat="1" x14ac:dyDescent="0.25">
      <c r="A19292" s="2"/>
      <c r="B19292" s="2"/>
      <c r="C19292" s="2"/>
      <c r="D19292" s="2"/>
      <c r="E19292" s="2"/>
      <c r="H19292" s="2"/>
      <c r="L19292" s="2"/>
      <c r="T19292" s="2"/>
      <c r="U19292" s="2"/>
      <c r="V19292" s="2"/>
      <c r="W19292" s="2"/>
      <c r="X19292" s="2"/>
      <c r="Y19292" s="2"/>
      <c r="Z19292" s="2"/>
      <c r="AA19292" s="2"/>
      <c r="AB19292" s="2"/>
      <c r="AC19292" s="2"/>
      <c r="AD19292" s="2"/>
    </row>
    <row r="19293" spans="1:30" s="4" customFormat="1" x14ac:dyDescent="0.25">
      <c r="A19293" s="2"/>
      <c r="B19293" s="2"/>
      <c r="C19293" s="2"/>
      <c r="D19293" s="2"/>
      <c r="E19293" s="2"/>
      <c r="H19293" s="2"/>
      <c r="L19293" s="2"/>
      <c r="T19293" s="2"/>
      <c r="U19293" s="2"/>
      <c r="V19293" s="2"/>
      <c r="W19293" s="2"/>
      <c r="X19293" s="2"/>
      <c r="Y19293" s="2"/>
      <c r="Z19293" s="2"/>
      <c r="AA19293" s="2"/>
      <c r="AB19293" s="2"/>
      <c r="AC19293" s="2"/>
      <c r="AD19293" s="2"/>
    </row>
    <row r="19294" spans="1:30" s="4" customFormat="1" x14ac:dyDescent="0.25">
      <c r="A19294" s="2"/>
      <c r="B19294" s="2"/>
      <c r="C19294" s="2"/>
      <c r="D19294" s="2"/>
      <c r="E19294" s="2"/>
      <c r="H19294" s="2"/>
      <c r="L19294" s="2"/>
      <c r="T19294" s="2"/>
      <c r="U19294" s="2"/>
      <c r="V19294" s="2"/>
      <c r="W19294" s="2"/>
      <c r="X19294" s="2"/>
      <c r="Y19294" s="2"/>
      <c r="Z19294" s="2"/>
      <c r="AA19294" s="2"/>
      <c r="AB19294" s="2"/>
      <c r="AC19294" s="2"/>
      <c r="AD19294" s="2"/>
    </row>
    <row r="19295" spans="1:30" s="4" customFormat="1" x14ac:dyDescent="0.25">
      <c r="A19295" s="2"/>
      <c r="B19295" s="2"/>
      <c r="C19295" s="2"/>
      <c r="D19295" s="2"/>
      <c r="E19295" s="2"/>
      <c r="H19295" s="2"/>
      <c r="L19295" s="2"/>
      <c r="T19295" s="2"/>
      <c r="U19295" s="2"/>
      <c r="V19295" s="2"/>
      <c r="W19295" s="2"/>
      <c r="X19295" s="2"/>
      <c r="Y19295" s="2"/>
      <c r="Z19295" s="2"/>
      <c r="AA19295" s="2"/>
      <c r="AB19295" s="2"/>
      <c r="AC19295" s="2"/>
      <c r="AD19295" s="2"/>
    </row>
    <row r="19296" spans="1:30" s="4" customFormat="1" x14ac:dyDescent="0.25">
      <c r="A19296" s="2"/>
      <c r="B19296" s="2"/>
      <c r="C19296" s="2"/>
      <c r="D19296" s="2"/>
      <c r="E19296" s="2"/>
      <c r="H19296" s="2"/>
      <c r="L19296" s="2"/>
      <c r="T19296" s="2"/>
      <c r="U19296" s="2"/>
      <c r="V19296" s="2"/>
      <c r="W19296" s="2"/>
      <c r="X19296" s="2"/>
      <c r="Y19296" s="2"/>
      <c r="Z19296" s="2"/>
      <c r="AA19296" s="2"/>
      <c r="AB19296" s="2"/>
      <c r="AC19296" s="2"/>
      <c r="AD19296" s="2"/>
    </row>
    <row r="19297" spans="1:30" s="4" customFormat="1" x14ac:dyDescent="0.25">
      <c r="A19297" s="2"/>
      <c r="B19297" s="2"/>
      <c r="C19297" s="2"/>
      <c r="D19297" s="2"/>
      <c r="E19297" s="2"/>
      <c r="H19297" s="2"/>
      <c r="L19297" s="2"/>
      <c r="T19297" s="2"/>
      <c r="U19297" s="2"/>
      <c r="V19297" s="2"/>
      <c r="W19297" s="2"/>
      <c r="X19297" s="2"/>
      <c r="Y19297" s="2"/>
      <c r="Z19297" s="2"/>
      <c r="AA19297" s="2"/>
      <c r="AB19297" s="2"/>
      <c r="AC19297" s="2"/>
      <c r="AD19297" s="2"/>
    </row>
    <row r="19298" spans="1:30" s="4" customFormat="1" x14ac:dyDescent="0.25">
      <c r="A19298" s="2"/>
      <c r="B19298" s="2"/>
      <c r="C19298" s="2"/>
      <c r="D19298" s="2"/>
      <c r="E19298" s="2"/>
      <c r="H19298" s="2"/>
      <c r="L19298" s="2"/>
      <c r="T19298" s="2"/>
      <c r="U19298" s="2"/>
      <c r="V19298" s="2"/>
      <c r="W19298" s="2"/>
      <c r="X19298" s="2"/>
      <c r="Y19298" s="2"/>
      <c r="Z19298" s="2"/>
      <c r="AA19298" s="2"/>
      <c r="AB19298" s="2"/>
      <c r="AC19298" s="2"/>
      <c r="AD19298" s="2"/>
    </row>
    <row r="19299" spans="1:30" s="4" customFormat="1" x14ac:dyDescent="0.25">
      <c r="A19299" s="2"/>
      <c r="B19299" s="2"/>
      <c r="C19299" s="2"/>
      <c r="D19299" s="2"/>
      <c r="E19299" s="2"/>
      <c r="H19299" s="2"/>
      <c r="L19299" s="2"/>
      <c r="T19299" s="2"/>
      <c r="U19299" s="2"/>
      <c r="V19299" s="2"/>
      <c r="W19299" s="2"/>
      <c r="X19299" s="2"/>
      <c r="Y19299" s="2"/>
      <c r="Z19299" s="2"/>
      <c r="AA19299" s="2"/>
      <c r="AB19299" s="2"/>
      <c r="AC19299" s="2"/>
      <c r="AD19299" s="2"/>
    </row>
    <row r="19300" spans="1:30" s="4" customFormat="1" x14ac:dyDescent="0.25">
      <c r="A19300" s="2"/>
      <c r="B19300" s="2"/>
      <c r="C19300" s="2"/>
      <c r="D19300" s="2"/>
      <c r="E19300" s="2"/>
      <c r="H19300" s="2"/>
      <c r="L19300" s="2"/>
      <c r="T19300" s="2"/>
      <c r="U19300" s="2"/>
      <c r="V19300" s="2"/>
      <c r="W19300" s="2"/>
      <c r="X19300" s="2"/>
      <c r="Y19300" s="2"/>
      <c r="Z19300" s="2"/>
      <c r="AA19300" s="2"/>
      <c r="AB19300" s="2"/>
      <c r="AC19300" s="2"/>
      <c r="AD19300" s="2"/>
    </row>
    <row r="19301" spans="1:30" s="4" customFormat="1" x14ac:dyDescent="0.25">
      <c r="A19301" s="2"/>
      <c r="B19301" s="2"/>
      <c r="C19301" s="2"/>
      <c r="D19301" s="2"/>
      <c r="E19301" s="2"/>
      <c r="H19301" s="2"/>
      <c r="L19301" s="2"/>
      <c r="T19301" s="2"/>
      <c r="U19301" s="2"/>
      <c r="V19301" s="2"/>
      <c r="W19301" s="2"/>
      <c r="X19301" s="2"/>
      <c r="Y19301" s="2"/>
      <c r="Z19301" s="2"/>
      <c r="AA19301" s="2"/>
      <c r="AB19301" s="2"/>
      <c r="AC19301" s="2"/>
      <c r="AD19301" s="2"/>
    </row>
    <row r="19302" spans="1:30" s="4" customFormat="1" x14ac:dyDescent="0.25">
      <c r="A19302" s="2"/>
      <c r="B19302" s="2"/>
      <c r="C19302" s="2"/>
      <c r="D19302" s="2"/>
      <c r="E19302" s="2"/>
      <c r="H19302" s="2"/>
      <c r="L19302" s="2"/>
      <c r="T19302" s="2"/>
      <c r="U19302" s="2"/>
      <c r="V19302" s="2"/>
      <c r="W19302" s="2"/>
      <c r="X19302" s="2"/>
      <c r="Y19302" s="2"/>
      <c r="Z19302" s="2"/>
      <c r="AA19302" s="2"/>
      <c r="AB19302" s="2"/>
      <c r="AC19302" s="2"/>
      <c r="AD19302" s="2"/>
    </row>
    <row r="19303" spans="1:30" s="4" customFormat="1" x14ac:dyDescent="0.25">
      <c r="A19303" s="2"/>
      <c r="B19303" s="2"/>
      <c r="C19303" s="2"/>
      <c r="D19303" s="2"/>
      <c r="E19303" s="2"/>
      <c r="H19303" s="2"/>
      <c r="L19303" s="2"/>
      <c r="T19303" s="2"/>
      <c r="U19303" s="2"/>
      <c r="V19303" s="2"/>
      <c r="W19303" s="2"/>
      <c r="X19303" s="2"/>
      <c r="Y19303" s="2"/>
      <c r="Z19303" s="2"/>
      <c r="AA19303" s="2"/>
      <c r="AB19303" s="2"/>
      <c r="AC19303" s="2"/>
      <c r="AD19303" s="2"/>
    </row>
    <row r="19304" spans="1:30" s="4" customFormat="1" x14ac:dyDescent="0.25">
      <c r="A19304" s="2"/>
      <c r="B19304" s="2"/>
      <c r="C19304" s="2"/>
      <c r="D19304" s="2"/>
      <c r="E19304" s="2"/>
      <c r="H19304" s="2"/>
      <c r="L19304" s="2"/>
      <c r="T19304" s="2"/>
      <c r="U19304" s="2"/>
      <c r="V19304" s="2"/>
      <c r="W19304" s="2"/>
      <c r="X19304" s="2"/>
      <c r="Y19304" s="2"/>
      <c r="Z19304" s="2"/>
      <c r="AA19304" s="2"/>
      <c r="AB19304" s="2"/>
      <c r="AC19304" s="2"/>
      <c r="AD19304" s="2"/>
    </row>
    <row r="19305" spans="1:30" s="4" customFormat="1" x14ac:dyDescent="0.25">
      <c r="A19305" s="2"/>
      <c r="B19305" s="2"/>
      <c r="C19305" s="2"/>
      <c r="D19305" s="2"/>
      <c r="E19305" s="2"/>
      <c r="H19305" s="2"/>
      <c r="L19305" s="2"/>
      <c r="T19305" s="2"/>
      <c r="U19305" s="2"/>
      <c r="V19305" s="2"/>
      <c r="W19305" s="2"/>
      <c r="X19305" s="2"/>
      <c r="Y19305" s="2"/>
      <c r="Z19305" s="2"/>
      <c r="AA19305" s="2"/>
      <c r="AB19305" s="2"/>
      <c r="AC19305" s="2"/>
      <c r="AD19305" s="2"/>
    </row>
    <row r="19306" spans="1:30" s="4" customFormat="1" x14ac:dyDescent="0.25">
      <c r="A19306" s="2"/>
      <c r="B19306" s="2"/>
      <c r="C19306" s="2"/>
      <c r="D19306" s="2"/>
      <c r="E19306" s="2"/>
      <c r="H19306" s="2"/>
      <c r="L19306" s="2"/>
      <c r="T19306" s="2"/>
      <c r="U19306" s="2"/>
      <c r="V19306" s="2"/>
      <c r="W19306" s="2"/>
      <c r="X19306" s="2"/>
      <c r="Y19306" s="2"/>
      <c r="Z19306" s="2"/>
      <c r="AA19306" s="2"/>
      <c r="AB19306" s="2"/>
      <c r="AC19306" s="2"/>
      <c r="AD19306" s="2"/>
    </row>
    <row r="19307" spans="1:30" s="4" customFormat="1" x14ac:dyDescent="0.25">
      <c r="A19307" s="2"/>
      <c r="B19307" s="2"/>
      <c r="C19307" s="2"/>
      <c r="D19307" s="2"/>
      <c r="E19307" s="2"/>
      <c r="H19307" s="2"/>
      <c r="L19307" s="2"/>
      <c r="T19307" s="2"/>
      <c r="U19307" s="2"/>
      <c r="V19307" s="2"/>
      <c r="W19307" s="2"/>
      <c r="X19307" s="2"/>
      <c r="Y19307" s="2"/>
      <c r="Z19307" s="2"/>
      <c r="AA19307" s="2"/>
      <c r="AB19307" s="2"/>
      <c r="AC19307" s="2"/>
      <c r="AD19307" s="2"/>
    </row>
    <row r="19308" spans="1:30" s="4" customFormat="1" x14ac:dyDescent="0.25">
      <c r="A19308" s="2"/>
      <c r="B19308" s="2"/>
      <c r="C19308" s="2"/>
      <c r="D19308" s="2"/>
      <c r="E19308" s="2"/>
      <c r="H19308" s="2"/>
      <c r="L19308" s="2"/>
      <c r="T19308" s="2"/>
      <c r="U19308" s="2"/>
      <c r="V19308" s="2"/>
      <c r="W19308" s="2"/>
      <c r="X19308" s="2"/>
      <c r="Y19308" s="2"/>
      <c r="Z19308" s="2"/>
      <c r="AA19308" s="2"/>
      <c r="AB19308" s="2"/>
      <c r="AC19308" s="2"/>
      <c r="AD19308" s="2"/>
    </row>
    <row r="19309" spans="1:30" s="4" customFormat="1" x14ac:dyDescent="0.25">
      <c r="A19309" s="2"/>
      <c r="B19309" s="2"/>
      <c r="C19309" s="2"/>
      <c r="D19309" s="2"/>
      <c r="E19309" s="2"/>
      <c r="H19309" s="2"/>
      <c r="L19309" s="2"/>
      <c r="T19309" s="2"/>
      <c r="U19309" s="2"/>
      <c r="V19309" s="2"/>
      <c r="W19309" s="2"/>
      <c r="X19309" s="2"/>
      <c r="Y19309" s="2"/>
      <c r="Z19309" s="2"/>
      <c r="AA19309" s="2"/>
      <c r="AB19309" s="2"/>
      <c r="AC19309" s="2"/>
      <c r="AD19309" s="2"/>
    </row>
    <row r="19310" spans="1:30" s="4" customFormat="1" x14ac:dyDescent="0.25">
      <c r="A19310" s="2"/>
      <c r="B19310" s="2"/>
      <c r="C19310" s="2"/>
      <c r="D19310" s="2"/>
      <c r="E19310" s="2"/>
      <c r="H19310" s="2"/>
      <c r="L19310" s="2"/>
      <c r="T19310" s="2"/>
      <c r="U19310" s="2"/>
      <c r="V19310" s="2"/>
      <c r="W19310" s="2"/>
      <c r="X19310" s="2"/>
      <c r="Y19310" s="2"/>
      <c r="Z19310" s="2"/>
      <c r="AA19310" s="2"/>
      <c r="AB19310" s="2"/>
      <c r="AC19310" s="2"/>
      <c r="AD19310" s="2"/>
    </row>
    <row r="19311" spans="1:30" s="4" customFormat="1" x14ac:dyDescent="0.25">
      <c r="A19311" s="2"/>
      <c r="B19311" s="2"/>
      <c r="C19311" s="2"/>
      <c r="D19311" s="2"/>
      <c r="E19311" s="2"/>
      <c r="H19311" s="2"/>
      <c r="L19311" s="2"/>
      <c r="T19311" s="2"/>
      <c r="U19311" s="2"/>
      <c r="V19311" s="2"/>
      <c r="W19311" s="2"/>
      <c r="X19311" s="2"/>
      <c r="Y19311" s="2"/>
      <c r="Z19311" s="2"/>
      <c r="AA19311" s="2"/>
      <c r="AB19311" s="2"/>
      <c r="AC19311" s="2"/>
      <c r="AD19311" s="2"/>
    </row>
    <row r="19312" spans="1:30" s="4" customFormat="1" x14ac:dyDescent="0.25">
      <c r="A19312" s="2"/>
      <c r="B19312" s="2"/>
      <c r="C19312" s="2"/>
      <c r="D19312" s="2"/>
      <c r="E19312" s="2"/>
      <c r="H19312" s="2"/>
      <c r="L19312" s="2"/>
      <c r="T19312" s="2"/>
      <c r="U19312" s="2"/>
      <c r="V19312" s="2"/>
      <c r="W19312" s="2"/>
      <c r="X19312" s="2"/>
      <c r="Y19312" s="2"/>
      <c r="Z19312" s="2"/>
      <c r="AA19312" s="2"/>
      <c r="AB19312" s="2"/>
      <c r="AC19312" s="2"/>
      <c r="AD19312" s="2"/>
    </row>
    <row r="19313" spans="1:30" s="4" customFormat="1" x14ac:dyDescent="0.25">
      <c r="A19313" s="2"/>
      <c r="B19313" s="2"/>
      <c r="C19313" s="2"/>
      <c r="D19313" s="2"/>
      <c r="E19313" s="2"/>
      <c r="H19313" s="2"/>
      <c r="L19313" s="2"/>
      <c r="T19313" s="2"/>
      <c r="U19313" s="2"/>
      <c r="V19313" s="2"/>
      <c r="W19313" s="2"/>
      <c r="X19313" s="2"/>
      <c r="Y19313" s="2"/>
      <c r="Z19313" s="2"/>
      <c r="AA19313" s="2"/>
      <c r="AB19313" s="2"/>
      <c r="AC19313" s="2"/>
      <c r="AD19313" s="2"/>
    </row>
    <row r="19314" spans="1:30" s="4" customFormat="1" x14ac:dyDescent="0.25">
      <c r="A19314" s="2"/>
      <c r="B19314" s="2"/>
      <c r="C19314" s="2"/>
      <c r="D19314" s="2"/>
      <c r="E19314" s="2"/>
      <c r="H19314" s="2"/>
      <c r="L19314" s="2"/>
      <c r="T19314" s="2"/>
      <c r="U19314" s="2"/>
      <c r="V19314" s="2"/>
      <c r="W19314" s="2"/>
      <c r="X19314" s="2"/>
      <c r="Y19314" s="2"/>
      <c r="Z19314" s="2"/>
      <c r="AA19314" s="2"/>
      <c r="AB19314" s="2"/>
      <c r="AC19314" s="2"/>
      <c r="AD19314" s="2"/>
    </row>
    <row r="19315" spans="1:30" s="4" customFormat="1" x14ac:dyDescent="0.25">
      <c r="A19315" s="2"/>
      <c r="B19315" s="2"/>
      <c r="C19315" s="2"/>
      <c r="D19315" s="2"/>
      <c r="E19315" s="2"/>
      <c r="H19315" s="2"/>
      <c r="L19315" s="2"/>
      <c r="T19315" s="2"/>
      <c r="U19315" s="2"/>
      <c r="V19315" s="2"/>
      <c r="W19315" s="2"/>
      <c r="X19315" s="2"/>
      <c r="Y19315" s="2"/>
      <c r="Z19315" s="2"/>
      <c r="AA19315" s="2"/>
      <c r="AB19315" s="2"/>
      <c r="AC19315" s="2"/>
      <c r="AD19315" s="2"/>
    </row>
    <row r="19316" spans="1:30" s="4" customFormat="1" x14ac:dyDescent="0.25">
      <c r="A19316" s="2"/>
      <c r="B19316" s="2"/>
      <c r="C19316" s="2"/>
      <c r="D19316" s="2"/>
      <c r="E19316" s="2"/>
      <c r="H19316" s="2"/>
      <c r="L19316" s="2"/>
      <c r="T19316" s="2"/>
      <c r="U19316" s="2"/>
      <c r="V19316" s="2"/>
      <c r="W19316" s="2"/>
      <c r="X19316" s="2"/>
      <c r="Y19316" s="2"/>
      <c r="Z19316" s="2"/>
      <c r="AA19316" s="2"/>
      <c r="AB19316" s="2"/>
      <c r="AC19316" s="2"/>
      <c r="AD19316" s="2"/>
    </row>
    <row r="19317" spans="1:30" s="4" customFormat="1" x14ac:dyDescent="0.25">
      <c r="A19317" s="2"/>
      <c r="B19317" s="2"/>
      <c r="C19317" s="2"/>
      <c r="D19317" s="2"/>
      <c r="E19317" s="2"/>
      <c r="H19317" s="2"/>
      <c r="L19317" s="2"/>
      <c r="T19317" s="2"/>
      <c r="U19317" s="2"/>
      <c r="V19317" s="2"/>
      <c r="W19317" s="2"/>
      <c r="X19317" s="2"/>
      <c r="Y19317" s="2"/>
      <c r="Z19317" s="2"/>
      <c r="AA19317" s="2"/>
      <c r="AB19317" s="2"/>
      <c r="AC19317" s="2"/>
      <c r="AD19317" s="2"/>
    </row>
    <row r="19318" spans="1:30" s="4" customFormat="1" x14ac:dyDescent="0.25">
      <c r="A19318" s="2"/>
      <c r="B19318" s="2"/>
      <c r="C19318" s="2"/>
      <c r="D19318" s="2"/>
      <c r="E19318" s="2"/>
      <c r="H19318" s="2"/>
      <c r="L19318" s="2"/>
      <c r="T19318" s="2"/>
      <c r="U19318" s="2"/>
      <c r="V19318" s="2"/>
      <c r="W19318" s="2"/>
      <c r="X19318" s="2"/>
      <c r="Y19318" s="2"/>
      <c r="Z19318" s="2"/>
      <c r="AA19318" s="2"/>
      <c r="AB19318" s="2"/>
      <c r="AC19318" s="2"/>
      <c r="AD19318" s="2"/>
    </row>
    <row r="19319" spans="1:30" s="4" customFormat="1" x14ac:dyDescent="0.25">
      <c r="A19319" s="2"/>
      <c r="B19319" s="2"/>
      <c r="C19319" s="2"/>
      <c r="D19319" s="2"/>
      <c r="E19319" s="2"/>
      <c r="H19319" s="2"/>
      <c r="L19319" s="2"/>
      <c r="T19319" s="2"/>
      <c r="U19319" s="2"/>
      <c r="V19319" s="2"/>
      <c r="W19319" s="2"/>
      <c r="X19319" s="2"/>
      <c r="Y19319" s="2"/>
      <c r="Z19319" s="2"/>
      <c r="AA19319" s="2"/>
      <c r="AB19319" s="2"/>
      <c r="AC19319" s="2"/>
      <c r="AD19319" s="2"/>
    </row>
    <row r="19320" spans="1:30" s="4" customFormat="1" x14ac:dyDescent="0.25">
      <c r="A19320" s="2"/>
      <c r="B19320" s="2"/>
      <c r="C19320" s="2"/>
      <c r="D19320" s="2"/>
      <c r="E19320" s="2"/>
      <c r="H19320" s="2"/>
      <c r="L19320" s="2"/>
      <c r="T19320" s="2"/>
      <c r="U19320" s="2"/>
      <c r="V19320" s="2"/>
      <c r="W19320" s="2"/>
      <c r="X19320" s="2"/>
      <c r="Y19320" s="2"/>
      <c r="Z19320" s="2"/>
      <c r="AA19320" s="2"/>
      <c r="AB19320" s="2"/>
      <c r="AC19320" s="2"/>
      <c r="AD19320" s="2"/>
    </row>
    <row r="19321" spans="1:30" s="4" customFormat="1" x14ac:dyDescent="0.25">
      <c r="A19321" s="2"/>
      <c r="B19321" s="2"/>
      <c r="C19321" s="2"/>
      <c r="D19321" s="2"/>
      <c r="E19321" s="2"/>
      <c r="H19321" s="2"/>
      <c r="L19321" s="2"/>
      <c r="T19321" s="2"/>
      <c r="U19321" s="2"/>
      <c r="V19321" s="2"/>
      <c r="W19321" s="2"/>
      <c r="X19321" s="2"/>
      <c r="Y19321" s="2"/>
      <c r="Z19321" s="2"/>
      <c r="AA19321" s="2"/>
      <c r="AB19321" s="2"/>
      <c r="AC19321" s="2"/>
      <c r="AD19321" s="2"/>
    </row>
    <row r="19322" spans="1:30" s="4" customFormat="1" x14ac:dyDescent="0.25">
      <c r="A19322" s="2"/>
      <c r="B19322" s="2"/>
      <c r="C19322" s="2"/>
      <c r="D19322" s="2"/>
      <c r="E19322" s="2"/>
      <c r="H19322" s="2"/>
      <c r="L19322" s="2"/>
      <c r="T19322" s="2"/>
      <c r="U19322" s="2"/>
      <c r="V19322" s="2"/>
      <c r="W19322" s="2"/>
      <c r="X19322" s="2"/>
      <c r="Y19322" s="2"/>
      <c r="Z19322" s="2"/>
      <c r="AA19322" s="2"/>
      <c r="AB19322" s="2"/>
      <c r="AC19322" s="2"/>
      <c r="AD19322" s="2"/>
    </row>
    <row r="19323" spans="1:30" s="4" customFormat="1" x14ac:dyDescent="0.25">
      <c r="A19323" s="2"/>
      <c r="B19323" s="2"/>
      <c r="C19323" s="2"/>
      <c r="D19323" s="2"/>
      <c r="E19323" s="2"/>
      <c r="H19323" s="2"/>
      <c r="L19323" s="2"/>
      <c r="T19323" s="2"/>
      <c r="U19323" s="2"/>
      <c r="V19323" s="2"/>
      <c r="W19323" s="2"/>
      <c r="X19323" s="2"/>
      <c r="Y19323" s="2"/>
      <c r="Z19323" s="2"/>
      <c r="AA19323" s="2"/>
      <c r="AB19323" s="2"/>
      <c r="AC19323" s="2"/>
      <c r="AD19323" s="2"/>
    </row>
    <row r="19324" spans="1:30" s="4" customFormat="1" x14ac:dyDescent="0.25">
      <c r="A19324" s="2"/>
      <c r="B19324" s="2"/>
      <c r="C19324" s="2"/>
      <c r="D19324" s="2"/>
      <c r="E19324" s="2"/>
      <c r="H19324" s="2"/>
      <c r="L19324" s="2"/>
      <c r="T19324" s="2"/>
      <c r="U19324" s="2"/>
      <c r="V19324" s="2"/>
      <c r="W19324" s="2"/>
      <c r="X19324" s="2"/>
      <c r="Y19324" s="2"/>
      <c r="Z19324" s="2"/>
      <c r="AA19324" s="2"/>
      <c r="AB19324" s="2"/>
      <c r="AC19324" s="2"/>
      <c r="AD19324" s="2"/>
    </row>
    <row r="19325" spans="1:30" s="4" customFormat="1" x14ac:dyDescent="0.25">
      <c r="A19325" s="2"/>
      <c r="B19325" s="2"/>
      <c r="C19325" s="2"/>
      <c r="D19325" s="2"/>
      <c r="E19325" s="2"/>
      <c r="H19325" s="2"/>
      <c r="L19325" s="2"/>
      <c r="T19325" s="2"/>
      <c r="U19325" s="2"/>
      <c r="V19325" s="2"/>
      <c r="W19325" s="2"/>
      <c r="X19325" s="2"/>
      <c r="Y19325" s="2"/>
      <c r="Z19325" s="2"/>
      <c r="AA19325" s="2"/>
      <c r="AB19325" s="2"/>
      <c r="AC19325" s="2"/>
      <c r="AD19325" s="2"/>
    </row>
    <row r="19326" spans="1:30" s="4" customFormat="1" x14ac:dyDescent="0.25">
      <c r="A19326" s="2"/>
      <c r="B19326" s="2"/>
      <c r="C19326" s="2"/>
      <c r="D19326" s="2"/>
      <c r="E19326" s="2"/>
      <c r="H19326" s="2"/>
      <c r="L19326" s="2"/>
      <c r="T19326" s="2"/>
      <c r="U19326" s="2"/>
      <c r="V19326" s="2"/>
      <c r="W19326" s="2"/>
      <c r="X19326" s="2"/>
      <c r="Y19326" s="2"/>
      <c r="Z19326" s="2"/>
      <c r="AA19326" s="2"/>
      <c r="AB19326" s="2"/>
      <c r="AC19326" s="2"/>
      <c r="AD19326" s="2"/>
    </row>
    <row r="19327" spans="1:30" s="4" customFormat="1" x14ac:dyDescent="0.25">
      <c r="A19327" s="2"/>
      <c r="B19327" s="2"/>
      <c r="C19327" s="2"/>
      <c r="D19327" s="2"/>
      <c r="E19327" s="2"/>
      <c r="H19327" s="2"/>
      <c r="L19327" s="2"/>
      <c r="T19327" s="2"/>
      <c r="U19327" s="2"/>
      <c r="V19327" s="2"/>
      <c r="W19327" s="2"/>
      <c r="X19327" s="2"/>
      <c r="Y19327" s="2"/>
      <c r="Z19327" s="2"/>
      <c r="AA19327" s="2"/>
      <c r="AB19327" s="2"/>
      <c r="AC19327" s="2"/>
      <c r="AD19327" s="2"/>
    </row>
    <row r="19328" spans="1:30" s="4" customFormat="1" x14ac:dyDescent="0.25">
      <c r="A19328" s="2"/>
      <c r="B19328" s="2"/>
      <c r="C19328" s="2"/>
      <c r="D19328" s="2"/>
      <c r="E19328" s="2"/>
      <c r="H19328" s="2"/>
      <c r="L19328" s="2"/>
      <c r="T19328" s="2"/>
      <c r="U19328" s="2"/>
      <c r="V19328" s="2"/>
      <c r="W19328" s="2"/>
      <c r="X19328" s="2"/>
      <c r="Y19328" s="2"/>
      <c r="Z19328" s="2"/>
      <c r="AA19328" s="2"/>
      <c r="AB19328" s="2"/>
      <c r="AC19328" s="2"/>
      <c r="AD19328" s="2"/>
    </row>
    <row r="19329" spans="1:30" s="4" customFormat="1" x14ac:dyDescent="0.25">
      <c r="A19329" s="2"/>
      <c r="B19329" s="2"/>
      <c r="C19329" s="2"/>
      <c r="D19329" s="2"/>
      <c r="E19329" s="2"/>
      <c r="H19329" s="2"/>
      <c r="L19329" s="2"/>
      <c r="T19329" s="2"/>
      <c r="U19329" s="2"/>
      <c r="V19329" s="2"/>
      <c r="W19329" s="2"/>
      <c r="X19329" s="2"/>
      <c r="Y19329" s="2"/>
      <c r="Z19329" s="2"/>
      <c r="AA19329" s="2"/>
      <c r="AB19329" s="2"/>
      <c r="AC19329" s="2"/>
      <c r="AD19329" s="2"/>
    </row>
    <row r="19346" spans="1:30" s="4" customFormat="1" x14ac:dyDescent="0.25">
      <c r="A19346" s="2"/>
      <c r="B19346" s="2"/>
      <c r="C19346" s="2"/>
      <c r="D19346" s="2"/>
      <c r="E19346" s="2"/>
      <c r="H19346" s="2"/>
      <c r="L19346" s="2"/>
      <c r="T19346" s="2"/>
      <c r="U19346" s="2"/>
      <c r="V19346" s="2"/>
      <c r="W19346" s="2"/>
      <c r="X19346" s="2"/>
      <c r="Y19346" s="2"/>
      <c r="Z19346" s="2"/>
      <c r="AA19346" s="2"/>
      <c r="AB19346" s="2"/>
      <c r="AC19346" s="2"/>
      <c r="AD19346" s="2"/>
    </row>
    <row r="19347" spans="1:30" s="4" customFormat="1" x14ac:dyDescent="0.25">
      <c r="A19347" s="2"/>
      <c r="B19347" s="2"/>
      <c r="C19347" s="2"/>
      <c r="D19347" s="2"/>
      <c r="E19347" s="2"/>
      <c r="H19347" s="2"/>
      <c r="L19347" s="2"/>
      <c r="T19347" s="2"/>
      <c r="U19347" s="2"/>
      <c r="V19347" s="2"/>
      <c r="W19347" s="2"/>
      <c r="X19347" s="2"/>
      <c r="Y19347" s="2"/>
      <c r="Z19347" s="2"/>
      <c r="AA19347" s="2"/>
      <c r="AB19347" s="2"/>
      <c r="AC19347" s="2"/>
      <c r="AD19347" s="2"/>
    </row>
    <row r="19348" spans="1:30" s="4" customFormat="1" x14ac:dyDescent="0.25">
      <c r="A19348" s="2"/>
      <c r="B19348" s="2"/>
      <c r="C19348" s="2"/>
      <c r="D19348" s="2"/>
      <c r="E19348" s="2"/>
      <c r="H19348" s="2"/>
      <c r="L19348" s="2"/>
      <c r="T19348" s="2"/>
      <c r="U19348" s="2"/>
      <c r="V19348" s="2"/>
      <c r="W19348" s="2"/>
      <c r="X19348" s="2"/>
      <c r="Y19348" s="2"/>
      <c r="Z19348" s="2"/>
      <c r="AA19348" s="2"/>
      <c r="AB19348" s="2"/>
      <c r="AC19348" s="2"/>
      <c r="AD19348" s="2"/>
    </row>
    <row r="19349" spans="1:30" s="4" customFormat="1" x14ac:dyDescent="0.25">
      <c r="A19349" s="2"/>
      <c r="B19349" s="2"/>
      <c r="C19349" s="2"/>
      <c r="D19349" s="2"/>
      <c r="E19349" s="2"/>
      <c r="H19349" s="2"/>
      <c r="L19349" s="2"/>
      <c r="T19349" s="2"/>
      <c r="U19349" s="2"/>
      <c r="V19349" s="2"/>
      <c r="W19349" s="2"/>
      <c r="X19349" s="2"/>
      <c r="Y19349" s="2"/>
      <c r="Z19349" s="2"/>
      <c r="AA19349" s="2"/>
      <c r="AB19349" s="2"/>
      <c r="AC19349" s="2"/>
      <c r="AD19349" s="2"/>
    </row>
    <row r="19350" spans="1:30" s="4" customFormat="1" x14ac:dyDescent="0.25">
      <c r="A19350" s="2"/>
      <c r="B19350" s="2"/>
      <c r="C19350" s="2"/>
      <c r="D19350" s="2"/>
      <c r="E19350" s="2"/>
      <c r="H19350" s="2"/>
      <c r="L19350" s="2"/>
      <c r="T19350" s="2"/>
      <c r="U19350" s="2"/>
      <c r="V19350" s="2"/>
      <c r="W19350" s="2"/>
      <c r="X19350" s="2"/>
      <c r="Y19350" s="2"/>
      <c r="Z19350" s="2"/>
      <c r="AA19350" s="2"/>
      <c r="AB19350" s="2"/>
      <c r="AC19350" s="2"/>
      <c r="AD19350" s="2"/>
    </row>
    <row r="19351" spans="1:30" s="4" customFormat="1" x14ac:dyDescent="0.25">
      <c r="A19351" s="2"/>
      <c r="B19351" s="2"/>
      <c r="C19351" s="2"/>
      <c r="D19351" s="2"/>
      <c r="E19351" s="2"/>
      <c r="H19351" s="2"/>
      <c r="L19351" s="2"/>
      <c r="T19351" s="2"/>
      <c r="U19351" s="2"/>
      <c r="V19351" s="2"/>
      <c r="W19351" s="2"/>
      <c r="X19351" s="2"/>
      <c r="Y19351" s="2"/>
      <c r="Z19351" s="2"/>
      <c r="AA19351" s="2"/>
      <c r="AB19351" s="2"/>
      <c r="AC19351" s="2"/>
      <c r="AD19351" s="2"/>
    </row>
    <row r="19352" spans="1:30" s="4" customFormat="1" x14ac:dyDescent="0.25">
      <c r="A19352" s="2"/>
      <c r="B19352" s="2"/>
      <c r="C19352" s="2"/>
      <c r="D19352" s="2"/>
      <c r="E19352" s="2"/>
      <c r="H19352" s="2"/>
      <c r="L19352" s="2"/>
      <c r="T19352" s="2"/>
      <c r="U19352" s="2"/>
      <c r="V19352" s="2"/>
      <c r="W19352" s="2"/>
      <c r="X19352" s="2"/>
      <c r="Y19352" s="2"/>
      <c r="Z19352" s="2"/>
      <c r="AA19352" s="2"/>
      <c r="AB19352" s="2"/>
      <c r="AC19352" s="2"/>
      <c r="AD19352" s="2"/>
    </row>
    <row r="19353" spans="1:30" s="4" customFormat="1" x14ac:dyDescent="0.25">
      <c r="A19353" s="2"/>
      <c r="B19353" s="2"/>
      <c r="C19353" s="2"/>
      <c r="D19353" s="2"/>
      <c r="E19353" s="2"/>
      <c r="H19353" s="2"/>
      <c r="L19353" s="2"/>
      <c r="T19353" s="2"/>
      <c r="U19353" s="2"/>
      <c r="V19353" s="2"/>
      <c r="W19353" s="2"/>
      <c r="X19353" s="2"/>
      <c r="Y19353" s="2"/>
      <c r="Z19353" s="2"/>
      <c r="AA19353" s="2"/>
      <c r="AB19353" s="2"/>
      <c r="AC19353" s="2"/>
      <c r="AD19353" s="2"/>
    </row>
    <row r="19354" spans="1:30" s="4" customFormat="1" x14ac:dyDescent="0.25">
      <c r="A19354" s="2"/>
      <c r="B19354" s="2"/>
      <c r="C19354" s="2"/>
      <c r="D19354" s="2"/>
      <c r="E19354" s="2"/>
      <c r="H19354" s="2"/>
      <c r="L19354" s="2"/>
      <c r="T19354" s="2"/>
      <c r="U19354" s="2"/>
      <c r="V19354" s="2"/>
      <c r="W19354" s="2"/>
      <c r="X19354" s="2"/>
      <c r="Y19354" s="2"/>
      <c r="Z19354" s="2"/>
      <c r="AA19354" s="2"/>
      <c r="AB19354" s="2"/>
      <c r="AC19354" s="2"/>
      <c r="AD19354" s="2"/>
    </row>
    <row r="19355" spans="1:30" s="4" customFormat="1" x14ac:dyDescent="0.25">
      <c r="A19355" s="2"/>
      <c r="B19355" s="2"/>
      <c r="C19355" s="2"/>
      <c r="D19355" s="2"/>
      <c r="E19355" s="2"/>
      <c r="H19355" s="2"/>
      <c r="L19355" s="2"/>
      <c r="T19355" s="2"/>
      <c r="U19355" s="2"/>
      <c r="V19355" s="2"/>
      <c r="W19355" s="2"/>
      <c r="X19355" s="2"/>
      <c r="Y19355" s="2"/>
      <c r="Z19355" s="2"/>
      <c r="AA19355" s="2"/>
      <c r="AB19355" s="2"/>
      <c r="AC19355" s="2"/>
      <c r="AD19355" s="2"/>
    </row>
    <row r="19356" spans="1:30" s="4" customFormat="1" x14ac:dyDescent="0.25">
      <c r="A19356" s="2"/>
      <c r="B19356" s="2"/>
      <c r="C19356" s="2"/>
      <c r="D19356" s="2"/>
      <c r="E19356" s="2"/>
      <c r="H19356" s="2"/>
      <c r="L19356" s="2"/>
      <c r="T19356" s="2"/>
      <c r="U19356" s="2"/>
      <c r="V19356" s="2"/>
      <c r="W19356" s="2"/>
      <c r="X19356" s="2"/>
      <c r="Y19356" s="2"/>
      <c r="Z19356" s="2"/>
      <c r="AA19356" s="2"/>
      <c r="AB19356" s="2"/>
      <c r="AC19356" s="2"/>
      <c r="AD19356" s="2"/>
    </row>
    <row r="19357" spans="1:30" s="4" customFormat="1" x14ac:dyDescent="0.25">
      <c r="A19357" s="2"/>
      <c r="B19357" s="2"/>
      <c r="C19357" s="2"/>
      <c r="D19357" s="2"/>
      <c r="E19357" s="2"/>
      <c r="H19357" s="2"/>
      <c r="L19357" s="2"/>
      <c r="T19357" s="2"/>
      <c r="U19357" s="2"/>
      <c r="V19357" s="2"/>
      <c r="W19357" s="2"/>
      <c r="X19357" s="2"/>
      <c r="Y19357" s="2"/>
      <c r="Z19357" s="2"/>
      <c r="AA19357" s="2"/>
      <c r="AB19357" s="2"/>
      <c r="AC19357" s="2"/>
      <c r="AD19357" s="2"/>
    </row>
    <row r="19358" spans="1:30" s="4" customFormat="1" x14ac:dyDescent="0.25">
      <c r="A19358" s="2"/>
      <c r="B19358" s="2"/>
      <c r="C19358" s="2"/>
      <c r="D19358" s="2"/>
      <c r="E19358" s="2"/>
      <c r="H19358" s="2"/>
      <c r="L19358" s="2"/>
      <c r="T19358" s="2"/>
      <c r="U19358" s="2"/>
      <c r="V19358" s="2"/>
      <c r="W19358" s="2"/>
      <c r="X19358" s="2"/>
      <c r="Y19358" s="2"/>
      <c r="Z19358" s="2"/>
      <c r="AA19358" s="2"/>
      <c r="AB19358" s="2"/>
      <c r="AC19358" s="2"/>
      <c r="AD19358" s="2"/>
    </row>
    <row r="19359" spans="1:30" s="4" customFormat="1" x14ac:dyDescent="0.25">
      <c r="A19359" s="2"/>
      <c r="B19359" s="2"/>
      <c r="C19359" s="2"/>
      <c r="D19359" s="2"/>
      <c r="E19359" s="2"/>
      <c r="H19359" s="2"/>
      <c r="L19359" s="2"/>
      <c r="T19359" s="2"/>
      <c r="U19359" s="2"/>
      <c r="V19359" s="2"/>
      <c r="W19359" s="2"/>
      <c r="X19359" s="2"/>
      <c r="Y19359" s="2"/>
      <c r="Z19359" s="2"/>
      <c r="AA19359" s="2"/>
      <c r="AB19359" s="2"/>
      <c r="AC19359" s="2"/>
      <c r="AD19359" s="2"/>
    </row>
    <row r="19360" spans="1:30" s="4" customFormat="1" x14ac:dyDescent="0.25">
      <c r="A19360" s="2"/>
      <c r="B19360" s="2"/>
      <c r="C19360" s="2"/>
      <c r="D19360" s="2"/>
      <c r="E19360" s="2"/>
      <c r="H19360" s="2"/>
      <c r="L19360" s="2"/>
      <c r="T19360" s="2"/>
      <c r="U19360" s="2"/>
      <c r="V19360" s="2"/>
      <c r="W19360" s="2"/>
      <c r="X19360" s="2"/>
      <c r="Y19360" s="2"/>
      <c r="Z19360" s="2"/>
      <c r="AA19360" s="2"/>
      <c r="AB19360" s="2"/>
      <c r="AC19360" s="2"/>
      <c r="AD19360" s="2"/>
    </row>
    <row r="19361" spans="1:30" s="4" customFormat="1" x14ac:dyDescent="0.25">
      <c r="A19361" s="2"/>
      <c r="B19361" s="2"/>
      <c r="C19361" s="2"/>
      <c r="D19361" s="2"/>
      <c r="E19361" s="2"/>
      <c r="H19361" s="2"/>
      <c r="L19361" s="2"/>
      <c r="T19361" s="2"/>
      <c r="U19361" s="2"/>
      <c r="V19361" s="2"/>
      <c r="W19361" s="2"/>
      <c r="X19361" s="2"/>
      <c r="Y19361" s="2"/>
      <c r="Z19361" s="2"/>
      <c r="AA19361" s="2"/>
      <c r="AB19361" s="2"/>
      <c r="AC19361" s="2"/>
      <c r="AD19361" s="2"/>
    </row>
    <row r="19362" spans="1:30" s="4" customFormat="1" x14ac:dyDescent="0.25">
      <c r="A19362" s="2"/>
      <c r="B19362" s="2"/>
      <c r="C19362" s="2"/>
      <c r="D19362" s="2"/>
      <c r="E19362" s="2"/>
      <c r="H19362" s="2"/>
      <c r="L19362" s="2"/>
      <c r="T19362" s="2"/>
      <c r="U19362" s="2"/>
      <c r="V19362" s="2"/>
      <c r="W19362" s="2"/>
      <c r="X19362" s="2"/>
      <c r="Y19362" s="2"/>
      <c r="Z19362" s="2"/>
      <c r="AA19362" s="2"/>
      <c r="AB19362" s="2"/>
      <c r="AC19362" s="2"/>
      <c r="AD19362" s="2"/>
    </row>
    <row r="19363" spans="1:30" s="4" customFormat="1" x14ac:dyDescent="0.25">
      <c r="A19363" s="2"/>
      <c r="B19363" s="2"/>
      <c r="C19363" s="2"/>
      <c r="D19363" s="2"/>
      <c r="E19363" s="2"/>
      <c r="H19363" s="2"/>
      <c r="L19363" s="2"/>
      <c r="T19363" s="2"/>
      <c r="U19363" s="2"/>
      <c r="V19363" s="2"/>
      <c r="W19363" s="2"/>
      <c r="X19363" s="2"/>
      <c r="Y19363" s="2"/>
      <c r="Z19363" s="2"/>
      <c r="AA19363" s="2"/>
      <c r="AB19363" s="2"/>
      <c r="AC19363" s="2"/>
      <c r="AD19363" s="2"/>
    </row>
    <row r="19364" spans="1:30" s="4" customFormat="1" x14ac:dyDescent="0.25">
      <c r="A19364" s="2"/>
      <c r="B19364" s="2"/>
      <c r="C19364" s="2"/>
      <c r="D19364" s="2"/>
      <c r="E19364" s="2"/>
      <c r="H19364" s="2"/>
      <c r="L19364" s="2"/>
      <c r="T19364" s="2"/>
      <c r="U19364" s="2"/>
      <c r="V19364" s="2"/>
      <c r="W19364" s="2"/>
      <c r="X19364" s="2"/>
      <c r="Y19364" s="2"/>
      <c r="Z19364" s="2"/>
      <c r="AA19364" s="2"/>
      <c r="AB19364" s="2"/>
      <c r="AC19364" s="2"/>
      <c r="AD19364" s="2"/>
    </row>
    <row r="19365" spans="1:30" s="4" customFormat="1" x14ac:dyDescent="0.25">
      <c r="A19365" s="2"/>
      <c r="B19365" s="2"/>
      <c r="C19365" s="2"/>
      <c r="D19365" s="2"/>
      <c r="E19365" s="2"/>
      <c r="H19365" s="2"/>
      <c r="L19365" s="2"/>
      <c r="T19365" s="2"/>
      <c r="U19365" s="2"/>
      <c r="V19365" s="2"/>
      <c r="W19365" s="2"/>
      <c r="X19365" s="2"/>
      <c r="Y19365" s="2"/>
      <c r="Z19365" s="2"/>
      <c r="AA19365" s="2"/>
      <c r="AB19365" s="2"/>
      <c r="AC19365" s="2"/>
      <c r="AD19365" s="2"/>
    </row>
    <row r="19366" spans="1:30" s="4" customFormat="1" x14ac:dyDescent="0.25">
      <c r="A19366" s="2"/>
      <c r="B19366" s="2"/>
      <c r="C19366" s="2"/>
      <c r="D19366" s="2"/>
      <c r="E19366" s="2"/>
      <c r="H19366" s="2"/>
      <c r="L19366" s="2"/>
      <c r="T19366" s="2"/>
      <c r="U19366" s="2"/>
      <c r="V19366" s="2"/>
      <c r="W19366" s="2"/>
      <c r="X19366" s="2"/>
      <c r="Y19366" s="2"/>
      <c r="Z19366" s="2"/>
      <c r="AA19366" s="2"/>
      <c r="AB19366" s="2"/>
      <c r="AC19366" s="2"/>
      <c r="AD19366" s="2"/>
    </row>
    <row r="19367" spans="1:30" s="4" customFormat="1" x14ac:dyDescent="0.25">
      <c r="A19367" s="2"/>
      <c r="B19367" s="2"/>
      <c r="C19367" s="2"/>
      <c r="D19367" s="2"/>
      <c r="E19367" s="2"/>
      <c r="H19367" s="2"/>
      <c r="L19367" s="2"/>
      <c r="T19367" s="2"/>
      <c r="U19367" s="2"/>
      <c r="V19367" s="2"/>
      <c r="W19367" s="2"/>
      <c r="X19367" s="2"/>
      <c r="Y19367" s="2"/>
      <c r="Z19367" s="2"/>
      <c r="AA19367" s="2"/>
      <c r="AB19367" s="2"/>
      <c r="AC19367" s="2"/>
      <c r="AD19367" s="2"/>
    </row>
    <row r="19368" spans="1:30" s="4" customFormat="1" x14ac:dyDescent="0.25">
      <c r="A19368" s="2"/>
      <c r="B19368" s="2"/>
      <c r="C19368" s="2"/>
      <c r="D19368" s="2"/>
      <c r="E19368" s="2"/>
      <c r="H19368" s="2"/>
      <c r="L19368" s="2"/>
      <c r="T19368" s="2"/>
      <c r="U19368" s="2"/>
      <c r="V19368" s="2"/>
      <c r="W19368" s="2"/>
      <c r="X19368" s="2"/>
      <c r="Y19368" s="2"/>
      <c r="Z19368" s="2"/>
      <c r="AA19368" s="2"/>
      <c r="AB19368" s="2"/>
      <c r="AC19368" s="2"/>
      <c r="AD19368" s="2"/>
    </row>
    <row r="19369" spans="1:30" s="4" customFormat="1" x14ac:dyDescent="0.25">
      <c r="A19369" s="2"/>
      <c r="B19369" s="2"/>
      <c r="C19369" s="2"/>
      <c r="D19369" s="2"/>
      <c r="E19369" s="2"/>
      <c r="H19369" s="2"/>
      <c r="L19369" s="2"/>
      <c r="T19369" s="2"/>
      <c r="U19369" s="2"/>
      <c r="V19369" s="2"/>
      <c r="W19369" s="2"/>
      <c r="X19369" s="2"/>
      <c r="Y19369" s="2"/>
      <c r="Z19369" s="2"/>
      <c r="AA19369" s="2"/>
      <c r="AB19369" s="2"/>
      <c r="AC19369" s="2"/>
      <c r="AD19369" s="2"/>
    </row>
    <row r="19370" spans="1:30" s="4" customFormat="1" x14ac:dyDescent="0.25">
      <c r="A19370" s="2"/>
      <c r="B19370" s="2"/>
      <c r="C19370" s="2"/>
      <c r="D19370" s="2"/>
      <c r="E19370" s="2"/>
      <c r="H19370" s="2"/>
      <c r="L19370" s="2"/>
      <c r="T19370" s="2"/>
      <c r="U19370" s="2"/>
      <c r="V19370" s="2"/>
      <c r="W19370" s="2"/>
      <c r="X19370" s="2"/>
      <c r="Y19370" s="2"/>
      <c r="Z19370" s="2"/>
      <c r="AA19370" s="2"/>
      <c r="AB19370" s="2"/>
      <c r="AC19370" s="2"/>
      <c r="AD19370" s="2"/>
    </row>
    <row r="19371" spans="1:30" s="4" customFormat="1" x14ac:dyDescent="0.25">
      <c r="A19371" s="2"/>
      <c r="B19371" s="2"/>
      <c r="C19371" s="2"/>
      <c r="D19371" s="2"/>
      <c r="E19371" s="2"/>
      <c r="H19371" s="2"/>
      <c r="L19371" s="2"/>
      <c r="T19371" s="2"/>
      <c r="U19371" s="2"/>
      <c r="V19371" s="2"/>
      <c r="W19371" s="2"/>
      <c r="X19371" s="2"/>
      <c r="Y19371" s="2"/>
      <c r="Z19371" s="2"/>
      <c r="AA19371" s="2"/>
      <c r="AB19371" s="2"/>
      <c r="AC19371" s="2"/>
      <c r="AD19371" s="2"/>
    </row>
    <row r="19372" spans="1:30" s="4" customFormat="1" x14ac:dyDescent="0.25">
      <c r="A19372" s="2"/>
      <c r="B19372" s="2"/>
      <c r="C19372" s="2"/>
      <c r="D19372" s="2"/>
      <c r="E19372" s="2"/>
      <c r="H19372" s="2"/>
      <c r="L19372" s="2"/>
      <c r="T19372" s="2"/>
      <c r="U19372" s="2"/>
      <c r="V19372" s="2"/>
      <c r="W19372" s="2"/>
      <c r="X19372" s="2"/>
      <c r="Y19372" s="2"/>
      <c r="Z19372" s="2"/>
      <c r="AA19372" s="2"/>
      <c r="AB19372" s="2"/>
      <c r="AC19372" s="2"/>
      <c r="AD19372" s="2"/>
    </row>
    <row r="19373" spans="1:30" s="4" customFormat="1" x14ac:dyDescent="0.25">
      <c r="A19373" s="2"/>
      <c r="B19373" s="2"/>
      <c r="C19373" s="2"/>
      <c r="D19373" s="2"/>
      <c r="E19373" s="2"/>
      <c r="H19373" s="2"/>
      <c r="L19373" s="2"/>
      <c r="T19373" s="2"/>
      <c r="U19373" s="2"/>
      <c r="V19373" s="2"/>
      <c r="W19373" s="2"/>
      <c r="X19373" s="2"/>
      <c r="Y19373" s="2"/>
      <c r="Z19373" s="2"/>
      <c r="AA19373" s="2"/>
      <c r="AB19373" s="2"/>
      <c r="AC19373" s="2"/>
      <c r="AD19373" s="2"/>
    </row>
    <row r="19374" spans="1:30" s="4" customFormat="1" x14ac:dyDescent="0.25">
      <c r="A19374" s="2"/>
      <c r="B19374" s="2"/>
      <c r="C19374" s="2"/>
      <c r="D19374" s="2"/>
      <c r="E19374" s="2"/>
      <c r="H19374" s="2"/>
      <c r="L19374" s="2"/>
      <c r="T19374" s="2"/>
      <c r="U19374" s="2"/>
      <c r="V19374" s="2"/>
      <c r="W19374" s="2"/>
      <c r="X19374" s="2"/>
      <c r="Y19374" s="2"/>
      <c r="Z19374" s="2"/>
      <c r="AA19374" s="2"/>
      <c r="AB19374" s="2"/>
      <c r="AC19374" s="2"/>
      <c r="AD19374" s="2"/>
    </row>
    <row r="19375" spans="1:30" s="4" customFormat="1" x14ac:dyDescent="0.25">
      <c r="A19375" s="2"/>
      <c r="B19375" s="2"/>
      <c r="C19375" s="2"/>
      <c r="D19375" s="2"/>
      <c r="E19375" s="2"/>
      <c r="H19375" s="2"/>
      <c r="L19375" s="2"/>
      <c r="T19375" s="2"/>
      <c r="U19375" s="2"/>
      <c r="V19375" s="2"/>
      <c r="W19375" s="2"/>
      <c r="X19375" s="2"/>
      <c r="Y19375" s="2"/>
      <c r="Z19375" s="2"/>
      <c r="AA19375" s="2"/>
      <c r="AB19375" s="2"/>
      <c r="AC19375" s="2"/>
      <c r="AD19375" s="2"/>
    </row>
    <row r="19376" spans="1:30" s="4" customFormat="1" x14ac:dyDescent="0.25">
      <c r="A19376" s="2"/>
      <c r="B19376" s="2"/>
      <c r="C19376" s="2"/>
      <c r="D19376" s="2"/>
      <c r="E19376" s="2"/>
      <c r="H19376" s="2"/>
      <c r="L19376" s="2"/>
      <c r="T19376" s="2"/>
      <c r="U19376" s="2"/>
      <c r="V19376" s="2"/>
      <c r="W19376" s="2"/>
      <c r="X19376" s="2"/>
      <c r="Y19376" s="2"/>
      <c r="Z19376" s="2"/>
      <c r="AA19376" s="2"/>
      <c r="AB19376" s="2"/>
      <c r="AC19376" s="2"/>
      <c r="AD19376" s="2"/>
    </row>
    <row r="19377" spans="1:30" s="4" customFormat="1" x14ac:dyDescent="0.25">
      <c r="A19377" s="2"/>
      <c r="B19377" s="2"/>
      <c r="C19377" s="2"/>
      <c r="D19377" s="2"/>
      <c r="E19377" s="2"/>
      <c r="H19377" s="2"/>
      <c r="L19377" s="2"/>
      <c r="T19377" s="2"/>
      <c r="U19377" s="2"/>
      <c r="V19377" s="2"/>
      <c r="W19377" s="2"/>
      <c r="X19377" s="2"/>
      <c r="Y19377" s="2"/>
      <c r="Z19377" s="2"/>
      <c r="AA19377" s="2"/>
      <c r="AB19377" s="2"/>
      <c r="AC19377" s="2"/>
      <c r="AD19377" s="2"/>
    </row>
    <row r="19378" spans="1:30" s="4" customFormat="1" x14ac:dyDescent="0.25">
      <c r="A19378" s="2"/>
      <c r="B19378" s="2"/>
      <c r="C19378" s="2"/>
      <c r="D19378" s="2"/>
      <c r="E19378" s="2"/>
      <c r="H19378" s="2"/>
      <c r="L19378" s="2"/>
      <c r="T19378" s="2"/>
      <c r="U19378" s="2"/>
      <c r="V19378" s="2"/>
      <c r="W19378" s="2"/>
      <c r="X19378" s="2"/>
      <c r="Y19378" s="2"/>
      <c r="Z19378" s="2"/>
      <c r="AA19378" s="2"/>
      <c r="AB19378" s="2"/>
      <c r="AC19378" s="2"/>
      <c r="AD19378" s="2"/>
    </row>
    <row r="19379" spans="1:30" s="4" customFormat="1" x14ac:dyDescent="0.25">
      <c r="A19379" s="2"/>
      <c r="B19379" s="2"/>
      <c r="C19379" s="2"/>
      <c r="D19379" s="2"/>
      <c r="E19379" s="2"/>
      <c r="H19379" s="2"/>
      <c r="L19379" s="2"/>
      <c r="T19379" s="2"/>
      <c r="U19379" s="2"/>
      <c r="V19379" s="2"/>
      <c r="W19379" s="2"/>
      <c r="X19379" s="2"/>
      <c r="Y19379" s="2"/>
      <c r="Z19379" s="2"/>
      <c r="AA19379" s="2"/>
      <c r="AB19379" s="2"/>
      <c r="AC19379" s="2"/>
      <c r="AD19379" s="2"/>
    </row>
    <row r="19380" spans="1:30" s="4" customFormat="1" x14ac:dyDescent="0.25">
      <c r="A19380" s="2"/>
      <c r="B19380" s="2"/>
      <c r="C19380" s="2"/>
      <c r="D19380" s="2"/>
      <c r="E19380" s="2"/>
      <c r="H19380" s="2"/>
      <c r="L19380" s="2"/>
      <c r="T19380" s="2"/>
      <c r="U19380" s="2"/>
      <c r="V19380" s="2"/>
      <c r="W19380" s="2"/>
      <c r="X19380" s="2"/>
      <c r="Y19380" s="2"/>
      <c r="Z19380" s="2"/>
      <c r="AA19380" s="2"/>
      <c r="AB19380" s="2"/>
      <c r="AC19380" s="2"/>
      <c r="AD19380" s="2"/>
    </row>
    <row r="19381" spans="1:30" s="4" customFormat="1" x14ac:dyDescent="0.25">
      <c r="A19381" s="2"/>
      <c r="B19381" s="2"/>
      <c r="C19381" s="2"/>
      <c r="D19381" s="2"/>
      <c r="E19381" s="2"/>
      <c r="H19381" s="2"/>
      <c r="L19381" s="2"/>
      <c r="T19381" s="2"/>
      <c r="U19381" s="2"/>
      <c r="V19381" s="2"/>
      <c r="W19381" s="2"/>
      <c r="X19381" s="2"/>
      <c r="Y19381" s="2"/>
      <c r="Z19381" s="2"/>
      <c r="AA19381" s="2"/>
      <c r="AB19381" s="2"/>
      <c r="AC19381" s="2"/>
      <c r="AD19381" s="2"/>
    </row>
    <row r="19382" spans="1:30" s="4" customFormat="1" x14ac:dyDescent="0.25">
      <c r="A19382" s="2"/>
      <c r="B19382" s="2"/>
      <c r="C19382" s="2"/>
      <c r="D19382" s="2"/>
      <c r="E19382" s="2"/>
      <c r="H19382" s="2"/>
      <c r="L19382" s="2"/>
      <c r="T19382" s="2"/>
      <c r="U19382" s="2"/>
      <c r="V19382" s="2"/>
      <c r="W19382" s="2"/>
      <c r="X19382" s="2"/>
      <c r="Y19382" s="2"/>
      <c r="Z19382" s="2"/>
      <c r="AA19382" s="2"/>
      <c r="AB19382" s="2"/>
      <c r="AC19382" s="2"/>
      <c r="AD19382" s="2"/>
    </row>
    <row r="19383" spans="1:30" s="4" customFormat="1" x14ac:dyDescent="0.25">
      <c r="A19383" s="2"/>
      <c r="B19383" s="2"/>
      <c r="C19383" s="2"/>
      <c r="D19383" s="2"/>
      <c r="E19383" s="2"/>
      <c r="H19383" s="2"/>
      <c r="L19383" s="2"/>
      <c r="T19383" s="2"/>
      <c r="U19383" s="2"/>
      <c r="V19383" s="2"/>
      <c r="W19383" s="2"/>
      <c r="X19383" s="2"/>
      <c r="Y19383" s="2"/>
      <c r="Z19383" s="2"/>
      <c r="AA19383" s="2"/>
      <c r="AB19383" s="2"/>
      <c r="AC19383" s="2"/>
      <c r="AD19383" s="2"/>
    </row>
    <row r="19384" spans="1:30" s="4" customFormat="1" x14ac:dyDescent="0.25">
      <c r="A19384" s="2"/>
      <c r="B19384" s="2"/>
      <c r="C19384" s="2"/>
      <c r="D19384" s="2"/>
      <c r="E19384" s="2"/>
      <c r="H19384" s="2"/>
      <c r="L19384" s="2"/>
      <c r="T19384" s="2"/>
      <c r="U19384" s="2"/>
      <c r="V19384" s="2"/>
      <c r="W19384" s="2"/>
      <c r="X19384" s="2"/>
      <c r="Y19384" s="2"/>
      <c r="Z19384" s="2"/>
      <c r="AA19384" s="2"/>
      <c r="AB19384" s="2"/>
      <c r="AC19384" s="2"/>
      <c r="AD19384" s="2"/>
    </row>
    <row r="19385" spans="1:30" s="4" customFormat="1" x14ac:dyDescent="0.25">
      <c r="A19385" s="2"/>
      <c r="B19385" s="2"/>
      <c r="C19385" s="2"/>
      <c r="D19385" s="2"/>
      <c r="E19385" s="2"/>
      <c r="H19385" s="2"/>
      <c r="L19385" s="2"/>
      <c r="T19385" s="2"/>
      <c r="U19385" s="2"/>
      <c r="V19385" s="2"/>
      <c r="W19385" s="2"/>
      <c r="X19385" s="2"/>
      <c r="Y19385" s="2"/>
      <c r="Z19385" s="2"/>
      <c r="AA19385" s="2"/>
      <c r="AB19385" s="2"/>
      <c r="AC19385" s="2"/>
      <c r="AD19385" s="2"/>
    </row>
    <row r="19386" spans="1:30" s="4" customFormat="1" x14ac:dyDescent="0.25">
      <c r="A19386" s="2"/>
      <c r="B19386" s="2"/>
      <c r="C19386" s="2"/>
      <c r="D19386" s="2"/>
      <c r="E19386" s="2"/>
      <c r="H19386" s="2"/>
      <c r="L19386" s="2"/>
      <c r="T19386" s="2"/>
      <c r="U19386" s="2"/>
      <c r="V19386" s="2"/>
      <c r="W19386" s="2"/>
      <c r="X19386" s="2"/>
      <c r="Y19386" s="2"/>
      <c r="Z19386" s="2"/>
      <c r="AA19386" s="2"/>
      <c r="AB19386" s="2"/>
      <c r="AC19386" s="2"/>
      <c r="AD19386" s="2"/>
    </row>
    <row r="19387" spans="1:30" s="4" customFormat="1" x14ac:dyDescent="0.25">
      <c r="A19387" s="2"/>
      <c r="B19387" s="2"/>
      <c r="C19387" s="2"/>
      <c r="D19387" s="2"/>
      <c r="E19387" s="2"/>
      <c r="H19387" s="2"/>
      <c r="L19387" s="2"/>
      <c r="T19387" s="2"/>
      <c r="U19387" s="2"/>
      <c r="V19387" s="2"/>
      <c r="W19387" s="2"/>
      <c r="X19387" s="2"/>
      <c r="Y19387" s="2"/>
      <c r="Z19387" s="2"/>
      <c r="AA19387" s="2"/>
      <c r="AB19387" s="2"/>
      <c r="AC19387" s="2"/>
      <c r="AD19387" s="2"/>
    </row>
    <row r="19388" spans="1:30" s="4" customFormat="1" x14ac:dyDescent="0.25">
      <c r="A19388" s="2"/>
      <c r="B19388" s="2"/>
      <c r="C19388" s="2"/>
      <c r="D19388" s="2"/>
      <c r="E19388" s="2"/>
      <c r="H19388" s="2"/>
      <c r="L19388" s="2"/>
      <c r="T19388" s="2"/>
      <c r="U19388" s="2"/>
      <c r="V19388" s="2"/>
      <c r="W19388" s="2"/>
      <c r="X19388" s="2"/>
      <c r="Y19388" s="2"/>
      <c r="Z19388" s="2"/>
      <c r="AA19388" s="2"/>
      <c r="AB19388" s="2"/>
      <c r="AC19388" s="2"/>
      <c r="AD19388" s="2"/>
    </row>
    <row r="19389" spans="1:30" s="4" customFormat="1" x14ac:dyDescent="0.25">
      <c r="A19389" s="2"/>
      <c r="B19389" s="2"/>
      <c r="C19389" s="2"/>
      <c r="D19389" s="2"/>
      <c r="E19389" s="2"/>
      <c r="H19389" s="2"/>
      <c r="L19389" s="2"/>
      <c r="T19389" s="2"/>
      <c r="U19389" s="2"/>
      <c r="V19389" s="2"/>
      <c r="W19389" s="2"/>
      <c r="X19389" s="2"/>
      <c r="Y19389" s="2"/>
      <c r="Z19389" s="2"/>
      <c r="AA19389" s="2"/>
      <c r="AB19389" s="2"/>
      <c r="AC19389" s="2"/>
      <c r="AD19389" s="2"/>
    </row>
    <row r="19390" spans="1:30" s="4" customFormat="1" x14ac:dyDescent="0.25">
      <c r="A19390" s="2"/>
      <c r="B19390" s="2"/>
      <c r="C19390" s="2"/>
      <c r="D19390" s="2"/>
      <c r="E19390" s="2"/>
      <c r="H19390" s="2"/>
      <c r="L19390" s="2"/>
      <c r="T19390" s="2"/>
      <c r="U19390" s="2"/>
      <c r="V19390" s="2"/>
      <c r="W19390" s="2"/>
      <c r="X19390" s="2"/>
      <c r="Y19390" s="2"/>
      <c r="Z19390" s="2"/>
      <c r="AA19390" s="2"/>
      <c r="AB19390" s="2"/>
      <c r="AC19390" s="2"/>
      <c r="AD19390" s="2"/>
    </row>
    <row r="19391" spans="1:30" s="4" customFormat="1" x14ac:dyDescent="0.25">
      <c r="A19391" s="2"/>
      <c r="B19391" s="2"/>
      <c r="C19391" s="2"/>
      <c r="D19391" s="2"/>
      <c r="E19391" s="2"/>
      <c r="H19391" s="2"/>
      <c r="L19391" s="2"/>
      <c r="T19391" s="2"/>
      <c r="U19391" s="2"/>
      <c r="V19391" s="2"/>
      <c r="W19391" s="2"/>
      <c r="X19391" s="2"/>
      <c r="Y19391" s="2"/>
      <c r="Z19391" s="2"/>
      <c r="AA19391" s="2"/>
      <c r="AB19391" s="2"/>
      <c r="AC19391" s="2"/>
      <c r="AD19391" s="2"/>
    </row>
    <row r="19392" spans="1:30" s="4" customFormat="1" x14ac:dyDescent="0.25">
      <c r="A19392" s="2"/>
      <c r="B19392" s="2"/>
      <c r="C19392" s="2"/>
      <c r="D19392" s="2"/>
      <c r="E19392" s="2"/>
      <c r="H19392" s="2"/>
      <c r="L19392" s="2"/>
      <c r="T19392" s="2"/>
      <c r="U19392" s="2"/>
      <c r="V19392" s="2"/>
      <c r="W19392" s="2"/>
      <c r="X19392" s="2"/>
      <c r="Y19392" s="2"/>
      <c r="Z19392" s="2"/>
      <c r="AA19392" s="2"/>
      <c r="AB19392" s="2"/>
      <c r="AC19392" s="2"/>
      <c r="AD19392" s="2"/>
    </row>
    <row r="19393" spans="1:30" s="4" customFormat="1" x14ac:dyDescent="0.25">
      <c r="A19393" s="2"/>
      <c r="B19393" s="2"/>
      <c r="C19393" s="2"/>
      <c r="D19393" s="2"/>
      <c r="E19393" s="2"/>
      <c r="H19393" s="2"/>
      <c r="L19393" s="2"/>
      <c r="T19393" s="2"/>
      <c r="U19393" s="2"/>
      <c r="V19393" s="2"/>
      <c r="W19393" s="2"/>
      <c r="X19393" s="2"/>
      <c r="Y19393" s="2"/>
      <c r="Z19393" s="2"/>
      <c r="AA19393" s="2"/>
      <c r="AB19393" s="2"/>
      <c r="AC19393" s="2"/>
      <c r="AD19393" s="2"/>
    </row>
    <row r="19426" spans="1:30" s="4" customFormat="1" x14ac:dyDescent="0.25">
      <c r="A19426" s="2"/>
      <c r="B19426" s="2"/>
      <c r="C19426" s="2"/>
      <c r="D19426" s="2"/>
      <c r="E19426" s="2"/>
      <c r="H19426" s="2"/>
      <c r="L19426" s="2"/>
      <c r="T19426" s="2"/>
      <c r="U19426" s="2"/>
      <c r="V19426" s="2"/>
      <c r="W19426" s="2"/>
      <c r="X19426" s="2"/>
      <c r="Y19426" s="2"/>
      <c r="Z19426" s="2"/>
      <c r="AA19426" s="2"/>
      <c r="AB19426" s="2"/>
      <c r="AC19426" s="2"/>
      <c r="AD19426" s="2"/>
    </row>
    <row r="19427" spans="1:30" s="4" customFormat="1" x14ac:dyDescent="0.25">
      <c r="A19427" s="2"/>
      <c r="B19427" s="2"/>
      <c r="C19427" s="2"/>
      <c r="D19427" s="2"/>
      <c r="E19427" s="2"/>
      <c r="H19427" s="2"/>
      <c r="L19427" s="2"/>
      <c r="T19427" s="2"/>
      <c r="U19427" s="2"/>
      <c r="V19427" s="2"/>
      <c r="W19427" s="2"/>
      <c r="X19427" s="2"/>
      <c r="Y19427" s="2"/>
      <c r="Z19427" s="2"/>
      <c r="AA19427" s="2"/>
      <c r="AB19427" s="2"/>
      <c r="AC19427" s="2"/>
      <c r="AD19427" s="2"/>
    </row>
    <row r="19428" spans="1:30" s="4" customFormat="1" x14ac:dyDescent="0.25">
      <c r="A19428" s="2"/>
      <c r="B19428" s="2"/>
      <c r="C19428" s="2"/>
      <c r="D19428" s="2"/>
      <c r="E19428" s="2"/>
      <c r="H19428" s="2"/>
      <c r="L19428" s="2"/>
      <c r="T19428" s="2"/>
      <c r="U19428" s="2"/>
      <c r="V19428" s="2"/>
      <c r="W19428" s="2"/>
      <c r="X19428" s="2"/>
      <c r="Y19428" s="2"/>
      <c r="Z19428" s="2"/>
      <c r="AA19428" s="2"/>
      <c r="AB19428" s="2"/>
      <c r="AC19428" s="2"/>
      <c r="AD19428" s="2"/>
    </row>
    <row r="19429" spans="1:30" s="4" customFormat="1" x14ac:dyDescent="0.25">
      <c r="A19429" s="2"/>
      <c r="B19429" s="2"/>
      <c r="C19429" s="2"/>
      <c r="D19429" s="2"/>
      <c r="E19429" s="2"/>
      <c r="H19429" s="2"/>
      <c r="L19429" s="2"/>
      <c r="T19429" s="2"/>
      <c r="U19429" s="2"/>
      <c r="V19429" s="2"/>
      <c r="W19429" s="2"/>
      <c r="X19429" s="2"/>
      <c r="Y19429" s="2"/>
      <c r="Z19429" s="2"/>
      <c r="AA19429" s="2"/>
      <c r="AB19429" s="2"/>
      <c r="AC19429" s="2"/>
      <c r="AD19429" s="2"/>
    </row>
    <row r="19430" spans="1:30" s="4" customFormat="1" x14ac:dyDescent="0.25">
      <c r="A19430" s="2"/>
      <c r="B19430" s="2"/>
      <c r="C19430" s="2"/>
      <c r="D19430" s="2"/>
      <c r="E19430" s="2"/>
      <c r="H19430" s="2"/>
      <c r="L19430" s="2"/>
      <c r="T19430" s="2"/>
      <c r="U19430" s="2"/>
      <c r="V19430" s="2"/>
      <c r="W19430" s="2"/>
      <c r="X19430" s="2"/>
      <c r="Y19430" s="2"/>
      <c r="Z19430" s="2"/>
      <c r="AA19430" s="2"/>
      <c r="AB19430" s="2"/>
      <c r="AC19430" s="2"/>
      <c r="AD19430" s="2"/>
    </row>
    <row r="19431" spans="1:30" s="4" customFormat="1" x14ac:dyDescent="0.25">
      <c r="A19431" s="2"/>
      <c r="B19431" s="2"/>
      <c r="C19431" s="2"/>
      <c r="D19431" s="2"/>
      <c r="E19431" s="2"/>
      <c r="H19431" s="2"/>
      <c r="L19431" s="2"/>
      <c r="T19431" s="2"/>
      <c r="U19431" s="2"/>
      <c r="V19431" s="2"/>
      <c r="W19431" s="2"/>
      <c r="X19431" s="2"/>
      <c r="Y19431" s="2"/>
      <c r="Z19431" s="2"/>
      <c r="AA19431" s="2"/>
      <c r="AB19431" s="2"/>
      <c r="AC19431" s="2"/>
      <c r="AD19431" s="2"/>
    </row>
    <row r="19432" spans="1:30" s="4" customFormat="1" x14ac:dyDescent="0.25">
      <c r="A19432" s="2"/>
      <c r="B19432" s="2"/>
      <c r="C19432" s="2"/>
      <c r="D19432" s="2"/>
      <c r="E19432" s="2"/>
      <c r="H19432" s="2"/>
      <c r="L19432" s="2"/>
      <c r="T19432" s="2"/>
      <c r="U19432" s="2"/>
      <c r="V19432" s="2"/>
      <c r="W19432" s="2"/>
      <c r="X19432" s="2"/>
      <c r="Y19432" s="2"/>
      <c r="Z19432" s="2"/>
      <c r="AA19432" s="2"/>
      <c r="AB19432" s="2"/>
      <c r="AC19432" s="2"/>
      <c r="AD19432" s="2"/>
    </row>
    <row r="19433" spans="1:30" s="4" customFormat="1" x14ac:dyDescent="0.25">
      <c r="A19433" s="2"/>
      <c r="B19433" s="2"/>
      <c r="C19433" s="2"/>
      <c r="D19433" s="2"/>
      <c r="E19433" s="2"/>
      <c r="H19433" s="2"/>
      <c r="L19433" s="2"/>
      <c r="T19433" s="2"/>
      <c r="U19433" s="2"/>
      <c r="V19433" s="2"/>
      <c r="W19433" s="2"/>
      <c r="X19433" s="2"/>
      <c r="Y19433" s="2"/>
      <c r="Z19433" s="2"/>
      <c r="AA19433" s="2"/>
      <c r="AB19433" s="2"/>
      <c r="AC19433" s="2"/>
      <c r="AD19433" s="2"/>
    </row>
    <row r="19434" spans="1:30" s="4" customFormat="1" x14ac:dyDescent="0.25">
      <c r="A19434" s="2"/>
      <c r="B19434" s="2"/>
      <c r="C19434" s="2"/>
      <c r="D19434" s="2"/>
      <c r="E19434" s="2"/>
      <c r="H19434" s="2"/>
      <c r="L19434" s="2"/>
      <c r="T19434" s="2"/>
      <c r="U19434" s="2"/>
      <c r="V19434" s="2"/>
      <c r="W19434" s="2"/>
      <c r="X19434" s="2"/>
      <c r="Y19434" s="2"/>
      <c r="Z19434" s="2"/>
      <c r="AA19434" s="2"/>
      <c r="AB19434" s="2"/>
      <c r="AC19434" s="2"/>
      <c r="AD19434" s="2"/>
    </row>
    <row r="19435" spans="1:30" s="4" customFormat="1" x14ac:dyDescent="0.25">
      <c r="A19435" s="2"/>
      <c r="B19435" s="2"/>
      <c r="C19435" s="2"/>
      <c r="D19435" s="2"/>
      <c r="E19435" s="2"/>
      <c r="H19435" s="2"/>
      <c r="L19435" s="2"/>
      <c r="T19435" s="2"/>
      <c r="U19435" s="2"/>
      <c r="V19435" s="2"/>
      <c r="W19435" s="2"/>
      <c r="X19435" s="2"/>
      <c r="Y19435" s="2"/>
      <c r="Z19435" s="2"/>
      <c r="AA19435" s="2"/>
      <c r="AB19435" s="2"/>
      <c r="AC19435" s="2"/>
      <c r="AD19435" s="2"/>
    </row>
    <row r="19436" spans="1:30" s="4" customFormat="1" x14ac:dyDescent="0.25">
      <c r="A19436" s="2"/>
      <c r="B19436" s="2"/>
      <c r="C19436" s="2"/>
      <c r="D19436" s="2"/>
      <c r="E19436" s="2"/>
      <c r="H19436" s="2"/>
      <c r="L19436" s="2"/>
      <c r="T19436" s="2"/>
      <c r="U19436" s="2"/>
      <c r="V19436" s="2"/>
      <c r="W19436" s="2"/>
      <c r="X19436" s="2"/>
      <c r="Y19436" s="2"/>
      <c r="Z19436" s="2"/>
      <c r="AA19436" s="2"/>
      <c r="AB19436" s="2"/>
      <c r="AC19436" s="2"/>
      <c r="AD19436" s="2"/>
    </row>
    <row r="19437" spans="1:30" s="4" customFormat="1" x14ac:dyDescent="0.25">
      <c r="A19437" s="2"/>
      <c r="B19437" s="2"/>
      <c r="C19437" s="2"/>
      <c r="D19437" s="2"/>
      <c r="E19437" s="2"/>
      <c r="H19437" s="2"/>
      <c r="L19437" s="2"/>
      <c r="T19437" s="2"/>
      <c r="U19437" s="2"/>
      <c r="V19437" s="2"/>
      <c r="W19437" s="2"/>
      <c r="X19437" s="2"/>
      <c r="Y19437" s="2"/>
      <c r="Z19437" s="2"/>
      <c r="AA19437" s="2"/>
      <c r="AB19437" s="2"/>
      <c r="AC19437" s="2"/>
      <c r="AD19437" s="2"/>
    </row>
    <row r="19438" spans="1:30" s="4" customFormat="1" x14ac:dyDescent="0.25">
      <c r="A19438" s="2"/>
      <c r="B19438" s="2"/>
      <c r="C19438" s="2"/>
      <c r="D19438" s="2"/>
      <c r="E19438" s="2"/>
      <c r="H19438" s="2"/>
      <c r="L19438" s="2"/>
      <c r="T19438" s="2"/>
      <c r="U19438" s="2"/>
      <c r="V19438" s="2"/>
      <c r="W19438" s="2"/>
      <c r="X19438" s="2"/>
      <c r="Y19438" s="2"/>
      <c r="Z19438" s="2"/>
      <c r="AA19438" s="2"/>
      <c r="AB19438" s="2"/>
      <c r="AC19438" s="2"/>
      <c r="AD19438" s="2"/>
    </row>
    <row r="19439" spans="1:30" s="4" customFormat="1" x14ac:dyDescent="0.25">
      <c r="A19439" s="2"/>
      <c r="B19439" s="2"/>
      <c r="C19439" s="2"/>
      <c r="D19439" s="2"/>
      <c r="E19439" s="2"/>
      <c r="H19439" s="2"/>
      <c r="L19439" s="2"/>
      <c r="T19439" s="2"/>
      <c r="U19439" s="2"/>
      <c r="V19439" s="2"/>
      <c r="W19439" s="2"/>
      <c r="X19439" s="2"/>
      <c r="Y19439" s="2"/>
      <c r="Z19439" s="2"/>
      <c r="AA19439" s="2"/>
      <c r="AB19439" s="2"/>
      <c r="AC19439" s="2"/>
      <c r="AD19439" s="2"/>
    </row>
    <row r="19440" spans="1:30" s="4" customFormat="1" x14ac:dyDescent="0.25">
      <c r="A19440" s="2"/>
      <c r="B19440" s="2"/>
      <c r="C19440" s="2"/>
      <c r="D19440" s="2"/>
      <c r="E19440" s="2"/>
      <c r="H19440" s="2"/>
      <c r="L19440" s="2"/>
      <c r="T19440" s="2"/>
      <c r="U19440" s="2"/>
      <c r="V19440" s="2"/>
      <c r="W19440" s="2"/>
      <c r="X19440" s="2"/>
      <c r="Y19440" s="2"/>
      <c r="Z19440" s="2"/>
      <c r="AA19440" s="2"/>
      <c r="AB19440" s="2"/>
      <c r="AC19440" s="2"/>
      <c r="AD19440" s="2"/>
    </row>
    <row r="19441" spans="1:30" s="4" customFormat="1" x14ac:dyDescent="0.25">
      <c r="A19441" s="2"/>
      <c r="B19441" s="2"/>
      <c r="C19441" s="2"/>
      <c r="D19441" s="2"/>
      <c r="E19441" s="2"/>
      <c r="H19441" s="2"/>
      <c r="L19441" s="2"/>
      <c r="T19441" s="2"/>
      <c r="U19441" s="2"/>
      <c r="V19441" s="2"/>
      <c r="W19441" s="2"/>
      <c r="X19441" s="2"/>
      <c r="Y19441" s="2"/>
      <c r="Z19441" s="2"/>
      <c r="AA19441" s="2"/>
      <c r="AB19441" s="2"/>
      <c r="AC19441" s="2"/>
      <c r="AD19441" s="2"/>
    </row>
    <row r="19442" spans="1:30" s="4" customFormat="1" x14ac:dyDescent="0.25">
      <c r="A19442" s="2"/>
      <c r="B19442" s="2"/>
      <c r="C19442" s="2"/>
      <c r="D19442" s="2"/>
      <c r="E19442" s="2"/>
      <c r="H19442" s="2"/>
      <c r="L19442" s="2"/>
      <c r="T19442" s="2"/>
      <c r="U19442" s="2"/>
      <c r="V19442" s="2"/>
      <c r="W19442" s="2"/>
      <c r="X19442" s="2"/>
      <c r="Y19442" s="2"/>
      <c r="Z19442" s="2"/>
      <c r="AA19442" s="2"/>
      <c r="AB19442" s="2"/>
      <c r="AC19442" s="2"/>
      <c r="AD19442" s="2"/>
    </row>
    <row r="19443" spans="1:30" s="4" customFormat="1" x14ac:dyDescent="0.25">
      <c r="A19443" s="2"/>
      <c r="B19443" s="2"/>
      <c r="C19443" s="2"/>
      <c r="D19443" s="2"/>
      <c r="E19443" s="2"/>
      <c r="H19443" s="2"/>
      <c r="L19443" s="2"/>
      <c r="T19443" s="2"/>
      <c r="U19443" s="2"/>
      <c r="V19443" s="2"/>
      <c r="W19443" s="2"/>
      <c r="X19443" s="2"/>
      <c r="Y19443" s="2"/>
      <c r="Z19443" s="2"/>
      <c r="AA19443" s="2"/>
      <c r="AB19443" s="2"/>
      <c r="AC19443" s="2"/>
      <c r="AD19443" s="2"/>
    </row>
    <row r="19444" spans="1:30" s="4" customFormat="1" x14ac:dyDescent="0.25">
      <c r="A19444" s="2"/>
      <c r="B19444" s="2"/>
      <c r="C19444" s="2"/>
      <c r="D19444" s="2"/>
      <c r="E19444" s="2"/>
      <c r="H19444" s="2"/>
      <c r="L19444" s="2"/>
      <c r="T19444" s="2"/>
      <c r="U19444" s="2"/>
      <c r="V19444" s="2"/>
      <c r="W19444" s="2"/>
      <c r="X19444" s="2"/>
      <c r="Y19444" s="2"/>
      <c r="Z19444" s="2"/>
      <c r="AA19444" s="2"/>
      <c r="AB19444" s="2"/>
      <c r="AC19444" s="2"/>
      <c r="AD19444" s="2"/>
    </row>
    <row r="19445" spans="1:30" s="4" customFormat="1" x14ac:dyDescent="0.25">
      <c r="A19445" s="2"/>
      <c r="B19445" s="2"/>
      <c r="C19445" s="2"/>
      <c r="D19445" s="2"/>
      <c r="E19445" s="2"/>
      <c r="H19445" s="2"/>
      <c r="L19445" s="2"/>
      <c r="T19445" s="2"/>
      <c r="U19445" s="2"/>
      <c r="V19445" s="2"/>
      <c r="W19445" s="2"/>
      <c r="X19445" s="2"/>
      <c r="Y19445" s="2"/>
      <c r="Z19445" s="2"/>
      <c r="AA19445" s="2"/>
      <c r="AB19445" s="2"/>
      <c r="AC19445" s="2"/>
      <c r="AD19445" s="2"/>
    </row>
    <row r="19446" spans="1:30" s="4" customFormat="1" x14ac:dyDescent="0.25">
      <c r="A19446" s="2"/>
      <c r="B19446" s="2"/>
      <c r="C19446" s="2"/>
      <c r="D19446" s="2"/>
      <c r="E19446" s="2"/>
      <c r="H19446" s="2"/>
      <c r="L19446" s="2"/>
      <c r="T19446" s="2"/>
      <c r="U19446" s="2"/>
      <c r="V19446" s="2"/>
      <c r="W19446" s="2"/>
      <c r="X19446" s="2"/>
      <c r="Y19446" s="2"/>
      <c r="Z19446" s="2"/>
      <c r="AA19446" s="2"/>
      <c r="AB19446" s="2"/>
      <c r="AC19446" s="2"/>
      <c r="AD19446" s="2"/>
    </row>
    <row r="19447" spans="1:30" s="4" customFormat="1" x14ac:dyDescent="0.25">
      <c r="A19447" s="2"/>
      <c r="B19447" s="2"/>
      <c r="C19447" s="2"/>
      <c r="D19447" s="2"/>
      <c r="E19447" s="2"/>
      <c r="H19447" s="2"/>
      <c r="L19447" s="2"/>
      <c r="T19447" s="2"/>
      <c r="U19447" s="2"/>
      <c r="V19447" s="2"/>
      <c r="W19447" s="2"/>
      <c r="X19447" s="2"/>
      <c r="Y19447" s="2"/>
      <c r="Z19447" s="2"/>
      <c r="AA19447" s="2"/>
      <c r="AB19447" s="2"/>
      <c r="AC19447" s="2"/>
      <c r="AD19447" s="2"/>
    </row>
    <row r="19448" spans="1:30" s="4" customFormat="1" x14ac:dyDescent="0.25">
      <c r="A19448" s="2"/>
      <c r="B19448" s="2"/>
      <c r="C19448" s="2"/>
      <c r="D19448" s="2"/>
      <c r="E19448" s="2"/>
      <c r="H19448" s="2"/>
      <c r="L19448" s="2"/>
      <c r="T19448" s="2"/>
      <c r="U19448" s="2"/>
      <c r="V19448" s="2"/>
      <c r="W19448" s="2"/>
      <c r="X19448" s="2"/>
      <c r="Y19448" s="2"/>
      <c r="Z19448" s="2"/>
      <c r="AA19448" s="2"/>
      <c r="AB19448" s="2"/>
      <c r="AC19448" s="2"/>
      <c r="AD19448" s="2"/>
    </row>
    <row r="19449" spans="1:30" s="4" customFormat="1" x14ac:dyDescent="0.25">
      <c r="A19449" s="2"/>
      <c r="B19449" s="2"/>
      <c r="C19449" s="2"/>
      <c r="D19449" s="2"/>
      <c r="E19449" s="2"/>
      <c r="H19449" s="2"/>
      <c r="L19449" s="2"/>
      <c r="T19449" s="2"/>
      <c r="U19449" s="2"/>
      <c r="V19449" s="2"/>
      <c r="W19449" s="2"/>
      <c r="X19449" s="2"/>
      <c r="Y19449" s="2"/>
      <c r="Z19449" s="2"/>
      <c r="AA19449" s="2"/>
      <c r="AB19449" s="2"/>
      <c r="AC19449" s="2"/>
      <c r="AD19449" s="2"/>
    </row>
    <row r="19450" spans="1:30" s="4" customFormat="1" x14ac:dyDescent="0.25">
      <c r="A19450" s="2"/>
      <c r="B19450" s="2"/>
      <c r="C19450" s="2"/>
      <c r="D19450" s="2"/>
      <c r="E19450" s="2"/>
      <c r="H19450" s="2"/>
      <c r="L19450" s="2"/>
      <c r="T19450" s="2"/>
      <c r="U19450" s="2"/>
      <c r="V19450" s="2"/>
      <c r="W19450" s="2"/>
      <c r="X19450" s="2"/>
      <c r="Y19450" s="2"/>
      <c r="Z19450" s="2"/>
      <c r="AA19450" s="2"/>
      <c r="AB19450" s="2"/>
      <c r="AC19450" s="2"/>
      <c r="AD19450" s="2"/>
    </row>
    <row r="19451" spans="1:30" s="4" customFormat="1" x14ac:dyDescent="0.25">
      <c r="A19451" s="2"/>
      <c r="B19451" s="2"/>
      <c r="C19451" s="2"/>
      <c r="D19451" s="2"/>
      <c r="E19451" s="2"/>
      <c r="H19451" s="2"/>
      <c r="L19451" s="2"/>
      <c r="T19451" s="2"/>
      <c r="U19451" s="2"/>
      <c r="V19451" s="2"/>
      <c r="W19451" s="2"/>
      <c r="X19451" s="2"/>
      <c r="Y19451" s="2"/>
      <c r="Z19451" s="2"/>
      <c r="AA19451" s="2"/>
      <c r="AB19451" s="2"/>
      <c r="AC19451" s="2"/>
      <c r="AD19451" s="2"/>
    </row>
    <row r="19452" spans="1:30" s="4" customFormat="1" x14ac:dyDescent="0.25">
      <c r="A19452" s="2"/>
      <c r="B19452" s="2"/>
      <c r="C19452" s="2"/>
      <c r="D19452" s="2"/>
      <c r="E19452" s="2"/>
      <c r="H19452" s="2"/>
      <c r="L19452" s="2"/>
      <c r="T19452" s="2"/>
      <c r="U19452" s="2"/>
      <c r="V19452" s="2"/>
      <c r="W19452" s="2"/>
      <c r="X19452" s="2"/>
      <c r="Y19452" s="2"/>
      <c r="Z19452" s="2"/>
      <c r="AA19452" s="2"/>
      <c r="AB19452" s="2"/>
      <c r="AC19452" s="2"/>
      <c r="AD19452" s="2"/>
    </row>
    <row r="19453" spans="1:30" s="4" customFormat="1" x14ac:dyDescent="0.25">
      <c r="A19453" s="2"/>
      <c r="B19453" s="2"/>
      <c r="C19453" s="2"/>
      <c r="D19453" s="2"/>
      <c r="E19453" s="2"/>
      <c r="H19453" s="2"/>
      <c r="L19453" s="2"/>
      <c r="T19453" s="2"/>
      <c r="U19453" s="2"/>
      <c r="V19453" s="2"/>
      <c r="W19453" s="2"/>
      <c r="X19453" s="2"/>
      <c r="Y19453" s="2"/>
      <c r="Z19453" s="2"/>
      <c r="AA19453" s="2"/>
      <c r="AB19453" s="2"/>
      <c r="AC19453" s="2"/>
      <c r="AD19453" s="2"/>
    </row>
    <row r="19454" spans="1:30" s="4" customFormat="1" x14ac:dyDescent="0.25">
      <c r="A19454" s="2"/>
      <c r="B19454" s="2"/>
      <c r="C19454" s="2"/>
      <c r="D19454" s="2"/>
      <c r="E19454" s="2"/>
      <c r="H19454" s="2"/>
      <c r="L19454" s="2"/>
      <c r="T19454" s="2"/>
      <c r="U19454" s="2"/>
      <c r="V19454" s="2"/>
      <c r="W19454" s="2"/>
      <c r="X19454" s="2"/>
      <c r="Y19454" s="2"/>
      <c r="Z19454" s="2"/>
      <c r="AA19454" s="2"/>
      <c r="AB19454" s="2"/>
      <c r="AC19454" s="2"/>
      <c r="AD19454" s="2"/>
    </row>
    <row r="19455" spans="1:30" s="4" customFormat="1" x14ac:dyDescent="0.25">
      <c r="A19455" s="2"/>
      <c r="B19455" s="2"/>
      <c r="C19455" s="2"/>
      <c r="D19455" s="2"/>
      <c r="E19455" s="2"/>
      <c r="H19455" s="2"/>
      <c r="L19455" s="2"/>
      <c r="T19455" s="2"/>
      <c r="U19455" s="2"/>
      <c r="V19455" s="2"/>
      <c r="W19455" s="2"/>
      <c r="X19455" s="2"/>
      <c r="Y19455" s="2"/>
      <c r="Z19455" s="2"/>
      <c r="AA19455" s="2"/>
      <c r="AB19455" s="2"/>
      <c r="AC19455" s="2"/>
      <c r="AD19455" s="2"/>
    </row>
    <row r="19456" spans="1:30" s="4" customFormat="1" x14ac:dyDescent="0.25">
      <c r="A19456" s="2"/>
      <c r="B19456" s="2"/>
      <c r="C19456" s="2"/>
      <c r="D19456" s="2"/>
      <c r="E19456" s="2"/>
      <c r="H19456" s="2"/>
      <c r="L19456" s="2"/>
      <c r="T19456" s="2"/>
      <c r="U19456" s="2"/>
      <c r="V19456" s="2"/>
      <c r="W19456" s="2"/>
      <c r="X19456" s="2"/>
      <c r="Y19456" s="2"/>
      <c r="Z19456" s="2"/>
      <c r="AA19456" s="2"/>
      <c r="AB19456" s="2"/>
      <c r="AC19456" s="2"/>
      <c r="AD19456" s="2"/>
    </row>
    <row r="19457" spans="1:30" s="4" customFormat="1" x14ac:dyDescent="0.25">
      <c r="A19457" s="2"/>
      <c r="B19457" s="2"/>
      <c r="C19457" s="2"/>
      <c r="D19457" s="2"/>
      <c r="E19457" s="2"/>
      <c r="H19457" s="2"/>
      <c r="L19457" s="2"/>
      <c r="T19457" s="2"/>
      <c r="U19457" s="2"/>
      <c r="V19457" s="2"/>
      <c r="W19457" s="2"/>
      <c r="X19457" s="2"/>
      <c r="Y19457" s="2"/>
      <c r="Z19457" s="2"/>
      <c r="AA19457" s="2"/>
      <c r="AB19457" s="2"/>
      <c r="AC19457" s="2"/>
      <c r="AD19457" s="2"/>
    </row>
    <row r="19458" spans="1:30" s="4" customFormat="1" x14ac:dyDescent="0.25">
      <c r="A19458" s="2"/>
      <c r="B19458" s="2"/>
      <c r="C19458" s="2"/>
      <c r="D19458" s="2"/>
      <c r="E19458" s="2"/>
      <c r="H19458" s="2"/>
      <c r="L19458" s="2"/>
      <c r="T19458" s="2"/>
      <c r="U19458" s="2"/>
      <c r="V19458" s="2"/>
      <c r="W19458" s="2"/>
      <c r="X19458" s="2"/>
      <c r="Y19458" s="2"/>
      <c r="Z19458" s="2"/>
      <c r="AA19458" s="2"/>
      <c r="AB19458" s="2"/>
      <c r="AC19458" s="2"/>
      <c r="AD19458" s="2"/>
    </row>
    <row r="19459" spans="1:30" s="4" customFormat="1" x14ac:dyDescent="0.25">
      <c r="A19459" s="2"/>
      <c r="B19459" s="2"/>
      <c r="C19459" s="2"/>
      <c r="D19459" s="2"/>
      <c r="E19459" s="2"/>
      <c r="H19459" s="2"/>
      <c r="L19459" s="2"/>
      <c r="T19459" s="2"/>
      <c r="U19459" s="2"/>
      <c r="V19459" s="2"/>
      <c r="W19459" s="2"/>
      <c r="X19459" s="2"/>
      <c r="Y19459" s="2"/>
      <c r="Z19459" s="2"/>
      <c r="AA19459" s="2"/>
      <c r="AB19459" s="2"/>
      <c r="AC19459" s="2"/>
      <c r="AD19459" s="2"/>
    </row>
    <row r="19460" spans="1:30" s="4" customFormat="1" x14ac:dyDescent="0.25">
      <c r="A19460" s="2"/>
      <c r="B19460" s="2"/>
      <c r="C19460" s="2"/>
      <c r="D19460" s="2"/>
      <c r="E19460" s="2"/>
      <c r="H19460" s="2"/>
      <c r="L19460" s="2"/>
      <c r="T19460" s="2"/>
      <c r="U19460" s="2"/>
      <c r="V19460" s="2"/>
      <c r="W19460" s="2"/>
      <c r="X19460" s="2"/>
      <c r="Y19460" s="2"/>
      <c r="Z19460" s="2"/>
      <c r="AA19460" s="2"/>
      <c r="AB19460" s="2"/>
      <c r="AC19460" s="2"/>
      <c r="AD19460" s="2"/>
    </row>
    <row r="19461" spans="1:30" s="4" customFormat="1" x14ac:dyDescent="0.25">
      <c r="A19461" s="2"/>
      <c r="B19461" s="2"/>
      <c r="C19461" s="2"/>
      <c r="D19461" s="2"/>
      <c r="E19461" s="2"/>
      <c r="H19461" s="2"/>
      <c r="L19461" s="2"/>
      <c r="T19461" s="2"/>
      <c r="U19461" s="2"/>
      <c r="V19461" s="2"/>
      <c r="W19461" s="2"/>
      <c r="X19461" s="2"/>
      <c r="Y19461" s="2"/>
      <c r="Z19461" s="2"/>
      <c r="AA19461" s="2"/>
      <c r="AB19461" s="2"/>
      <c r="AC19461" s="2"/>
      <c r="AD19461" s="2"/>
    </row>
    <row r="19462" spans="1:30" s="4" customFormat="1" x14ac:dyDescent="0.25">
      <c r="A19462" s="2"/>
      <c r="B19462" s="2"/>
      <c r="C19462" s="2"/>
      <c r="D19462" s="2"/>
      <c r="E19462" s="2"/>
      <c r="H19462" s="2"/>
      <c r="L19462" s="2"/>
      <c r="T19462" s="2"/>
      <c r="U19462" s="2"/>
      <c r="V19462" s="2"/>
      <c r="W19462" s="2"/>
      <c r="X19462" s="2"/>
      <c r="Y19462" s="2"/>
      <c r="Z19462" s="2"/>
      <c r="AA19462" s="2"/>
      <c r="AB19462" s="2"/>
      <c r="AC19462" s="2"/>
      <c r="AD19462" s="2"/>
    </row>
    <row r="19463" spans="1:30" s="4" customFormat="1" x14ac:dyDescent="0.25">
      <c r="A19463" s="2"/>
      <c r="B19463" s="2"/>
      <c r="C19463" s="2"/>
      <c r="D19463" s="2"/>
      <c r="E19463" s="2"/>
      <c r="H19463" s="2"/>
      <c r="L19463" s="2"/>
      <c r="T19463" s="2"/>
      <c r="U19463" s="2"/>
      <c r="V19463" s="2"/>
      <c r="W19463" s="2"/>
      <c r="X19463" s="2"/>
      <c r="Y19463" s="2"/>
      <c r="Z19463" s="2"/>
      <c r="AA19463" s="2"/>
      <c r="AB19463" s="2"/>
      <c r="AC19463" s="2"/>
      <c r="AD19463" s="2"/>
    </row>
    <row r="19464" spans="1:30" s="4" customFormat="1" x14ac:dyDescent="0.25">
      <c r="A19464" s="2"/>
      <c r="B19464" s="2"/>
      <c r="C19464" s="2"/>
      <c r="D19464" s="2"/>
      <c r="E19464" s="2"/>
      <c r="H19464" s="2"/>
      <c r="L19464" s="2"/>
      <c r="T19464" s="2"/>
      <c r="U19464" s="2"/>
      <c r="V19464" s="2"/>
      <c r="W19464" s="2"/>
      <c r="X19464" s="2"/>
      <c r="Y19464" s="2"/>
      <c r="Z19464" s="2"/>
      <c r="AA19464" s="2"/>
      <c r="AB19464" s="2"/>
      <c r="AC19464" s="2"/>
      <c r="AD19464" s="2"/>
    </row>
    <row r="19465" spans="1:30" s="4" customFormat="1" x14ac:dyDescent="0.25">
      <c r="A19465" s="2"/>
      <c r="B19465" s="2"/>
      <c r="C19465" s="2"/>
      <c r="D19465" s="2"/>
      <c r="E19465" s="2"/>
      <c r="H19465" s="2"/>
      <c r="L19465" s="2"/>
      <c r="T19465" s="2"/>
      <c r="U19465" s="2"/>
      <c r="V19465" s="2"/>
      <c r="W19465" s="2"/>
      <c r="X19465" s="2"/>
      <c r="Y19465" s="2"/>
      <c r="Z19465" s="2"/>
      <c r="AA19465" s="2"/>
      <c r="AB19465" s="2"/>
      <c r="AC19465" s="2"/>
      <c r="AD19465" s="2"/>
    </row>
    <row r="19466" spans="1:30" s="4" customFormat="1" x14ac:dyDescent="0.25">
      <c r="A19466" s="2"/>
      <c r="B19466" s="2"/>
      <c r="C19466" s="2"/>
      <c r="D19466" s="2"/>
      <c r="E19466" s="2"/>
      <c r="H19466" s="2"/>
      <c r="L19466" s="2"/>
      <c r="T19466" s="2"/>
      <c r="U19466" s="2"/>
      <c r="V19466" s="2"/>
      <c r="W19466" s="2"/>
      <c r="X19466" s="2"/>
      <c r="Y19466" s="2"/>
      <c r="Z19466" s="2"/>
      <c r="AA19466" s="2"/>
      <c r="AB19466" s="2"/>
      <c r="AC19466" s="2"/>
      <c r="AD19466" s="2"/>
    </row>
    <row r="19467" spans="1:30" s="4" customFormat="1" x14ac:dyDescent="0.25">
      <c r="A19467" s="2"/>
      <c r="B19467" s="2"/>
      <c r="C19467" s="2"/>
      <c r="D19467" s="2"/>
      <c r="E19467" s="2"/>
      <c r="H19467" s="2"/>
      <c r="L19467" s="2"/>
      <c r="T19467" s="2"/>
      <c r="U19467" s="2"/>
      <c r="V19467" s="2"/>
      <c r="W19467" s="2"/>
      <c r="X19467" s="2"/>
      <c r="Y19467" s="2"/>
      <c r="Z19467" s="2"/>
      <c r="AA19467" s="2"/>
      <c r="AB19467" s="2"/>
      <c r="AC19467" s="2"/>
      <c r="AD19467" s="2"/>
    </row>
    <row r="19468" spans="1:30" s="4" customFormat="1" x14ac:dyDescent="0.25">
      <c r="A19468" s="2"/>
      <c r="B19468" s="2"/>
      <c r="C19468" s="2"/>
      <c r="D19468" s="2"/>
      <c r="E19468" s="2"/>
      <c r="H19468" s="2"/>
      <c r="L19468" s="2"/>
      <c r="T19468" s="2"/>
      <c r="U19468" s="2"/>
      <c r="V19468" s="2"/>
      <c r="W19468" s="2"/>
      <c r="X19468" s="2"/>
      <c r="Y19468" s="2"/>
      <c r="Z19468" s="2"/>
      <c r="AA19468" s="2"/>
      <c r="AB19468" s="2"/>
      <c r="AC19468" s="2"/>
      <c r="AD19468" s="2"/>
    </row>
    <row r="19469" spans="1:30" s="4" customFormat="1" x14ac:dyDescent="0.25">
      <c r="A19469" s="2"/>
      <c r="B19469" s="2"/>
      <c r="C19469" s="2"/>
      <c r="D19469" s="2"/>
      <c r="E19469" s="2"/>
      <c r="H19469" s="2"/>
      <c r="L19469" s="2"/>
      <c r="T19469" s="2"/>
      <c r="U19469" s="2"/>
      <c r="V19469" s="2"/>
      <c r="W19469" s="2"/>
      <c r="X19469" s="2"/>
      <c r="Y19469" s="2"/>
      <c r="Z19469" s="2"/>
      <c r="AA19469" s="2"/>
      <c r="AB19469" s="2"/>
      <c r="AC19469" s="2"/>
      <c r="AD19469" s="2"/>
    </row>
    <row r="19470" spans="1:30" s="4" customFormat="1" x14ac:dyDescent="0.25">
      <c r="A19470" s="2"/>
      <c r="B19470" s="2"/>
      <c r="C19470" s="2"/>
      <c r="D19470" s="2"/>
      <c r="E19470" s="2"/>
      <c r="H19470" s="2"/>
      <c r="L19470" s="2"/>
      <c r="T19470" s="2"/>
      <c r="U19470" s="2"/>
      <c r="V19470" s="2"/>
      <c r="W19470" s="2"/>
      <c r="X19470" s="2"/>
      <c r="Y19470" s="2"/>
      <c r="Z19470" s="2"/>
      <c r="AA19470" s="2"/>
      <c r="AB19470" s="2"/>
      <c r="AC19470" s="2"/>
      <c r="AD19470" s="2"/>
    </row>
    <row r="19471" spans="1:30" s="4" customFormat="1" x14ac:dyDescent="0.25">
      <c r="A19471" s="2"/>
      <c r="B19471" s="2"/>
      <c r="C19471" s="2"/>
      <c r="D19471" s="2"/>
      <c r="E19471" s="2"/>
      <c r="H19471" s="2"/>
      <c r="L19471" s="2"/>
      <c r="T19471" s="2"/>
      <c r="U19471" s="2"/>
      <c r="V19471" s="2"/>
      <c r="W19471" s="2"/>
      <c r="X19471" s="2"/>
      <c r="Y19471" s="2"/>
      <c r="Z19471" s="2"/>
      <c r="AA19471" s="2"/>
      <c r="AB19471" s="2"/>
      <c r="AC19471" s="2"/>
      <c r="AD19471" s="2"/>
    </row>
    <row r="19472" spans="1:30" s="4" customFormat="1" x14ac:dyDescent="0.25">
      <c r="A19472" s="2"/>
      <c r="B19472" s="2"/>
      <c r="C19472" s="2"/>
      <c r="D19472" s="2"/>
      <c r="E19472" s="2"/>
      <c r="H19472" s="2"/>
      <c r="L19472" s="2"/>
      <c r="T19472" s="2"/>
      <c r="U19472" s="2"/>
      <c r="V19472" s="2"/>
      <c r="W19472" s="2"/>
      <c r="X19472" s="2"/>
      <c r="Y19472" s="2"/>
      <c r="Z19472" s="2"/>
      <c r="AA19472" s="2"/>
      <c r="AB19472" s="2"/>
      <c r="AC19472" s="2"/>
      <c r="AD19472" s="2"/>
    </row>
    <row r="19473" spans="1:30" s="4" customFormat="1" x14ac:dyDescent="0.25">
      <c r="A19473" s="2"/>
      <c r="B19473" s="2"/>
      <c r="C19473" s="2"/>
      <c r="D19473" s="2"/>
      <c r="E19473" s="2"/>
      <c r="H19473" s="2"/>
      <c r="L19473" s="2"/>
      <c r="T19473" s="2"/>
      <c r="U19473" s="2"/>
      <c r="V19473" s="2"/>
      <c r="W19473" s="2"/>
      <c r="X19473" s="2"/>
      <c r="Y19473" s="2"/>
      <c r="Z19473" s="2"/>
      <c r="AA19473" s="2"/>
      <c r="AB19473" s="2"/>
      <c r="AC19473" s="2"/>
      <c r="AD19473" s="2"/>
    </row>
    <row r="19474" spans="1:30" s="4" customFormat="1" x14ac:dyDescent="0.25">
      <c r="A19474" s="2"/>
      <c r="B19474" s="2"/>
      <c r="C19474" s="2"/>
      <c r="D19474" s="2"/>
      <c r="E19474" s="2"/>
      <c r="H19474" s="2"/>
      <c r="L19474" s="2"/>
      <c r="T19474" s="2"/>
      <c r="U19474" s="2"/>
      <c r="V19474" s="2"/>
      <c r="W19474" s="2"/>
      <c r="X19474" s="2"/>
      <c r="Y19474" s="2"/>
      <c r="Z19474" s="2"/>
      <c r="AA19474" s="2"/>
      <c r="AB19474" s="2"/>
      <c r="AC19474" s="2"/>
      <c r="AD19474" s="2"/>
    </row>
    <row r="19475" spans="1:30" s="4" customFormat="1" x14ac:dyDescent="0.25">
      <c r="A19475" s="2"/>
      <c r="B19475" s="2"/>
      <c r="C19475" s="2"/>
      <c r="D19475" s="2"/>
      <c r="E19475" s="2"/>
      <c r="H19475" s="2"/>
      <c r="L19475" s="2"/>
      <c r="T19475" s="2"/>
      <c r="U19475" s="2"/>
      <c r="V19475" s="2"/>
      <c r="W19475" s="2"/>
      <c r="X19475" s="2"/>
      <c r="Y19475" s="2"/>
      <c r="Z19475" s="2"/>
      <c r="AA19475" s="2"/>
      <c r="AB19475" s="2"/>
      <c r="AC19475" s="2"/>
      <c r="AD19475" s="2"/>
    </row>
    <row r="19476" spans="1:30" s="4" customFormat="1" x14ac:dyDescent="0.25">
      <c r="A19476" s="2"/>
      <c r="B19476" s="2"/>
      <c r="C19476" s="2"/>
      <c r="D19476" s="2"/>
      <c r="E19476" s="2"/>
      <c r="H19476" s="2"/>
      <c r="L19476" s="2"/>
      <c r="T19476" s="2"/>
      <c r="U19476" s="2"/>
      <c r="V19476" s="2"/>
      <c r="W19476" s="2"/>
      <c r="X19476" s="2"/>
      <c r="Y19476" s="2"/>
      <c r="Z19476" s="2"/>
      <c r="AA19476" s="2"/>
      <c r="AB19476" s="2"/>
      <c r="AC19476" s="2"/>
      <c r="AD19476" s="2"/>
    </row>
    <row r="19477" spans="1:30" s="4" customFormat="1" x14ac:dyDescent="0.25">
      <c r="A19477" s="2"/>
      <c r="B19477" s="2"/>
      <c r="C19477" s="2"/>
      <c r="D19477" s="2"/>
      <c r="E19477" s="2"/>
      <c r="H19477" s="2"/>
      <c r="L19477" s="2"/>
      <c r="T19477" s="2"/>
      <c r="U19477" s="2"/>
      <c r="V19477" s="2"/>
      <c r="W19477" s="2"/>
      <c r="X19477" s="2"/>
      <c r="Y19477" s="2"/>
      <c r="Z19477" s="2"/>
      <c r="AA19477" s="2"/>
      <c r="AB19477" s="2"/>
      <c r="AC19477" s="2"/>
      <c r="AD19477" s="2"/>
    </row>
    <row r="19478" spans="1:30" s="4" customFormat="1" x14ac:dyDescent="0.25">
      <c r="A19478" s="2"/>
      <c r="B19478" s="2"/>
      <c r="C19478" s="2"/>
      <c r="D19478" s="2"/>
      <c r="E19478" s="2"/>
      <c r="H19478" s="2"/>
      <c r="L19478" s="2"/>
      <c r="T19478" s="2"/>
      <c r="U19478" s="2"/>
      <c r="V19478" s="2"/>
      <c r="W19478" s="2"/>
      <c r="X19478" s="2"/>
      <c r="Y19478" s="2"/>
      <c r="Z19478" s="2"/>
      <c r="AA19478" s="2"/>
      <c r="AB19478" s="2"/>
      <c r="AC19478" s="2"/>
      <c r="AD19478" s="2"/>
    </row>
    <row r="19479" spans="1:30" s="4" customFormat="1" x14ac:dyDescent="0.25">
      <c r="A19479" s="2"/>
      <c r="B19479" s="2"/>
      <c r="C19479" s="2"/>
      <c r="D19479" s="2"/>
      <c r="E19479" s="2"/>
      <c r="H19479" s="2"/>
      <c r="L19479" s="2"/>
      <c r="T19479" s="2"/>
      <c r="U19479" s="2"/>
      <c r="V19479" s="2"/>
      <c r="W19479" s="2"/>
      <c r="X19479" s="2"/>
      <c r="Y19479" s="2"/>
      <c r="Z19479" s="2"/>
      <c r="AA19479" s="2"/>
      <c r="AB19479" s="2"/>
      <c r="AC19479" s="2"/>
      <c r="AD19479" s="2"/>
    </row>
    <row r="19480" spans="1:30" s="4" customFormat="1" x14ac:dyDescent="0.25">
      <c r="A19480" s="2"/>
      <c r="B19480" s="2"/>
      <c r="C19480" s="2"/>
      <c r="D19480" s="2"/>
      <c r="E19480" s="2"/>
      <c r="H19480" s="2"/>
      <c r="L19480" s="2"/>
      <c r="T19480" s="2"/>
      <c r="U19480" s="2"/>
      <c r="V19480" s="2"/>
      <c r="W19480" s="2"/>
      <c r="X19480" s="2"/>
      <c r="Y19480" s="2"/>
      <c r="Z19480" s="2"/>
      <c r="AA19480" s="2"/>
      <c r="AB19480" s="2"/>
      <c r="AC19480" s="2"/>
      <c r="AD19480" s="2"/>
    </row>
    <row r="19481" spans="1:30" s="4" customFormat="1" x14ac:dyDescent="0.25">
      <c r="A19481" s="2"/>
      <c r="B19481" s="2"/>
      <c r="C19481" s="2"/>
      <c r="D19481" s="2"/>
      <c r="E19481" s="2"/>
      <c r="H19481" s="2"/>
      <c r="L19481" s="2"/>
      <c r="T19481" s="2"/>
      <c r="U19481" s="2"/>
      <c r="V19481" s="2"/>
      <c r="W19481" s="2"/>
      <c r="X19481" s="2"/>
      <c r="Y19481" s="2"/>
      <c r="Z19481" s="2"/>
      <c r="AA19481" s="2"/>
      <c r="AB19481" s="2"/>
      <c r="AC19481" s="2"/>
      <c r="AD19481" s="2"/>
    </row>
    <row r="19482" spans="1:30" s="4" customFormat="1" x14ac:dyDescent="0.25">
      <c r="A19482" s="2"/>
      <c r="B19482" s="2"/>
      <c r="C19482" s="2"/>
      <c r="D19482" s="2"/>
      <c r="E19482" s="2"/>
      <c r="H19482" s="2"/>
      <c r="L19482" s="2"/>
      <c r="T19482" s="2"/>
      <c r="U19482" s="2"/>
      <c r="V19482" s="2"/>
      <c r="W19482" s="2"/>
      <c r="X19482" s="2"/>
      <c r="Y19482" s="2"/>
      <c r="Z19482" s="2"/>
      <c r="AA19482" s="2"/>
      <c r="AB19482" s="2"/>
      <c r="AC19482" s="2"/>
      <c r="AD19482" s="2"/>
    </row>
    <row r="19483" spans="1:30" s="4" customFormat="1" x14ac:dyDescent="0.25">
      <c r="A19483" s="2"/>
      <c r="B19483" s="2"/>
      <c r="C19483" s="2"/>
      <c r="D19483" s="2"/>
      <c r="E19483" s="2"/>
      <c r="H19483" s="2"/>
      <c r="L19483" s="2"/>
      <c r="T19483" s="2"/>
      <c r="U19483" s="2"/>
      <c r="V19483" s="2"/>
      <c r="W19483" s="2"/>
      <c r="X19483" s="2"/>
      <c r="Y19483" s="2"/>
      <c r="Z19483" s="2"/>
      <c r="AA19483" s="2"/>
      <c r="AB19483" s="2"/>
      <c r="AC19483" s="2"/>
      <c r="AD19483" s="2"/>
    </row>
    <row r="19484" spans="1:30" s="4" customFormat="1" x14ac:dyDescent="0.25">
      <c r="A19484" s="2"/>
      <c r="B19484" s="2"/>
      <c r="C19484" s="2"/>
      <c r="D19484" s="2"/>
      <c r="E19484" s="2"/>
      <c r="H19484" s="2"/>
      <c r="L19484" s="2"/>
      <c r="T19484" s="2"/>
      <c r="U19484" s="2"/>
      <c r="V19484" s="2"/>
      <c r="W19484" s="2"/>
      <c r="X19484" s="2"/>
      <c r="Y19484" s="2"/>
      <c r="Z19484" s="2"/>
      <c r="AA19484" s="2"/>
      <c r="AB19484" s="2"/>
      <c r="AC19484" s="2"/>
      <c r="AD19484" s="2"/>
    </row>
    <row r="19485" spans="1:30" s="4" customFormat="1" x14ac:dyDescent="0.25">
      <c r="A19485" s="2"/>
      <c r="B19485" s="2"/>
      <c r="C19485" s="2"/>
      <c r="D19485" s="2"/>
      <c r="E19485" s="2"/>
      <c r="H19485" s="2"/>
      <c r="L19485" s="2"/>
      <c r="T19485" s="2"/>
      <c r="U19485" s="2"/>
      <c r="V19485" s="2"/>
      <c r="W19485" s="2"/>
      <c r="X19485" s="2"/>
      <c r="Y19485" s="2"/>
      <c r="Z19485" s="2"/>
      <c r="AA19485" s="2"/>
      <c r="AB19485" s="2"/>
      <c r="AC19485" s="2"/>
      <c r="AD19485" s="2"/>
    </row>
    <row r="19486" spans="1:30" s="4" customFormat="1" x14ac:dyDescent="0.25">
      <c r="A19486" s="2"/>
      <c r="B19486" s="2"/>
      <c r="C19486" s="2"/>
      <c r="D19486" s="2"/>
      <c r="E19486" s="2"/>
      <c r="H19486" s="2"/>
      <c r="L19486" s="2"/>
      <c r="T19486" s="2"/>
      <c r="U19486" s="2"/>
      <c r="V19486" s="2"/>
      <c r="W19486" s="2"/>
      <c r="X19486" s="2"/>
      <c r="Y19486" s="2"/>
      <c r="Z19486" s="2"/>
      <c r="AA19486" s="2"/>
      <c r="AB19486" s="2"/>
      <c r="AC19486" s="2"/>
      <c r="AD19486" s="2"/>
    </row>
    <row r="19487" spans="1:30" s="4" customFormat="1" x14ac:dyDescent="0.25">
      <c r="A19487" s="2"/>
      <c r="B19487" s="2"/>
      <c r="C19487" s="2"/>
      <c r="D19487" s="2"/>
      <c r="E19487" s="2"/>
      <c r="H19487" s="2"/>
      <c r="L19487" s="2"/>
      <c r="T19487" s="2"/>
      <c r="U19487" s="2"/>
      <c r="V19487" s="2"/>
      <c r="W19487" s="2"/>
      <c r="X19487" s="2"/>
      <c r="Y19487" s="2"/>
      <c r="Z19487" s="2"/>
      <c r="AA19487" s="2"/>
      <c r="AB19487" s="2"/>
      <c r="AC19487" s="2"/>
      <c r="AD19487" s="2"/>
    </row>
    <row r="19488" spans="1:30" s="4" customFormat="1" x14ac:dyDescent="0.25">
      <c r="A19488" s="2"/>
      <c r="B19488" s="2"/>
      <c r="C19488" s="2"/>
      <c r="D19488" s="2"/>
      <c r="E19488" s="2"/>
      <c r="H19488" s="2"/>
      <c r="L19488" s="2"/>
      <c r="T19488" s="2"/>
      <c r="U19488" s="2"/>
      <c r="V19488" s="2"/>
      <c r="W19488" s="2"/>
      <c r="X19488" s="2"/>
      <c r="Y19488" s="2"/>
      <c r="Z19488" s="2"/>
      <c r="AA19488" s="2"/>
      <c r="AB19488" s="2"/>
      <c r="AC19488" s="2"/>
      <c r="AD19488" s="2"/>
    </row>
    <row r="19489" spans="1:30" s="4" customFormat="1" x14ac:dyDescent="0.25">
      <c r="A19489" s="2"/>
      <c r="B19489" s="2"/>
      <c r="C19489" s="2"/>
      <c r="D19489" s="2"/>
      <c r="E19489" s="2"/>
      <c r="H19489" s="2"/>
      <c r="L19489" s="2"/>
      <c r="T19489" s="2"/>
      <c r="U19489" s="2"/>
      <c r="V19489" s="2"/>
      <c r="W19489" s="2"/>
      <c r="X19489" s="2"/>
      <c r="Y19489" s="2"/>
      <c r="Z19489" s="2"/>
      <c r="AA19489" s="2"/>
      <c r="AB19489" s="2"/>
      <c r="AC19489" s="2"/>
      <c r="AD19489" s="2"/>
    </row>
    <row r="19490" spans="1:30" s="4" customFormat="1" x14ac:dyDescent="0.25">
      <c r="A19490" s="2"/>
      <c r="B19490" s="2"/>
      <c r="C19490" s="2"/>
      <c r="D19490" s="2"/>
      <c r="E19490" s="2"/>
      <c r="H19490" s="2"/>
      <c r="L19490" s="2"/>
      <c r="T19490" s="2"/>
      <c r="U19490" s="2"/>
      <c r="V19490" s="2"/>
      <c r="W19490" s="2"/>
      <c r="X19490" s="2"/>
      <c r="Y19490" s="2"/>
      <c r="Z19490" s="2"/>
      <c r="AA19490" s="2"/>
      <c r="AB19490" s="2"/>
      <c r="AC19490" s="2"/>
      <c r="AD19490" s="2"/>
    </row>
    <row r="19491" spans="1:30" s="4" customFormat="1" x14ac:dyDescent="0.25">
      <c r="A19491" s="2"/>
      <c r="B19491" s="2"/>
      <c r="C19491" s="2"/>
      <c r="D19491" s="2"/>
      <c r="E19491" s="2"/>
      <c r="H19491" s="2"/>
      <c r="L19491" s="2"/>
      <c r="T19491" s="2"/>
      <c r="U19491" s="2"/>
      <c r="V19491" s="2"/>
      <c r="W19491" s="2"/>
      <c r="X19491" s="2"/>
      <c r="Y19491" s="2"/>
      <c r="Z19491" s="2"/>
      <c r="AA19491" s="2"/>
      <c r="AB19491" s="2"/>
      <c r="AC19491" s="2"/>
      <c r="AD19491" s="2"/>
    </row>
    <row r="19492" spans="1:30" s="4" customFormat="1" x14ac:dyDescent="0.25">
      <c r="A19492" s="2"/>
      <c r="B19492" s="2"/>
      <c r="C19492" s="2"/>
      <c r="D19492" s="2"/>
      <c r="E19492" s="2"/>
      <c r="H19492" s="2"/>
      <c r="L19492" s="2"/>
      <c r="T19492" s="2"/>
      <c r="U19492" s="2"/>
      <c r="V19492" s="2"/>
      <c r="W19492" s="2"/>
      <c r="X19492" s="2"/>
      <c r="Y19492" s="2"/>
      <c r="Z19492" s="2"/>
      <c r="AA19492" s="2"/>
      <c r="AB19492" s="2"/>
      <c r="AC19492" s="2"/>
      <c r="AD19492" s="2"/>
    </row>
    <row r="19493" spans="1:30" s="4" customFormat="1" x14ac:dyDescent="0.25">
      <c r="A19493" s="2"/>
      <c r="B19493" s="2"/>
      <c r="C19493" s="2"/>
      <c r="D19493" s="2"/>
      <c r="E19493" s="2"/>
      <c r="H19493" s="2"/>
      <c r="L19493" s="2"/>
      <c r="T19493" s="2"/>
      <c r="U19493" s="2"/>
      <c r="V19493" s="2"/>
      <c r="W19493" s="2"/>
      <c r="X19493" s="2"/>
      <c r="Y19493" s="2"/>
      <c r="Z19493" s="2"/>
      <c r="AA19493" s="2"/>
      <c r="AB19493" s="2"/>
      <c r="AC19493" s="2"/>
      <c r="AD19493" s="2"/>
    </row>
    <row r="19494" spans="1:30" s="4" customFormat="1" x14ac:dyDescent="0.25">
      <c r="A19494" s="2"/>
      <c r="B19494" s="2"/>
      <c r="C19494" s="2"/>
      <c r="D19494" s="2"/>
      <c r="E19494" s="2"/>
      <c r="H19494" s="2"/>
      <c r="L19494" s="2"/>
      <c r="T19494" s="2"/>
      <c r="U19494" s="2"/>
      <c r="V19494" s="2"/>
      <c r="W19494" s="2"/>
      <c r="X19494" s="2"/>
      <c r="Y19494" s="2"/>
      <c r="Z19494" s="2"/>
      <c r="AA19494" s="2"/>
      <c r="AB19494" s="2"/>
      <c r="AC19494" s="2"/>
      <c r="AD19494" s="2"/>
    </row>
    <row r="19495" spans="1:30" s="4" customFormat="1" x14ac:dyDescent="0.25">
      <c r="A19495" s="2"/>
      <c r="B19495" s="2"/>
      <c r="C19495" s="2"/>
      <c r="D19495" s="2"/>
      <c r="E19495" s="2"/>
      <c r="H19495" s="2"/>
      <c r="L19495" s="2"/>
      <c r="T19495" s="2"/>
      <c r="U19495" s="2"/>
      <c r="V19495" s="2"/>
      <c r="W19495" s="2"/>
      <c r="X19495" s="2"/>
      <c r="Y19495" s="2"/>
      <c r="Z19495" s="2"/>
      <c r="AA19495" s="2"/>
      <c r="AB19495" s="2"/>
      <c r="AC19495" s="2"/>
      <c r="AD19495" s="2"/>
    </row>
    <row r="19496" spans="1:30" s="4" customFormat="1" x14ac:dyDescent="0.25">
      <c r="A19496" s="2"/>
      <c r="B19496" s="2"/>
      <c r="C19496" s="2"/>
      <c r="D19496" s="2"/>
      <c r="E19496" s="2"/>
      <c r="H19496" s="2"/>
      <c r="L19496" s="2"/>
      <c r="T19496" s="2"/>
      <c r="U19496" s="2"/>
      <c r="V19496" s="2"/>
      <c r="W19496" s="2"/>
      <c r="X19496" s="2"/>
      <c r="Y19496" s="2"/>
      <c r="Z19496" s="2"/>
      <c r="AA19496" s="2"/>
      <c r="AB19496" s="2"/>
      <c r="AC19496" s="2"/>
      <c r="AD19496" s="2"/>
    </row>
    <row r="19497" spans="1:30" s="4" customFormat="1" x14ac:dyDescent="0.25">
      <c r="A19497" s="2"/>
      <c r="B19497" s="2"/>
      <c r="C19497" s="2"/>
      <c r="D19497" s="2"/>
      <c r="E19497" s="2"/>
      <c r="H19497" s="2"/>
      <c r="L19497" s="2"/>
      <c r="T19497" s="2"/>
      <c r="U19497" s="2"/>
      <c r="V19497" s="2"/>
      <c r="W19497" s="2"/>
      <c r="X19497" s="2"/>
      <c r="Y19497" s="2"/>
      <c r="Z19497" s="2"/>
      <c r="AA19497" s="2"/>
      <c r="AB19497" s="2"/>
      <c r="AC19497" s="2"/>
      <c r="AD19497" s="2"/>
    </row>
    <row r="19498" spans="1:30" s="4" customFormat="1" x14ac:dyDescent="0.25">
      <c r="A19498" s="2"/>
      <c r="B19498" s="2"/>
      <c r="C19498" s="2"/>
      <c r="D19498" s="2"/>
      <c r="E19498" s="2"/>
      <c r="H19498" s="2"/>
      <c r="L19498" s="2"/>
      <c r="T19498" s="2"/>
      <c r="U19498" s="2"/>
      <c r="V19498" s="2"/>
      <c r="W19498" s="2"/>
      <c r="X19498" s="2"/>
      <c r="Y19498" s="2"/>
      <c r="Z19498" s="2"/>
      <c r="AA19498" s="2"/>
      <c r="AB19498" s="2"/>
      <c r="AC19498" s="2"/>
      <c r="AD19498" s="2"/>
    </row>
    <row r="19499" spans="1:30" s="4" customFormat="1" x14ac:dyDescent="0.25">
      <c r="A19499" s="2"/>
      <c r="B19499" s="2"/>
      <c r="C19499" s="2"/>
      <c r="D19499" s="2"/>
      <c r="E19499" s="2"/>
      <c r="H19499" s="2"/>
      <c r="L19499" s="2"/>
      <c r="T19499" s="2"/>
      <c r="U19499" s="2"/>
      <c r="V19499" s="2"/>
      <c r="W19499" s="2"/>
      <c r="X19499" s="2"/>
      <c r="Y19499" s="2"/>
      <c r="Z19499" s="2"/>
      <c r="AA19499" s="2"/>
      <c r="AB19499" s="2"/>
      <c r="AC19499" s="2"/>
      <c r="AD19499" s="2"/>
    </row>
    <row r="19500" spans="1:30" s="4" customFormat="1" x14ac:dyDescent="0.25">
      <c r="A19500" s="2"/>
      <c r="B19500" s="2"/>
      <c r="C19500" s="2"/>
      <c r="D19500" s="2"/>
      <c r="E19500" s="2"/>
      <c r="H19500" s="2"/>
      <c r="L19500" s="2"/>
      <c r="T19500" s="2"/>
      <c r="U19500" s="2"/>
      <c r="V19500" s="2"/>
      <c r="W19500" s="2"/>
      <c r="X19500" s="2"/>
      <c r="Y19500" s="2"/>
      <c r="Z19500" s="2"/>
      <c r="AA19500" s="2"/>
      <c r="AB19500" s="2"/>
      <c r="AC19500" s="2"/>
      <c r="AD19500" s="2"/>
    </row>
    <row r="19501" spans="1:30" s="4" customFormat="1" x14ac:dyDescent="0.25">
      <c r="A19501" s="2"/>
      <c r="B19501" s="2"/>
      <c r="C19501" s="2"/>
      <c r="D19501" s="2"/>
      <c r="E19501" s="2"/>
      <c r="H19501" s="2"/>
      <c r="L19501" s="2"/>
      <c r="T19501" s="2"/>
      <c r="U19501" s="2"/>
      <c r="V19501" s="2"/>
      <c r="W19501" s="2"/>
      <c r="X19501" s="2"/>
      <c r="Y19501" s="2"/>
      <c r="Z19501" s="2"/>
      <c r="AA19501" s="2"/>
      <c r="AB19501" s="2"/>
      <c r="AC19501" s="2"/>
      <c r="AD19501" s="2"/>
    </row>
    <row r="19502" spans="1:30" s="4" customFormat="1" x14ac:dyDescent="0.25">
      <c r="A19502" s="2"/>
      <c r="B19502" s="2"/>
      <c r="C19502" s="2"/>
      <c r="D19502" s="2"/>
      <c r="E19502" s="2"/>
      <c r="H19502" s="2"/>
      <c r="L19502" s="2"/>
      <c r="T19502" s="2"/>
      <c r="U19502" s="2"/>
      <c r="V19502" s="2"/>
      <c r="W19502" s="2"/>
      <c r="X19502" s="2"/>
      <c r="Y19502" s="2"/>
      <c r="Z19502" s="2"/>
      <c r="AA19502" s="2"/>
      <c r="AB19502" s="2"/>
      <c r="AC19502" s="2"/>
      <c r="AD19502" s="2"/>
    </row>
    <row r="19503" spans="1:30" s="4" customFormat="1" x14ac:dyDescent="0.25">
      <c r="A19503" s="2"/>
      <c r="B19503" s="2"/>
      <c r="C19503" s="2"/>
      <c r="D19503" s="2"/>
      <c r="E19503" s="2"/>
      <c r="H19503" s="2"/>
      <c r="L19503" s="2"/>
      <c r="T19503" s="2"/>
      <c r="U19503" s="2"/>
      <c r="V19503" s="2"/>
      <c r="W19503" s="2"/>
      <c r="X19503" s="2"/>
      <c r="Y19503" s="2"/>
      <c r="Z19503" s="2"/>
      <c r="AA19503" s="2"/>
      <c r="AB19503" s="2"/>
      <c r="AC19503" s="2"/>
      <c r="AD19503" s="2"/>
    </row>
    <row r="19504" spans="1:30" s="4" customFormat="1" x14ac:dyDescent="0.25">
      <c r="A19504" s="2"/>
      <c r="B19504" s="2"/>
      <c r="C19504" s="2"/>
      <c r="D19504" s="2"/>
      <c r="E19504" s="2"/>
      <c r="H19504" s="2"/>
      <c r="L19504" s="2"/>
      <c r="T19504" s="2"/>
      <c r="U19504" s="2"/>
      <c r="V19504" s="2"/>
      <c r="W19504" s="2"/>
      <c r="X19504" s="2"/>
      <c r="Y19504" s="2"/>
      <c r="Z19504" s="2"/>
      <c r="AA19504" s="2"/>
      <c r="AB19504" s="2"/>
      <c r="AC19504" s="2"/>
      <c r="AD19504" s="2"/>
    </row>
    <row r="19505" spans="1:30" s="4" customFormat="1" x14ac:dyDescent="0.25">
      <c r="A19505" s="2"/>
      <c r="B19505" s="2"/>
      <c r="C19505" s="2"/>
      <c r="D19505" s="2"/>
      <c r="E19505" s="2"/>
      <c r="H19505" s="2"/>
      <c r="L19505" s="2"/>
      <c r="T19505" s="2"/>
      <c r="U19505" s="2"/>
      <c r="V19505" s="2"/>
      <c r="W19505" s="2"/>
      <c r="X19505" s="2"/>
      <c r="Y19505" s="2"/>
      <c r="Z19505" s="2"/>
      <c r="AA19505" s="2"/>
      <c r="AB19505" s="2"/>
      <c r="AC19505" s="2"/>
      <c r="AD195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61"/>
  <sheetViews>
    <sheetView workbookViewId="0">
      <selection activeCell="C20" sqref="C20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6</v>
      </c>
      <c r="C2">
        <v>0</v>
      </c>
      <c r="D2" t="s">
        <v>7</v>
      </c>
    </row>
    <row r="3" spans="1:4" x14ac:dyDescent="0.25">
      <c r="A3">
        <v>1</v>
      </c>
      <c r="B3" t="s">
        <v>6</v>
      </c>
      <c r="C3">
        <v>83</v>
      </c>
    </row>
    <row r="4" spans="1:4" x14ac:dyDescent="0.25">
      <c r="A4">
        <v>1</v>
      </c>
      <c r="B4" t="s">
        <v>13</v>
      </c>
      <c r="C4">
        <v>0</v>
      </c>
      <c r="D4" t="s">
        <v>16</v>
      </c>
    </row>
    <row r="5" spans="1:4" x14ac:dyDescent="0.25">
      <c r="A5">
        <v>1</v>
      </c>
      <c r="B5" t="s">
        <v>14</v>
      </c>
      <c r="C5">
        <v>83</v>
      </c>
    </row>
    <row r="6" spans="1:4" x14ac:dyDescent="0.25">
      <c r="A6">
        <v>2</v>
      </c>
      <c r="B6" t="s">
        <v>15</v>
      </c>
      <c r="C6">
        <v>130</v>
      </c>
    </row>
    <row r="7" spans="1:4" x14ac:dyDescent="0.25">
      <c r="A7">
        <v>2</v>
      </c>
      <c r="B7" t="s">
        <v>6</v>
      </c>
      <c r="C7">
        <v>0</v>
      </c>
      <c r="D7" t="s">
        <v>7</v>
      </c>
    </row>
    <row r="8" spans="1:4" x14ac:dyDescent="0.25">
      <c r="A8">
        <v>2</v>
      </c>
      <c r="B8" t="s">
        <v>6</v>
      </c>
      <c r="C8">
        <v>0</v>
      </c>
      <c r="D8" t="s">
        <v>7</v>
      </c>
    </row>
    <row r="9" spans="1:4" x14ac:dyDescent="0.25">
      <c r="A9">
        <v>2</v>
      </c>
      <c r="B9" t="s">
        <v>14</v>
      </c>
      <c r="C9">
        <v>117</v>
      </c>
    </row>
    <row r="10" spans="1:4" x14ac:dyDescent="0.25">
      <c r="A10">
        <v>3</v>
      </c>
      <c r="B10" t="s">
        <v>6</v>
      </c>
      <c r="C10">
        <v>0</v>
      </c>
      <c r="D10" t="s">
        <v>7</v>
      </c>
    </row>
    <row r="11" spans="1:4" x14ac:dyDescent="0.25">
      <c r="A11">
        <v>3</v>
      </c>
      <c r="B11" t="s">
        <v>13</v>
      </c>
      <c r="C11">
        <v>0</v>
      </c>
      <c r="D11" t="s">
        <v>16</v>
      </c>
    </row>
    <row r="12" spans="1:4" x14ac:dyDescent="0.25">
      <c r="A12">
        <v>3</v>
      </c>
      <c r="B12" t="s">
        <v>13</v>
      </c>
      <c r="C12">
        <v>0</v>
      </c>
      <c r="D12" t="s">
        <v>7</v>
      </c>
    </row>
    <row r="13" spans="1:4" x14ac:dyDescent="0.25">
      <c r="A13">
        <v>3</v>
      </c>
      <c r="B13" t="s">
        <v>15</v>
      </c>
      <c r="C13">
        <v>128</v>
      </c>
    </row>
    <row r="14" spans="1:4" x14ac:dyDescent="0.25">
      <c r="A14">
        <v>3</v>
      </c>
      <c r="B14" t="s">
        <v>14</v>
      </c>
      <c r="C14">
        <v>116</v>
      </c>
    </row>
    <row r="15" spans="1:4" x14ac:dyDescent="0.25">
      <c r="A15">
        <v>4</v>
      </c>
      <c r="B15" t="s">
        <v>15</v>
      </c>
      <c r="C15">
        <v>98</v>
      </c>
    </row>
    <row r="16" spans="1:4" x14ac:dyDescent="0.25">
      <c r="A16">
        <v>4</v>
      </c>
      <c r="B16" t="s">
        <v>13</v>
      </c>
      <c r="C16">
        <v>49</v>
      </c>
    </row>
    <row r="17" spans="1:4" x14ac:dyDescent="0.25">
      <c r="A17">
        <v>4</v>
      </c>
      <c r="B17" t="s">
        <v>14</v>
      </c>
      <c r="C17">
        <v>134</v>
      </c>
    </row>
    <row r="18" spans="1:4" x14ac:dyDescent="0.25">
      <c r="A18">
        <v>5</v>
      </c>
      <c r="B18" t="s">
        <v>13</v>
      </c>
      <c r="C18">
        <v>60</v>
      </c>
    </row>
    <row r="19" spans="1:4" x14ac:dyDescent="0.25">
      <c r="A19">
        <v>5</v>
      </c>
      <c r="B19" t="s">
        <v>6</v>
      </c>
      <c r="C19">
        <v>0</v>
      </c>
      <c r="D19" t="s">
        <v>7</v>
      </c>
    </row>
    <row r="20" spans="1:4" x14ac:dyDescent="0.25">
      <c r="A20">
        <v>5</v>
      </c>
      <c r="B20" t="s">
        <v>6</v>
      </c>
      <c r="C20">
        <v>0</v>
      </c>
      <c r="D20" t="s">
        <v>7</v>
      </c>
    </row>
    <row r="21" spans="1:4" x14ac:dyDescent="0.25">
      <c r="A21">
        <v>5</v>
      </c>
      <c r="B21" t="s">
        <v>6</v>
      </c>
      <c r="C21">
        <v>133</v>
      </c>
    </row>
    <row r="22" spans="1:4" x14ac:dyDescent="0.25">
      <c r="A22">
        <v>6</v>
      </c>
      <c r="B22" t="s">
        <v>6</v>
      </c>
      <c r="C22">
        <v>0</v>
      </c>
      <c r="D22" t="s">
        <v>7</v>
      </c>
    </row>
    <row r="23" spans="1:4" x14ac:dyDescent="0.25">
      <c r="A23">
        <v>6</v>
      </c>
      <c r="B23" t="s">
        <v>15</v>
      </c>
      <c r="C23">
        <v>141</v>
      </c>
    </row>
    <row r="24" spans="1:4" x14ac:dyDescent="0.25">
      <c r="A24">
        <v>6</v>
      </c>
      <c r="B24" t="s">
        <v>13</v>
      </c>
      <c r="C24">
        <v>48</v>
      </c>
    </row>
    <row r="25" spans="1:4" x14ac:dyDescent="0.25">
      <c r="A25">
        <v>6</v>
      </c>
      <c r="B25" t="s">
        <v>14</v>
      </c>
      <c r="C25">
        <v>358</v>
      </c>
    </row>
    <row r="26" spans="1:4" x14ac:dyDescent="0.25">
      <c r="A26">
        <v>7</v>
      </c>
      <c r="B26" t="s">
        <v>15</v>
      </c>
      <c r="C26">
        <v>0</v>
      </c>
      <c r="D26" t="s">
        <v>7</v>
      </c>
    </row>
    <row r="27" spans="1:4" x14ac:dyDescent="0.25">
      <c r="A27">
        <v>7</v>
      </c>
      <c r="B27" t="s">
        <v>15</v>
      </c>
      <c r="C27">
        <v>143</v>
      </c>
    </row>
    <row r="28" spans="1:4" x14ac:dyDescent="0.25">
      <c r="A28">
        <v>7</v>
      </c>
      <c r="B28" t="s">
        <v>15</v>
      </c>
      <c r="C28">
        <v>0</v>
      </c>
      <c r="D28" t="s">
        <v>7</v>
      </c>
    </row>
    <row r="29" spans="1:4" x14ac:dyDescent="0.25">
      <c r="A29">
        <v>7</v>
      </c>
      <c r="B29" t="s">
        <v>14</v>
      </c>
      <c r="C29">
        <v>129</v>
      </c>
    </row>
    <row r="30" spans="1:4" x14ac:dyDescent="0.25">
      <c r="A30">
        <v>8</v>
      </c>
      <c r="B30" t="s">
        <v>15</v>
      </c>
      <c r="C30">
        <v>0</v>
      </c>
      <c r="D30" t="s">
        <v>16</v>
      </c>
    </row>
    <row r="31" spans="1:4" x14ac:dyDescent="0.25">
      <c r="A31">
        <v>8</v>
      </c>
      <c r="B31" t="s">
        <v>6</v>
      </c>
      <c r="C31">
        <v>73</v>
      </c>
    </row>
    <row r="32" spans="1:4" x14ac:dyDescent="0.25">
      <c r="A32">
        <v>8</v>
      </c>
      <c r="B32" t="s">
        <v>8</v>
      </c>
      <c r="C32">
        <v>171</v>
      </c>
    </row>
    <row r="33" spans="1:4" x14ac:dyDescent="0.25">
      <c r="A33">
        <v>8</v>
      </c>
      <c r="B33" t="s">
        <v>14</v>
      </c>
      <c r="C33">
        <v>244</v>
      </c>
    </row>
    <row r="34" spans="1:4" x14ac:dyDescent="0.25">
      <c r="A34">
        <v>9</v>
      </c>
      <c r="B34" t="s">
        <v>13</v>
      </c>
      <c r="C34">
        <v>40</v>
      </c>
    </row>
    <row r="35" spans="1:4" x14ac:dyDescent="0.25">
      <c r="A35">
        <v>9</v>
      </c>
      <c r="B35" t="s">
        <v>6</v>
      </c>
      <c r="C35">
        <v>77</v>
      </c>
    </row>
    <row r="36" spans="1:4" x14ac:dyDescent="0.25">
      <c r="A36">
        <v>9</v>
      </c>
      <c r="B36" t="s">
        <v>6</v>
      </c>
      <c r="C36">
        <v>0</v>
      </c>
      <c r="D36" t="s">
        <v>7</v>
      </c>
    </row>
    <row r="37" spans="1:4" x14ac:dyDescent="0.25">
      <c r="A37">
        <v>9</v>
      </c>
      <c r="B37" t="s">
        <v>14</v>
      </c>
      <c r="C37">
        <v>113</v>
      </c>
    </row>
    <row r="38" spans="1:4" x14ac:dyDescent="0.25">
      <c r="A38">
        <v>10</v>
      </c>
      <c r="B38" t="s">
        <v>8</v>
      </c>
      <c r="C38">
        <v>235</v>
      </c>
    </row>
    <row r="39" spans="1:4" x14ac:dyDescent="0.25">
      <c r="A39">
        <v>10</v>
      </c>
      <c r="B39" t="s">
        <v>14</v>
      </c>
      <c r="C39">
        <v>235</v>
      </c>
    </row>
    <row r="40" spans="1:4" x14ac:dyDescent="0.25">
      <c r="A40">
        <v>11</v>
      </c>
      <c r="B40" t="s">
        <v>13</v>
      </c>
      <c r="C40">
        <v>45</v>
      </c>
    </row>
    <row r="41" spans="1:4" x14ac:dyDescent="0.25">
      <c r="A41">
        <v>11</v>
      </c>
      <c r="B41" t="s">
        <v>6</v>
      </c>
      <c r="C41">
        <v>132</v>
      </c>
    </row>
    <row r="42" spans="1:4" x14ac:dyDescent="0.25">
      <c r="A42">
        <v>11</v>
      </c>
      <c r="B42" t="s">
        <v>13</v>
      </c>
      <c r="C42">
        <v>40</v>
      </c>
    </row>
    <row r="43" spans="1:4" x14ac:dyDescent="0.25">
      <c r="A43">
        <v>11</v>
      </c>
      <c r="B43" t="s">
        <v>6</v>
      </c>
      <c r="C43">
        <v>140</v>
      </c>
    </row>
    <row r="44" spans="1:4" x14ac:dyDescent="0.25">
      <c r="A44">
        <v>11</v>
      </c>
      <c r="B44" t="s">
        <v>6</v>
      </c>
      <c r="C44">
        <v>83</v>
      </c>
    </row>
    <row r="45" spans="1:4" x14ac:dyDescent="0.25">
      <c r="A45">
        <v>12</v>
      </c>
      <c r="B45" t="s">
        <v>15</v>
      </c>
      <c r="C45">
        <v>0</v>
      </c>
      <c r="D45" t="s">
        <v>16</v>
      </c>
    </row>
    <row r="46" spans="1:4" x14ac:dyDescent="0.25">
      <c r="A46">
        <v>12</v>
      </c>
      <c r="B46" t="s">
        <v>13</v>
      </c>
      <c r="C46">
        <v>49</v>
      </c>
    </row>
    <row r="47" spans="1:4" x14ac:dyDescent="0.25">
      <c r="A47">
        <v>12</v>
      </c>
      <c r="B47" t="s">
        <v>13</v>
      </c>
      <c r="C47">
        <v>0</v>
      </c>
      <c r="D47" t="s">
        <v>16</v>
      </c>
    </row>
    <row r="48" spans="1:4" x14ac:dyDescent="0.25">
      <c r="A48">
        <v>12</v>
      </c>
      <c r="B48" t="s">
        <v>6</v>
      </c>
      <c r="C48">
        <v>0</v>
      </c>
      <c r="D48" t="s">
        <v>7</v>
      </c>
    </row>
    <row r="49" spans="1:4" x14ac:dyDescent="0.25">
      <c r="A49">
        <v>12</v>
      </c>
      <c r="B49" t="s">
        <v>14</v>
      </c>
      <c r="C49">
        <v>477</v>
      </c>
    </row>
    <row r="50" spans="1:4" x14ac:dyDescent="0.25">
      <c r="A50">
        <v>13</v>
      </c>
      <c r="B50" t="s">
        <v>13</v>
      </c>
      <c r="C50">
        <v>0</v>
      </c>
      <c r="D50" t="s">
        <v>16</v>
      </c>
    </row>
    <row r="51" spans="1:4" x14ac:dyDescent="0.25">
      <c r="A51">
        <v>13</v>
      </c>
      <c r="B51" t="s">
        <v>8</v>
      </c>
      <c r="C51">
        <v>179</v>
      </c>
    </row>
    <row r="52" spans="1:4" x14ac:dyDescent="0.25">
      <c r="A52">
        <v>13</v>
      </c>
      <c r="B52" t="s">
        <v>14</v>
      </c>
      <c r="C52">
        <v>179</v>
      </c>
    </row>
    <row r="53" spans="1:4" x14ac:dyDescent="0.25">
      <c r="A53">
        <v>14</v>
      </c>
      <c r="B53" t="s">
        <v>15</v>
      </c>
      <c r="C53">
        <v>0</v>
      </c>
      <c r="D53" t="s">
        <v>7</v>
      </c>
    </row>
    <row r="54" spans="1:4" x14ac:dyDescent="0.25">
      <c r="A54">
        <v>14</v>
      </c>
      <c r="B54" t="s">
        <v>6</v>
      </c>
      <c r="C54">
        <v>0</v>
      </c>
      <c r="D54" t="s">
        <v>7</v>
      </c>
    </row>
    <row r="55" spans="1:4" x14ac:dyDescent="0.25">
      <c r="A55">
        <v>14</v>
      </c>
      <c r="B55" t="s">
        <v>8</v>
      </c>
      <c r="C55">
        <v>139</v>
      </c>
    </row>
    <row r="56" spans="1:4" x14ac:dyDescent="0.25">
      <c r="A56">
        <v>14</v>
      </c>
      <c r="B56" t="s">
        <v>14</v>
      </c>
      <c r="C56">
        <v>139</v>
      </c>
    </row>
    <row r="57" spans="1:4" x14ac:dyDescent="0.25">
      <c r="A57">
        <v>15</v>
      </c>
      <c r="B57" t="s">
        <v>6</v>
      </c>
      <c r="C57">
        <v>135</v>
      </c>
    </row>
    <row r="58" spans="1:4" x14ac:dyDescent="0.25">
      <c r="A58">
        <v>15</v>
      </c>
      <c r="B58" t="s">
        <v>6</v>
      </c>
      <c r="C58">
        <v>0</v>
      </c>
      <c r="D58" t="s">
        <v>7</v>
      </c>
    </row>
    <row r="59" spans="1:4" x14ac:dyDescent="0.25">
      <c r="A59">
        <v>15</v>
      </c>
      <c r="B59" t="s">
        <v>14</v>
      </c>
      <c r="C59">
        <v>135</v>
      </c>
    </row>
    <row r="60" spans="1:4" x14ac:dyDescent="0.25">
      <c r="A60">
        <v>16</v>
      </c>
      <c r="B60" t="s">
        <v>8</v>
      </c>
      <c r="C60">
        <v>184</v>
      </c>
    </row>
    <row r="61" spans="1:4" x14ac:dyDescent="0.25">
      <c r="A61">
        <v>16</v>
      </c>
      <c r="B61" t="s">
        <v>6</v>
      </c>
      <c r="C61">
        <v>0</v>
      </c>
      <c r="D61" t="s">
        <v>7</v>
      </c>
    </row>
    <row r="62" spans="1:4" x14ac:dyDescent="0.25">
      <c r="A62">
        <v>16</v>
      </c>
      <c r="B62" t="s">
        <v>14</v>
      </c>
      <c r="C62">
        <v>184</v>
      </c>
    </row>
    <row r="63" spans="1:4" x14ac:dyDescent="0.25">
      <c r="A63">
        <v>17</v>
      </c>
      <c r="B63" t="s">
        <v>6</v>
      </c>
      <c r="C63">
        <v>0</v>
      </c>
      <c r="D63" t="s">
        <v>7</v>
      </c>
    </row>
    <row r="64" spans="1:4" x14ac:dyDescent="0.25">
      <c r="A64">
        <v>17</v>
      </c>
      <c r="B64" t="s">
        <v>6</v>
      </c>
      <c r="C64">
        <v>0</v>
      </c>
      <c r="D64" t="s">
        <v>7</v>
      </c>
    </row>
    <row r="65" spans="1:4" x14ac:dyDescent="0.25">
      <c r="A65">
        <v>17</v>
      </c>
      <c r="B65" t="s">
        <v>13</v>
      </c>
      <c r="C65">
        <v>31</v>
      </c>
    </row>
    <row r="66" spans="1:4" x14ac:dyDescent="0.25">
      <c r="A66">
        <v>17</v>
      </c>
      <c r="B66" t="s">
        <v>6</v>
      </c>
      <c r="C66">
        <v>0</v>
      </c>
      <c r="D66" t="s">
        <v>7</v>
      </c>
    </row>
    <row r="67" spans="1:4" x14ac:dyDescent="0.25">
      <c r="A67">
        <v>18</v>
      </c>
      <c r="B67" t="s">
        <v>13</v>
      </c>
      <c r="C67">
        <v>0</v>
      </c>
      <c r="D67" t="s">
        <v>16</v>
      </c>
    </row>
    <row r="68" spans="1:4" x14ac:dyDescent="0.25">
      <c r="A68">
        <v>18</v>
      </c>
      <c r="B68" t="s">
        <v>8</v>
      </c>
      <c r="C68">
        <v>129</v>
      </c>
    </row>
    <row r="69" spans="1:4" x14ac:dyDescent="0.25">
      <c r="A69">
        <v>18</v>
      </c>
      <c r="B69" t="s">
        <v>14</v>
      </c>
      <c r="C69">
        <v>157</v>
      </c>
    </row>
    <row r="70" spans="1:4" x14ac:dyDescent="0.25">
      <c r="A70">
        <v>19</v>
      </c>
      <c r="B70" t="s">
        <v>6</v>
      </c>
      <c r="C70">
        <v>0</v>
      </c>
      <c r="D70" t="s">
        <v>7</v>
      </c>
    </row>
    <row r="71" spans="1:4" x14ac:dyDescent="0.25">
      <c r="A71">
        <v>19</v>
      </c>
      <c r="B71" t="s">
        <v>13</v>
      </c>
      <c r="C71">
        <v>60</v>
      </c>
    </row>
    <row r="72" spans="1:4" x14ac:dyDescent="0.25">
      <c r="A72">
        <v>19</v>
      </c>
      <c r="B72" t="s">
        <v>6</v>
      </c>
      <c r="C72">
        <v>0</v>
      </c>
      <c r="D72" t="s">
        <v>7</v>
      </c>
    </row>
    <row r="73" spans="1:4" x14ac:dyDescent="0.25">
      <c r="A73">
        <v>19</v>
      </c>
      <c r="B73" t="s">
        <v>6</v>
      </c>
      <c r="C73">
        <v>0</v>
      </c>
      <c r="D73" t="s">
        <v>7</v>
      </c>
    </row>
    <row r="74" spans="1:4" x14ac:dyDescent="0.25">
      <c r="A74">
        <v>19</v>
      </c>
      <c r="B74" t="s">
        <v>14</v>
      </c>
      <c r="C74">
        <v>54</v>
      </c>
    </row>
    <row r="75" spans="1:4" x14ac:dyDescent="0.25">
      <c r="A75">
        <v>20</v>
      </c>
      <c r="B75" t="s">
        <v>13</v>
      </c>
      <c r="C75">
        <v>0</v>
      </c>
      <c r="D75" t="s">
        <v>16</v>
      </c>
    </row>
    <row r="76" spans="1:4" x14ac:dyDescent="0.25">
      <c r="A76">
        <v>20</v>
      </c>
      <c r="B76" t="s">
        <v>8</v>
      </c>
      <c r="C76">
        <v>232</v>
      </c>
    </row>
    <row r="77" spans="1:4" x14ac:dyDescent="0.25">
      <c r="A77">
        <v>20</v>
      </c>
      <c r="B77" t="s">
        <v>14</v>
      </c>
      <c r="C77">
        <v>232</v>
      </c>
    </row>
    <row r="78" spans="1:4" x14ac:dyDescent="0.25">
      <c r="A78">
        <v>21</v>
      </c>
      <c r="B78" t="s">
        <v>6</v>
      </c>
      <c r="C78">
        <v>0</v>
      </c>
      <c r="D78" t="s">
        <v>7</v>
      </c>
    </row>
    <row r="79" spans="1:4" x14ac:dyDescent="0.25">
      <c r="A79">
        <v>21</v>
      </c>
      <c r="B79" t="s">
        <v>8</v>
      </c>
      <c r="C79">
        <v>132</v>
      </c>
    </row>
    <row r="80" spans="1:4" x14ac:dyDescent="0.25">
      <c r="A80">
        <v>21</v>
      </c>
      <c r="B80" t="s">
        <v>14</v>
      </c>
      <c r="C80">
        <v>132</v>
      </c>
    </row>
    <row r="81" spans="1:4" x14ac:dyDescent="0.25">
      <c r="A81">
        <v>22</v>
      </c>
      <c r="B81" t="s">
        <v>6</v>
      </c>
      <c r="C81">
        <v>68</v>
      </c>
    </row>
    <row r="82" spans="1:4" x14ac:dyDescent="0.25">
      <c r="A82">
        <v>22</v>
      </c>
      <c r="B82" t="s">
        <v>8</v>
      </c>
      <c r="C82">
        <v>0</v>
      </c>
      <c r="D82" t="s">
        <v>7</v>
      </c>
    </row>
    <row r="83" spans="1:4" x14ac:dyDescent="0.25">
      <c r="A83">
        <v>22</v>
      </c>
      <c r="B83" t="s">
        <v>14</v>
      </c>
      <c r="C83">
        <v>68</v>
      </c>
    </row>
    <row r="84" spans="1:4" x14ac:dyDescent="0.25">
      <c r="A84">
        <v>23</v>
      </c>
      <c r="B84" t="s">
        <v>8</v>
      </c>
      <c r="C84">
        <v>115</v>
      </c>
    </row>
    <row r="85" spans="1:4" x14ac:dyDescent="0.25">
      <c r="A85">
        <v>23</v>
      </c>
      <c r="B85" t="s">
        <v>15</v>
      </c>
      <c r="C85">
        <v>153</v>
      </c>
    </row>
    <row r="86" spans="1:4" x14ac:dyDescent="0.25">
      <c r="A86">
        <v>24</v>
      </c>
      <c r="B86" t="s">
        <v>15</v>
      </c>
      <c r="C86">
        <v>103</v>
      </c>
    </row>
    <row r="87" spans="1:4" x14ac:dyDescent="0.25">
      <c r="A87">
        <v>24</v>
      </c>
      <c r="B87" t="s">
        <v>6</v>
      </c>
      <c r="C87">
        <v>0</v>
      </c>
      <c r="D87" t="s">
        <v>7</v>
      </c>
    </row>
    <row r="88" spans="1:4" x14ac:dyDescent="0.25">
      <c r="A88">
        <v>24</v>
      </c>
      <c r="B88" t="s">
        <v>13</v>
      </c>
      <c r="C88">
        <v>0</v>
      </c>
      <c r="D88" t="s">
        <v>16</v>
      </c>
    </row>
    <row r="89" spans="1:4" x14ac:dyDescent="0.25">
      <c r="A89">
        <v>24</v>
      </c>
      <c r="B89" t="s">
        <v>14</v>
      </c>
      <c r="C89">
        <v>346</v>
      </c>
    </row>
    <row r="90" spans="1:4" x14ac:dyDescent="0.25">
      <c r="A90">
        <v>25</v>
      </c>
      <c r="B90" t="s">
        <v>8</v>
      </c>
      <c r="C90">
        <v>0</v>
      </c>
      <c r="D90" t="s">
        <v>7</v>
      </c>
    </row>
    <row r="91" spans="1:4" x14ac:dyDescent="0.25">
      <c r="A91">
        <v>25</v>
      </c>
      <c r="B91" t="s">
        <v>6</v>
      </c>
      <c r="C91">
        <v>67</v>
      </c>
    </row>
    <row r="92" spans="1:4" x14ac:dyDescent="0.25">
      <c r="A92">
        <v>25</v>
      </c>
      <c r="B92" t="s">
        <v>13</v>
      </c>
      <c r="C92">
        <v>0</v>
      </c>
      <c r="D92" t="s">
        <v>16</v>
      </c>
    </row>
    <row r="93" spans="1:4" x14ac:dyDescent="0.25">
      <c r="A93">
        <v>25</v>
      </c>
      <c r="B93" t="s">
        <v>14</v>
      </c>
      <c r="C93">
        <v>67</v>
      </c>
    </row>
    <row r="94" spans="1:4" x14ac:dyDescent="0.25">
      <c r="A94">
        <v>26</v>
      </c>
      <c r="B94" t="s">
        <v>6</v>
      </c>
      <c r="C94">
        <v>84</v>
      </c>
    </row>
    <row r="95" spans="1:4" x14ac:dyDescent="0.25">
      <c r="A95">
        <v>26</v>
      </c>
      <c r="B95" t="s">
        <v>13</v>
      </c>
      <c r="C95">
        <v>0</v>
      </c>
      <c r="D95" t="s">
        <v>7</v>
      </c>
    </row>
    <row r="96" spans="1:4" x14ac:dyDescent="0.25">
      <c r="A96">
        <v>26</v>
      </c>
      <c r="B96" t="s">
        <v>15</v>
      </c>
      <c r="C96">
        <v>0</v>
      </c>
      <c r="D96" t="s">
        <v>16</v>
      </c>
    </row>
    <row r="97" spans="1:4" x14ac:dyDescent="0.25">
      <c r="A97">
        <v>26</v>
      </c>
      <c r="B97" t="s">
        <v>14</v>
      </c>
      <c r="C97">
        <v>84</v>
      </c>
    </row>
    <row r="98" spans="1:4" x14ac:dyDescent="0.25">
      <c r="A98">
        <v>27</v>
      </c>
      <c r="B98" t="s">
        <v>8</v>
      </c>
      <c r="C98">
        <v>203</v>
      </c>
    </row>
    <row r="99" spans="1:4" x14ac:dyDescent="0.25">
      <c r="A99">
        <v>27</v>
      </c>
      <c r="B99" t="s">
        <v>15</v>
      </c>
      <c r="C99">
        <v>0</v>
      </c>
      <c r="D99" t="s">
        <v>7</v>
      </c>
    </row>
    <row r="100" spans="1:4" x14ac:dyDescent="0.25">
      <c r="A100">
        <v>27</v>
      </c>
      <c r="B100" t="s">
        <v>8</v>
      </c>
      <c r="C100">
        <v>140</v>
      </c>
    </row>
    <row r="101" spans="1:4" x14ac:dyDescent="0.25">
      <c r="A101">
        <v>27</v>
      </c>
      <c r="B101" t="s">
        <v>14</v>
      </c>
      <c r="C101">
        <v>343</v>
      </c>
    </row>
    <row r="102" spans="1:4" x14ac:dyDescent="0.25">
      <c r="A102">
        <v>28</v>
      </c>
      <c r="B102" t="s">
        <v>15</v>
      </c>
      <c r="C102">
        <v>0</v>
      </c>
      <c r="D102" t="s">
        <v>7</v>
      </c>
    </row>
    <row r="103" spans="1:4" x14ac:dyDescent="0.25">
      <c r="A103">
        <v>28</v>
      </c>
      <c r="B103" t="s">
        <v>15</v>
      </c>
      <c r="C103">
        <v>0</v>
      </c>
      <c r="D103" t="s">
        <v>16</v>
      </c>
    </row>
    <row r="104" spans="1:4" x14ac:dyDescent="0.25">
      <c r="A104">
        <v>28</v>
      </c>
      <c r="B104" t="s">
        <v>8</v>
      </c>
      <c r="C104">
        <v>230</v>
      </c>
    </row>
    <row r="105" spans="1:4" x14ac:dyDescent="0.25">
      <c r="A105">
        <v>28</v>
      </c>
      <c r="B105" t="s">
        <v>14</v>
      </c>
      <c r="C105">
        <v>230</v>
      </c>
    </row>
    <row r="106" spans="1:4" x14ac:dyDescent="0.25">
      <c r="A106">
        <v>29</v>
      </c>
      <c r="B106" t="s">
        <v>6</v>
      </c>
      <c r="C106">
        <v>103</v>
      </c>
    </row>
    <row r="107" spans="1:4" x14ac:dyDescent="0.25">
      <c r="A107">
        <v>29</v>
      </c>
      <c r="B107" t="s">
        <v>6</v>
      </c>
      <c r="C107">
        <v>0</v>
      </c>
      <c r="D107" t="s">
        <v>7</v>
      </c>
    </row>
    <row r="108" spans="1:4" x14ac:dyDescent="0.25">
      <c r="A108">
        <v>29</v>
      </c>
      <c r="B108" t="s">
        <v>6</v>
      </c>
      <c r="C108">
        <v>0</v>
      </c>
      <c r="D108" t="s">
        <v>7</v>
      </c>
    </row>
    <row r="109" spans="1:4" x14ac:dyDescent="0.25">
      <c r="A109">
        <v>30</v>
      </c>
      <c r="B109" t="s">
        <v>8</v>
      </c>
      <c r="C109">
        <v>214</v>
      </c>
    </row>
    <row r="110" spans="1:4" x14ac:dyDescent="0.25">
      <c r="A110">
        <v>30</v>
      </c>
      <c r="B110" t="s">
        <v>14</v>
      </c>
      <c r="C110">
        <v>317</v>
      </c>
    </row>
    <row r="111" spans="1:4" x14ac:dyDescent="0.25">
      <c r="A111">
        <v>31</v>
      </c>
      <c r="B111" t="s">
        <v>6</v>
      </c>
      <c r="C111">
        <v>0</v>
      </c>
      <c r="D111" t="s">
        <v>7</v>
      </c>
    </row>
    <row r="112" spans="1:4" x14ac:dyDescent="0.25">
      <c r="A112">
        <v>31</v>
      </c>
      <c r="B112" t="s">
        <v>8</v>
      </c>
      <c r="C112">
        <v>118</v>
      </c>
    </row>
    <row r="113" spans="1:4" x14ac:dyDescent="0.25">
      <c r="A113">
        <v>31</v>
      </c>
      <c r="B113" t="s">
        <v>14</v>
      </c>
      <c r="C113">
        <v>118</v>
      </c>
    </row>
    <row r="114" spans="1:4" x14ac:dyDescent="0.25">
      <c r="A114">
        <v>32</v>
      </c>
      <c r="B114" t="s">
        <v>13</v>
      </c>
      <c r="C114">
        <v>58</v>
      </c>
    </row>
    <row r="115" spans="1:4" x14ac:dyDescent="0.25">
      <c r="A115">
        <v>32</v>
      </c>
      <c r="B115" t="s">
        <v>6</v>
      </c>
      <c r="C115">
        <v>0</v>
      </c>
      <c r="D115" t="s">
        <v>7</v>
      </c>
    </row>
    <row r="116" spans="1:4" x14ac:dyDescent="0.25">
      <c r="A116">
        <v>32</v>
      </c>
      <c r="B116" t="s">
        <v>8</v>
      </c>
      <c r="C116">
        <v>192</v>
      </c>
    </row>
    <row r="117" spans="1:4" x14ac:dyDescent="0.25">
      <c r="A117">
        <v>32</v>
      </c>
      <c r="B117" t="s">
        <v>14</v>
      </c>
      <c r="C117">
        <v>245</v>
      </c>
    </row>
    <row r="118" spans="1:4" x14ac:dyDescent="0.25">
      <c r="A118">
        <v>33</v>
      </c>
      <c r="B118" t="s">
        <v>8</v>
      </c>
      <c r="C118">
        <v>209</v>
      </c>
    </row>
    <row r="119" spans="1:4" x14ac:dyDescent="0.25">
      <c r="A119">
        <v>33</v>
      </c>
      <c r="B119" t="s">
        <v>14</v>
      </c>
      <c r="C119">
        <v>209</v>
      </c>
    </row>
    <row r="120" spans="1:4" x14ac:dyDescent="0.25">
      <c r="A120">
        <v>34</v>
      </c>
      <c r="B120" t="s">
        <v>15</v>
      </c>
      <c r="C120">
        <v>77</v>
      </c>
    </row>
    <row r="121" spans="1:4" x14ac:dyDescent="0.25">
      <c r="A121">
        <v>34</v>
      </c>
      <c r="B121" t="s">
        <v>13</v>
      </c>
      <c r="C121">
        <v>0</v>
      </c>
      <c r="D121" t="s">
        <v>16</v>
      </c>
    </row>
    <row r="122" spans="1:4" x14ac:dyDescent="0.25">
      <c r="A122">
        <v>34</v>
      </c>
      <c r="B122" t="s">
        <v>13</v>
      </c>
      <c r="C122">
        <v>45</v>
      </c>
    </row>
    <row r="123" spans="1:4" x14ac:dyDescent="0.25">
      <c r="A123">
        <v>34</v>
      </c>
      <c r="B123" t="s">
        <v>15</v>
      </c>
      <c r="C123">
        <v>0</v>
      </c>
      <c r="D123" t="s">
        <v>7</v>
      </c>
    </row>
    <row r="124" spans="1:4" x14ac:dyDescent="0.25">
      <c r="A124">
        <v>34</v>
      </c>
      <c r="B124" t="s">
        <v>13</v>
      </c>
      <c r="C124">
        <v>49</v>
      </c>
    </row>
    <row r="125" spans="1:4" x14ac:dyDescent="0.25">
      <c r="A125">
        <v>34</v>
      </c>
      <c r="B125" t="s">
        <v>14</v>
      </c>
      <c r="C125">
        <v>156</v>
      </c>
    </row>
    <row r="126" spans="1:4" x14ac:dyDescent="0.25">
      <c r="A126">
        <v>35</v>
      </c>
      <c r="B126" t="s">
        <v>15</v>
      </c>
      <c r="C126">
        <v>155</v>
      </c>
    </row>
    <row r="127" spans="1:4" x14ac:dyDescent="0.25">
      <c r="A127">
        <v>35</v>
      </c>
      <c r="B127" t="s">
        <v>15</v>
      </c>
      <c r="C127">
        <v>112</v>
      </c>
    </row>
    <row r="128" spans="1:4" x14ac:dyDescent="0.25">
      <c r="A128">
        <v>36</v>
      </c>
      <c r="B128" t="s">
        <v>15</v>
      </c>
      <c r="C128">
        <v>0</v>
      </c>
      <c r="D128" t="s">
        <v>7</v>
      </c>
    </row>
    <row r="129" spans="1:4" x14ac:dyDescent="0.25">
      <c r="A129">
        <v>36</v>
      </c>
      <c r="B129" t="s">
        <v>13</v>
      </c>
      <c r="C129">
        <v>42</v>
      </c>
    </row>
    <row r="130" spans="1:4" x14ac:dyDescent="0.25">
      <c r="A130">
        <v>36</v>
      </c>
      <c r="B130" t="s">
        <v>6</v>
      </c>
      <c r="C130">
        <v>82</v>
      </c>
    </row>
    <row r="131" spans="1:4" x14ac:dyDescent="0.25">
      <c r="A131">
        <v>36</v>
      </c>
      <c r="B131" t="s">
        <v>14</v>
      </c>
      <c r="C131">
        <v>361</v>
      </c>
    </row>
    <row r="132" spans="1:4" x14ac:dyDescent="0.25">
      <c r="A132">
        <v>37</v>
      </c>
      <c r="B132" t="s">
        <v>6</v>
      </c>
      <c r="C132">
        <v>100</v>
      </c>
    </row>
    <row r="133" spans="1:4" x14ac:dyDescent="0.25">
      <c r="A133">
        <v>37</v>
      </c>
      <c r="B133" t="s">
        <v>8</v>
      </c>
      <c r="C133">
        <v>173</v>
      </c>
    </row>
    <row r="134" spans="1:4" x14ac:dyDescent="0.25">
      <c r="A134">
        <v>37</v>
      </c>
      <c r="B134" t="s">
        <v>14</v>
      </c>
      <c r="C134">
        <v>273</v>
      </c>
    </row>
    <row r="135" spans="1:4" x14ac:dyDescent="0.25">
      <c r="A135">
        <v>38</v>
      </c>
      <c r="B135" t="s">
        <v>8</v>
      </c>
      <c r="C135">
        <v>182</v>
      </c>
    </row>
    <row r="136" spans="1:4" x14ac:dyDescent="0.25">
      <c r="A136">
        <v>38</v>
      </c>
      <c r="B136" t="s">
        <v>8</v>
      </c>
      <c r="C136">
        <v>0</v>
      </c>
      <c r="D136" t="s">
        <v>7</v>
      </c>
    </row>
    <row r="137" spans="1:4" x14ac:dyDescent="0.25">
      <c r="A137">
        <v>38</v>
      </c>
      <c r="B137" t="s">
        <v>14</v>
      </c>
      <c r="C137">
        <v>182</v>
      </c>
    </row>
    <row r="138" spans="1:4" x14ac:dyDescent="0.25">
      <c r="A138">
        <v>39</v>
      </c>
      <c r="B138" t="s">
        <v>15</v>
      </c>
      <c r="C138">
        <v>0</v>
      </c>
      <c r="D138" t="s">
        <v>16</v>
      </c>
    </row>
    <row r="139" spans="1:4" x14ac:dyDescent="0.25">
      <c r="A139">
        <v>39</v>
      </c>
      <c r="B139" t="s">
        <v>13</v>
      </c>
      <c r="C139">
        <v>49</v>
      </c>
    </row>
    <row r="140" spans="1:4" x14ac:dyDescent="0.25">
      <c r="A140">
        <v>39</v>
      </c>
      <c r="B140" t="s">
        <v>8</v>
      </c>
      <c r="C140">
        <v>198</v>
      </c>
    </row>
    <row r="141" spans="1:4" x14ac:dyDescent="0.25">
      <c r="A141">
        <v>39</v>
      </c>
      <c r="B141" t="s">
        <v>14</v>
      </c>
      <c r="C141">
        <v>243</v>
      </c>
    </row>
    <row r="142" spans="1:4" x14ac:dyDescent="0.25">
      <c r="A142">
        <v>40</v>
      </c>
      <c r="B142" t="s">
        <v>6</v>
      </c>
      <c r="C142">
        <v>0</v>
      </c>
      <c r="D142" t="s">
        <v>7</v>
      </c>
    </row>
    <row r="143" spans="1:4" x14ac:dyDescent="0.25">
      <c r="A143">
        <v>40</v>
      </c>
      <c r="B143" t="s">
        <v>6</v>
      </c>
      <c r="C143">
        <v>0</v>
      </c>
      <c r="D143" t="s">
        <v>7</v>
      </c>
    </row>
    <row r="144" spans="1:4" x14ac:dyDescent="0.25">
      <c r="A144">
        <v>40</v>
      </c>
      <c r="B144" t="s">
        <v>14</v>
      </c>
      <c r="C144">
        <v>0</v>
      </c>
    </row>
    <row r="145" spans="1:4" x14ac:dyDescent="0.25">
      <c r="A145">
        <v>41</v>
      </c>
      <c r="B145" t="s">
        <v>6</v>
      </c>
      <c r="C145">
        <v>0</v>
      </c>
      <c r="D145" t="s">
        <v>7</v>
      </c>
    </row>
    <row r="146" spans="1:4" x14ac:dyDescent="0.25">
      <c r="A146">
        <v>41</v>
      </c>
      <c r="B146" t="s">
        <v>13</v>
      </c>
      <c r="C146">
        <v>0</v>
      </c>
      <c r="D146" t="s">
        <v>16</v>
      </c>
    </row>
    <row r="147" spans="1:4" x14ac:dyDescent="0.25">
      <c r="A147">
        <v>41</v>
      </c>
      <c r="B147" t="s">
        <v>6</v>
      </c>
      <c r="C147">
        <v>0</v>
      </c>
      <c r="D147" t="s">
        <v>7</v>
      </c>
    </row>
    <row r="148" spans="1:4" x14ac:dyDescent="0.25">
      <c r="A148">
        <v>41</v>
      </c>
      <c r="B148" t="s">
        <v>13</v>
      </c>
      <c r="C148">
        <v>50</v>
      </c>
    </row>
    <row r="149" spans="1:4" x14ac:dyDescent="0.25">
      <c r="A149">
        <v>41</v>
      </c>
      <c r="B149" t="s">
        <v>13</v>
      </c>
      <c r="C149">
        <v>0</v>
      </c>
      <c r="D149" t="s">
        <v>16</v>
      </c>
    </row>
    <row r="150" spans="1:4" x14ac:dyDescent="0.25">
      <c r="A150">
        <v>42</v>
      </c>
      <c r="B150" t="s">
        <v>6</v>
      </c>
      <c r="C150">
        <v>0</v>
      </c>
      <c r="D150" t="s">
        <v>7</v>
      </c>
    </row>
    <row r="151" spans="1:4" x14ac:dyDescent="0.25">
      <c r="A151">
        <v>42</v>
      </c>
      <c r="B151" t="s">
        <v>15</v>
      </c>
      <c r="C151">
        <v>0</v>
      </c>
      <c r="D151" t="s">
        <v>16</v>
      </c>
    </row>
    <row r="152" spans="1:4" x14ac:dyDescent="0.25">
      <c r="A152">
        <v>42</v>
      </c>
      <c r="B152" t="s">
        <v>6</v>
      </c>
      <c r="C152">
        <v>113</v>
      </c>
    </row>
    <row r="153" spans="1:4" x14ac:dyDescent="0.25">
      <c r="A153">
        <v>42</v>
      </c>
      <c r="B153" t="s">
        <v>14</v>
      </c>
      <c r="C153">
        <v>158</v>
      </c>
    </row>
    <row r="154" spans="1:4" x14ac:dyDescent="0.25">
      <c r="A154">
        <v>43</v>
      </c>
      <c r="B154" t="s">
        <v>8</v>
      </c>
      <c r="C154">
        <v>146</v>
      </c>
    </row>
    <row r="155" spans="1:4" x14ac:dyDescent="0.25">
      <c r="A155">
        <v>43</v>
      </c>
      <c r="B155" t="s">
        <v>6</v>
      </c>
      <c r="C155">
        <v>100</v>
      </c>
    </row>
    <row r="156" spans="1:4" x14ac:dyDescent="0.25">
      <c r="A156">
        <v>43</v>
      </c>
      <c r="B156" t="s">
        <v>6</v>
      </c>
      <c r="C156">
        <v>0</v>
      </c>
      <c r="D156" t="s">
        <v>7</v>
      </c>
    </row>
    <row r="157" spans="1:4" x14ac:dyDescent="0.25">
      <c r="A157">
        <v>43</v>
      </c>
      <c r="B157" t="s">
        <v>14</v>
      </c>
      <c r="C157">
        <v>246</v>
      </c>
    </row>
    <row r="158" spans="1:4" x14ac:dyDescent="0.25">
      <c r="A158">
        <v>44</v>
      </c>
      <c r="B158" t="s">
        <v>13</v>
      </c>
      <c r="C158">
        <v>0</v>
      </c>
      <c r="D158" t="s">
        <v>16</v>
      </c>
    </row>
    <row r="159" spans="1:4" x14ac:dyDescent="0.25">
      <c r="A159">
        <v>44</v>
      </c>
      <c r="B159" t="s">
        <v>6</v>
      </c>
      <c r="C159">
        <v>66</v>
      </c>
    </row>
    <row r="160" spans="1:4" x14ac:dyDescent="0.25">
      <c r="A160">
        <v>44</v>
      </c>
      <c r="B160" t="s">
        <v>6</v>
      </c>
      <c r="C160">
        <v>0</v>
      </c>
      <c r="D160" t="s">
        <v>7</v>
      </c>
    </row>
    <row r="161" spans="1:4" x14ac:dyDescent="0.25">
      <c r="A161">
        <v>44</v>
      </c>
      <c r="B161" t="s">
        <v>14</v>
      </c>
      <c r="C161">
        <v>66</v>
      </c>
    </row>
    <row r="162" spans="1:4" x14ac:dyDescent="0.25">
      <c r="A162">
        <v>45</v>
      </c>
      <c r="B162" t="s">
        <v>6</v>
      </c>
      <c r="C162">
        <v>0</v>
      </c>
      <c r="D162" t="s">
        <v>7</v>
      </c>
    </row>
    <row r="163" spans="1:4" x14ac:dyDescent="0.25">
      <c r="A163">
        <v>45</v>
      </c>
      <c r="B163" t="s">
        <v>6</v>
      </c>
      <c r="C163">
        <v>131</v>
      </c>
    </row>
    <row r="164" spans="1:4" x14ac:dyDescent="0.25">
      <c r="A164">
        <v>45</v>
      </c>
      <c r="B164" t="s">
        <v>13</v>
      </c>
      <c r="C164">
        <v>0</v>
      </c>
      <c r="D164" t="s">
        <v>7</v>
      </c>
    </row>
    <row r="165" spans="1:4" x14ac:dyDescent="0.25">
      <c r="A165">
        <v>45</v>
      </c>
      <c r="B165" t="s">
        <v>6</v>
      </c>
      <c r="C165">
        <v>91</v>
      </c>
    </row>
    <row r="166" spans="1:4" x14ac:dyDescent="0.25">
      <c r="A166">
        <v>45</v>
      </c>
      <c r="B166" t="s">
        <v>14</v>
      </c>
      <c r="C166">
        <v>222</v>
      </c>
    </row>
    <row r="167" spans="1:4" x14ac:dyDescent="0.25">
      <c r="A167">
        <v>46</v>
      </c>
      <c r="B167" t="s">
        <v>13</v>
      </c>
      <c r="C167">
        <v>51</v>
      </c>
    </row>
    <row r="168" spans="1:4" x14ac:dyDescent="0.25">
      <c r="A168">
        <v>46</v>
      </c>
      <c r="B168" t="s">
        <v>6</v>
      </c>
      <c r="C168">
        <v>0</v>
      </c>
      <c r="D168" t="s">
        <v>7</v>
      </c>
    </row>
    <row r="169" spans="1:4" x14ac:dyDescent="0.25">
      <c r="A169">
        <v>46</v>
      </c>
      <c r="B169" t="s">
        <v>15</v>
      </c>
      <c r="C169">
        <v>0</v>
      </c>
      <c r="D169" t="s">
        <v>7</v>
      </c>
    </row>
    <row r="170" spans="1:4" x14ac:dyDescent="0.25">
      <c r="A170">
        <v>46</v>
      </c>
      <c r="B170" t="s">
        <v>14</v>
      </c>
      <c r="C170">
        <v>46</v>
      </c>
    </row>
    <row r="171" spans="1:4" x14ac:dyDescent="0.25">
      <c r="A171">
        <v>47</v>
      </c>
      <c r="B171" t="s">
        <v>13</v>
      </c>
      <c r="C171">
        <v>33</v>
      </c>
    </row>
    <row r="172" spans="1:4" x14ac:dyDescent="0.25">
      <c r="A172">
        <v>47</v>
      </c>
      <c r="B172" t="s">
        <v>15</v>
      </c>
      <c r="C172">
        <v>0</v>
      </c>
      <c r="D172" t="s">
        <v>7</v>
      </c>
    </row>
    <row r="173" spans="1:4" x14ac:dyDescent="0.25">
      <c r="A173">
        <v>47</v>
      </c>
      <c r="B173" t="s">
        <v>8</v>
      </c>
      <c r="C173">
        <v>220</v>
      </c>
    </row>
    <row r="174" spans="1:4" x14ac:dyDescent="0.25">
      <c r="A174">
        <v>48</v>
      </c>
      <c r="B174" t="s">
        <v>6</v>
      </c>
      <c r="C174">
        <v>133</v>
      </c>
    </row>
    <row r="175" spans="1:4" x14ac:dyDescent="0.25">
      <c r="A175">
        <v>48</v>
      </c>
      <c r="B175" t="s">
        <v>6</v>
      </c>
      <c r="C175">
        <v>126</v>
      </c>
    </row>
    <row r="176" spans="1:4" x14ac:dyDescent="0.25">
      <c r="A176">
        <v>48</v>
      </c>
      <c r="B176" t="s">
        <v>13</v>
      </c>
      <c r="C176">
        <v>45</v>
      </c>
    </row>
    <row r="177" spans="1:4" x14ac:dyDescent="0.25">
      <c r="A177">
        <v>48</v>
      </c>
      <c r="B177" t="s">
        <v>14</v>
      </c>
      <c r="C177">
        <v>550</v>
      </c>
    </row>
    <row r="178" spans="1:4" x14ac:dyDescent="0.25">
      <c r="A178">
        <v>49</v>
      </c>
      <c r="B178" t="s">
        <v>6</v>
      </c>
      <c r="C178">
        <v>0</v>
      </c>
      <c r="D178" t="s">
        <v>7</v>
      </c>
    </row>
    <row r="179" spans="1:4" x14ac:dyDescent="0.25">
      <c r="A179">
        <v>49</v>
      </c>
      <c r="B179" t="s">
        <v>13</v>
      </c>
      <c r="C179">
        <v>0</v>
      </c>
      <c r="D179" t="s">
        <v>16</v>
      </c>
    </row>
    <row r="180" spans="1:4" x14ac:dyDescent="0.25">
      <c r="A180">
        <v>49</v>
      </c>
      <c r="B180" t="s">
        <v>13</v>
      </c>
      <c r="C180">
        <v>0</v>
      </c>
      <c r="D180" t="s">
        <v>7</v>
      </c>
    </row>
    <row r="181" spans="1:4" x14ac:dyDescent="0.25">
      <c r="A181">
        <v>49</v>
      </c>
      <c r="B181" t="s">
        <v>14</v>
      </c>
      <c r="C181">
        <v>0</v>
      </c>
    </row>
    <row r="182" spans="1:4" x14ac:dyDescent="0.25">
      <c r="A182">
        <v>50</v>
      </c>
      <c r="B182" t="s">
        <v>8</v>
      </c>
      <c r="C182">
        <v>238</v>
      </c>
    </row>
    <row r="183" spans="1:4" x14ac:dyDescent="0.25">
      <c r="A183">
        <v>50</v>
      </c>
      <c r="B183" t="s">
        <v>15</v>
      </c>
      <c r="C183">
        <v>139</v>
      </c>
    </row>
    <row r="184" spans="1:4" x14ac:dyDescent="0.25">
      <c r="A184">
        <v>50</v>
      </c>
      <c r="B184" t="s">
        <v>15</v>
      </c>
      <c r="C184">
        <v>0</v>
      </c>
      <c r="D184" t="s">
        <v>16</v>
      </c>
    </row>
    <row r="185" spans="1:4" x14ac:dyDescent="0.25">
      <c r="A185">
        <v>50</v>
      </c>
      <c r="B185" t="s">
        <v>6</v>
      </c>
      <c r="C185">
        <v>0</v>
      </c>
      <c r="D185" t="s">
        <v>7</v>
      </c>
    </row>
    <row r="186" spans="1:4" x14ac:dyDescent="0.25">
      <c r="A186">
        <v>50</v>
      </c>
      <c r="B186" t="s">
        <v>14</v>
      </c>
      <c r="C186">
        <v>364</v>
      </c>
    </row>
    <row r="187" spans="1:4" x14ac:dyDescent="0.25">
      <c r="A187">
        <v>51</v>
      </c>
      <c r="B187" t="s">
        <v>13</v>
      </c>
      <c r="C187">
        <v>0</v>
      </c>
      <c r="D187" t="s">
        <v>16</v>
      </c>
    </row>
    <row r="188" spans="1:4" x14ac:dyDescent="0.25">
      <c r="A188">
        <v>51</v>
      </c>
      <c r="B188" t="s">
        <v>15</v>
      </c>
      <c r="C188">
        <v>0</v>
      </c>
      <c r="D188" t="s">
        <v>7</v>
      </c>
    </row>
    <row r="189" spans="1:4" x14ac:dyDescent="0.25">
      <c r="A189">
        <v>51</v>
      </c>
      <c r="B189" t="s">
        <v>6</v>
      </c>
      <c r="C189">
        <v>0</v>
      </c>
      <c r="D189" t="s">
        <v>7</v>
      </c>
    </row>
    <row r="190" spans="1:4" x14ac:dyDescent="0.25">
      <c r="A190">
        <v>51</v>
      </c>
      <c r="B190" t="s">
        <v>6</v>
      </c>
      <c r="C190">
        <v>101</v>
      </c>
    </row>
    <row r="191" spans="1:4" x14ac:dyDescent="0.25">
      <c r="A191">
        <v>51</v>
      </c>
      <c r="B191" t="s">
        <v>14</v>
      </c>
      <c r="C191">
        <v>101</v>
      </c>
    </row>
    <row r="192" spans="1:4" x14ac:dyDescent="0.25">
      <c r="A192">
        <v>52</v>
      </c>
      <c r="B192" t="s">
        <v>6</v>
      </c>
      <c r="C192">
        <v>0</v>
      </c>
      <c r="D192" t="s">
        <v>7</v>
      </c>
    </row>
    <row r="193" spans="1:4" x14ac:dyDescent="0.25">
      <c r="A193">
        <v>52</v>
      </c>
      <c r="B193" t="s">
        <v>15</v>
      </c>
      <c r="C193">
        <v>0</v>
      </c>
      <c r="D193" t="s">
        <v>16</v>
      </c>
    </row>
    <row r="194" spans="1:4" x14ac:dyDescent="0.25">
      <c r="A194">
        <v>52</v>
      </c>
      <c r="B194" t="s">
        <v>15</v>
      </c>
      <c r="C194">
        <v>77</v>
      </c>
    </row>
    <row r="195" spans="1:4" x14ac:dyDescent="0.25">
      <c r="A195">
        <v>52</v>
      </c>
      <c r="B195" t="s">
        <v>14</v>
      </c>
      <c r="C195">
        <v>70</v>
      </c>
    </row>
    <row r="196" spans="1:4" x14ac:dyDescent="0.25">
      <c r="A196">
        <v>53</v>
      </c>
      <c r="B196" t="s">
        <v>15</v>
      </c>
      <c r="C196">
        <v>163</v>
      </c>
    </row>
    <row r="197" spans="1:4" x14ac:dyDescent="0.25">
      <c r="A197">
        <v>53</v>
      </c>
      <c r="B197" t="s">
        <v>13</v>
      </c>
      <c r="C197">
        <v>54</v>
      </c>
    </row>
    <row r="198" spans="1:4" x14ac:dyDescent="0.25">
      <c r="A198">
        <v>53</v>
      </c>
      <c r="B198" t="s">
        <v>6</v>
      </c>
      <c r="C198">
        <v>71</v>
      </c>
    </row>
    <row r="199" spans="1:4" x14ac:dyDescent="0.25">
      <c r="A199">
        <v>54</v>
      </c>
      <c r="B199" t="s">
        <v>6</v>
      </c>
      <c r="C199">
        <v>0</v>
      </c>
      <c r="D199" t="s">
        <v>7</v>
      </c>
    </row>
    <row r="200" spans="1:4" x14ac:dyDescent="0.25">
      <c r="A200">
        <v>54</v>
      </c>
      <c r="B200" t="s">
        <v>13</v>
      </c>
      <c r="C200">
        <v>49</v>
      </c>
    </row>
    <row r="201" spans="1:4" x14ac:dyDescent="0.25">
      <c r="A201">
        <v>54</v>
      </c>
      <c r="B201" t="s">
        <v>6</v>
      </c>
      <c r="C201">
        <v>0</v>
      </c>
      <c r="D201" t="s">
        <v>7</v>
      </c>
    </row>
    <row r="202" spans="1:4" x14ac:dyDescent="0.25">
      <c r="A202">
        <v>54</v>
      </c>
      <c r="B202" t="s">
        <v>14</v>
      </c>
      <c r="C202">
        <v>312</v>
      </c>
    </row>
    <row r="203" spans="1:4" x14ac:dyDescent="0.25">
      <c r="A203">
        <v>55</v>
      </c>
      <c r="B203" t="s">
        <v>13</v>
      </c>
      <c r="C203">
        <v>33</v>
      </c>
    </row>
    <row r="204" spans="1:4" x14ac:dyDescent="0.25">
      <c r="A204">
        <v>55</v>
      </c>
      <c r="B204" t="s">
        <v>8</v>
      </c>
      <c r="C204">
        <v>237</v>
      </c>
    </row>
    <row r="205" spans="1:4" x14ac:dyDescent="0.25">
      <c r="A205">
        <v>55</v>
      </c>
      <c r="B205" t="s">
        <v>14</v>
      </c>
      <c r="C205">
        <v>267</v>
      </c>
    </row>
    <row r="206" spans="1:4" x14ac:dyDescent="0.25">
      <c r="A206">
        <v>56</v>
      </c>
      <c r="B206" t="s">
        <v>6</v>
      </c>
      <c r="C206">
        <v>108</v>
      </c>
    </row>
    <row r="207" spans="1:4" x14ac:dyDescent="0.25">
      <c r="A207">
        <v>56</v>
      </c>
      <c r="B207" t="s">
        <v>6</v>
      </c>
      <c r="C207">
        <v>0</v>
      </c>
      <c r="D207" t="s">
        <v>7</v>
      </c>
    </row>
    <row r="208" spans="1:4" x14ac:dyDescent="0.25">
      <c r="A208">
        <v>56</v>
      </c>
      <c r="B208" t="s">
        <v>6</v>
      </c>
      <c r="C208">
        <v>0</v>
      </c>
      <c r="D208" t="s">
        <v>7</v>
      </c>
    </row>
    <row r="209" spans="1:4" x14ac:dyDescent="0.25">
      <c r="A209">
        <v>56</v>
      </c>
      <c r="B209" t="s">
        <v>14</v>
      </c>
      <c r="C209">
        <v>108</v>
      </c>
    </row>
    <row r="210" spans="1:4" x14ac:dyDescent="0.25">
      <c r="A210">
        <v>57</v>
      </c>
      <c r="B210" t="s">
        <v>6</v>
      </c>
      <c r="C210">
        <v>0</v>
      </c>
      <c r="D210" t="s">
        <v>7</v>
      </c>
    </row>
    <row r="211" spans="1:4" x14ac:dyDescent="0.25">
      <c r="A211">
        <v>57</v>
      </c>
      <c r="B211" t="s">
        <v>6</v>
      </c>
      <c r="C211">
        <v>0</v>
      </c>
      <c r="D211" t="s">
        <v>7</v>
      </c>
    </row>
    <row r="212" spans="1:4" x14ac:dyDescent="0.25">
      <c r="A212">
        <v>57</v>
      </c>
      <c r="B212" t="s">
        <v>13</v>
      </c>
      <c r="C212">
        <v>49</v>
      </c>
    </row>
    <row r="213" spans="1:4" x14ac:dyDescent="0.25">
      <c r="A213">
        <v>57</v>
      </c>
      <c r="B213" t="s">
        <v>14</v>
      </c>
      <c r="C213">
        <v>45</v>
      </c>
    </row>
    <row r="214" spans="1:4" x14ac:dyDescent="0.25">
      <c r="A214">
        <v>58</v>
      </c>
      <c r="B214" t="s">
        <v>15</v>
      </c>
      <c r="C214">
        <v>0</v>
      </c>
      <c r="D214" t="s">
        <v>7</v>
      </c>
    </row>
    <row r="215" spans="1:4" x14ac:dyDescent="0.25">
      <c r="A215">
        <v>58</v>
      </c>
      <c r="B215" t="s">
        <v>6</v>
      </c>
      <c r="C215">
        <v>0</v>
      </c>
      <c r="D215" t="s">
        <v>7</v>
      </c>
    </row>
    <row r="216" spans="1:4" x14ac:dyDescent="0.25">
      <c r="A216">
        <v>58</v>
      </c>
      <c r="B216" t="s">
        <v>6</v>
      </c>
      <c r="C216">
        <v>0</v>
      </c>
      <c r="D216" t="s">
        <v>7</v>
      </c>
    </row>
    <row r="217" spans="1:4" x14ac:dyDescent="0.25">
      <c r="A217">
        <v>58</v>
      </c>
      <c r="B217" t="s">
        <v>14</v>
      </c>
      <c r="C217">
        <v>0</v>
      </c>
    </row>
    <row r="218" spans="1:4" x14ac:dyDescent="0.25">
      <c r="A218">
        <v>59</v>
      </c>
      <c r="B218" t="s">
        <v>6</v>
      </c>
      <c r="C218">
        <v>0</v>
      </c>
      <c r="D218" t="s">
        <v>7</v>
      </c>
    </row>
    <row r="219" spans="1:4" x14ac:dyDescent="0.25">
      <c r="A219">
        <v>59</v>
      </c>
      <c r="B219" t="s">
        <v>8</v>
      </c>
      <c r="C219">
        <v>152</v>
      </c>
    </row>
    <row r="220" spans="1:4" x14ac:dyDescent="0.25">
      <c r="A220">
        <v>60</v>
      </c>
      <c r="B220" t="s">
        <v>8</v>
      </c>
      <c r="C220">
        <v>0</v>
      </c>
      <c r="D220" t="s">
        <v>7</v>
      </c>
    </row>
    <row r="221" spans="1:4" x14ac:dyDescent="0.25">
      <c r="A221">
        <v>60</v>
      </c>
      <c r="B221" t="s">
        <v>6</v>
      </c>
      <c r="C221">
        <v>0</v>
      </c>
      <c r="D221" t="s">
        <v>7</v>
      </c>
    </row>
    <row r="222" spans="1:4" x14ac:dyDescent="0.25">
      <c r="A222">
        <v>60</v>
      </c>
      <c r="B222" t="s">
        <v>6</v>
      </c>
      <c r="C222">
        <v>0</v>
      </c>
      <c r="D222" t="s">
        <v>7</v>
      </c>
    </row>
    <row r="223" spans="1:4" x14ac:dyDescent="0.25">
      <c r="A223">
        <v>60</v>
      </c>
      <c r="B223" t="s">
        <v>14</v>
      </c>
      <c r="C223">
        <v>152</v>
      </c>
    </row>
    <row r="224" spans="1:4" x14ac:dyDescent="0.25">
      <c r="A224">
        <v>61</v>
      </c>
      <c r="B224" t="s">
        <v>13</v>
      </c>
      <c r="C224">
        <v>0</v>
      </c>
      <c r="D224" t="s">
        <v>7</v>
      </c>
    </row>
    <row r="225" spans="1:4" x14ac:dyDescent="0.25">
      <c r="A225">
        <v>61</v>
      </c>
      <c r="B225" t="s">
        <v>8</v>
      </c>
      <c r="C225">
        <v>117</v>
      </c>
    </row>
    <row r="226" spans="1:4" x14ac:dyDescent="0.25">
      <c r="A226">
        <v>61</v>
      </c>
      <c r="B226" t="s">
        <v>14</v>
      </c>
      <c r="C226">
        <v>117</v>
      </c>
    </row>
    <row r="227" spans="1:4" x14ac:dyDescent="0.25">
      <c r="A227">
        <v>62</v>
      </c>
      <c r="B227" t="s">
        <v>8</v>
      </c>
      <c r="C227">
        <v>228</v>
      </c>
    </row>
    <row r="228" spans="1:4" x14ac:dyDescent="0.25">
      <c r="A228">
        <v>62</v>
      </c>
      <c r="B228" t="s">
        <v>14</v>
      </c>
      <c r="C228">
        <v>228</v>
      </c>
    </row>
    <row r="229" spans="1:4" x14ac:dyDescent="0.25">
      <c r="A229">
        <v>63</v>
      </c>
      <c r="B229" t="s">
        <v>6</v>
      </c>
      <c r="C229">
        <v>97</v>
      </c>
    </row>
    <row r="230" spans="1:4" x14ac:dyDescent="0.25">
      <c r="A230">
        <v>63</v>
      </c>
      <c r="B230" t="s">
        <v>6</v>
      </c>
      <c r="C230">
        <v>0</v>
      </c>
      <c r="D230" t="s">
        <v>7</v>
      </c>
    </row>
    <row r="231" spans="1:4" x14ac:dyDescent="0.25">
      <c r="A231">
        <v>63</v>
      </c>
      <c r="B231" t="s">
        <v>8</v>
      </c>
      <c r="C231">
        <v>205</v>
      </c>
    </row>
    <row r="232" spans="1:4" x14ac:dyDescent="0.25">
      <c r="A232">
        <v>63</v>
      </c>
      <c r="B232" t="s">
        <v>14</v>
      </c>
      <c r="C232">
        <v>302</v>
      </c>
    </row>
    <row r="233" spans="1:4" x14ac:dyDescent="0.25">
      <c r="A233">
        <v>64</v>
      </c>
      <c r="B233" t="s">
        <v>13</v>
      </c>
      <c r="C233">
        <v>0</v>
      </c>
      <c r="D233" t="s">
        <v>16</v>
      </c>
    </row>
    <row r="234" spans="1:4" x14ac:dyDescent="0.25">
      <c r="A234">
        <v>64</v>
      </c>
      <c r="B234" t="s">
        <v>15</v>
      </c>
      <c r="C234">
        <v>0</v>
      </c>
      <c r="D234" t="s">
        <v>7</v>
      </c>
    </row>
    <row r="235" spans="1:4" x14ac:dyDescent="0.25">
      <c r="A235">
        <v>64</v>
      </c>
      <c r="B235" t="s">
        <v>8</v>
      </c>
      <c r="C235">
        <v>226</v>
      </c>
    </row>
    <row r="236" spans="1:4" x14ac:dyDescent="0.25">
      <c r="A236">
        <v>64</v>
      </c>
      <c r="B236" t="s">
        <v>14</v>
      </c>
      <c r="C236">
        <v>226</v>
      </c>
    </row>
    <row r="237" spans="1:4" x14ac:dyDescent="0.25">
      <c r="A237">
        <v>65</v>
      </c>
      <c r="B237" t="s">
        <v>13</v>
      </c>
      <c r="C237">
        <v>0</v>
      </c>
      <c r="D237" t="s">
        <v>16</v>
      </c>
    </row>
    <row r="238" spans="1:4" x14ac:dyDescent="0.25">
      <c r="A238">
        <v>65</v>
      </c>
      <c r="B238" t="s">
        <v>6</v>
      </c>
      <c r="C238">
        <v>127</v>
      </c>
    </row>
    <row r="239" spans="1:4" x14ac:dyDescent="0.25">
      <c r="A239">
        <v>65</v>
      </c>
      <c r="B239" t="s">
        <v>6</v>
      </c>
      <c r="C239">
        <v>87</v>
      </c>
    </row>
    <row r="240" spans="1:4" x14ac:dyDescent="0.25">
      <c r="A240">
        <v>66</v>
      </c>
      <c r="B240" t="s">
        <v>6</v>
      </c>
      <c r="C240">
        <v>121</v>
      </c>
    </row>
    <row r="241" spans="1:4" x14ac:dyDescent="0.25">
      <c r="A241">
        <v>66</v>
      </c>
      <c r="B241" t="s">
        <v>8</v>
      </c>
      <c r="C241">
        <v>143</v>
      </c>
    </row>
    <row r="242" spans="1:4" x14ac:dyDescent="0.25">
      <c r="A242">
        <v>66</v>
      </c>
      <c r="B242" t="s">
        <v>14</v>
      </c>
      <c r="C242">
        <v>478</v>
      </c>
    </row>
    <row r="243" spans="1:4" x14ac:dyDescent="0.25">
      <c r="A243">
        <v>67</v>
      </c>
      <c r="B243" t="s">
        <v>8</v>
      </c>
      <c r="C243">
        <v>166</v>
      </c>
    </row>
    <row r="244" spans="1:4" x14ac:dyDescent="0.25">
      <c r="A244">
        <v>67</v>
      </c>
      <c r="B244" t="s">
        <v>15</v>
      </c>
      <c r="C244">
        <v>0</v>
      </c>
      <c r="D244" t="s">
        <v>16</v>
      </c>
    </row>
    <row r="245" spans="1:4" x14ac:dyDescent="0.25">
      <c r="A245">
        <v>67</v>
      </c>
      <c r="B245" t="s">
        <v>15</v>
      </c>
      <c r="C245">
        <v>0</v>
      </c>
      <c r="D245" t="s">
        <v>7</v>
      </c>
    </row>
    <row r="246" spans="1:4" x14ac:dyDescent="0.25">
      <c r="A246">
        <v>67</v>
      </c>
      <c r="B246" t="s">
        <v>6</v>
      </c>
      <c r="C246">
        <v>137</v>
      </c>
    </row>
    <row r="247" spans="1:4" x14ac:dyDescent="0.25">
      <c r="A247">
        <v>67</v>
      </c>
      <c r="B247" t="s">
        <v>14</v>
      </c>
      <c r="C247">
        <v>303</v>
      </c>
    </row>
    <row r="248" spans="1:4" x14ac:dyDescent="0.25">
      <c r="A248">
        <v>68</v>
      </c>
      <c r="B248" t="s">
        <v>15</v>
      </c>
      <c r="C248">
        <v>0</v>
      </c>
      <c r="D248" t="s">
        <v>16</v>
      </c>
    </row>
    <row r="249" spans="1:4" x14ac:dyDescent="0.25">
      <c r="A249">
        <v>68</v>
      </c>
      <c r="B249" t="s">
        <v>15</v>
      </c>
      <c r="C249">
        <v>139</v>
      </c>
    </row>
    <row r="250" spans="1:4" x14ac:dyDescent="0.25">
      <c r="A250">
        <v>68</v>
      </c>
      <c r="B250" t="s">
        <v>13</v>
      </c>
      <c r="C250">
        <v>0</v>
      </c>
      <c r="D250" t="s">
        <v>16</v>
      </c>
    </row>
    <row r="251" spans="1:4" x14ac:dyDescent="0.25">
      <c r="A251">
        <v>68</v>
      </c>
      <c r="B251" t="s">
        <v>6</v>
      </c>
      <c r="C251">
        <v>133</v>
      </c>
    </row>
    <row r="252" spans="1:4" x14ac:dyDescent="0.25">
      <c r="A252">
        <v>68</v>
      </c>
      <c r="B252" t="s">
        <v>14</v>
      </c>
      <c r="C252">
        <v>259</v>
      </c>
    </row>
    <row r="253" spans="1:4" x14ac:dyDescent="0.25">
      <c r="A253">
        <v>69</v>
      </c>
      <c r="B253" t="s">
        <v>13</v>
      </c>
      <c r="C253">
        <v>0</v>
      </c>
      <c r="D253" t="s">
        <v>16</v>
      </c>
    </row>
    <row r="254" spans="1:4" x14ac:dyDescent="0.25">
      <c r="A254">
        <v>69</v>
      </c>
      <c r="B254" t="s">
        <v>6</v>
      </c>
      <c r="C254">
        <v>84</v>
      </c>
    </row>
    <row r="255" spans="1:4" x14ac:dyDescent="0.25">
      <c r="A255">
        <v>69</v>
      </c>
      <c r="B255" t="s">
        <v>6</v>
      </c>
      <c r="C255">
        <v>0</v>
      </c>
      <c r="D255" t="s">
        <v>7</v>
      </c>
    </row>
    <row r="256" spans="1:4" x14ac:dyDescent="0.25">
      <c r="A256">
        <v>69</v>
      </c>
      <c r="B256" t="s">
        <v>14</v>
      </c>
      <c r="C256">
        <v>84</v>
      </c>
    </row>
    <row r="257" spans="1:4" x14ac:dyDescent="0.25">
      <c r="A257">
        <v>70</v>
      </c>
      <c r="B257" t="s">
        <v>13</v>
      </c>
      <c r="C257">
        <v>30</v>
      </c>
    </row>
    <row r="258" spans="1:4" x14ac:dyDescent="0.25">
      <c r="A258">
        <v>70</v>
      </c>
      <c r="B258" t="s">
        <v>13</v>
      </c>
      <c r="C258">
        <v>0</v>
      </c>
      <c r="D258" t="s">
        <v>16</v>
      </c>
    </row>
    <row r="259" spans="1:4" x14ac:dyDescent="0.25">
      <c r="A259">
        <v>70</v>
      </c>
      <c r="B259" t="s">
        <v>8</v>
      </c>
      <c r="C259">
        <v>152</v>
      </c>
    </row>
    <row r="260" spans="1:4" x14ac:dyDescent="0.25">
      <c r="A260">
        <v>70</v>
      </c>
      <c r="B260" t="s">
        <v>14</v>
      </c>
      <c r="C260">
        <v>179</v>
      </c>
    </row>
    <row r="261" spans="1:4" x14ac:dyDescent="0.25">
      <c r="A261">
        <v>71</v>
      </c>
      <c r="B261" t="s">
        <v>13</v>
      </c>
      <c r="C261">
        <v>30</v>
      </c>
    </row>
    <row r="262" spans="1:4" x14ac:dyDescent="0.25">
      <c r="A262">
        <v>71</v>
      </c>
      <c r="B262" t="s">
        <v>6</v>
      </c>
      <c r="C262">
        <v>102</v>
      </c>
    </row>
    <row r="263" spans="1:4" x14ac:dyDescent="0.25">
      <c r="A263">
        <v>71</v>
      </c>
      <c r="B263" t="s">
        <v>6</v>
      </c>
      <c r="C263">
        <v>83</v>
      </c>
    </row>
    <row r="264" spans="1:4" x14ac:dyDescent="0.25">
      <c r="A264">
        <v>72</v>
      </c>
      <c r="B264" t="s">
        <v>8</v>
      </c>
      <c r="C264">
        <v>235</v>
      </c>
    </row>
    <row r="265" spans="1:4" x14ac:dyDescent="0.25">
      <c r="A265">
        <v>72</v>
      </c>
      <c r="B265" t="s">
        <v>14</v>
      </c>
      <c r="C265">
        <v>447</v>
      </c>
    </row>
    <row r="266" spans="1:4" x14ac:dyDescent="0.25">
      <c r="A266">
        <v>73</v>
      </c>
      <c r="B266" t="s">
        <v>6</v>
      </c>
      <c r="C266">
        <v>0</v>
      </c>
      <c r="D266" t="s">
        <v>7</v>
      </c>
    </row>
    <row r="267" spans="1:4" x14ac:dyDescent="0.25">
      <c r="A267">
        <v>73</v>
      </c>
      <c r="B267" t="s">
        <v>8</v>
      </c>
      <c r="C267">
        <v>226</v>
      </c>
    </row>
    <row r="268" spans="1:4" x14ac:dyDescent="0.25">
      <c r="A268">
        <v>73</v>
      </c>
      <c r="B268" t="s">
        <v>14</v>
      </c>
      <c r="C268">
        <v>226</v>
      </c>
    </row>
    <row r="269" spans="1:4" x14ac:dyDescent="0.25">
      <c r="A269">
        <v>74</v>
      </c>
      <c r="B269" t="s">
        <v>13</v>
      </c>
      <c r="C269">
        <v>34</v>
      </c>
    </row>
    <row r="270" spans="1:4" x14ac:dyDescent="0.25">
      <c r="A270">
        <v>74</v>
      </c>
      <c r="B270" t="s">
        <v>15</v>
      </c>
      <c r="C270">
        <v>108</v>
      </c>
    </row>
    <row r="271" spans="1:4" x14ac:dyDescent="0.25">
      <c r="A271">
        <v>74</v>
      </c>
      <c r="B271" t="s">
        <v>6</v>
      </c>
      <c r="C271">
        <v>0</v>
      </c>
      <c r="D271" t="s">
        <v>7</v>
      </c>
    </row>
    <row r="272" spans="1:4" x14ac:dyDescent="0.25">
      <c r="A272">
        <v>74</v>
      </c>
      <c r="B272" t="s">
        <v>6</v>
      </c>
      <c r="C272">
        <v>0</v>
      </c>
      <c r="D272" t="s">
        <v>7</v>
      </c>
    </row>
    <row r="273" spans="1:4" x14ac:dyDescent="0.25">
      <c r="A273">
        <v>74</v>
      </c>
      <c r="B273" t="s">
        <v>14</v>
      </c>
      <c r="C273">
        <v>129</v>
      </c>
    </row>
    <row r="274" spans="1:4" x14ac:dyDescent="0.25">
      <c r="A274">
        <v>75</v>
      </c>
      <c r="B274" t="s">
        <v>15</v>
      </c>
      <c r="C274">
        <v>79</v>
      </c>
    </row>
    <row r="275" spans="1:4" x14ac:dyDescent="0.25">
      <c r="A275">
        <v>75</v>
      </c>
      <c r="B275" t="s">
        <v>6</v>
      </c>
      <c r="C275">
        <v>99</v>
      </c>
    </row>
    <row r="276" spans="1:4" x14ac:dyDescent="0.25">
      <c r="A276">
        <v>75</v>
      </c>
      <c r="B276" t="s">
        <v>13</v>
      </c>
      <c r="C276">
        <v>0</v>
      </c>
      <c r="D276" t="s">
        <v>16</v>
      </c>
    </row>
    <row r="277" spans="1:4" x14ac:dyDescent="0.25">
      <c r="A277">
        <v>75</v>
      </c>
      <c r="B277" t="s">
        <v>6</v>
      </c>
      <c r="C277">
        <v>83</v>
      </c>
    </row>
    <row r="278" spans="1:4" x14ac:dyDescent="0.25">
      <c r="A278">
        <v>75</v>
      </c>
      <c r="B278" t="s">
        <v>14</v>
      </c>
      <c r="C278">
        <v>254</v>
      </c>
    </row>
    <row r="279" spans="1:4" x14ac:dyDescent="0.25">
      <c r="A279">
        <v>76</v>
      </c>
      <c r="B279" t="s">
        <v>15</v>
      </c>
      <c r="C279">
        <v>0</v>
      </c>
      <c r="D279" t="s">
        <v>16</v>
      </c>
    </row>
    <row r="280" spans="1:4" x14ac:dyDescent="0.25">
      <c r="A280">
        <v>76</v>
      </c>
      <c r="B280" t="s">
        <v>6</v>
      </c>
      <c r="C280">
        <v>0</v>
      </c>
      <c r="D280" t="s">
        <v>7</v>
      </c>
    </row>
    <row r="281" spans="1:4" x14ac:dyDescent="0.25">
      <c r="A281">
        <v>76</v>
      </c>
      <c r="B281" t="s">
        <v>6</v>
      </c>
      <c r="C281">
        <v>0</v>
      </c>
      <c r="D281" t="s">
        <v>7</v>
      </c>
    </row>
    <row r="282" spans="1:4" x14ac:dyDescent="0.25">
      <c r="A282">
        <v>76</v>
      </c>
      <c r="B282" t="s">
        <v>14</v>
      </c>
      <c r="C282">
        <v>0</v>
      </c>
    </row>
    <row r="283" spans="1:4" x14ac:dyDescent="0.25">
      <c r="A283">
        <v>77</v>
      </c>
      <c r="B283" t="s">
        <v>6</v>
      </c>
      <c r="C283">
        <v>72</v>
      </c>
    </row>
    <row r="284" spans="1:4" x14ac:dyDescent="0.25">
      <c r="A284">
        <v>77</v>
      </c>
      <c r="B284" t="s">
        <v>6</v>
      </c>
      <c r="C284">
        <v>0</v>
      </c>
      <c r="D284" t="s">
        <v>7</v>
      </c>
    </row>
    <row r="285" spans="1:4" x14ac:dyDescent="0.25">
      <c r="A285">
        <v>77</v>
      </c>
      <c r="B285" t="s">
        <v>6</v>
      </c>
      <c r="C285">
        <v>0</v>
      </c>
      <c r="D285" t="s">
        <v>7</v>
      </c>
    </row>
    <row r="286" spans="1:4" x14ac:dyDescent="0.25">
      <c r="A286">
        <v>78</v>
      </c>
      <c r="B286" t="s">
        <v>6</v>
      </c>
      <c r="C286">
        <v>0</v>
      </c>
      <c r="D286" t="s">
        <v>7</v>
      </c>
    </row>
    <row r="287" spans="1:4" x14ac:dyDescent="0.25">
      <c r="A287">
        <v>78</v>
      </c>
      <c r="B287" t="s">
        <v>6</v>
      </c>
      <c r="C287">
        <v>117</v>
      </c>
    </row>
    <row r="288" spans="1:4" x14ac:dyDescent="0.25">
      <c r="A288">
        <v>78</v>
      </c>
      <c r="B288" t="s">
        <v>15</v>
      </c>
      <c r="C288">
        <v>156</v>
      </c>
    </row>
    <row r="289" spans="1:4" x14ac:dyDescent="0.25">
      <c r="A289">
        <v>78</v>
      </c>
      <c r="B289" t="s">
        <v>14</v>
      </c>
      <c r="C289">
        <v>330</v>
      </c>
    </row>
    <row r="290" spans="1:4" x14ac:dyDescent="0.25">
      <c r="A290">
        <v>79</v>
      </c>
      <c r="B290" t="s">
        <v>6</v>
      </c>
      <c r="C290">
        <v>0</v>
      </c>
      <c r="D290" t="s">
        <v>7</v>
      </c>
    </row>
    <row r="291" spans="1:4" x14ac:dyDescent="0.25">
      <c r="A291">
        <v>79</v>
      </c>
      <c r="B291" t="s">
        <v>8</v>
      </c>
      <c r="C291">
        <v>195</v>
      </c>
    </row>
    <row r="292" spans="1:4" x14ac:dyDescent="0.25">
      <c r="A292">
        <v>79</v>
      </c>
      <c r="B292" t="s">
        <v>14</v>
      </c>
      <c r="C292">
        <v>195</v>
      </c>
    </row>
    <row r="293" spans="1:4" x14ac:dyDescent="0.25">
      <c r="A293">
        <v>80</v>
      </c>
      <c r="B293" t="s">
        <v>15</v>
      </c>
      <c r="C293">
        <v>0</v>
      </c>
      <c r="D293" t="s">
        <v>16</v>
      </c>
    </row>
    <row r="294" spans="1:4" x14ac:dyDescent="0.25">
      <c r="A294">
        <v>80</v>
      </c>
      <c r="B294" t="s">
        <v>8</v>
      </c>
      <c r="C294">
        <v>0</v>
      </c>
      <c r="D294" t="s">
        <v>7</v>
      </c>
    </row>
    <row r="295" spans="1:4" x14ac:dyDescent="0.25">
      <c r="A295">
        <v>80</v>
      </c>
      <c r="B295" t="s">
        <v>14</v>
      </c>
      <c r="C295">
        <v>0</v>
      </c>
    </row>
    <row r="296" spans="1:4" x14ac:dyDescent="0.25">
      <c r="A296">
        <v>81</v>
      </c>
      <c r="B296" t="s">
        <v>8</v>
      </c>
      <c r="C296">
        <v>203</v>
      </c>
    </row>
    <row r="297" spans="1:4" x14ac:dyDescent="0.25">
      <c r="A297">
        <v>81</v>
      </c>
      <c r="B297" t="s">
        <v>14</v>
      </c>
      <c r="C297">
        <v>203</v>
      </c>
    </row>
    <row r="298" spans="1:4" x14ac:dyDescent="0.25">
      <c r="A298">
        <v>82</v>
      </c>
      <c r="B298" t="s">
        <v>15</v>
      </c>
      <c r="C298">
        <v>137</v>
      </c>
    </row>
    <row r="299" spans="1:4" x14ac:dyDescent="0.25">
      <c r="A299">
        <v>82</v>
      </c>
      <c r="B299" t="s">
        <v>6</v>
      </c>
      <c r="C299">
        <v>0</v>
      </c>
      <c r="D299" t="s">
        <v>7</v>
      </c>
    </row>
    <row r="300" spans="1:4" x14ac:dyDescent="0.25">
      <c r="A300">
        <v>82</v>
      </c>
      <c r="B300" t="s">
        <v>6</v>
      </c>
      <c r="C300">
        <v>104</v>
      </c>
    </row>
    <row r="301" spans="1:4" x14ac:dyDescent="0.25">
      <c r="A301">
        <v>82</v>
      </c>
      <c r="B301" t="s">
        <v>6</v>
      </c>
      <c r="C301">
        <v>135</v>
      </c>
    </row>
    <row r="302" spans="1:4" x14ac:dyDescent="0.25">
      <c r="A302">
        <v>82</v>
      </c>
      <c r="B302" t="s">
        <v>14</v>
      </c>
      <c r="C302">
        <v>363</v>
      </c>
    </row>
    <row r="303" spans="1:4" x14ac:dyDescent="0.25">
      <c r="A303">
        <v>83</v>
      </c>
      <c r="B303" t="s">
        <v>8</v>
      </c>
      <c r="C303">
        <v>151</v>
      </c>
    </row>
    <row r="304" spans="1:4" x14ac:dyDescent="0.25">
      <c r="A304">
        <v>84</v>
      </c>
      <c r="B304" t="s">
        <v>13</v>
      </c>
      <c r="C304">
        <v>0</v>
      </c>
      <c r="D304" t="s">
        <v>7</v>
      </c>
    </row>
    <row r="305" spans="1:4" x14ac:dyDescent="0.25">
      <c r="A305">
        <v>84</v>
      </c>
      <c r="B305" t="s">
        <v>6</v>
      </c>
      <c r="C305">
        <v>0</v>
      </c>
      <c r="D305" t="s">
        <v>7</v>
      </c>
    </row>
    <row r="306" spans="1:4" x14ac:dyDescent="0.25">
      <c r="A306">
        <v>84</v>
      </c>
      <c r="B306" t="s">
        <v>6</v>
      </c>
      <c r="C306">
        <v>83</v>
      </c>
    </row>
    <row r="307" spans="1:4" x14ac:dyDescent="0.25">
      <c r="A307">
        <v>84</v>
      </c>
      <c r="B307" t="s">
        <v>6</v>
      </c>
      <c r="C307">
        <v>120</v>
      </c>
    </row>
    <row r="308" spans="1:4" x14ac:dyDescent="0.25">
      <c r="A308">
        <v>84</v>
      </c>
      <c r="B308" t="s">
        <v>6</v>
      </c>
      <c r="C308">
        <v>107</v>
      </c>
    </row>
    <row r="309" spans="1:4" x14ac:dyDescent="0.25">
      <c r="A309">
        <v>84</v>
      </c>
      <c r="B309" t="s">
        <v>14</v>
      </c>
      <c r="C309">
        <v>461</v>
      </c>
    </row>
    <row r="310" spans="1:4" x14ac:dyDescent="0.25">
      <c r="A310">
        <v>85</v>
      </c>
      <c r="B310" t="s">
        <v>8</v>
      </c>
      <c r="C310">
        <v>184</v>
      </c>
    </row>
    <row r="311" spans="1:4" x14ac:dyDescent="0.25">
      <c r="A311">
        <v>85</v>
      </c>
      <c r="B311" t="s">
        <v>14</v>
      </c>
      <c r="C311">
        <v>184</v>
      </c>
    </row>
    <row r="312" spans="1:4" x14ac:dyDescent="0.25">
      <c r="A312">
        <v>86</v>
      </c>
      <c r="B312" t="s">
        <v>15</v>
      </c>
      <c r="C312">
        <v>0</v>
      </c>
      <c r="D312" t="s">
        <v>7</v>
      </c>
    </row>
    <row r="313" spans="1:4" x14ac:dyDescent="0.25">
      <c r="A313">
        <v>86</v>
      </c>
      <c r="B313" t="s">
        <v>6</v>
      </c>
      <c r="C313">
        <v>0</v>
      </c>
      <c r="D313" t="s">
        <v>7</v>
      </c>
    </row>
    <row r="314" spans="1:4" x14ac:dyDescent="0.25">
      <c r="A314">
        <v>86</v>
      </c>
      <c r="B314" t="s">
        <v>6</v>
      </c>
      <c r="C314">
        <v>0</v>
      </c>
      <c r="D314" t="s">
        <v>7</v>
      </c>
    </row>
    <row r="315" spans="1:4" x14ac:dyDescent="0.25">
      <c r="A315">
        <v>86</v>
      </c>
      <c r="B315" t="s">
        <v>6</v>
      </c>
      <c r="C315">
        <v>0</v>
      </c>
      <c r="D315" t="s">
        <v>7</v>
      </c>
    </row>
    <row r="316" spans="1:4" x14ac:dyDescent="0.25">
      <c r="A316">
        <v>86</v>
      </c>
      <c r="B316" t="s">
        <v>14</v>
      </c>
      <c r="C316">
        <v>0</v>
      </c>
    </row>
    <row r="317" spans="1:4" x14ac:dyDescent="0.25">
      <c r="A317">
        <v>87</v>
      </c>
      <c r="B317" t="s">
        <v>13</v>
      </c>
      <c r="C317">
        <v>0</v>
      </c>
      <c r="D317" t="s">
        <v>7</v>
      </c>
    </row>
    <row r="318" spans="1:4" x14ac:dyDescent="0.25">
      <c r="A318">
        <v>87</v>
      </c>
      <c r="B318" t="s">
        <v>6</v>
      </c>
      <c r="C318">
        <v>0</v>
      </c>
      <c r="D318" t="s">
        <v>7</v>
      </c>
    </row>
    <row r="319" spans="1:4" x14ac:dyDescent="0.25">
      <c r="A319">
        <v>87</v>
      </c>
      <c r="B319" t="s">
        <v>6</v>
      </c>
      <c r="C319">
        <v>0</v>
      </c>
      <c r="D319" t="s">
        <v>7</v>
      </c>
    </row>
    <row r="320" spans="1:4" x14ac:dyDescent="0.25">
      <c r="A320">
        <v>87</v>
      </c>
      <c r="B320" t="s">
        <v>6</v>
      </c>
      <c r="C320">
        <v>0</v>
      </c>
      <c r="D320" t="s">
        <v>7</v>
      </c>
    </row>
    <row r="321" spans="1:4" x14ac:dyDescent="0.25">
      <c r="A321">
        <v>87</v>
      </c>
      <c r="B321" t="s">
        <v>14</v>
      </c>
      <c r="C321">
        <v>0</v>
      </c>
    </row>
    <row r="322" spans="1:4" x14ac:dyDescent="0.25">
      <c r="A322">
        <v>88</v>
      </c>
      <c r="B322" t="s">
        <v>6</v>
      </c>
      <c r="C322">
        <v>0</v>
      </c>
      <c r="D322" t="s">
        <v>7</v>
      </c>
    </row>
    <row r="323" spans="1:4" x14ac:dyDescent="0.25">
      <c r="A323">
        <v>88</v>
      </c>
      <c r="B323" t="s">
        <v>13</v>
      </c>
      <c r="C323">
        <v>44</v>
      </c>
    </row>
    <row r="324" spans="1:4" x14ac:dyDescent="0.25">
      <c r="A324">
        <v>88</v>
      </c>
      <c r="B324" t="s">
        <v>14</v>
      </c>
      <c r="C324">
        <v>40</v>
      </c>
    </row>
    <row r="325" spans="1:4" x14ac:dyDescent="0.25">
      <c r="A325">
        <v>89</v>
      </c>
      <c r="B325" t="s">
        <v>6</v>
      </c>
      <c r="C325">
        <v>72</v>
      </c>
    </row>
    <row r="326" spans="1:4" x14ac:dyDescent="0.25">
      <c r="A326">
        <v>89</v>
      </c>
      <c r="B326" t="s">
        <v>6</v>
      </c>
      <c r="C326">
        <v>0</v>
      </c>
      <c r="D326" t="s">
        <v>7</v>
      </c>
    </row>
    <row r="327" spans="1:4" x14ac:dyDescent="0.25">
      <c r="A327">
        <v>89</v>
      </c>
      <c r="B327" t="s">
        <v>6</v>
      </c>
      <c r="C327">
        <v>80</v>
      </c>
    </row>
    <row r="328" spans="1:4" x14ac:dyDescent="0.25">
      <c r="A328">
        <v>89</v>
      </c>
      <c r="B328" t="s">
        <v>15</v>
      </c>
      <c r="C328">
        <v>155</v>
      </c>
    </row>
    <row r="329" spans="1:4" x14ac:dyDescent="0.25">
      <c r="A329">
        <v>90</v>
      </c>
      <c r="B329" t="s">
        <v>8</v>
      </c>
      <c r="C329">
        <v>119</v>
      </c>
    </row>
    <row r="330" spans="1:4" x14ac:dyDescent="0.25">
      <c r="A330">
        <v>90</v>
      </c>
      <c r="B330" t="s">
        <v>14</v>
      </c>
      <c r="C330">
        <v>411</v>
      </c>
    </row>
    <row r="331" spans="1:4" x14ac:dyDescent="0.25">
      <c r="A331">
        <v>91</v>
      </c>
      <c r="B331" t="s">
        <v>13</v>
      </c>
      <c r="C331">
        <v>43</v>
      </c>
    </row>
    <row r="332" spans="1:4" x14ac:dyDescent="0.25">
      <c r="A332">
        <v>91</v>
      </c>
      <c r="B332" t="s">
        <v>6</v>
      </c>
      <c r="C332">
        <v>138</v>
      </c>
    </row>
    <row r="333" spans="1:4" x14ac:dyDescent="0.25">
      <c r="A333">
        <v>91</v>
      </c>
      <c r="B333" t="s">
        <v>8</v>
      </c>
      <c r="C333">
        <v>231</v>
      </c>
    </row>
    <row r="334" spans="1:4" x14ac:dyDescent="0.25">
      <c r="A334">
        <v>91</v>
      </c>
      <c r="B334" t="s">
        <v>14</v>
      </c>
      <c r="C334">
        <v>408</v>
      </c>
    </row>
    <row r="335" spans="1:4" x14ac:dyDescent="0.25">
      <c r="A335">
        <v>92</v>
      </c>
      <c r="B335" t="s">
        <v>15</v>
      </c>
      <c r="C335">
        <v>83</v>
      </c>
    </row>
    <row r="336" spans="1:4" x14ac:dyDescent="0.25">
      <c r="A336">
        <v>92</v>
      </c>
      <c r="B336" t="s">
        <v>15</v>
      </c>
      <c r="C336">
        <v>0</v>
      </c>
      <c r="D336" t="s">
        <v>7</v>
      </c>
    </row>
    <row r="337" spans="1:4" x14ac:dyDescent="0.25">
      <c r="A337">
        <v>92</v>
      </c>
      <c r="B337" t="s">
        <v>14</v>
      </c>
      <c r="C337">
        <v>75</v>
      </c>
    </row>
    <row r="338" spans="1:4" x14ac:dyDescent="0.25">
      <c r="A338">
        <v>93</v>
      </c>
      <c r="B338" t="s">
        <v>15</v>
      </c>
      <c r="C338">
        <v>104</v>
      </c>
    </row>
    <row r="339" spans="1:4" x14ac:dyDescent="0.25">
      <c r="A339">
        <v>93</v>
      </c>
      <c r="B339" t="s">
        <v>15</v>
      </c>
      <c r="C339">
        <v>0</v>
      </c>
      <c r="D339" t="s">
        <v>7</v>
      </c>
    </row>
    <row r="340" spans="1:4" x14ac:dyDescent="0.25">
      <c r="A340">
        <v>93</v>
      </c>
      <c r="B340" t="s">
        <v>6</v>
      </c>
      <c r="C340">
        <v>0</v>
      </c>
      <c r="D340" t="s">
        <v>7</v>
      </c>
    </row>
    <row r="341" spans="1:4" x14ac:dyDescent="0.25">
      <c r="A341">
        <v>93</v>
      </c>
      <c r="B341" t="s">
        <v>6</v>
      </c>
      <c r="C341">
        <v>113</v>
      </c>
    </row>
    <row r="342" spans="1:4" x14ac:dyDescent="0.25">
      <c r="A342">
        <v>93</v>
      </c>
      <c r="B342" t="s">
        <v>14</v>
      </c>
      <c r="C342">
        <v>207</v>
      </c>
    </row>
    <row r="343" spans="1:4" x14ac:dyDescent="0.25">
      <c r="A343">
        <v>94</v>
      </c>
      <c r="B343" t="s">
        <v>8</v>
      </c>
      <c r="C343">
        <v>205</v>
      </c>
    </row>
    <row r="344" spans="1:4" x14ac:dyDescent="0.25">
      <c r="A344">
        <v>94</v>
      </c>
      <c r="B344" t="s">
        <v>14</v>
      </c>
      <c r="C344">
        <v>205</v>
      </c>
    </row>
    <row r="345" spans="1:4" x14ac:dyDescent="0.25">
      <c r="A345">
        <v>95</v>
      </c>
      <c r="B345" t="s">
        <v>6</v>
      </c>
      <c r="C345">
        <v>0</v>
      </c>
      <c r="D345" t="s">
        <v>7</v>
      </c>
    </row>
    <row r="346" spans="1:4" x14ac:dyDescent="0.25">
      <c r="A346">
        <v>95</v>
      </c>
      <c r="B346" t="s">
        <v>13</v>
      </c>
      <c r="C346">
        <v>0</v>
      </c>
      <c r="D346" t="s">
        <v>16</v>
      </c>
    </row>
    <row r="347" spans="1:4" x14ac:dyDescent="0.25">
      <c r="A347">
        <v>95</v>
      </c>
      <c r="B347" t="s">
        <v>6</v>
      </c>
      <c r="C347">
        <v>91</v>
      </c>
    </row>
    <row r="348" spans="1:4" x14ac:dyDescent="0.25">
      <c r="A348">
        <v>95</v>
      </c>
      <c r="B348" t="s">
        <v>6</v>
      </c>
      <c r="C348">
        <v>114</v>
      </c>
    </row>
    <row r="349" spans="1:4" x14ac:dyDescent="0.25">
      <c r="A349">
        <v>95</v>
      </c>
      <c r="B349" t="s">
        <v>13</v>
      </c>
      <c r="C349">
        <v>46</v>
      </c>
    </row>
    <row r="350" spans="1:4" x14ac:dyDescent="0.25">
      <c r="A350">
        <v>96</v>
      </c>
      <c r="B350" t="s">
        <v>6</v>
      </c>
      <c r="C350">
        <v>92</v>
      </c>
    </row>
    <row r="351" spans="1:4" x14ac:dyDescent="0.25">
      <c r="A351">
        <v>96</v>
      </c>
      <c r="B351" t="s">
        <v>6</v>
      </c>
      <c r="C351">
        <v>94</v>
      </c>
    </row>
    <row r="352" spans="1:4" x14ac:dyDescent="0.25">
      <c r="A352">
        <v>96</v>
      </c>
      <c r="B352" t="s">
        <v>14</v>
      </c>
      <c r="C352">
        <v>433</v>
      </c>
    </row>
    <row r="353" spans="1:4" x14ac:dyDescent="0.25">
      <c r="A353">
        <v>97</v>
      </c>
      <c r="B353" t="s">
        <v>6</v>
      </c>
      <c r="C353">
        <v>0</v>
      </c>
      <c r="D353" t="s">
        <v>7</v>
      </c>
    </row>
    <row r="354" spans="1:4" x14ac:dyDescent="0.25">
      <c r="A354">
        <v>97</v>
      </c>
      <c r="B354" t="s">
        <v>15</v>
      </c>
      <c r="C354">
        <v>75</v>
      </c>
    </row>
    <row r="355" spans="1:4" x14ac:dyDescent="0.25">
      <c r="A355">
        <v>97</v>
      </c>
      <c r="B355" t="s">
        <v>15</v>
      </c>
      <c r="C355">
        <v>0</v>
      </c>
      <c r="D355" t="s">
        <v>7</v>
      </c>
    </row>
    <row r="356" spans="1:4" x14ac:dyDescent="0.25">
      <c r="A356">
        <v>97</v>
      </c>
      <c r="B356" t="s">
        <v>6</v>
      </c>
      <c r="C356">
        <v>0</v>
      </c>
      <c r="D356" t="s">
        <v>7</v>
      </c>
    </row>
    <row r="357" spans="1:4" x14ac:dyDescent="0.25">
      <c r="A357">
        <v>97</v>
      </c>
      <c r="B357" t="s">
        <v>14</v>
      </c>
      <c r="C357">
        <v>68</v>
      </c>
    </row>
    <row r="358" spans="1:4" x14ac:dyDescent="0.25">
      <c r="A358">
        <v>98</v>
      </c>
      <c r="B358" t="s">
        <v>13</v>
      </c>
      <c r="C358">
        <v>40</v>
      </c>
    </row>
    <row r="359" spans="1:4" x14ac:dyDescent="0.25">
      <c r="A359">
        <v>98</v>
      </c>
      <c r="B359" t="s">
        <v>6</v>
      </c>
      <c r="C359">
        <v>122</v>
      </c>
    </row>
    <row r="360" spans="1:4" x14ac:dyDescent="0.25">
      <c r="A360">
        <v>98</v>
      </c>
      <c r="B360" t="s">
        <v>15</v>
      </c>
      <c r="C360">
        <v>131</v>
      </c>
    </row>
    <row r="361" spans="1:4" x14ac:dyDescent="0.25">
      <c r="A361">
        <v>98</v>
      </c>
      <c r="B361" t="s">
        <v>14</v>
      </c>
      <c r="C361">
        <v>276</v>
      </c>
    </row>
    <row r="362" spans="1:4" x14ac:dyDescent="0.25">
      <c r="A362">
        <v>99</v>
      </c>
      <c r="B362" t="s">
        <v>6</v>
      </c>
      <c r="C362">
        <v>139</v>
      </c>
    </row>
    <row r="363" spans="1:4" x14ac:dyDescent="0.25">
      <c r="A363">
        <v>99</v>
      </c>
      <c r="B363" t="s">
        <v>8</v>
      </c>
      <c r="C363">
        <v>206</v>
      </c>
    </row>
    <row r="364" spans="1:4" x14ac:dyDescent="0.25">
      <c r="A364">
        <v>99</v>
      </c>
      <c r="B364" t="s">
        <v>14</v>
      </c>
      <c r="C364">
        <v>345</v>
      </c>
    </row>
    <row r="365" spans="1:4" x14ac:dyDescent="0.25">
      <c r="A365">
        <v>100</v>
      </c>
      <c r="B365" t="s">
        <v>8</v>
      </c>
      <c r="C365">
        <v>186</v>
      </c>
    </row>
    <row r="366" spans="1:4" x14ac:dyDescent="0.25">
      <c r="A366">
        <v>100</v>
      </c>
      <c r="B366" t="s">
        <v>14</v>
      </c>
      <c r="C366">
        <v>186</v>
      </c>
    </row>
    <row r="367" spans="1:4" x14ac:dyDescent="0.25">
      <c r="A367">
        <v>101</v>
      </c>
      <c r="B367" t="s">
        <v>8</v>
      </c>
      <c r="C367">
        <v>209</v>
      </c>
    </row>
    <row r="368" spans="1:4" x14ac:dyDescent="0.25">
      <c r="A368">
        <v>101</v>
      </c>
      <c r="B368" t="s">
        <v>6</v>
      </c>
      <c r="C368">
        <v>0</v>
      </c>
      <c r="D368" t="s">
        <v>7</v>
      </c>
    </row>
    <row r="369" spans="1:4" x14ac:dyDescent="0.25">
      <c r="A369">
        <v>101</v>
      </c>
      <c r="B369" t="s">
        <v>6</v>
      </c>
      <c r="C369">
        <v>96</v>
      </c>
    </row>
    <row r="370" spans="1:4" x14ac:dyDescent="0.25">
      <c r="A370">
        <v>102</v>
      </c>
      <c r="B370" t="s">
        <v>6</v>
      </c>
      <c r="C370">
        <v>84</v>
      </c>
    </row>
    <row r="371" spans="1:4" x14ac:dyDescent="0.25">
      <c r="A371">
        <v>102</v>
      </c>
      <c r="B371" t="s">
        <v>13</v>
      </c>
      <c r="C371">
        <v>55</v>
      </c>
    </row>
    <row r="372" spans="1:4" x14ac:dyDescent="0.25">
      <c r="A372">
        <v>102</v>
      </c>
      <c r="B372" t="s">
        <v>6</v>
      </c>
      <c r="C372">
        <v>0</v>
      </c>
      <c r="D372" t="s">
        <v>7</v>
      </c>
    </row>
    <row r="373" spans="1:4" x14ac:dyDescent="0.25">
      <c r="A373">
        <v>102</v>
      </c>
      <c r="B373" t="s">
        <v>14</v>
      </c>
      <c r="C373">
        <v>439</v>
      </c>
    </row>
    <row r="374" spans="1:4" x14ac:dyDescent="0.25">
      <c r="A374">
        <v>103</v>
      </c>
      <c r="B374" t="s">
        <v>13</v>
      </c>
      <c r="C374">
        <v>0</v>
      </c>
      <c r="D374" t="s">
        <v>7</v>
      </c>
    </row>
    <row r="375" spans="1:4" x14ac:dyDescent="0.25">
      <c r="A375">
        <v>103</v>
      </c>
      <c r="B375" t="s">
        <v>15</v>
      </c>
      <c r="C375">
        <v>0</v>
      </c>
      <c r="D375" t="s">
        <v>16</v>
      </c>
    </row>
    <row r="376" spans="1:4" x14ac:dyDescent="0.25">
      <c r="A376">
        <v>103</v>
      </c>
      <c r="B376" t="s">
        <v>15</v>
      </c>
      <c r="C376">
        <v>0</v>
      </c>
      <c r="D376" t="s">
        <v>7</v>
      </c>
    </row>
    <row r="377" spans="1:4" x14ac:dyDescent="0.25">
      <c r="A377">
        <v>103</v>
      </c>
      <c r="B377" t="s">
        <v>6</v>
      </c>
      <c r="C377">
        <v>0</v>
      </c>
      <c r="D377" t="s">
        <v>7</v>
      </c>
    </row>
    <row r="378" spans="1:4" x14ac:dyDescent="0.25">
      <c r="A378">
        <v>103</v>
      </c>
      <c r="B378" t="s">
        <v>13</v>
      </c>
      <c r="C378">
        <v>33</v>
      </c>
    </row>
    <row r="379" spans="1:4" x14ac:dyDescent="0.25">
      <c r="A379">
        <v>103</v>
      </c>
      <c r="B379" t="s">
        <v>14</v>
      </c>
      <c r="C379">
        <v>30</v>
      </c>
    </row>
    <row r="380" spans="1:4" x14ac:dyDescent="0.25">
      <c r="A380">
        <v>104</v>
      </c>
      <c r="B380" t="s">
        <v>13</v>
      </c>
      <c r="C380">
        <v>37</v>
      </c>
    </row>
    <row r="381" spans="1:4" x14ac:dyDescent="0.25">
      <c r="A381">
        <v>104</v>
      </c>
      <c r="B381" t="s">
        <v>15</v>
      </c>
      <c r="C381">
        <v>115</v>
      </c>
    </row>
    <row r="382" spans="1:4" x14ac:dyDescent="0.25">
      <c r="A382">
        <v>104</v>
      </c>
      <c r="B382" t="s">
        <v>13</v>
      </c>
      <c r="C382">
        <v>42</v>
      </c>
    </row>
    <row r="383" spans="1:4" x14ac:dyDescent="0.25">
      <c r="A383">
        <v>104</v>
      </c>
      <c r="B383" t="s">
        <v>14</v>
      </c>
      <c r="C383">
        <v>176</v>
      </c>
    </row>
    <row r="384" spans="1:4" x14ac:dyDescent="0.25">
      <c r="A384">
        <v>105</v>
      </c>
      <c r="B384" t="s">
        <v>6</v>
      </c>
      <c r="C384">
        <v>0</v>
      </c>
      <c r="D384" t="s">
        <v>7</v>
      </c>
    </row>
    <row r="385" spans="1:4" x14ac:dyDescent="0.25">
      <c r="A385">
        <v>105</v>
      </c>
      <c r="B385" t="s">
        <v>6</v>
      </c>
      <c r="C385">
        <v>0</v>
      </c>
      <c r="D385" t="s">
        <v>7</v>
      </c>
    </row>
    <row r="386" spans="1:4" x14ac:dyDescent="0.25">
      <c r="A386">
        <v>105</v>
      </c>
      <c r="B386" t="s">
        <v>6</v>
      </c>
      <c r="C386">
        <v>0</v>
      </c>
      <c r="D386" t="s">
        <v>7</v>
      </c>
    </row>
    <row r="387" spans="1:4" x14ac:dyDescent="0.25">
      <c r="A387">
        <v>105</v>
      </c>
      <c r="B387" t="s">
        <v>14</v>
      </c>
      <c r="C387">
        <v>0</v>
      </c>
    </row>
    <row r="388" spans="1:4" x14ac:dyDescent="0.25">
      <c r="A388">
        <v>106</v>
      </c>
      <c r="B388" t="s">
        <v>6</v>
      </c>
      <c r="C388">
        <v>0</v>
      </c>
      <c r="D388" t="s">
        <v>7</v>
      </c>
    </row>
    <row r="389" spans="1:4" x14ac:dyDescent="0.25">
      <c r="A389">
        <v>106</v>
      </c>
      <c r="B389" t="s">
        <v>13</v>
      </c>
      <c r="C389">
        <v>36</v>
      </c>
    </row>
    <row r="390" spans="1:4" x14ac:dyDescent="0.25">
      <c r="A390">
        <v>106</v>
      </c>
      <c r="B390" t="s">
        <v>6</v>
      </c>
      <c r="C390">
        <v>0</v>
      </c>
      <c r="D390" t="s">
        <v>7</v>
      </c>
    </row>
    <row r="391" spans="1:4" x14ac:dyDescent="0.25">
      <c r="A391">
        <v>106</v>
      </c>
      <c r="B391" t="s">
        <v>14</v>
      </c>
      <c r="C391">
        <v>33</v>
      </c>
    </row>
    <row r="392" spans="1:4" x14ac:dyDescent="0.25">
      <c r="A392">
        <v>107</v>
      </c>
      <c r="B392" t="s">
        <v>15</v>
      </c>
      <c r="C392">
        <v>123</v>
      </c>
    </row>
    <row r="393" spans="1:4" x14ac:dyDescent="0.25">
      <c r="A393">
        <v>107</v>
      </c>
      <c r="B393" t="s">
        <v>6</v>
      </c>
      <c r="C393">
        <v>127</v>
      </c>
    </row>
    <row r="394" spans="1:4" x14ac:dyDescent="0.25">
      <c r="A394">
        <v>107</v>
      </c>
      <c r="B394" t="s">
        <v>15</v>
      </c>
      <c r="C394">
        <v>150</v>
      </c>
    </row>
    <row r="395" spans="1:4" x14ac:dyDescent="0.25">
      <c r="A395">
        <v>108</v>
      </c>
      <c r="B395" t="s">
        <v>8</v>
      </c>
      <c r="C395">
        <v>220</v>
      </c>
    </row>
    <row r="396" spans="1:4" x14ac:dyDescent="0.25">
      <c r="A396">
        <v>108</v>
      </c>
      <c r="B396" t="s">
        <v>14</v>
      </c>
      <c r="C396">
        <v>593</v>
      </c>
    </row>
    <row r="397" spans="1:4" x14ac:dyDescent="0.25">
      <c r="A397">
        <v>109</v>
      </c>
      <c r="B397" t="s">
        <v>6</v>
      </c>
      <c r="C397">
        <v>71</v>
      </c>
    </row>
    <row r="398" spans="1:4" x14ac:dyDescent="0.25">
      <c r="A398">
        <v>109</v>
      </c>
      <c r="B398" t="s">
        <v>15</v>
      </c>
      <c r="C398">
        <v>0</v>
      </c>
      <c r="D398" t="s">
        <v>16</v>
      </c>
    </row>
    <row r="399" spans="1:4" x14ac:dyDescent="0.25">
      <c r="A399">
        <v>109</v>
      </c>
      <c r="B399" t="s">
        <v>6</v>
      </c>
      <c r="C399">
        <v>138</v>
      </c>
    </row>
    <row r="400" spans="1:4" x14ac:dyDescent="0.25">
      <c r="A400">
        <v>109</v>
      </c>
      <c r="B400" t="s">
        <v>6</v>
      </c>
      <c r="C400">
        <v>120</v>
      </c>
    </row>
    <row r="401" spans="1:4" x14ac:dyDescent="0.25">
      <c r="A401">
        <v>109</v>
      </c>
      <c r="B401" t="s">
        <v>14</v>
      </c>
      <c r="C401">
        <v>329</v>
      </c>
    </row>
    <row r="402" spans="1:4" x14ac:dyDescent="0.25">
      <c r="A402">
        <v>110</v>
      </c>
      <c r="B402" t="s">
        <v>6</v>
      </c>
      <c r="C402">
        <v>0</v>
      </c>
      <c r="D402" t="s">
        <v>7</v>
      </c>
    </row>
    <row r="403" spans="1:4" x14ac:dyDescent="0.25">
      <c r="A403">
        <v>110</v>
      </c>
      <c r="B403" t="s">
        <v>8</v>
      </c>
      <c r="C403">
        <v>169</v>
      </c>
    </row>
    <row r="404" spans="1:4" x14ac:dyDescent="0.25">
      <c r="A404">
        <v>110</v>
      </c>
      <c r="B404" t="s">
        <v>14</v>
      </c>
      <c r="C404">
        <v>169</v>
      </c>
    </row>
    <row r="405" spans="1:4" x14ac:dyDescent="0.25">
      <c r="A405">
        <v>111</v>
      </c>
      <c r="B405" t="s">
        <v>15</v>
      </c>
      <c r="C405">
        <v>0</v>
      </c>
      <c r="D405" t="s">
        <v>7</v>
      </c>
    </row>
    <row r="406" spans="1:4" x14ac:dyDescent="0.25">
      <c r="A406">
        <v>111</v>
      </c>
      <c r="B406" t="s">
        <v>15</v>
      </c>
      <c r="C406">
        <v>0</v>
      </c>
      <c r="D406" t="s">
        <v>7</v>
      </c>
    </row>
    <row r="407" spans="1:4" x14ac:dyDescent="0.25">
      <c r="A407">
        <v>111</v>
      </c>
      <c r="B407" t="s">
        <v>15</v>
      </c>
      <c r="C407">
        <v>0</v>
      </c>
      <c r="D407" t="s">
        <v>16</v>
      </c>
    </row>
    <row r="408" spans="1:4" x14ac:dyDescent="0.25">
      <c r="A408">
        <v>111</v>
      </c>
      <c r="B408" t="s">
        <v>13</v>
      </c>
      <c r="C408">
        <v>0</v>
      </c>
      <c r="D408" t="s">
        <v>7</v>
      </c>
    </row>
    <row r="409" spans="1:4" x14ac:dyDescent="0.25">
      <c r="A409">
        <v>111</v>
      </c>
      <c r="B409" t="s">
        <v>6</v>
      </c>
      <c r="C409">
        <v>0</v>
      </c>
      <c r="D409" t="s">
        <v>7</v>
      </c>
    </row>
    <row r="410" spans="1:4" x14ac:dyDescent="0.25">
      <c r="A410">
        <v>111</v>
      </c>
      <c r="B410" t="s">
        <v>14</v>
      </c>
      <c r="C410">
        <v>0</v>
      </c>
    </row>
    <row r="411" spans="1:4" x14ac:dyDescent="0.25">
      <c r="A411">
        <v>112</v>
      </c>
      <c r="B411" t="s">
        <v>15</v>
      </c>
      <c r="C411">
        <v>0</v>
      </c>
      <c r="D411" t="s">
        <v>7</v>
      </c>
    </row>
    <row r="412" spans="1:4" x14ac:dyDescent="0.25">
      <c r="A412">
        <v>112</v>
      </c>
      <c r="B412" t="s">
        <v>15</v>
      </c>
      <c r="C412">
        <v>122</v>
      </c>
    </row>
    <row r="413" spans="1:4" x14ac:dyDescent="0.25">
      <c r="A413">
        <v>112</v>
      </c>
      <c r="B413" t="s">
        <v>14</v>
      </c>
      <c r="C413">
        <v>110</v>
      </c>
    </row>
    <row r="414" spans="1:4" x14ac:dyDescent="0.25">
      <c r="A414">
        <v>113</v>
      </c>
      <c r="B414" t="s">
        <v>13</v>
      </c>
      <c r="C414">
        <v>56</v>
      </c>
    </row>
    <row r="415" spans="1:4" x14ac:dyDescent="0.25">
      <c r="A415">
        <v>113</v>
      </c>
      <c r="B415" t="s">
        <v>8</v>
      </c>
      <c r="C415">
        <v>0</v>
      </c>
      <c r="D415" t="s">
        <v>7</v>
      </c>
    </row>
    <row r="416" spans="1:4" x14ac:dyDescent="0.25">
      <c r="A416">
        <v>113</v>
      </c>
      <c r="B416" t="s">
        <v>13</v>
      </c>
      <c r="C416">
        <v>39</v>
      </c>
    </row>
    <row r="417" spans="1:4" x14ac:dyDescent="0.25">
      <c r="A417">
        <v>113</v>
      </c>
      <c r="B417" t="s">
        <v>6</v>
      </c>
      <c r="C417">
        <v>0</v>
      </c>
      <c r="D417" t="s">
        <v>7</v>
      </c>
    </row>
    <row r="418" spans="1:4" x14ac:dyDescent="0.25">
      <c r="A418">
        <v>114</v>
      </c>
      <c r="B418" t="s">
        <v>8</v>
      </c>
      <c r="C418">
        <v>129</v>
      </c>
    </row>
    <row r="419" spans="1:4" x14ac:dyDescent="0.25">
      <c r="A419">
        <v>114</v>
      </c>
      <c r="B419" t="s">
        <v>14</v>
      </c>
      <c r="C419">
        <v>216</v>
      </c>
    </row>
    <row r="420" spans="1:4" x14ac:dyDescent="0.25">
      <c r="A420">
        <v>115</v>
      </c>
      <c r="B420" t="s">
        <v>15</v>
      </c>
      <c r="C420">
        <v>118</v>
      </c>
    </row>
    <row r="421" spans="1:4" x14ac:dyDescent="0.25">
      <c r="A421">
        <v>115</v>
      </c>
      <c r="B421" t="s">
        <v>6</v>
      </c>
      <c r="C421">
        <v>0</v>
      </c>
      <c r="D421" t="s">
        <v>7</v>
      </c>
    </row>
    <row r="422" spans="1:4" x14ac:dyDescent="0.25">
      <c r="A422">
        <v>115</v>
      </c>
      <c r="B422" t="s">
        <v>8</v>
      </c>
      <c r="C422">
        <v>116</v>
      </c>
    </row>
    <row r="423" spans="1:4" x14ac:dyDescent="0.25">
      <c r="A423">
        <v>115</v>
      </c>
      <c r="B423" t="s">
        <v>14</v>
      </c>
      <c r="C423">
        <v>223</v>
      </c>
    </row>
    <row r="424" spans="1:4" x14ac:dyDescent="0.25">
      <c r="A424">
        <v>116</v>
      </c>
      <c r="B424" t="s">
        <v>15</v>
      </c>
      <c r="C424">
        <v>0</v>
      </c>
      <c r="D424" t="s">
        <v>16</v>
      </c>
    </row>
    <row r="425" spans="1:4" x14ac:dyDescent="0.25">
      <c r="A425">
        <v>116</v>
      </c>
      <c r="B425" t="s">
        <v>6</v>
      </c>
      <c r="C425">
        <v>0</v>
      </c>
      <c r="D425" t="s">
        <v>7</v>
      </c>
    </row>
    <row r="426" spans="1:4" x14ac:dyDescent="0.25">
      <c r="A426">
        <v>116</v>
      </c>
      <c r="B426" t="s">
        <v>15</v>
      </c>
      <c r="C426">
        <v>0</v>
      </c>
      <c r="D426" t="s">
        <v>16</v>
      </c>
    </row>
    <row r="427" spans="1:4" x14ac:dyDescent="0.25">
      <c r="A427">
        <v>116</v>
      </c>
      <c r="B427" t="s">
        <v>14</v>
      </c>
      <c r="C427">
        <v>0</v>
      </c>
    </row>
    <row r="428" spans="1:4" x14ac:dyDescent="0.25">
      <c r="A428">
        <v>117</v>
      </c>
      <c r="B428" t="s">
        <v>8</v>
      </c>
      <c r="C428">
        <v>197</v>
      </c>
    </row>
    <row r="429" spans="1:4" x14ac:dyDescent="0.25">
      <c r="A429">
        <v>117</v>
      </c>
      <c r="B429" t="s">
        <v>14</v>
      </c>
      <c r="C429">
        <v>197</v>
      </c>
    </row>
    <row r="430" spans="1:4" x14ac:dyDescent="0.25">
      <c r="A430">
        <v>118</v>
      </c>
      <c r="B430" t="s">
        <v>15</v>
      </c>
      <c r="C430">
        <v>0</v>
      </c>
      <c r="D430" t="s">
        <v>7</v>
      </c>
    </row>
    <row r="431" spans="1:4" x14ac:dyDescent="0.25">
      <c r="A431">
        <v>118</v>
      </c>
      <c r="B431" t="s">
        <v>15</v>
      </c>
      <c r="C431">
        <v>0</v>
      </c>
      <c r="D431" t="s">
        <v>16</v>
      </c>
    </row>
    <row r="432" spans="1:4" x14ac:dyDescent="0.25">
      <c r="A432">
        <v>118</v>
      </c>
      <c r="B432" t="s">
        <v>8</v>
      </c>
      <c r="C432">
        <v>176</v>
      </c>
    </row>
    <row r="433" spans="1:4" x14ac:dyDescent="0.25">
      <c r="A433">
        <v>118</v>
      </c>
      <c r="B433" t="s">
        <v>14</v>
      </c>
      <c r="C433">
        <v>176</v>
      </c>
    </row>
    <row r="434" spans="1:4" x14ac:dyDescent="0.25">
      <c r="A434">
        <v>119</v>
      </c>
      <c r="B434" t="s">
        <v>6</v>
      </c>
      <c r="C434">
        <v>107</v>
      </c>
    </row>
    <row r="435" spans="1:4" x14ac:dyDescent="0.25">
      <c r="A435">
        <v>119</v>
      </c>
      <c r="B435" t="s">
        <v>15</v>
      </c>
      <c r="C435">
        <v>164</v>
      </c>
    </row>
    <row r="436" spans="1:4" x14ac:dyDescent="0.25">
      <c r="A436">
        <v>119</v>
      </c>
      <c r="B436" t="s">
        <v>15</v>
      </c>
      <c r="C436">
        <v>112</v>
      </c>
    </row>
    <row r="437" spans="1:4" x14ac:dyDescent="0.25">
      <c r="A437">
        <v>119</v>
      </c>
      <c r="B437" t="s">
        <v>15</v>
      </c>
      <c r="C437">
        <v>0</v>
      </c>
      <c r="D437" t="s">
        <v>16</v>
      </c>
    </row>
    <row r="438" spans="1:4" x14ac:dyDescent="0.25">
      <c r="A438">
        <v>120</v>
      </c>
      <c r="B438" t="s">
        <v>8</v>
      </c>
      <c r="C438">
        <v>186</v>
      </c>
    </row>
    <row r="439" spans="1:4" x14ac:dyDescent="0.25">
      <c r="A439">
        <v>120</v>
      </c>
      <c r="B439" t="s">
        <v>14</v>
      </c>
      <c r="C439">
        <v>542</v>
      </c>
    </row>
    <row r="440" spans="1:4" x14ac:dyDescent="0.25">
      <c r="A440">
        <v>121</v>
      </c>
      <c r="B440" t="s">
        <v>6</v>
      </c>
      <c r="C440">
        <v>0</v>
      </c>
      <c r="D440" t="s">
        <v>7</v>
      </c>
    </row>
    <row r="441" spans="1:4" x14ac:dyDescent="0.25">
      <c r="A441">
        <v>121</v>
      </c>
      <c r="B441" t="s">
        <v>8</v>
      </c>
      <c r="C441">
        <v>210</v>
      </c>
    </row>
    <row r="442" spans="1:4" x14ac:dyDescent="0.25">
      <c r="A442">
        <v>121</v>
      </c>
      <c r="B442" t="s">
        <v>14</v>
      </c>
      <c r="C442">
        <v>210</v>
      </c>
    </row>
    <row r="443" spans="1:4" x14ac:dyDescent="0.25">
      <c r="A443">
        <v>122</v>
      </c>
      <c r="B443" t="s">
        <v>15</v>
      </c>
      <c r="C443">
        <v>0</v>
      </c>
      <c r="D443" t="s">
        <v>7</v>
      </c>
    </row>
    <row r="444" spans="1:4" x14ac:dyDescent="0.25">
      <c r="A444">
        <v>122</v>
      </c>
      <c r="B444" t="s">
        <v>13</v>
      </c>
      <c r="C444">
        <v>32</v>
      </c>
    </row>
    <row r="445" spans="1:4" x14ac:dyDescent="0.25">
      <c r="A445">
        <v>122</v>
      </c>
      <c r="B445" t="s">
        <v>13</v>
      </c>
      <c r="C445">
        <v>0</v>
      </c>
      <c r="D445" t="s">
        <v>16</v>
      </c>
    </row>
    <row r="446" spans="1:4" x14ac:dyDescent="0.25">
      <c r="A446">
        <v>122</v>
      </c>
      <c r="B446" t="s">
        <v>15</v>
      </c>
      <c r="C446">
        <v>165</v>
      </c>
    </row>
    <row r="447" spans="1:4" x14ac:dyDescent="0.25">
      <c r="A447">
        <v>122</v>
      </c>
      <c r="B447" t="s">
        <v>14</v>
      </c>
      <c r="C447">
        <v>178</v>
      </c>
    </row>
    <row r="448" spans="1:4" x14ac:dyDescent="0.25">
      <c r="A448">
        <v>123</v>
      </c>
      <c r="B448" t="s">
        <v>13</v>
      </c>
      <c r="C448">
        <v>0</v>
      </c>
      <c r="D448" t="s">
        <v>16</v>
      </c>
    </row>
    <row r="449" spans="1:4" x14ac:dyDescent="0.25">
      <c r="A449">
        <v>123</v>
      </c>
      <c r="B449" t="s">
        <v>6</v>
      </c>
      <c r="C449">
        <v>125</v>
      </c>
    </row>
    <row r="450" spans="1:4" x14ac:dyDescent="0.25">
      <c r="A450">
        <v>123</v>
      </c>
      <c r="B450" t="s">
        <v>6</v>
      </c>
      <c r="C450">
        <v>0</v>
      </c>
      <c r="D450" t="s">
        <v>7</v>
      </c>
    </row>
    <row r="451" spans="1:4" x14ac:dyDescent="0.25">
      <c r="A451">
        <v>123</v>
      </c>
      <c r="B451" t="s">
        <v>8</v>
      </c>
      <c r="C451">
        <v>198</v>
      </c>
    </row>
    <row r="452" spans="1:4" x14ac:dyDescent="0.25">
      <c r="A452">
        <v>123</v>
      </c>
      <c r="B452" t="s">
        <v>14</v>
      </c>
      <c r="C452">
        <v>323</v>
      </c>
    </row>
    <row r="453" spans="1:4" x14ac:dyDescent="0.25">
      <c r="A453">
        <v>124</v>
      </c>
      <c r="B453" t="s">
        <v>6</v>
      </c>
      <c r="C453">
        <v>0</v>
      </c>
      <c r="D453" t="s">
        <v>7</v>
      </c>
    </row>
    <row r="454" spans="1:4" x14ac:dyDescent="0.25">
      <c r="A454">
        <v>124</v>
      </c>
      <c r="B454" t="s">
        <v>6</v>
      </c>
      <c r="C454">
        <v>124</v>
      </c>
    </row>
    <row r="455" spans="1:4" x14ac:dyDescent="0.25">
      <c r="A455">
        <v>124</v>
      </c>
      <c r="B455" t="s">
        <v>14</v>
      </c>
      <c r="C455">
        <v>124</v>
      </c>
    </row>
    <row r="456" spans="1:4" x14ac:dyDescent="0.25">
      <c r="A456">
        <v>125</v>
      </c>
      <c r="B456" t="s">
        <v>13</v>
      </c>
      <c r="C456">
        <v>35</v>
      </c>
    </row>
    <row r="457" spans="1:4" x14ac:dyDescent="0.25">
      <c r="A457">
        <v>125</v>
      </c>
      <c r="B457" t="s">
        <v>15</v>
      </c>
      <c r="C457">
        <v>103</v>
      </c>
    </row>
    <row r="458" spans="1:4" x14ac:dyDescent="0.25">
      <c r="A458">
        <v>125</v>
      </c>
      <c r="B458" t="s">
        <v>8</v>
      </c>
      <c r="C458">
        <v>211</v>
      </c>
    </row>
    <row r="459" spans="1:4" x14ac:dyDescent="0.25">
      <c r="A459">
        <v>126</v>
      </c>
      <c r="B459" t="s">
        <v>15</v>
      </c>
      <c r="C459">
        <v>111</v>
      </c>
    </row>
    <row r="460" spans="1:4" x14ac:dyDescent="0.25">
      <c r="A460">
        <v>126</v>
      </c>
      <c r="B460" t="s">
        <v>13</v>
      </c>
      <c r="C460">
        <v>0</v>
      </c>
      <c r="D460" t="s">
        <v>7</v>
      </c>
    </row>
    <row r="461" spans="1:4" x14ac:dyDescent="0.25">
      <c r="A461">
        <v>126</v>
      </c>
      <c r="B461" t="s">
        <v>15</v>
      </c>
      <c r="C461">
        <v>78</v>
      </c>
    </row>
    <row r="462" spans="1:4" x14ac:dyDescent="0.25">
      <c r="A462">
        <v>126</v>
      </c>
      <c r="B462" t="s">
        <v>14</v>
      </c>
      <c r="C462">
        <v>507</v>
      </c>
    </row>
    <row r="463" spans="1:4" x14ac:dyDescent="0.25">
      <c r="A463">
        <v>127</v>
      </c>
      <c r="B463" t="s">
        <v>15</v>
      </c>
      <c r="C463">
        <v>81</v>
      </c>
    </row>
    <row r="464" spans="1:4" x14ac:dyDescent="0.25">
      <c r="A464">
        <v>127</v>
      </c>
      <c r="B464" t="s">
        <v>6</v>
      </c>
      <c r="C464">
        <v>90</v>
      </c>
    </row>
    <row r="465" spans="1:4" x14ac:dyDescent="0.25">
      <c r="A465">
        <v>127</v>
      </c>
      <c r="B465" t="s">
        <v>6</v>
      </c>
      <c r="C465">
        <v>0</v>
      </c>
      <c r="D465" t="s">
        <v>7</v>
      </c>
    </row>
    <row r="466" spans="1:4" x14ac:dyDescent="0.25">
      <c r="A466">
        <v>127</v>
      </c>
      <c r="B466" t="s">
        <v>14</v>
      </c>
      <c r="C466">
        <v>163</v>
      </c>
    </row>
    <row r="467" spans="1:4" x14ac:dyDescent="0.25">
      <c r="A467">
        <v>128</v>
      </c>
      <c r="B467" t="s">
        <v>8</v>
      </c>
      <c r="C467">
        <v>228</v>
      </c>
    </row>
    <row r="468" spans="1:4" x14ac:dyDescent="0.25">
      <c r="A468">
        <v>128</v>
      </c>
      <c r="B468" t="s">
        <v>14</v>
      </c>
      <c r="C468">
        <v>228</v>
      </c>
    </row>
    <row r="469" spans="1:4" x14ac:dyDescent="0.25">
      <c r="A469">
        <v>129</v>
      </c>
      <c r="B469" t="s">
        <v>8</v>
      </c>
      <c r="C469">
        <v>135</v>
      </c>
    </row>
    <row r="470" spans="1:4" x14ac:dyDescent="0.25">
      <c r="A470">
        <v>129</v>
      </c>
      <c r="B470" t="s">
        <v>8</v>
      </c>
      <c r="C470">
        <v>236</v>
      </c>
    </row>
    <row r="471" spans="1:4" x14ac:dyDescent="0.25">
      <c r="A471">
        <v>129</v>
      </c>
      <c r="B471" t="s">
        <v>14</v>
      </c>
      <c r="C471">
        <v>371</v>
      </c>
    </row>
    <row r="472" spans="1:4" x14ac:dyDescent="0.25">
      <c r="A472">
        <v>130</v>
      </c>
      <c r="B472" t="s">
        <v>8</v>
      </c>
      <c r="C472">
        <v>208</v>
      </c>
    </row>
    <row r="473" spans="1:4" x14ac:dyDescent="0.25">
      <c r="A473">
        <v>130</v>
      </c>
      <c r="B473" t="s">
        <v>14</v>
      </c>
      <c r="C473">
        <v>208</v>
      </c>
    </row>
    <row r="474" spans="1:4" x14ac:dyDescent="0.25">
      <c r="A474">
        <v>131</v>
      </c>
      <c r="B474" t="s">
        <v>13</v>
      </c>
      <c r="C474">
        <v>0</v>
      </c>
      <c r="D474" t="s">
        <v>7</v>
      </c>
    </row>
    <row r="475" spans="1:4" x14ac:dyDescent="0.25">
      <c r="A475">
        <v>131</v>
      </c>
      <c r="B475" t="s">
        <v>15</v>
      </c>
      <c r="C475">
        <v>0</v>
      </c>
      <c r="D475" t="s">
        <v>7</v>
      </c>
    </row>
    <row r="476" spans="1:4" x14ac:dyDescent="0.25">
      <c r="A476">
        <v>131</v>
      </c>
      <c r="B476" t="s">
        <v>6</v>
      </c>
      <c r="C476">
        <v>0</v>
      </c>
      <c r="D476" t="s">
        <v>7</v>
      </c>
    </row>
    <row r="477" spans="1:4" x14ac:dyDescent="0.25">
      <c r="A477">
        <v>131</v>
      </c>
      <c r="B477" t="s">
        <v>6</v>
      </c>
      <c r="C477">
        <v>0</v>
      </c>
      <c r="D477" t="s">
        <v>7</v>
      </c>
    </row>
    <row r="478" spans="1:4" x14ac:dyDescent="0.25">
      <c r="A478">
        <v>131</v>
      </c>
      <c r="B478" t="s">
        <v>6</v>
      </c>
      <c r="C478">
        <v>115</v>
      </c>
    </row>
    <row r="479" spans="1:4" x14ac:dyDescent="0.25">
      <c r="A479">
        <v>132</v>
      </c>
      <c r="B479" t="s">
        <v>6</v>
      </c>
      <c r="C479">
        <v>0</v>
      </c>
      <c r="D479" t="s">
        <v>7</v>
      </c>
    </row>
    <row r="480" spans="1:4" x14ac:dyDescent="0.25">
      <c r="A480">
        <v>132</v>
      </c>
      <c r="B480" t="s">
        <v>6</v>
      </c>
      <c r="C480">
        <v>0</v>
      </c>
      <c r="D480" t="s">
        <v>7</v>
      </c>
    </row>
    <row r="481" spans="1:4" x14ac:dyDescent="0.25">
      <c r="A481">
        <v>132</v>
      </c>
      <c r="B481" t="s">
        <v>14</v>
      </c>
      <c r="C481">
        <v>115</v>
      </c>
    </row>
    <row r="482" spans="1:4" x14ac:dyDescent="0.25">
      <c r="A482">
        <v>133</v>
      </c>
      <c r="B482" t="s">
        <v>13</v>
      </c>
      <c r="C482">
        <v>0</v>
      </c>
      <c r="D482" t="s">
        <v>7</v>
      </c>
    </row>
    <row r="483" spans="1:4" x14ac:dyDescent="0.25">
      <c r="A483">
        <v>133</v>
      </c>
      <c r="B483" t="s">
        <v>15</v>
      </c>
      <c r="C483">
        <v>148</v>
      </c>
    </row>
    <row r="484" spans="1:4" x14ac:dyDescent="0.25">
      <c r="A484">
        <v>133</v>
      </c>
      <c r="B484" t="s">
        <v>6</v>
      </c>
      <c r="C484">
        <v>0</v>
      </c>
      <c r="D484" t="s">
        <v>7</v>
      </c>
    </row>
    <row r="485" spans="1:4" x14ac:dyDescent="0.25">
      <c r="A485">
        <v>133</v>
      </c>
      <c r="B485" t="s">
        <v>15</v>
      </c>
      <c r="C485">
        <v>0</v>
      </c>
      <c r="D485" t="s">
        <v>7</v>
      </c>
    </row>
    <row r="486" spans="1:4" x14ac:dyDescent="0.25">
      <c r="A486">
        <v>133</v>
      </c>
      <c r="B486" t="s">
        <v>13</v>
      </c>
      <c r="C486">
        <v>0</v>
      </c>
      <c r="D486" t="s">
        <v>16</v>
      </c>
    </row>
    <row r="487" spans="1:4" x14ac:dyDescent="0.25">
      <c r="A487">
        <v>133</v>
      </c>
      <c r="B487" t="s">
        <v>14</v>
      </c>
      <c r="C487">
        <v>134</v>
      </c>
    </row>
    <row r="488" spans="1:4" x14ac:dyDescent="0.25">
      <c r="A488">
        <v>134</v>
      </c>
      <c r="B488" t="s">
        <v>8</v>
      </c>
      <c r="C488">
        <v>187</v>
      </c>
    </row>
    <row r="489" spans="1:4" x14ac:dyDescent="0.25">
      <c r="A489">
        <v>134</v>
      </c>
      <c r="B489" t="s">
        <v>14</v>
      </c>
      <c r="C489">
        <v>187</v>
      </c>
    </row>
    <row r="490" spans="1:4" x14ac:dyDescent="0.25">
      <c r="A490">
        <v>135</v>
      </c>
      <c r="B490" t="s">
        <v>6</v>
      </c>
      <c r="C490">
        <v>0</v>
      </c>
      <c r="D490" t="s">
        <v>7</v>
      </c>
    </row>
    <row r="491" spans="1:4" x14ac:dyDescent="0.25">
      <c r="A491">
        <v>135</v>
      </c>
      <c r="B491" t="s">
        <v>6</v>
      </c>
      <c r="C491">
        <v>0</v>
      </c>
      <c r="D491" t="s">
        <v>7</v>
      </c>
    </row>
    <row r="492" spans="1:4" x14ac:dyDescent="0.25">
      <c r="A492">
        <v>135</v>
      </c>
      <c r="B492" t="s">
        <v>13</v>
      </c>
      <c r="C492">
        <v>0</v>
      </c>
      <c r="D492" t="s">
        <v>7</v>
      </c>
    </row>
    <row r="493" spans="1:4" x14ac:dyDescent="0.25">
      <c r="A493">
        <v>135</v>
      </c>
      <c r="B493" t="s">
        <v>15</v>
      </c>
      <c r="C493">
        <v>0</v>
      </c>
      <c r="D493" t="s">
        <v>16</v>
      </c>
    </row>
    <row r="494" spans="1:4" x14ac:dyDescent="0.25">
      <c r="A494">
        <v>135</v>
      </c>
      <c r="B494" t="s">
        <v>13</v>
      </c>
      <c r="C494">
        <v>0</v>
      </c>
      <c r="D494" t="s">
        <v>7</v>
      </c>
    </row>
    <row r="495" spans="1:4" x14ac:dyDescent="0.25">
      <c r="A495">
        <v>135</v>
      </c>
      <c r="B495" t="s">
        <v>6</v>
      </c>
      <c r="C495">
        <v>114</v>
      </c>
    </row>
    <row r="496" spans="1:4" x14ac:dyDescent="0.25">
      <c r="A496">
        <v>135</v>
      </c>
      <c r="B496" t="s">
        <v>14</v>
      </c>
      <c r="C496">
        <v>114</v>
      </c>
    </row>
    <row r="497" spans="1:4" x14ac:dyDescent="0.25">
      <c r="A497">
        <v>136</v>
      </c>
      <c r="B497" t="s">
        <v>13</v>
      </c>
      <c r="C497">
        <v>46</v>
      </c>
    </row>
    <row r="498" spans="1:4" x14ac:dyDescent="0.25">
      <c r="A498">
        <v>136</v>
      </c>
      <c r="B498" t="s">
        <v>6</v>
      </c>
      <c r="C498">
        <v>0</v>
      </c>
      <c r="D498" t="s">
        <v>7</v>
      </c>
    </row>
    <row r="499" spans="1:4" x14ac:dyDescent="0.25">
      <c r="A499">
        <v>136</v>
      </c>
      <c r="B499" t="s">
        <v>6</v>
      </c>
      <c r="C499">
        <v>0</v>
      </c>
      <c r="D499" t="s">
        <v>7</v>
      </c>
    </row>
    <row r="500" spans="1:4" x14ac:dyDescent="0.25">
      <c r="A500">
        <v>136</v>
      </c>
      <c r="B500" t="s">
        <v>14</v>
      </c>
      <c r="C500">
        <v>42</v>
      </c>
    </row>
    <row r="501" spans="1:4" x14ac:dyDescent="0.25">
      <c r="A501">
        <v>137</v>
      </c>
      <c r="B501" t="s">
        <v>15</v>
      </c>
      <c r="C501">
        <v>153</v>
      </c>
    </row>
    <row r="502" spans="1:4" x14ac:dyDescent="0.25">
      <c r="A502">
        <v>137</v>
      </c>
      <c r="B502" t="s">
        <v>15</v>
      </c>
      <c r="C502">
        <v>0</v>
      </c>
      <c r="D502" t="s">
        <v>16</v>
      </c>
    </row>
    <row r="503" spans="1:4" x14ac:dyDescent="0.25">
      <c r="A503">
        <v>137</v>
      </c>
      <c r="B503" t="s">
        <v>6</v>
      </c>
      <c r="C503">
        <v>0</v>
      </c>
      <c r="D503" t="s">
        <v>7</v>
      </c>
    </row>
    <row r="504" spans="1:4" x14ac:dyDescent="0.25">
      <c r="A504">
        <v>138</v>
      </c>
      <c r="B504" t="s">
        <v>13</v>
      </c>
      <c r="C504">
        <v>0</v>
      </c>
      <c r="D504" t="s">
        <v>7</v>
      </c>
    </row>
    <row r="505" spans="1:4" x14ac:dyDescent="0.25">
      <c r="A505">
        <v>138</v>
      </c>
      <c r="B505" t="s">
        <v>6</v>
      </c>
      <c r="C505">
        <v>0</v>
      </c>
      <c r="D505" t="s">
        <v>7</v>
      </c>
    </row>
    <row r="506" spans="1:4" x14ac:dyDescent="0.25">
      <c r="A506">
        <v>138</v>
      </c>
      <c r="B506" t="s">
        <v>6</v>
      </c>
      <c r="C506">
        <v>0</v>
      </c>
      <c r="D506" t="s">
        <v>7</v>
      </c>
    </row>
    <row r="507" spans="1:4" x14ac:dyDescent="0.25">
      <c r="A507">
        <v>138</v>
      </c>
      <c r="B507" t="s">
        <v>15</v>
      </c>
      <c r="C507">
        <v>99</v>
      </c>
    </row>
    <row r="508" spans="1:4" x14ac:dyDescent="0.25">
      <c r="A508">
        <v>138</v>
      </c>
      <c r="B508" t="s">
        <v>14</v>
      </c>
      <c r="C508">
        <v>228</v>
      </c>
    </row>
    <row r="509" spans="1:4" x14ac:dyDescent="0.25">
      <c r="A509">
        <v>139</v>
      </c>
      <c r="B509" t="s">
        <v>6</v>
      </c>
      <c r="C509">
        <v>0</v>
      </c>
      <c r="D509" t="s">
        <v>7</v>
      </c>
    </row>
    <row r="510" spans="1:4" x14ac:dyDescent="0.25">
      <c r="A510">
        <v>139</v>
      </c>
      <c r="B510" t="s">
        <v>6</v>
      </c>
      <c r="C510">
        <v>0</v>
      </c>
      <c r="D510" t="s">
        <v>7</v>
      </c>
    </row>
    <row r="511" spans="1:4" x14ac:dyDescent="0.25">
      <c r="A511">
        <v>139</v>
      </c>
      <c r="B511" t="s">
        <v>14</v>
      </c>
      <c r="C511">
        <v>0</v>
      </c>
    </row>
    <row r="512" spans="1:4" x14ac:dyDescent="0.25">
      <c r="A512">
        <v>140</v>
      </c>
      <c r="B512" t="s">
        <v>6</v>
      </c>
      <c r="C512">
        <v>0</v>
      </c>
      <c r="D512" t="s">
        <v>7</v>
      </c>
    </row>
    <row r="513" spans="1:4" x14ac:dyDescent="0.25">
      <c r="A513">
        <v>140</v>
      </c>
      <c r="B513" t="s">
        <v>15</v>
      </c>
      <c r="C513">
        <v>0</v>
      </c>
      <c r="D513" t="s">
        <v>16</v>
      </c>
    </row>
    <row r="514" spans="1:4" x14ac:dyDescent="0.25">
      <c r="A514">
        <v>140</v>
      </c>
      <c r="B514" t="s">
        <v>8</v>
      </c>
      <c r="C514">
        <v>161</v>
      </c>
    </row>
    <row r="515" spans="1:4" x14ac:dyDescent="0.25">
      <c r="A515">
        <v>140</v>
      </c>
      <c r="B515" t="s">
        <v>14</v>
      </c>
      <c r="C515">
        <v>161</v>
      </c>
    </row>
    <row r="516" spans="1:4" x14ac:dyDescent="0.25">
      <c r="A516">
        <v>141</v>
      </c>
      <c r="B516" t="s">
        <v>6</v>
      </c>
      <c r="C516">
        <v>0</v>
      </c>
      <c r="D516" t="s">
        <v>7</v>
      </c>
    </row>
    <row r="517" spans="1:4" x14ac:dyDescent="0.25">
      <c r="A517">
        <v>141</v>
      </c>
      <c r="B517" t="s">
        <v>6</v>
      </c>
      <c r="C517">
        <v>122</v>
      </c>
    </row>
    <row r="518" spans="1:4" x14ac:dyDescent="0.25">
      <c r="A518">
        <v>141</v>
      </c>
      <c r="B518" t="s">
        <v>14</v>
      </c>
      <c r="C518">
        <v>122</v>
      </c>
    </row>
    <row r="519" spans="1:4" x14ac:dyDescent="0.25">
      <c r="A519">
        <v>142</v>
      </c>
      <c r="B519" t="s">
        <v>15</v>
      </c>
      <c r="C519">
        <v>0</v>
      </c>
      <c r="D519" t="s">
        <v>16</v>
      </c>
    </row>
    <row r="520" spans="1:4" x14ac:dyDescent="0.25">
      <c r="A520">
        <v>142</v>
      </c>
      <c r="B520" t="s">
        <v>6</v>
      </c>
      <c r="C520">
        <v>0</v>
      </c>
      <c r="D520" t="s">
        <v>7</v>
      </c>
    </row>
    <row r="521" spans="1:4" x14ac:dyDescent="0.25">
      <c r="A521">
        <v>142</v>
      </c>
      <c r="B521" t="s">
        <v>8</v>
      </c>
      <c r="C521">
        <v>131</v>
      </c>
    </row>
    <row r="522" spans="1:4" x14ac:dyDescent="0.25">
      <c r="A522">
        <v>142</v>
      </c>
      <c r="B522" t="s">
        <v>14</v>
      </c>
      <c r="C522">
        <v>131</v>
      </c>
    </row>
    <row r="523" spans="1:4" x14ac:dyDescent="0.25">
      <c r="A523">
        <v>143</v>
      </c>
      <c r="B523" t="s">
        <v>13</v>
      </c>
      <c r="C523">
        <v>0</v>
      </c>
      <c r="D523" t="s">
        <v>16</v>
      </c>
    </row>
    <row r="524" spans="1:4" x14ac:dyDescent="0.25">
      <c r="A524">
        <v>143</v>
      </c>
      <c r="B524" t="s">
        <v>8</v>
      </c>
      <c r="C524">
        <v>118</v>
      </c>
    </row>
    <row r="525" spans="1:4" x14ac:dyDescent="0.25">
      <c r="A525">
        <v>144</v>
      </c>
      <c r="B525" t="s">
        <v>6</v>
      </c>
      <c r="C525">
        <v>0</v>
      </c>
      <c r="D525" t="s">
        <v>7</v>
      </c>
    </row>
    <row r="526" spans="1:4" x14ac:dyDescent="0.25">
      <c r="A526">
        <v>144</v>
      </c>
      <c r="B526" t="s">
        <v>15</v>
      </c>
      <c r="C526">
        <v>74</v>
      </c>
    </row>
    <row r="527" spans="1:4" x14ac:dyDescent="0.25">
      <c r="A527">
        <v>144</v>
      </c>
      <c r="B527" t="s">
        <v>13</v>
      </c>
      <c r="C527">
        <v>39</v>
      </c>
    </row>
    <row r="528" spans="1:4" x14ac:dyDescent="0.25">
      <c r="A528">
        <v>144</v>
      </c>
      <c r="B528" t="s">
        <v>6</v>
      </c>
      <c r="C528">
        <v>66</v>
      </c>
    </row>
    <row r="529" spans="1:4" x14ac:dyDescent="0.25">
      <c r="A529">
        <v>144</v>
      </c>
      <c r="B529" t="s">
        <v>14</v>
      </c>
      <c r="C529">
        <v>287</v>
      </c>
    </row>
    <row r="530" spans="1:4" x14ac:dyDescent="0.25">
      <c r="A530">
        <v>145</v>
      </c>
      <c r="B530" t="s">
        <v>6</v>
      </c>
      <c r="C530">
        <v>0</v>
      </c>
      <c r="D530" t="s">
        <v>7</v>
      </c>
    </row>
    <row r="531" spans="1:4" x14ac:dyDescent="0.25">
      <c r="A531">
        <v>145</v>
      </c>
      <c r="B531" t="s">
        <v>15</v>
      </c>
      <c r="C531">
        <v>0</v>
      </c>
      <c r="D531" t="s">
        <v>7</v>
      </c>
    </row>
    <row r="532" spans="1:4" x14ac:dyDescent="0.25">
      <c r="A532">
        <v>145</v>
      </c>
      <c r="B532" t="s">
        <v>15</v>
      </c>
      <c r="C532">
        <v>74</v>
      </c>
    </row>
    <row r="533" spans="1:4" x14ac:dyDescent="0.25">
      <c r="A533">
        <v>145</v>
      </c>
      <c r="B533" t="s">
        <v>14</v>
      </c>
      <c r="C533">
        <v>67</v>
      </c>
    </row>
    <row r="534" spans="1:4" x14ac:dyDescent="0.25">
      <c r="A534">
        <v>146</v>
      </c>
      <c r="B534" t="s">
        <v>6</v>
      </c>
      <c r="C534">
        <v>0</v>
      </c>
      <c r="D534" t="s">
        <v>7</v>
      </c>
    </row>
    <row r="535" spans="1:4" x14ac:dyDescent="0.25">
      <c r="A535">
        <v>146</v>
      </c>
      <c r="B535" t="s">
        <v>15</v>
      </c>
      <c r="C535">
        <v>0</v>
      </c>
      <c r="D535" t="s">
        <v>16</v>
      </c>
    </row>
    <row r="536" spans="1:4" x14ac:dyDescent="0.25">
      <c r="A536">
        <v>146</v>
      </c>
      <c r="B536" t="s">
        <v>6</v>
      </c>
      <c r="C536">
        <v>0</v>
      </c>
      <c r="D536" t="s">
        <v>7</v>
      </c>
    </row>
    <row r="537" spans="1:4" x14ac:dyDescent="0.25">
      <c r="A537">
        <v>146</v>
      </c>
      <c r="B537" t="s">
        <v>14</v>
      </c>
      <c r="C537">
        <v>0</v>
      </c>
    </row>
    <row r="538" spans="1:4" x14ac:dyDescent="0.25">
      <c r="A538">
        <v>147</v>
      </c>
      <c r="B538" t="s">
        <v>15</v>
      </c>
      <c r="C538">
        <v>0</v>
      </c>
      <c r="D538" t="s">
        <v>16</v>
      </c>
    </row>
    <row r="539" spans="1:4" x14ac:dyDescent="0.25">
      <c r="A539">
        <v>147</v>
      </c>
      <c r="B539" t="s">
        <v>15</v>
      </c>
      <c r="C539">
        <v>0</v>
      </c>
      <c r="D539" t="s">
        <v>16</v>
      </c>
    </row>
    <row r="540" spans="1:4" x14ac:dyDescent="0.25">
      <c r="A540">
        <v>147</v>
      </c>
      <c r="B540" t="s">
        <v>6</v>
      </c>
      <c r="C540">
        <v>117</v>
      </c>
    </row>
    <row r="541" spans="1:4" x14ac:dyDescent="0.25">
      <c r="A541">
        <v>147</v>
      </c>
      <c r="B541" t="s">
        <v>6</v>
      </c>
      <c r="C541">
        <v>92</v>
      </c>
    </row>
    <row r="542" spans="1:4" x14ac:dyDescent="0.25">
      <c r="A542">
        <v>147</v>
      </c>
      <c r="B542" t="s">
        <v>14</v>
      </c>
      <c r="C542">
        <v>209</v>
      </c>
    </row>
    <row r="543" spans="1:4" x14ac:dyDescent="0.25">
      <c r="A543">
        <v>148</v>
      </c>
      <c r="B543" t="s">
        <v>6</v>
      </c>
      <c r="C543">
        <v>0</v>
      </c>
      <c r="D543" t="s">
        <v>7</v>
      </c>
    </row>
    <row r="544" spans="1:4" x14ac:dyDescent="0.25">
      <c r="A544">
        <v>148</v>
      </c>
      <c r="B544" t="s">
        <v>15</v>
      </c>
      <c r="C544">
        <v>74</v>
      </c>
    </row>
    <row r="545" spans="1:4" x14ac:dyDescent="0.25">
      <c r="A545">
        <v>148</v>
      </c>
      <c r="B545" t="s">
        <v>15</v>
      </c>
      <c r="C545">
        <v>103</v>
      </c>
    </row>
    <row r="546" spans="1:4" x14ac:dyDescent="0.25">
      <c r="A546">
        <v>148</v>
      </c>
      <c r="B546" t="s">
        <v>14</v>
      </c>
      <c r="C546">
        <v>160</v>
      </c>
    </row>
    <row r="547" spans="1:4" x14ac:dyDescent="0.25">
      <c r="A547">
        <v>149</v>
      </c>
      <c r="B547" t="s">
        <v>13</v>
      </c>
      <c r="C547">
        <v>33</v>
      </c>
    </row>
    <row r="548" spans="1:4" x14ac:dyDescent="0.25">
      <c r="A548">
        <v>149</v>
      </c>
      <c r="B548" t="s">
        <v>6</v>
      </c>
      <c r="C548">
        <v>0</v>
      </c>
      <c r="D548" t="s">
        <v>7</v>
      </c>
    </row>
    <row r="549" spans="1:4" x14ac:dyDescent="0.25">
      <c r="A549">
        <v>150</v>
      </c>
      <c r="B549" t="s">
        <v>13</v>
      </c>
      <c r="C549">
        <v>39</v>
      </c>
    </row>
    <row r="550" spans="1:4" x14ac:dyDescent="0.25">
      <c r="A550">
        <v>150</v>
      </c>
      <c r="B550" t="s">
        <v>6</v>
      </c>
      <c r="C550">
        <v>0</v>
      </c>
      <c r="D550" t="s">
        <v>7</v>
      </c>
    </row>
    <row r="551" spans="1:4" x14ac:dyDescent="0.25">
      <c r="A551">
        <v>150</v>
      </c>
      <c r="B551" t="s">
        <v>8</v>
      </c>
      <c r="C551">
        <v>159</v>
      </c>
    </row>
    <row r="552" spans="1:4" x14ac:dyDescent="0.25">
      <c r="A552">
        <v>150</v>
      </c>
      <c r="B552" t="s">
        <v>14</v>
      </c>
      <c r="C552">
        <v>225</v>
      </c>
    </row>
    <row r="553" spans="1:4" x14ac:dyDescent="0.25">
      <c r="A553">
        <v>151</v>
      </c>
      <c r="B553" t="s">
        <v>6</v>
      </c>
      <c r="C553">
        <v>0</v>
      </c>
      <c r="D553" t="s">
        <v>7</v>
      </c>
    </row>
    <row r="554" spans="1:4" x14ac:dyDescent="0.25">
      <c r="A554">
        <v>151</v>
      </c>
      <c r="B554" t="s">
        <v>6</v>
      </c>
      <c r="C554">
        <v>97</v>
      </c>
    </row>
    <row r="555" spans="1:4" x14ac:dyDescent="0.25">
      <c r="A555">
        <v>151</v>
      </c>
      <c r="B555" t="s">
        <v>6</v>
      </c>
      <c r="C555">
        <v>0</v>
      </c>
      <c r="D555" t="s">
        <v>7</v>
      </c>
    </row>
    <row r="556" spans="1:4" x14ac:dyDescent="0.25">
      <c r="A556">
        <v>151</v>
      </c>
      <c r="B556" t="s">
        <v>14</v>
      </c>
      <c r="C556">
        <v>97</v>
      </c>
    </row>
    <row r="557" spans="1:4" x14ac:dyDescent="0.25">
      <c r="A557">
        <v>152</v>
      </c>
      <c r="B557" t="s">
        <v>15</v>
      </c>
      <c r="C557">
        <v>119</v>
      </c>
    </row>
    <row r="558" spans="1:4" x14ac:dyDescent="0.25">
      <c r="A558">
        <v>152</v>
      </c>
      <c r="B558" t="s">
        <v>8</v>
      </c>
      <c r="C558">
        <v>0</v>
      </c>
      <c r="D558" t="s">
        <v>7</v>
      </c>
    </row>
    <row r="559" spans="1:4" x14ac:dyDescent="0.25">
      <c r="A559">
        <v>152</v>
      </c>
      <c r="B559" t="s">
        <v>14</v>
      </c>
      <c r="C559">
        <v>108</v>
      </c>
    </row>
    <row r="560" spans="1:4" x14ac:dyDescent="0.25">
      <c r="A560">
        <v>153</v>
      </c>
      <c r="B560" t="s">
        <v>6</v>
      </c>
      <c r="C560">
        <v>0</v>
      </c>
      <c r="D560" t="s">
        <v>7</v>
      </c>
    </row>
    <row r="561" spans="1:4" x14ac:dyDescent="0.25">
      <c r="A561">
        <v>153</v>
      </c>
      <c r="B561" t="s">
        <v>6</v>
      </c>
      <c r="C561">
        <v>0</v>
      </c>
      <c r="D561" t="s">
        <v>7</v>
      </c>
    </row>
    <row r="562" spans="1:4" x14ac:dyDescent="0.25">
      <c r="A562">
        <v>153</v>
      </c>
      <c r="B562" t="s">
        <v>14</v>
      </c>
      <c r="C562">
        <v>0</v>
      </c>
    </row>
    <row r="563" spans="1:4" x14ac:dyDescent="0.25">
      <c r="A563">
        <v>154</v>
      </c>
      <c r="B563" t="s">
        <v>8</v>
      </c>
      <c r="C563">
        <v>231</v>
      </c>
    </row>
    <row r="564" spans="1:4" x14ac:dyDescent="0.25">
      <c r="A564">
        <v>154</v>
      </c>
      <c r="B564" t="s">
        <v>6</v>
      </c>
      <c r="C564">
        <v>0</v>
      </c>
      <c r="D564" t="s">
        <v>7</v>
      </c>
    </row>
    <row r="565" spans="1:4" x14ac:dyDescent="0.25">
      <c r="A565">
        <v>154</v>
      </c>
      <c r="B565" t="s">
        <v>13</v>
      </c>
      <c r="C565">
        <v>0</v>
      </c>
      <c r="D565" t="s">
        <v>7</v>
      </c>
    </row>
    <row r="566" spans="1:4" x14ac:dyDescent="0.25">
      <c r="A566">
        <v>154</v>
      </c>
      <c r="B566" t="s">
        <v>6</v>
      </c>
      <c r="C566">
        <v>0</v>
      </c>
      <c r="D566" t="s">
        <v>7</v>
      </c>
    </row>
    <row r="567" spans="1:4" x14ac:dyDescent="0.25">
      <c r="A567">
        <v>154</v>
      </c>
      <c r="B567" t="s">
        <v>14</v>
      </c>
      <c r="C567">
        <v>231</v>
      </c>
    </row>
    <row r="568" spans="1:4" x14ac:dyDescent="0.25">
      <c r="A568">
        <v>155</v>
      </c>
      <c r="B568" t="s">
        <v>6</v>
      </c>
      <c r="C568">
        <v>0</v>
      </c>
      <c r="D568" t="s">
        <v>7</v>
      </c>
    </row>
    <row r="569" spans="1:4" x14ac:dyDescent="0.25">
      <c r="A569">
        <v>155</v>
      </c>
      <c r="B569" t="s">
        <v>6</v>
      </c>
      <c r="C569">
        <v>123</v>
      </c>
    </row>
    <row r="570" spans="1:4" x14ac:dyDescent="0.25">
      <c r="A570">
        <v>156</v>
      </c>
      <c r="B570" t="s">
        <v>15</v>
      </c>
      <c r="C570">
        <v>159</v>
      </c>
    </row>
    <row r="571" spans="1:4" x14ac:dyDescent="0.25">
      <c r="A571">
        <v>156</v>
      </c>
      <c r="B571" t="s">
        <v>13</v>
      </c>
      <c r="C571">
        <v>31</v>
      </c>
    </row>
    <row r="572" spans="1:4" x14ac:dyDescent="0.25">
      <c r="A572">
        <v>156</v>
      </c>
      <c r="B572" t="s">
        <v>8</v>
      </c>
      <c r="C572">
        <v>202</v>
      </c>
    </row>
    <row r="573" spans="1:4" x14ac:dyDescent="0.25">
      <c r="A573">
        <v>156</v>
      </c>
      <c r="B573" t="s">
        <v>14</v>
      </c>
      <c r="C573">
        <v>497</v>
      </c>
    </row>
    <row r="574" spans="1:4" x14ac:dyDescent="0.25">
      <c r="A574">
        <v>157</v>
      </c>
      <c r="B574" t="s">
        <v>8</v>
      </c>
      <c r="C574">
        <v>152</v>
      </c>
    </row>
    <row r="575" spans="1:4" x14ac:dyDescent="0.25">
      <c r="A575">
        <v>157</v>
      </c>
      <c r="B575" t="s">
        <v>14</v>
      </c>
      <c r="C575">
        <v>152</v>
      </c>
    </row>
    <row r="576" spans="1:4" x14ac:dyDescent="0.25">
      <c r="A576">
        <v>158</v>
      </c>
      <c r="B576" t="s">
        <v>8</v>
      </c>
      <c r="C576">
        <v>215</v>
      </c>
    </row>
    <row r="577" spans="1:4" x14ac:dyDescent="0.25">
      <c r="A577">
        <v>158</v>
      </c>
      <c r="B577" t="s">
        <v>6</v>
      </c>
      <c r="C577">
        <v>0</v>
      </c>
      <c r="D577" t="s">
        <v>7</v>
      </c>
    </row>
    <row r="578" spans="1:4" x14ac:dyDescent="0.25">
      <c r="A578">
        <v>158</v>
      </c>
      <c r="B578" t="s">
        <v>6</v>
      </c>
      <c r="C578">
        <v>0</v>
      </c>
      <c r="D578" t="s">
        <v>7</v>
      </c>
    </row>
    <row r="579" spans="1:4" x14ac:dyDescent="0.25">
      <c r="A579">
        <v>158</v>
      </c>
      <c r="B579" t="s">
        <v>14</v>
      </c>
      <c r="C579">
        <v>215</v>
      </c>
    </row>
    <row r="580" spans="1:4" x14ac:dyDescent="0.25">
      <c r="A580">
        <v>159</v>
      </c>
      <c r="B580" t="s">
        <v>6</v>
      </c>
      <c r="C580">
        <v>69</v>
      </c>
    </row>
    <row r="581" spans="1:4" x14ac:dyDescent="0.25">
      <c r="A581">
        <v>159</v>
      </c>
      <c r="B581" t="s">
        <v>15</v>
      </c>
      <c r="C581">
        <v>0</v>
      </c>
      <c r="D581" t="s">
        <v>16</v>
      </c>
    </row>
    <row r="582" spans="1:4" x14ac:dyDescent="0.25">
      <c r="A582">
        <v>159</v>
      </c>
      <c r="B582" t="s">
        <v>13</v>
      </c>
      <c r="C582">
        <v>0</v>
      </c>
      <c r="D582" t="s">
        <v>7</v>
      </c>
    </row>
    <row r="583" spans="1:4" x14ac:dyDescent="0.25">
      <c r="A583">
        <v>159</v>
      </c>
      <c r="B583" t="s">
        <v>6</v>
      </c>
      <c r="C583">
        <v>0</v>
      </c>
      <c r="D583" t="s">
        <v>7</v>
      </c>
    </row>
    <row r="584" spans="1:4" x14ac:dyDescent="0.25">
      <c r="A584">
        <v>159</v>
      </c>
      <c r="B584" t="s">
        <v>14</v>
      </c>
      <c r="C584">
        <v>69</v>
      </c>
    </row>
    <row r="585" spans="1:4" x14ac:dyDescent="0.25">
      <c r="A585">
        <v>160</v>
      </c>
      <c r="B585" t="s">
        <v>6</v>
      </c>
      <c r="C585">
        <v>115</v>
      </c>
    </row>
    <row r="586" spans="1:4" x14ac:dyDescent="0.25">
      <c r="A586">
        <v>160</v>
      </c>
      <c r="B586" t="s">
        <v>8</v>
      </c>
      <c r="C586">
        <v>187</v>
      </c>
    </row>
    <row r="587" spans="1:4" x14ac:dyDescent="0.25">
      <c r="A587">
        <v>160</v>
      </c>
      <c r="B587" t="s">
        <v>14</v>
      </c>
      <c r="C587">
        <v>302</v>
      </c>
    </row>
    <row r="588" spans="1:4" x14ac:dyDescent="0.25">
      <c r="A588">
        <v>161</v>
      </c>
      <c r="B588" t="s">
        <v>8</v>
      </c>
      <c r="C588">
        <v>182</v>
      </c>
    </row>
    <row r="589" spans="1:4" x14ac:dyDescent="0.25">
      <c r="A589">
        <v>162</v>
      </c>
      <c r="B589" t="s">
        <v>6</v>
      </c>
      <c r="C589">
        <v>86</v>
      </c>
    </row>
    <row r="590" spans="1:4" x14ac:dyDescent="0.25">
      <c r="A590">
        <v>162</v>
      </c>
      <c r="B590" t="s">
        <v>8</v>
      </c>
      <c r="C590">
        <v>125</v>
      </c>
    </row>
    <row r="591" spans="1:4" x14ac:dyDescent="0.25">
      <c r="A591">
        <v>162</v>
      </c>
      <c r="B591" t="s">
        <v>14</v>
      </c>
      <c r="C591">
        <v>393</v>
      </c>
    </row>
    <row r="592" spans="1:4" x14ac:dyDescent="0.25">
      <c r="A592">
        <v>163</v>
      </c>
      <c r="B592" t="s">
        <v>15</v>
      </c>
      <c r="C592">
        <v>161</v>
      </c>
    </row>
    <row r="593" spans="1:4" x14ac:dyDescent="0.25">
      <c r="A593">
        <v>163</v>
      </c>
      <c r="B593" t="s">
        <v>6</v>
      </c>
      <c r="C593">
        <v>123</v>
      </c>
    </row>
    <row r="594" spans="1:4" x14ac:dyDescent="0.25">
      <c r="A594">
        <v>163</v>
      </c>
      <c r="B594" t="s">
        <v>13</v>
      </c>
      <c r="C594">
        <v>0</v>
      </c>
      <c r="D594" t="s">
        <v>7</v>
      </c>
    </row>
    <row r="595" spans="1:4" x14ac:dyDescent="0.25">
      <c r="A595">
        <v>163</v>
      </c>
      <c r="B595" t="s">
        <v>15</v>
      </c>
      <c r="C595">
        <v>0</v>
      </c>
      <c r="D595" t="s">
        <v>16</v>
      </c>
    </row>
    <row r="596" spans="1:4" x14ac:dyDescent="0.25">
      <c r="A596">
        <v>163</v>
      </c>
      <c r="B596" t="s">
        <v>6</v>
      </c>
      <c r="C596">
        <v>0</v>
      </c>
      <c r="D596" t="s">
        <v>7</v>
      </c>
    </row>
    <row r="597" spans="1:4" x14ac:dyDescent="0.25">
      <c r="A597">
        <v>163</v>
      </c>
      <c r="B597" t="s">
        <v>14</v>
      </c>
      <c r="C597">
        <v>268</v>
      </c>
    </row>
    <row r="598" spans="1:4" x14ac:dyDescent="0.25">
      <c r="A598">
        <v>164</v>
      </c>
      <c r="B598" t="s">
        <v>6</v>
      </c>
      <c r="C598">
        <v>0</v>
      </c>
      <c r="D598" t="s">
        <v>7</v>
      </c>
    </row>
    <row r="599" spans="1:4" x14ac:dyDescent="0.25">
      <c r="A599">
        <v>164</v>
      </c>
      <c r="B599" t="s">
        <v>6</v>
      </c>
      <c r="C599">
        <v>0</v>
      </c>
      <c r="D599" t="s">
        <v>7</v>
      </c>
    </row>
    <row r="600" spans="1:4" x14ac:dyDescent="0.25">
      <c r="A600">
        <v>164</v>
      </c>
      <c r="B600" t="s">
        <v>14</v>
      </c>
      <c r="C600">
        <v>0</v>
      </c>
    </row>
    <row r="601" spans="1:4" x14ac:dyDescent="0.25">
      <c r="A601">
        <v>165</v>
      </c>
      <c r="B601" t="s">
        <v>6</v>
      </c>
      <c r="C601">
        <v>135</v>
      </c>
    </row>
    <row r="602" spans="1:4" x14ac:dyDescent="0.25">
      <c r="A602">
        <v>165</v>
      </c>
      <c r="B602" t="s">
        <v>8</v>
      </c>
      <c r="C602">
        <v>132</v>
      </c>
    </row>
    <row r="603" spans="1:4" x14ac:dyDescent="0.25">
      <c r="A603">
        <v>165</v>
      </c>
      <c r="B603" t="s">
        <v>14</v>
      </c>
      <c r="C603">
        <v>267</v>
      </c>
    </row>
    <row r="604" spans="1:4" x14ac:dyDescent="0.25">
      <c r="A604">
        <v>166</v>
      </c>
      <c r="B604" t="s">
        <v>6</v>
      </c>
      <c r="C604">
        <v>0</v>
      </c>
      <c r="D604" t="s">
        <v>7</v>
      </c>
    </row>
    <row r="605" spans="1:4" x14ac:dyDescent="0.25">
      <c r="A605">
        <v>166</v>
      </c>
      <c r="B605" t="s">
        <v>8</v>
      </c>
      <c r="C605">
        <v>0</v>
      </c>
      <c r="D605" t="s">
        <v>7</v>
      </c>
    </row>
    <row r="606" spans="1:4" x14ac:dyDescent="0.25">
      <c r="A606">
        <v>166</v>
      </c>
      <c r="B606" t="s">
        <v>14</v>
      </c>
      <c r="C606">
        <v>0</v>
      </c>
    </row>
    <row r="607" spans="1:4" x14ac:dyDescent="0.25">
      <c r="A607">
        <v>167</v>
      </c>
      <c r="B607" t="s">
        <v>6</v>
      </c>
      <c r="C607">
        <v>0</v>
      </c>
      <c r="D607" t="s">
        <v>7</v>
      </c>
    </row>
    <row r="608" spans="1:4" x14ac:dyDescent="0.25">
      <c r="A608">
        <v>167</v>
      </c>
      <c r="B608" t="s">
        <v>6</v>
      </c>
      <c r="C608">
        <v>0</v>
      </c>
      <c r="D608" t="s">
        <v>7</v>
      </c>
    </row>
    <row r="609" spans="1:4" x14ac:dyDescent="0.25">
      <c r="A609">
        <v>167</v>
      </c>
      <c r="B609" t="s">
        <v>15</v>
      </c>
      <c r="C609">
        <v>0</v>
      </c>
      <c r="D609" t="s">
        <v>16</v>
      </c>
    </row>
    <row r="610" spans="1:4" x14ac:dyDescent="0.25">
      <c r="A610">
        <v>167</v>
      </c>
      <c r="B610" t="s">
        <v>6</v>
      </c>
      <c r="C610">
        <v>120</v>
      </c>
    </row>
    <row r="611" spans="1:4" x14ac:dyDescent="0.25">
      <c r="A611">
        <v>168</v>
      </c>
      <c r="B611" t="s">
        <v>6</v>
      </c>
      <c r="C611">
        <v>131</v>
      </c>
    </row>
    <row r="612" spans="1:4" x14ac:dyDescent="0.25">
      <c r="A612">
        <v>168</v>
      </c>
      <c r="B612" t="s">
        <v>8</v>
      </c>
      <c r="C612">
        <v>171</v>
      </c>
    </row>
    <row r="613" spans="1:4" x14ac:dyDescent="0.25">
      <c r="A613">
        <v>168</v>
      </c>
      <c r="B613" t="s">
        <v>14</v>
      </c>
      <c r="C613">
        <v>422</v>
      </c>
    </row>
    <row r="614" spans="1:4" x14ac:dyDescent="0.25">
      <c r="A614">
        <v>169</v>
      </c>
      <c r="B614" t="s">
        <v>6</v>
      </c>
      <c r="C614">
        <v>0</v>
      </c>
      <c r="D614" t="s">
        <v>7</v>
      </c>
    </row>
    <row r="615" spans="1:4" x14ac:dyDescent="0.25">
      <c r="A615">
        <v>169</v>
      </c>
      <c r="B615" t="s">
        <v>8</v>
      </c>
      <c r="C615">
        <v>165</v>
      </c>
    </row>
    <row r="616" spans="1:4" x14ac:dyDescent="0.25">
      <c r="A616">
        <v>169</v>
      </c>
      <c r="B616" t="s">
        <v>14</v>
      </c>
      <c r="C616">
        <v>165</v>
      </c>
    </row>
    <row r="617" spans="1:4" x14ac:dyDescent="0.25">
      <c r="A617">
        <v>170</v>
      </c>
      <c r="B617" t="s">
        <v>8</v>
      </c>
      <c r="C617">
        <v>138</v>
      </c>
    </row>
    <row r="618" spans="1:4" x14ac:dyDescent="0.25">
      <c r="A618">
        <v>170</v>
      </c>
      <c r="B618" t="s">
        <v>14</v>
      </c>
      <c r="C618">
        <v>138</v>
      </c>
    </row>
    <row r="619" spans="1:4" x14ac:dyDescent="0.25">
      <c r="A619">
        <v>171</v>
      </c>
      <c r="B619" t="s">
        <v>6</v>
      </c>
      <c r="C619">
        <v>136</v>
      </c>
    </row>
    <row r="620" spans="1:4" x14ac:dyDescent="0.25">
      <c r="A620">
        <v>171</v>
      </c>
      <c r="B620" t="s">
        <v>8</v>
      </c>
      <c r="C620">
        <v>174</v>
      </c>
    </row>
    <row r="621" spans="1:4" x14ac:dyDescent="0.25">
      <c r="A621">
        <v>171</v>
      </c>
      <c r="B621" t="s">
        <v>14</v>
      </c>
      <c r="C621">
        <v>310</v>
      </c>
    </row>
    <row r="622" spans="1:4" x14ac:dyDescent="0.25">
      <c r="A622">
        <v>172</v>
      </c>
      <c r="B622" t="s">
        <v>13</v>
      </c>
      <c r="C622">
        <v>0</v>
      </c>
      <c r="D622" t="s">
        <v>16</v>
      </c>
    </row>
    <row r="623" spans="1:4" x14ac:dyDescent="0.25">
      <c r="A623">
        <v>172</v>
      </c>
      <c r="B623" t="s">
        <v>6</v>
      </c>
      <c r="C623">
        <v>0</v>
      </c>
      <c r="D623" t="s">
        <v>7</v>
      </c>
    </row>
    <row r="624" spans="1:4" x14ac:dyDescent="0.25">
      <c r="A624">
        <v>172</v>
      </c>
      <c r="B624" t="s">
        <v>13</v>
      </c>
      <c r="C624">
        <v>42</v>
      </c>
    </row>
    <row r="625" spans="1:4" x14ac:dyDescent="0.25">
      <c r="A625">
        <v>172</v>
      </c>
      <c r="B625" t="s">
        <v>8</v>
      </c>
      <c r="C625">
        <v>159</v>
      </c>
    </row>
    <row r="626" spans="1:4" x14ac:dyDescent="0.25">
      <c r="A626">
        <v>172</v>
      </c>
      <c r="B626" t="s">
        <v>14</v>
      </c>
      <c r="C626">
        <v>197</v>
      </c>
    </row>
    <row r="627" spans="1:4" x14ac:dyDescent="0.25">
      <c r="A627">
        <v>173</v>
      </c>
      <c r="B627" t="s">
        <v>15</v>
      </c>
      <c r="C627">
        <v>0</v>
      </c>
      <c r="D627" t="s">
        <v>7</v>
      </c>
    </row>
    <row r="628" spans="1:4" x14ac:dyDescent="0.25">
      <c r="A628">
        <v>173</v>
      </c>
      <c r="B628" t="s">
        <v>8</v>
      </c>
      <c r="C628">
        <v>118</v>
      </c>
    </row>
    <row r="629" spans="1:4" x14ac:dyDescent="0.25">
      <c r="A629">
        <v>174</v>
      </c>
      <c r="B629" t="s">
        <v>15</v>
      </c>
      <c r="C629">
        <v>92</v>
      </c>
    </row>
    <row r="630" spans="1:4" x14ac:dyDescent="0.25">
      <c r="A630">
        <v>174</v>
      </c>
      <c r="B630" t="s">
        <v>13</v>
      </c>
      <c r="C630">
        <v>0</v>
      </c>
      <c r="D630" t="s">
        <v>16</v>
      </c>
    </row>
    <row r="631" spans="1:4" x14ac:dyDescent="0.25">
      <c r="A631">
        <v>174</v>
      </c>
      <c r="B631" t="s">
        <v>13</v>
      </c>
      <c r="C631">
        <v>0</v>
      </c>
      <c r="D631" t="s">
        <v>16</v>
      </c>
    </row>
    <row r="632" spans="1:4" x14ac:dyDescent="0.25">
      <c r="A632">
        <v>174</v>
      </c>
      <c r="B632" t="s">
        <v>14</v>
      </c>
      <c r="C632">
        <v>201</v>
      </c>
    </row>
    <row r="633" spans="1:4" x14ac:dyDescent="0.25">
      <c r="A633">
        <v>175</v>
      </c>
      <c r="B633" t="s">
        <v>15</v>
      </c>
      <c r="C633">
        <v>0</v>
      </c>
      <c r="D633" t="s">
        <v>7</v>
      </c>
    </row>
    <row r="634" spans="1:4" x14ac:dyDescent="0.25">
      <c r="A634">
        <v>175</v>
      </c>
      <c r="B634" t="s">
        <v>6</v>
      </c>
      <c r="C634">
        <v>0</v>
      </c>
      <c r="D634" t="s">
        <v>7</v>
      </c>
    </row>
    <row r="635" spans="1:4" x14ac:dyDescent="0.25">
      <c r="A635">
        <v>175</v>
      </c>
      <c r="B635" t="s">
        <v>6</v>
      </c>
      <c r="C635">
        <v>0</v>
      </c>
      <c r="D635" t="s">
        <v>7</v>
      </c>
    </row>
    <row r="636" spans="1:4" x14ac:dyDescent="0.25">
      <c r="A636">
        <v>175</v>
      </c>
      <c r="B636" t="s">
        <v>8</v>
      </c>
      <c r="C636">
        <v>163</v>
      </c>
    </row>
    <row r="637" spans="1:4" x14ac:dyDescent="0.25">
      <c r="A637">
        <v>175</v>
      </c>
      <c r="B637" t="s">
        <v>14</v>
      </c>
      <c r="C637">
        <v>163</v>
      </c>
    </row>
    <row r="638" spans="1:4" x14ac:dyDescent="0.25">
      <c r="A638">
        <v>176</v>
      </c>
      <c r="B638" t="s">
        <v>15</v>
      </c>
      <c r="C638">
        <v>0</v>
      </c>
      <c r="D638" t="s">
        <v>7</v>
      </c>
    </row>
    <row r="639" spans="1:4" x14ac:dyDescent="0.25">
      <c r="A639">
        <v>176</v>
      </c>
      <c r="B639" t="s">
        <v>8</v>
      </c>
      <c r="C639">
        <v>167</v>
      </c>
    </row>
    <row r="640" spans="1:4" x14ac:dyDescent="0.25">
      <c r="A640">
        <v>176</v>
      </c>
      <c r="B640" t="s">
        <v>14</v>
      </c>
      <c r="C640">
        <v>167</v>
      </c>
    </row>
    <row r="641" spans="1:4" x14ac:dyDescent="0.25">
      <c r="A641">
        <v>177</v>
      </c>
      <c r="B641" t="s">
        <v>6</v>
      </c>
      <c r="C641">
        <v>0</v>
      </c>
      <c r="D641" t="s">
        <v>7</v>
      </c>
    </row>
    <row r="642" spans="1:4" x14ac:dyDescent="0.25">
      <c r="A642">
        <v>177</v>
      </c>
      <c r="B642" t="s">
        <v>6</v>
      </c>
      <c r="C642">
        <v>116</v>
      </c>
    </row>
    <row r="643" spans="1:4" x14ac:dyDescent="0.25">
      <c r="A643">
        <v>177</v>
      </c>
      <c r="B643" t="s">
        <v>6</v>
      </c>
      <c r="C643">
        <v>0</v>
      </c>
      <c r="D643" t="s">
        <v>7</v>
      </c>
    </row>
    <row r="644" spans="1:4" x14ac:dyDescent="0.25">
      <c r="A644">
        <v>177</v>
      </c>
      <c r="B644" t="s">
        <v>14</v>
      </c>
      <c r="C644">
        <v>116</v>
      </c>
    </row>
    <row r="645" spans="1:4" x14ac:dyDescent="0.25">
      <c r="A645">
        <v>178</v>
      </c>
      <c r="B645" t="s">
        <v>8</v>
      </c>
      <c r="C645">
        <v>235</v>
      </c>
    </row>
    <row r="646" spans="1:4" x14ac:dyDescent="0.25">
      <c r="A646">
        <v>178</v>
      </c>
      <c r="B646" t="s">
        <v>14</v>
      </c>
      <c r="C646">
        <v>235</v>
      </c>
    </row>
    <row r="647" spans="1:4" x14ac:dyDescent="0.25">
      <c r="A647">
        <v>179</v>
      </c>
      <c r="B647" t="s">
        <v>8</v>
      </c>
      <c r="C647">
        <v>222</v>
      </c>
    </row>
    <row r="648" spans="1:4" x14ac:dyDescent="0.25">
      <c r="A648">
        <v>179</v>
      </c>
      <c r="B648" t="s">
        <v>15</v>
      </c>
      <c r="C648">
        <v>137</v>
      </c>
    </row>
    <row r="649" spans="1:4" x14ac:dyDescent="0.25">
      <c r="A649">
        <v>180</v>
      </c>
      <c r="B649" t="s">
        <v>15</v>
      </c>
      <c r="C649">
        <v>0</v>
      </c>
      <c r="D649" t="s">
        <v>7</v>
      </c>
    </row>
    <row r="650" spans="1:4" x14ac:dyDescent="0.25">
      <c r="A650">
        <v>180</v>
      </c>
      <c r="B650" t="s">
        <v>15</v>
      </c>
      <c r="C650">
        <v>167</v>
      </c>
    </row>
    <row r="651" spans="1:4" x14ac:dyDescent="0.25">
      <c r="A651">
        <v>180</v>
      </c>
      <c r="B651" t="s">
        <v>6</v>
      </c>
      <c r="C651">
        <v>108</v>
      </c>
    </row>
    <row r="652" spans="1:4" x14ac:dyDescent="0.25">
      <c r="A652">
        <v>180</v>
      </c>
      <c r="B652" t="s">
        <v>6</v>
      </c>
      <c r="C652">
        <v>122</v>
      </c>
    </row>
    <row r="653" spans="1:4" x14ac:dyDescent="0.25">
      <c r="A653">
        <v>180</v>
      </c>
      <c r="B653" t="s">
        <v>14</v>
      </c>
      <c r="C653">
        <v>727</v>
      </c>
    </row>
    <row r="654" spans="1:4" x14ac:dyDescent="0.25">
      <c r="A654">
        <v>181</v>
      </c>
      <c r="B654" t="s">
        <v>15</v>
      </c>
      <c r="C654">
        <v>126</v>
      </c>
    </row>
    <row r="655" spans="1:4" x14ac:dyDescent="0.25">
      <c r="A655">
        <v>181</v>
      </c>
      <c r="B655" t="s">
        <v>13</v>
      </c>
      <c r="C655">
        <v>0</v>
      </c>
      <c r="D655" t="s">
        <v>16</v>
      </c>
    </row>
    <row r="656" spans="1:4" x14ac:dyDescent="0.25">
      <c r="A656">
        <v>181</v>
      </c>
      <c r="B656" t="s">
        <v>15</v>
      </c>
      <c r="C656">
        <v>102</v>
      </c>
    </row>
    <row r="657" spans="1:4" x14ac:dyDescent="0.25">
      <c r="A657">
        <v>181</v>
      </c>
      <c r="B657" t="s">
        <v>14</v>
      </c>
      <c r="C657">
        <v>206</v>
      </c>
    </row>
    <row r="658" spans="1:4" x14ac:dyDescent="0.25">
      <c r="A658">
        <v>182</v>
      </c>
      <c r="B658" t="s">
        <v>8</v>
      </c>
      <c r="C658">
        <v>163</v>
      </c>
    </row>
    <row r="659" spans="1:4" x14ac:dyDescent="0.25">
      <c r="A659">
        <v>182</v>
      </c>
      <c r="B659" t="s">
        <v>14</v>
      </c>
      <c r="C659">
        <v>163</v>
      </c>
    </row>
    <row r="660" spans="1:4" x14ac:dyDescent="0.25">
      <c r="A660">
        <v>183</v>
      </c>
      <c r="B660" t="s">
        <v>6</v>
      </c>
      <c r="C660">
        <v>118</v>
      </c>
    </row>
    <row r="661" spans="1:4" x14ac:dyDescent="0.25">
      <c r="A661">
        <v>183</v>
      </c>
      <c r="B661" t="s">
        <v>15</v>
      </c>
      <c r="C661">
        <v>0</v>
      </c>
      <c r="D661" t="s">
        <v>16</v>
      </c>
    </row>
    <row r="662" spans="1:4" x14ac:dyDescent="0.25">
      <c r="A662">
        <v>183</v>
      </c>
      <c r="B662" t="s">
        <v>8</v>
      </c>
      <c r="C662">
        <v>171</v>
      </c>
    </row>
    <row r="663" spans="1:4" x14ac:dyDescent="0.25">
      <c r="A663">
        <v>183</v>
      </c>
      <c r="B663" t="s">
        <v>14</v>
      </c>
      <c r="C663">
        <v>289</v>
      </c>
    </row>
    <row r="664" spans="1:4" x14ac:dyDescent="0.25">
      <c r="A664">
        <v>184</v>
      </c>
      <c r="B664" t="s">
        <v>8</v>
      </c>
      <c r="C664">
        <v>0</v>
      </c>
      <c r="D664" t="s">
        <v>7</v>
      </c>
    </row>
    <row r="665" spans="1:4" x14ac:dyDescent="0.25">
      <c r="A665">
        <v>184</v>
      </c>
      <c r="B665" t="s">
        <v>15</v>
      </c>
      <c r="C665">
        <v>156</v>
      </c>
    </row>
    <row r="666" spans="1:4" x14ac:dyDescent="0.25">
      <c r="A666">
        <v>184</v>
      </c>
      <c r="B666" t="s">
        <v>14</v>
      </c>
      <c r="C666">
        <v>141</v>
      </c>
    </row>
    <row r="667" spans="1:4" x14ac:dyDescent="0.25">
      <c r="A667">
        <v>185</v>
      </c>
      <c r="B667" t="s">
        <v>15</v>
      </c>
      <c r="C667">
        <v>0</v>
      </c>
      <c r="D667" t="s">
        <v>16</v>
      </c>
    </row>
    <row r="668" spans="1:4" x14ac:dyDescent="0.25">
      <c r="A668">
        <v>185</v>
      </c>
      <c r="B668" t="s">
        <v>15</v>
      </c>
      <c r="C668">
        <v>0</v>
      </c>
      <c r="D668" t="s">
        <v>7</v>
      </c>
    </row>
    <row r="669" spans="1:4" x14ac:dyDescent="0.25">
      <c r="A669">
        <v>185</v>
      </c>
      <c r="B669" t="s">
        <v>13</v>
      </c>
      <c r="C669">
        <v>35</v>
      </c>
    </row>
    <row r="670" spans="1:4" x14ac:dyDescent="0.25">
      <c r="A670">
        <v>185</v>
      </c>
      <c r="B670" t="s">
        <v>6</v>
      </c>
      <c r="C670">
        <v>0</v>
      </c>
      <c r="D670" t="s">
        <v>7</v>
      </c>
    </row>
    <row r="671" spans="1:4" x14ac:dyDescent="0.25">
      <c r="A671">
        <v>186</v>
      </c>
      <c r="B671" t="s">
        <v>15</v>
      </c>
      <c r="C671">
        <v>0</v>
      </c>
      <c r="D671" t="s">
        <v>16</v>
      </c>
    </row>
    <row r="672" spans="1:4" x14ac:dyDescent="0.25">
      <c r="A672">
        <v>186</v>
      </c>
      <c r="B672" t="s">
        <v>8</v>
      </c>
      <c r="C672">
        <v>0</v>
      </c>
      <c r="D672" t="s">
        <v>7</v>
      </c>
    </row>
    <row r="673" spans="1:4" x14ac:dyDescent="0.25">
      <c r="A673">
        <v>186</v>
      </c>
      <c r="B673" t="s">
        <v>14</v>
      </c>
      <c r="C673">
        <v>32</v>
      </c>
    </row>
    <row r="674" spans="1:4" x14ac:dyDescent="0.25">
      <c r="A674">
        <v>187</v>
      </c>
      <c r="B674" t="s">
        <v>6</v>
      </c>
      <c r="C674">
        <v>79</v>
      </c>
    </row>
    <row r="675" spans="1:4" x14ac:dyDescent="0.25">
      <c r="A675">
        <v>187</v>
      </c>
      <c r="B675" t="s">
        <v>13</v>
      </c>
      <c r="C675">
        <v>42</v>
      </c>
    </row>
    <row r="676" spans="1:4" x14ac:dyDescent="0.25">
      <c r="A676">
        <v>187</v>
      </c>
      <c r="B676" t="s">
        <v>6</v>
      </c>
      <c r="C676">
        <v>0</v>
      </c>
      <c r="D676" t="s">
        <v>7</v>
      </c>
    </row>
    <row r="677" spans="1:4" x14ac:dyDescent="0.25">
      <c r="A677">
        <v>187</v>
      </c>
      <c r="B677" t="s">
        <v>6</v>
      </c>
      <c r="C677">
        <v>138</v>
      </c>
    </row>
    <row r="678" spans="1:4" x14ac:dyDescent="0.25">
      <c r="A678">
        <v>187</v>
      </c>
      <c r="B678" t="s">
        <v>14</v>
      </c>
      <c r="C678">
        <v>255</v>
      </c>
    </row>
    <row r="679" spans="1:4" x14ac:dyDescent="0.25">
      <c r="A679">
        <v>188</v>
      </c>
      <c r="B679" t="s">
        <v>13</v>
      </c>
      <c r="C679">
        <v>38</v>
      </c>
    </row>
    <row r="680" spans="1:4" x14ac:dyDescent="0.25">
      <c r="A680">
        <v>188</v>
      </c>
      <c r="B680" t="s">
        <v>13</v>
      </c>
      <c r="C680">
        <v>0</v>
      </c>
      <c r="D680" t="s">
        <v>16</v>
      </c>
    </row>
    <row r="681" spans="1:4" x14ac:dyDescent="0.25">
      <c r="A681">
        <v>188</v>
      </c>
      <c r="B681" t="s">
        <v>6</v>
      </c>
      <c r="C681">
        <v>0</v>
      </c>
      <c r="D681" t="s">
        <v>7</v>
      </c>
    </row>
    <row r="682" spans="1:4" x14ac:dyDescent="0.25">
      <c r="A682">
        <v>188</v>
      </c>
      <c r="B682" t="s">
        <v>6</v>
      </c>
      <c r="C682">
        <v>0</v>
      </c>
      <c r="D682" t="s">
        <v>7</v>
      </c>
    </row>
    <row r="683" spans="1:4" x14ac:dyDescent="0.25">
      <c r="A683">
        <v>188</v>
      </c>
      <c r="B683" t="s">
        <v>14</v>
      </c>
      <c r="C683">
        <v>35</v>
      </c>
    </row>
    <row r="684" spans="1:4" x14ac:dyDescent="0.25">
      <c r="A684">
        <v>189</v>
      </c>
      <c r="B684" t="s">
        <v>13</v>
      </c>
      <c r="C684">
        <v>60</v>
      </c>
    </row>
    <row r="685" spans="1:4" x14ac:dyDescent="0.25">
      <c r="A685">
        <v>189</v>
      </c>
      <c r="B685" t="s">
        <v>6</v>
      </c>
      <c r="C685">
        <v>67</v>
      </c>
    </row>
    <row r="686" spans="1:4" x14ac:dyDescent="0.25">
      <c r="A686">
        <v>189</v>
      </c>
      <c r="B686" t="s">
        <v>14</v>
      </c>
      <c r="C686">
        <v>121</v>
      </c>
    </row>
    <row r="687" spans="1:4" x14ac:dyDescent="0.25">
      <c r="A687">
        <v>190</v>
      </c>
      <c r="B687" t="s">
        <v>8</v>
      </c>
      <c r="C687">
        <v>156</v>
      </c>
    </row>
    <row r="688" spans="1:4" x14ac:dyDescent="0.25">
      <c r="A688">
        <v>190</v>
      </c>
      <c r="B688" t="s">
        <v>15</v>
      </c>
      <c r="C688">
        <v>170</v>
      </c>
    </row>
    <row r="689" spans="1:4" x14ac:dyDescent="0.25">
      <c r="A689">
        <v>190</v>
      </c>
      <c r="B689" t="s">
        <v>6</v>
      </c>
      <c r="C689">
        <v>136</v>
      </c>
    </row>
    <row r="690" spans="1:4" x14ac:dyDescent="0.25">
      <c r="A690">
        <v>190</v>
      </c>
      <c r="B690" t="s">
        <v>14</v>
      </c>
      <c r="C690">
        <v>445</v>
      </c>
    </row>
    <row r="691" spans="1:4" x14ac:dyDescent="0.25">
      <c r="A691">
        <v>191</v>
      </c>
      <c r="B691" t="s">
        <v>13</v>
      </c>
      <c r="C691">
        <v>52</v>
      </c>
    </row>
    <row r="692" spans="1:4" x14ac:dyDescent="0.25">
      <c r="A692">
        <v>191</v>
      </c>
      <c r="B692" t="s">
        <v>6</v>
      </c>
      <c r="C692">
        <v>0</v>
      </c>
      <c r="D692" t="s">
        <v>7</v>
      </c>
    </row>
    <row r="693" spans="1:4" x14ac:dyDescent="0.25">
      <c r="A693">
        <v>191</v>
      </c>
      <c r="B693" t="s">
        <v>15</v>
      </c>
      <c r="C693">
        <v>0</v>
      </c>
      <c r="D693" t="s">
        <v>7</v>
      </c>
    </row>
    <row r="694" spans="1:4" x14ac:dyDescent="0.25">
      <c r="A694">
        <v>192</v>
      </c>
      <c r="B694" t="s">
        <v>8</v>
      </c>
      <c r="C694">
        <v>237</v>
      </c>
    </row>
    <row r="695" spans="1:4" x14ac:dyDescent="0.25">
      <c r="A695">
        <v>192</v>
      </c>
      <c r="B695" t="s">
        <v>14</v>
      </c>
      <c r="C695">
        <v>284</v>
      </c>
    </row>
    <row r="696" spans="1:4" x14ac:dyDescent="0.25">
      <c r="A696">
        <v>193</v>
      </c>
      <c r="B696" t="s">
        <v>6</v>
      </c>
      <c r="C696">
        <v>0</v>
      </c>
      <c r="D696" t="s">
        <v>7</v>
      </c>
    </row>
    <row r="697" spans="1:4" x14ac:dyDescent="0.25">
      <c r="A697">
        <v>193</v>
      </c>
      <c r="B697" t="s">
        <v>8</v>
      </c>
      <c r="C697">
        <v>219</v>
      </c>
    </row>
    <row r="698" spans="1:4" x14ac:dyDescent="0.25">
      <c r="A698">
        <v>193</v>
      </c>
      <c r="B698" t="s">
        <v>14</v>
      </c>
      <c r="C698">
        <v>219</v>
      </c>
    </row>
    <row r="699" spans="1:4" x14ac:dyDescent="0.25">
      <c r="A699">
        <v>194</v>
      </c>
      <c r="B699" t="s">
        <v>6</v>
      </c>
      <c r="C699">
        <v>95</v>
      </c>
    </row>
    <row r="700" spans="1:4" x14ac:dyDescent="0.25">
      <c r="A700">
        <v>194</v>
      </c>
      <c r="B700" t="s">
        <v>6</v>
      </c>
      <c r="C700">
        <v>127</v>
      </c>
    </row>
    <row r="701" spans="1:4" x14ac:dyDescent="0.25">
      <c r="A701">
        <v>194</v>
      </c>
      <c r="B701" t="s">
        <v>15</v>
      </c>
      <c r="C701">
        <v>0</v>
      </c>
      <c r="D701" t="s">
        <v>7</v>
      </c>
    </row>
    <row r="702" spans="1:4" x14ac:dyDescent="0.25">
      <c r="A702">
        <v>194</v>
      </c>
      <c r="B702" t="s">
        <v>15</v>
      </c>
      <c r="C702">
        <v>0</v>
      </c>
      <c r="D702" t="s">
        <v>7</v>
      </c>
    </row>
    <row r="703" spans="1:4" x14ac:dyDescent="0.25">
      <c r="A703">
        <v>194</v>
      </c>
      <c r="B703" t="s">
        <v>13</v>
      </c>
      <c r="C703">
        <v>0</v>
      </c>
      <c r="D703" t="s">
        <v>16</v>
      </c>
    </row>
    <row r="704" spans="1:4" x14ac:dyDescent="0.25">
      <c r="A704">
        <v>194</v>
      </c>
      <c r="B704" t="s">
        <v>14</v>
      </c>
      <c r="C704">
        <v>222</v>
      </c>
    </row>
    <row r="705" spans="1:4" x14ac:dyDescent="0.25">
      <c r="A705">
        <v>195</v>
      </c>
      <c r="B705" t="s">
        <v>13</v>
      </c>
      <c r="C705">
        <v>55</v>
      </c>
    </row>
    <row r="706" spans="1:4" x14ac:dyDescent="0.25">
      <c r="A706">
        <v>195</v>
      </c>
      <c r="B706" t="s">
        <v>8</v>
      </c>
      <c r="C706">
        <v>163</v>
      </c>
    </row>
    <row r="707" spans="1:4" x14ac:dyDescent="0.25">
      <c r="A707">
        <v>195</v>
      </c>
      <c r="B707" t="s">
        <v>14</v>
      </c>
      <c r="C707">
        <v>213</v>
      </c>
    </row>
    <row r="708" spans="1:4" x14ac:dyDescent="0.25">
      <c r="A708">
        <v>196</v>
      </c>
      <c r="B708" t="s">
        <v>6</v>
      </c>
      <c r="C708">
        <v>69</v>
      </c>
    </row>
    <row r="709" spans="1:4" x14ac:dyDescent="0.25">
      <c r="A709">
        <v>196</v>
      </c>
      <c r="B709" t="s">
        <v>6</v>
      </c>
      <c r="C709">
        <v>86</v>
      </c>
    </row>
    <row r="710" spans="1:4" x14ac:dyDescent="0.25">
      <c r="A710">
        <v>196</v>
      </c>
      <c r="B710" t="s">
        <v>13</v>
      </c>
      <c r="C710">
        <v>41</v>
      </c>
    </row>
    <row r="711" spans="1:4" x14ac:dyDescent="0.25">
      <c r="A711">
        <v>196</v>
      </c>
      <c r="B711" t="s">
        <v>14</v>
      </c>
      <c r="C711">
        <v>192</v>
      </c>
    </row>
    <row r="712" spans="1:4" x14ac:dyDescent="0.25">
      <c r="A712">
        <v>197</v>
      </c>
      <c r="B712" t="s">
        <v>15</v>
      </c>
      <c r="C712">
        <v>0</v>
      </c>
      <c r="D712" t="s">
        <v>7</v>
      </c>
    </row>
    <row r="713" spans="1:4" x14ac:dyDescent="0.25">
      <c r="A713">
        <v>197</v>
      </c>
      <c r="B713" t="s">
        <v>6</v>
      </c>
      <c r="C713">
        <v>68</v>
      </c>
    </row>
    <row r="714" spans="1:4" x14ac:dyDescent="0.25">
      <c r="A714">
        <v>197</v>
      </c>
      <c r="B714" t="s">
        <v>13</v>
      </c>
      <c r="C714">
        <v>57</v>
      </c>
    </row>
    <row r="715" spans="1:4" x14ac:dyDescent="0.25">
      <c r="A715">
        <v>197</v>
      </c>
      <c r="B715" t="s">
        <v>13</v>
      </c>
      <c r="C715">
        <v>38</v>
      </c>
    </row>
    <row r="716" spans="1:4" x14ac:dyDescent="0.25">
      <c r="A716">
        <v>197</v>
      </c>
      <c r="B716" t="s">
        <v>13</v>
      </c>
      <c r="C716">
        <v>0</v>
      </c>
      <c r="D716" t="s">
        <v>7</v>
      </c>
    </row>
    <row r="717" spans="1:4" x14ac:dyDescent="0.25">
      <c r="A717">
        <v>197</v>
      </c>
      <c r="B717" t="s">
        <v>6</v>
      </c>
      <c r="C717">
        <v>0</v>
      </c>
      <c r="D717" t="s">
        <v>7</v>
      </c>
    </row>
    <row r="718" spans="1:4" x14ac:dyDescent="0.25">
      <c r="A718">
        <v>198</v>
      </c>
      <c r="B718" t="s">
        <v>6</v>
      </c>
      <c r="C718">
        <v>0</v>
      </c>
      <c r="D718" t="s">
        <v>7</v>
      </c>
    </row>
    <row r="719" spans="1:4" x14ac:dyDescent="0.25">
      <c r="A719">
        <v>198</v>
      </c>
      <c r="B719" t="s">
        <v>6</v>
      </c>
      <c r="C719">
        <v>106</v>
      </c>
    </row>
    <row r="720" spans="1:4" x14ac:dyDescent="0.25">
      <c r="A720">
        <v>198</v>
      </c>
      <c r="B720" t="s">
        <v>14</v>
      </c>
      <c r="C720">
        <v>261</v>
      </c>
    </row>
    <row r="721" spans="1:4" x14ac:dyDescent="0.25">
      <c r="A721">
        <v>199</v>
      </c>
      <c r="B721" t="s">
        <v>6</v>
      </c>
      <c r="C721">
        <v>105</v>
      </c>
    </row>
    <row r="722" spans="1:4" x14ac:dyDescent="0.25">
      <c r="A722">
        <v>199</v>
      </c>
      <c r="B722" t="s">
        <v>6</v>
      </c>
      <c r="C722">
        <v>98</v>
      </c>
    </row>
    <row r="723" spans="1:4" x14ac:dyDescent="0.25">
      <c r="A723">
        <v>199</v>
      </c>
      <c r="B723" t="s">
        <v>15</v>
      </c>
      <c r="C723">
        <v>102</v>
      </c>
    </row>
    <row r="724" spans="1:4" x14ac:dyDescent="0.25">
      <c r="A724">
        <v>199</v>
      </c>
      <c r="B724" t="s">
        <v>13</v>
      </c>
      <c r="C724">
        <v>0</v>
      </c>
      <c r="D724" t="s">
        <v>16</v>
      </c>
    </row>
    <row r="725" spans="1:4" x14ac:dyDescent="0.25">
      <c r="A725">
        <v>199</v>
      </c>
      <c r="B725" t="s">
        <v>14</v>
      </c>
      <c r="C725">
        <v>295</v>
      </c>
    </row>
    <row r="726" spans="1:4" x14ac:dyDescent="0.25">
      <c r="A726">
        <v>200</v>
      </c>
      <c r="B726" t="s">
        <v>8</v>
      </c>
      <c r="C726">
        <v>0</v>
      </c>
      <c r="D726" t="s">
        <v>7</v>
      </c>
    </row>
    <row r="727" spans="1:4" x14ac:dyDescent="0.25">
      <c r="A727">
        <v>200</v>
      </c>
      <c r="B727" t="s">
        <v>14</v>
      </c>
      <c r="C727">
        <v>0</v>
      </c>
    </row>
    <row r="728" spans="1:4" x14ac:dyDescent="0.25">
      <c r="A728">
        <v>201</v>
      </c>
      <c r="B728" t="s">
        <v>6</v>
      </c>
      <c r="C728">
        <v>0</v>
      </c>
      <c r="D728" t="s">
        <v>7</v>
      </c>
    </row>
    <row r="729" spans="1:4" x14ac:dyDescent="0.25">
      <c r="A729">
        <v>201</v>
      </c>
      <c r="B729" t="s">
        <v>6</v>
      </c>
      <c r="C729">
        <v>77</v>
      </c>
    </row>
    <row r="730" spans="1:4" x14ac:dyDescent="0.25">
      <c r="A730">
        <v>201</v>
      </c>
      <c r="B730" t="s">
        <v>6</v>
      </c>
      <c r="C730">
        <v>128</v>
      </c>
    </row>
    <row r="731" spans="1:4" x14ac:dyDescent="0.25">
      <c r="A731">
        <v>201</v>
      </c>
      <c r="B731" t="s">
        <v>13</v>
      </c>
      <c r="C731">
        <v>33</v>
      </c>
    </row>
    <row r="732" spans="1:4" x14ac:dyDescent="0.25">
      <c r="A732">
        <v>201</v>
      </c>
      <c r="B732" t="s">
        <v>14</v>
      </c>
      <c r="C732">
        <v>235</v>
      </c>
    </row>
    <row r="733" spans="1:4" x14ac:dyDescent="0.25">
      <c r="A733">
        <v>202</v>
      </c>
      <c r="B733" t="s">
        <v>8</v>
      </c>
      <c r="C733">
        <v>144</v>
      </c>
    </row>
    <row r="734" spans="1:4" x14ac:dyDescent="0.25">
      <c r="A734">
        <v>202</v>
      </c>
      <c r="B734" t="s">
        <v>14</v>
      </c>
      <c r="C734">
        <v>144</v>
      </c>
    </row>
    <row r="735" spans="1:4" x14ac:dyDescent="0.25">
      <c r="A735">
        <v>203</v>
      </c>
      <c r="B735" t="s">
        <v>13</v>
      </c>
      <c r="C735">
        <v>51</v>
      </c>
    </row>
    <row r="736" spans="1:4" x14ac:dyDescent="0.25">
      <c r="A736">
        <v>203</v>
      </c>
      <c r="B736" t="s">
        <v>15</v>
      </c>
      <c r="C736">
        <v>0</v>
      </c>
      <c r="D736" t="s">
        <v>7</v>
      </c>
    </row>
    <row r="737" spans="1:4" x14ac:dyDescent="0.25">
      <c r="A737">
        <v>203</v>
      </c>
      <c r="B737" t="s">
        <v>8</v>
      </c>
      <c r="C737">
        <v>174</v>
      </c>
    </row>
    <row r="738" spans="1:4" x14ac:dyDescent="0.25">
      <c r="A738">
        <v>204</v>
      </c>
      <c r="B738" t="s">
        <v>8</v>
      </c>
      <c r="C738">
        <v>0</v>
      </c>
      <c r="D738" t="s">
        <v>7</v>
      </c>
    </row>
    <row r="739" spans="1:4" x14ac:dyDescent="0.25">
      <c r="A739">
        <v>204</v>
      </c>
      <c r="B739" t="s">
        <v>15</v>
      </c>
      <c r="C739">
        <v>107</v>
      </c>
    </row>
    <row r="740" spans="1:4" x14ac:dyDescent="0.25">
      <c r="A740">
        <v>204</v>
      </c>
      <c r="B740" t="s">
        <v>14</v>
      </c>
      <c r="C740">
        <v>317</v>
      </c>
    </row>
    <row r="741" spans="1:4" x14ac:dyDescent="0.25">
      <c r="A741">
        <v>205</v>
      </c>
      <c r="B741" t="s">
        <v>6</v>
      </c>
      <c r="C741">
        <v>0</v>
      </c>
      <c r="D741" t="s">
        <v>7</v>
      </c>
    </row>
    <row r="742" spans="1:4" x14ac:dyDescent="0.25">
      <c r="A742">
        <v>205</v>
      </c>
      <c r="B742" t="s">
        <v>13</v>
      </c>
      <c r="C742">
        <v>52</v>
      </c>
    </row>
    <row r="743" spans="1:4" x14ac:dyDescent="0.25">
      <c r="A743">
        <v>205</v>
      </c>
      <c r="B743" t="s">
        <v>8</v>
      </c>
      <c r="C743">
        <v>159</v>
      </c>
    </row>
    <row r="744" spans="1:4" x14ac:dyDescent="0.25">
      <c r="A744">
        <v>205</v>
      </c>
      <c r="B744" t="s">
        <v>14</v>
      </c>
      <c r="C744">
        <v>206</v>
      </c>
    </row>
    <row r="745" spans="1:4" x14ac:dyDescent="0.25">
      <c r="A745">
        <v>206</v>
      </c>
      <c r="B745" t="s">
        <v>6</v>
      </c>
      <c r="C745">
        <v>0</v>
      </c>
      <c r="D745" t="s">
        <v>7</v>
      </c>
    </row>
    <row r="746" spans="1:4" x14ac:dyDescent="0.25">
      <c r="A746">
        <v>206</v>
      </c>
      <c r="B746" t="s">
        <v>15</v>
      </c>
      <c r="C746">
        <v>0</v>
      </c>
      <c r="D746" t="s">
        <v>16</v>
      </c>
    </row>
    <row r="747" spans="1:4" x14ac:dyDescent="0.25">
      <c r="A747">
        <v>206</v>
      </c>
      <c r="B747" t="s">
        <v>14</v>
      </c>
      <c r="C747">
        <v>0</v>
      </c>
    </row>
    <row r="748" spans="1:4" x14ac:dyDescent="0.25">
      <c r="A748">
        <v>207</v>
      </c>
      <c r="B748" t="s">
        <v>13</v>
      </c>
      <c r="C748">
        <v>56</v>
      </c>
    </row>
    <row r="749" spans="1:4" x14ac:dyDescent="0.25">
      <c r="A749">
        <v>207</v>
      </c>
      <c r="B749" t="s">
        <v>15</v>
      </c>
      <c r="C749">
        <v>0</v>
      </c>
      <c r="D749" t="s">
        <v>16</v>
      </c>
    </row>
    <row r="750" spans="1:4" x14ac:dyDescent="0.25">
      <c r="A750">
        <v>207</v>
      </c>
      <c r="B750" t="s">
        <v>15</v>
      </c>
      <c r="C750">
        <v>0</v>
      </c>
      <c r="D750" t="s">
        <v>16</v>
      </c>
    </row>
    <row r="751" spans="1:4" x14ac:dyDescent="0.25">
      <c r="A751">
        <v>207</v>
      </c>
      <c r="B751" t="s">
        <v>6</v>
      </c>
      <c r="C751">
        <v>0</v>
      </c>
      <c r="D751" t="s">
        <v>7</v>
      </c>
    </row>
    <row r="752" spans="1:4" x14ac:dyDescent="0.25">
      <c r="A752">
        <v>207</v>
      </c>
      <c r="B752" t="s">
        <v>14</v>
      </c>
      <c r="C752">
        <v>51</v>
      </c>
    </row>
    <row r="753" spans="1:4" x14ac:dyDescent="0.25">
      <c r="A753">
        <v>208</v>
      </c>
      <c r="B753" t="s">
        <v>6</v>
      </c>
      <c r="C753">
        <v>0</v>
      </c>
      <c r="D753" t="s">
        <v>7</v>
      </c>
    </row>
    <row r="754" spans="1:4" x14ac:dyDescent="0.25">
      <c r="A754">
        <v>208</v>
      </c>
      <c r="B754" t="s">
        <v>8</v>
      </c>
      <c r="C754">
        <v>135</v>
      </c>
    </row>
    <row r="755" spans="1:4" x14ac:dyDescent="0.25">
      <c r="A755">
        <v>208</v>
      </c>
      <c r="B755" t="s">
        <v>14</v>
      </c>
      <c r="C755">
        <v>135</v>
      </c>
    </row>
    <row r="756" spans="1:4" x14ac:dyDescent="0.25">
      <c r="A756">
        <v>209</v>
      </c>
      <c r="B756" t="s">
        <v>8</v>
      </c>
      <c r="C756">
        <v>201</v>
      </c>
    </row>
    <row r="757" spans="1:4" x14ac:dyDescent="0.25">
      <c r="A757">
        <v>209</v>
      </c>
      <c r="B757" t="s">
        <v>6</v>
      </c>
      <c r="C757">
        <v>101</v>
      </c>
    </row>
    <row r="758" spans="1:4" x14ac:dyDescent="0.25">
      <c r="A758">
        <v>209</v>
      </c>
      <c r="B758" t="s">
        <v>15</v>
      </c>
      <c r="C758">
        <v>0</v>
      </c>
      <c r="D758" t="s">
        <v>16</v>
      </c>
    </row>
    <row r="759" spans="1:4" x14ac:dyDescent="0.25">
      <c r="A759">
        <v>209</v>
      </c>
      <c r="B759" t="s">
        <v>6</v>
      </c>
      <c r="C759">
        <v>0</v>
      </c>
      <c r="D759" t="s">
        <v>7</v>
      </c>
    </row>
    <row r="760" spans="1:4" x14ac:dyDescent="0.25">
      <c r="A760">
        <v>210</v>
      </c>
      <c r="B760" t="s">
        <v>6</v>
      </c>
      <c r="C760">
        <v>0</v>
      </c>
      <c r="D760" t="s">
        <v>7</v>
      </c>
    </row>
    <row r="761" spans="1:4" x14ac:dyDescent="0.25">
      <c r="A761">
        <v>210</v>
      </c>
      <c r="B761" t="s">
        <v>8</v>
      </c>
      <c r="C761">
        <v>141</v>
      </c>
    </row>
    <row r="762" spans="1:4" x14ac:dyDescent="0.25">
      <c r="A762">
        <v>210</v>
      </c>
      <c r="B762" t="s">
        <v>14</v>
      </c>
      <c r="C762">
        <v>443</v>
      </c>
    </row>
    <row r="763" spans="1:4" x14ac:dyDescent="0.25">
      <c r="A763">
        <v>211</v>
      </c>
      <c r="B763" t="s">
        <v>6</v>
      </c>
      <c r="C763">
        <v>0</v>
      </c>
      <c r="D763" t="s">
        <v>7</v>
      </c>
    </row>
    <row r="764" spans="1:4" x14ac:dyDescent="0.25">
      <c r="A764">
        <v>211</v>
      </c>
      <c r="B764" t="s">
        <v>6</v>
      </c>
      <c r="C764">
        <v>73</v>
      </c>
    </row>
    <row r="765" spans="1:4" x14ac:dyDescent="0.25">
      <c r="A765">
        <v>211</v>
      </c>
      <c r="B765" t="s">
        <v>14</v>
      </c>
      <c r="C765">
        <v>73</v>
      </c>
    </row>
    <row r="766" spans="1:4" x14ac:dyDescent="0.25">
      <c r="A766">
        <v>212</v>
      </c>
      <c r="B766" t="s">
        <v>13</v>
      </c>
      <c r="C766">
        <v>60</v>
      </c>
    </row>
    <row r="767" spans="1:4" x14ac:dyDescent="0.25">
      <c r="A767">
        <v>212</v>
      </c>
      <c r="B767" t="s">
        <v>15</v>
      </c>
      <c r="C767">
        <v>0</v>
      </c>
      <c r="D767" t="s">
        <v>7</v>
      </c>
    </row>
    <row r="768" spans="1:4" x14ac:dyDescent="0.25">
      <c r="A768">
        <v>212</v>
      </c>
      <c r="B768" t="s">
        <v>8</v>
      </c>
      <c r="C768">
        <v>195</v>
      </c>
    </row>
    <row r="769" spans="1:4" x14ac:dyDescent="0.25">
      <c r="A769">
        <v>212</v>
      </c>
      <c r="B769" t="s">
        <v>14</v>
      </c>
      <c r="C769">
        <v>249</v>
      </c>
    </row>
    <row r="770" spans="1:4" x14ac:dyDescent="0.25">
      <c r="A770">
        <v>213</v>
      </c>
      <c r="B770" t="s">
        <v>15</v>
      </c>
      <c r="C770">
        <v>0</v>
      </c>
      <c r="D770" t="s">
        <v>16</v>
      </c>
    </row>
    <row r="771" spans="1:4" x14ac:dyDescent="0.25">
      <c r="A771">
        <v>213</v>
      </c>
      <c r="B771" t="s">
        <v>6</v>
      </c>
      <c r="C771">
        <v>80</v>
      </c>
    </row>
    <row r="772" spans="1:4" x14ac:dyDescent="0.25">
      <c r="A772">
        <v>213</v>
      </c>
      <c r="B772" t="s">
        <v>6</v>
      </c>
      <c r="C772">
        <v>0</v>
      </c>
      <c r="D772" t="s">
        <v>7</v>
      </c>
    </row>
    <row r="773" spans="1:4" x14ac:dyDescent="0.25">
      <c r="A773">
        <v>213</v>
      </c>
      <c r="B773" t="s">
        <v>13</v>
      </c>
      <c r="C773">
        <v>54</v>
      </c>
    </row>
    <row r="774" spans="1:4" x14ac:dyDescent="0.25">
      <c r="A774">
        <v>213</v>
      </c>
      <c r="B774" t="s">
        <v>14</v>
      </c>
      <c r="C774">
        <v>129</v>
      </c>
    </row>
    <row r="775" spans="1:4" x14ac:dyDescent="0.25">
      <c r="A775">
        <v>214</v>
      </c>
      <c r="B775" t="s">
        <v>6</v>
      </c>
      <c r="C775">
        <v>0</v>
      </c>
      <c r="D775" t="s">
        <v>7</v>
      </c>
    </row>
    <row r="776" spans="1:4" x14ac:dyDescent="0.25">
      <c r="A776">
        <v>214</v>
      </c>
      <c r="B776" t="s">
        <v>8</v>
      </c>
      <c r="C776">
        <v>128</v>
      </c>
    </row>
    <row r="777" spans="1:4" x14ac:dyDescent="0.25">
      <c r="A777">
        <v>214</v>
      </c>
      <c r="B777" t="s">
        <v>14</v>
      </c>
      <c r="C777">
        <v>128</v>
      </c>
    </row>
    <row r="778" spans="1:4" x14ac:dyDescent="0.25">
      <c r="A778">
        <v>215</v>
      </c>
      <c r="B778" t="s">
        <v>13</v>
      </c>
      <c r="C778">
        <v>0</v>
      </c>
      <c r="D778" t="s">
        <v>16</v>
      </c>
    </row>
    <row r="779" spans="1:4" x14ac:dyDescent="0.25">
      <c r="A779">
        <v>215</v>
      </c>
      <c r="B779" t="s">
        <v>15</v>
      </c>
      <c r="C779">
        <v>92</v>
      </c>
    </row>
    <row r="780" spans="1:4" x14ac:dyDescent="0.25">
      <c r="A780">
        <v>215</v>
      </c>
      <c r="B780" t="s">
        <v>15</v>
      </c>
      <c r="C780">
        <v>0</v>
      </c>
      <c r="D780" t="s">
        <v>7</v>
      </c>
    </row>
    <row r="781" spans="1:4" x14ac:dyDescent="0.25">
      <c r="A781">
        <v>215</v>
      </c>
      <c r="B781" t="s">
        <v>6</v>
      </c>
      <c r="C781">
        <v>0</v>
      </c>
      <c r="D781" t="s">
        <v>7</v>
      </c>
    </row>
    <row r="782" spans="1:4" x14ac:dyDescent="0.25">
      <c r="A782">
        <v>216</v>
      </c>
      <c r="B782" t="s">
        <v>6</v>
      </c>
      <c r="C782">
        <v>0</v>
      </c>
      <c r="D782" t="s">
        <v>7</v>
      </c>
    </row>
    <row r="783" spans="1:4" x14ac:dyDescent="0.25">
      <c r="A783">
        <v>216</v>
      </c>
      <c r="B783" t="s">
        <v>15</v>
      </c>
      <c r="C783">
        <v>0</v>
      </c>
      <c r="D783" t="s">
        <v>16</v>
      </c>
    </row>
    <row r="784" spans="1:4" x14ac:dyDescent="0.25">
      <c r="A784">
        <v>216</v>
      </c>
      <c r="B784" t="s">
        <v>13</v>
      </c>
      <c r="C784">
        <v>53</v>
      </c>
    </row>
    <row r="785" spans="1:4" x14ac:dyDescent="0.25">
      <c r="A785">
        <v>216</v>
      </c>
      <c r="B785" t="s">
        <v>14</v>
      </c>
      <c r="C785">
        <v>131</v>
      </c>
    </row>
    <row r="786" spans="1:4" x14ac:dyDescent="0.25">
      <c r="A786">
        <v>217</v>
      </c>
      <c r="B786" t="s">
        <v>6</v>
      </c>
      <c r="C786">
        <v>126</v>
      </c>
    </row>
    <row r="787" spans="1:4" x14ac:dyDescent="0.25">
      <c r="A787">
        <v>217</v>
      </c>
      <c r="B787" t="s">
        <v>8</v>
      </c>
      <c r="C787">
        <v>225</v>
      </c>
    </row>
    <row r="788" spans="1:4" x14ac:dyDescent="0.25">
      <c r="A788">
        <v>217</v>
      </c>
      <c r="B788" t="s">
        <v>14</v>
      </c>
      <c r="C788">
        <v>351</v>
      </c>
    </row>
    <row r="789" spans="1:4" x14ac:dyDescent="0.25">
      <c r="A789">
        <v>218</v>
      </c>
      <c r="B789" t="s">
        <v>6</v>
      </c>
      <c r="C789">
        <v>0</v>
      </c>
      <c r="D789" t="s">
        <v>7</v>
      </c>
    </row>
    <row r="790" spans="1:4" x14ac:dyDescent="0.25">
      <c r="A790">
        <v>218</v>
      </c>
      <c r="B790" t="s">
        <v>6</v>
      </c>
      <c r="C790">
        <v>0</v>
      </c>
      <c r="D790" t="s">
        <v>7</v>
      </c>
    </row>
    <row r="791" spans="1:4" x14ac:dyDescent="0.25">
      <c r="A791">
        <v>218</v>
      </c>
      <c r="B791" t="s">
        <v>6</v>
      </c>
      <c r="C791">
        <v>101</v>
      </c>
    </row>
    <row r="792" spans="1:4" x14ac:dyDescent="0.25">
      <c r="A792">
        <v>218</v>
      </c>
      <c r="B792" t="s">
        <v>14</v>
      </c>
      <c r="C792">
        <v>101</v>
      </c>
    </row>
    <row r="793" spans="1:4" x14ac:dyDescent="0.25">
      <c r="A793">
        <v>219</v>
      </c>
      <c r="B793" t="s">
        <v>13</v>
      </c>
      <c r="C793">
        <v>0</v>
      </c>
      <c r="D793" t="s">
        <v>16</v>
      </c>
    </row>
    <row r="794" spans="1:4" x14ac:dyDescent="0.25">
      <c r="A794">
        <v>219</v>
      </c>
      <c r="B794" t="s">
        <v>13</v>
      </c>
      <c r="C794">
        <v>58</v>
      </c>
    </row>
    <row r="795" spans="1:4" x14ac:dyDescent="0.25">
      <c r="A795">
        <v>219</v>
      </c>
      <c r="B795" t="s">
        <v>13</v>
      </c>
      <c r="C795">
        <v>0</v>
      </c>
      <c r="D795" t="s">
        <v>7</v>
      </c>
    </row>
    <row r="796" spans="1:4" x14ac:dyDescent="0.25">
      <c r="A796">
        <v>219</v>
      </c>
      <c r="B796" t="s">
        <v>8</v>
      </c>
      <c r="C796">
        <v>0</v>
      </c>
      <c r="D796" t="s">
        <v>7</v>
      </c>
    </row>
    <row r="797" spans="1:4" x14ac:dyDescent="0.25">
      <c r="A797">
        <v>219</v>
      </c>
      <c r="B797" t="s">
        <v>14</v>
      </c>
      <c r="C797">
        <v>53</v>
      </c>
    </row>
    <row r="798" spans="1:4" x14ac:dyDescent="0.25">
      <c r="A798">
        <v>220</v>
      </c>
      <c r="B798" t="s">
        <v>6</v>
      </c>
      <c r="C798">
        <v>0</v>
      </c>
      <c r="D798" t="s">
        <v>7</v>
      </c>
    </row>
    <row r="799" spans="1:4" x14ac:dyDescent="0.25">
      <c r="A799">
        <v>220</v>
      </c>
      <c r="B799" t="s">
        <v>15</v>
      </c>
      <c r="C799">
        <v>93</v>
      </c>
    </row>
    <row r="800" spans="1:4" x14ac:dyDescent="0.25">
      <c r="A800">
        <v>220</v>
      </c>
      <c r="B800" t="s">
        <v>14</v>
      </c>
      <c r="C800">
        <v>84</v>
      </c>
    </row>
    <row r="801" spans="1:4" x14ac:dyDescent="0.25">
      <c r="A801">
        <v>221</v>
      </c>
      <c r="B801" t="s">
        <v>8</v>
      </c>
      <c r="C801">
        <v>124</v>
      </c>
    </row>
    <row r="802" spans="1:4" x14ac:dyDescent="0.25">
      <c r="A802">
        <v>222</v>
      </c>
      <c r="B802" t="s">
        <v>6</v>
      </c>
      <c r="C802">
        <v>0</v>
      </c>
      <c r="D802" t="s">
        <v>7</v>
      </c>
    </row>
    <row r="803" spans="1:4" x14ac:dyDescent="0.25">
      <c r="A803">
        <v>222</v>
      </c>
      <c r="B803" t="s">
        <v>6</v>
      </c>
      <c r="C803">
        <v>70</v>
      </c>
    </row>
    <row r="804" spans="1:4" x14ac:dyDescent="0.25">
      <c r="A804">
        <v>222</v>
      </c>
      <c r="B804" t="s">
        <v>13</v>
      </c>
      <c r="C804">
        <v>40</v>
      </c>
    </row>
    <row r="805" spans="1:4" x14ac:dyDescent="0.25">
      <c r="A805">
        <v>222</v>
      </c>
      <c r="B805" t="s">
        <v>6</v>
      </c>
      <c r="C805">
        <v>133</v>
      </c>
    </row>
    <row r="806" spans="1:4" x14ac:dyDescent="0.25">
      <c r="A806">
        <v>222</v>
      </c>
      <c r="B806" t="s">
        <v>14</v>
      </c>
      <c r="C806">
        <v>363</v>
      </c>
    </row>
    <row r="807" spans="1:4" x14ac:dyDescent="0.25">
      <c r="A807">
        <v>223</v>
      </c>
      <c r="B807" t="s">
        <v>13</v>
      </c>
      <c r="C807">
        <v>35</v>
      </c>
    </row>
    <row r="808" spans="1:4" x14ac:dyDescent="0.25">
      <c r="A808">
        <v>223</v>
      </c>
      <c r="B808" t="s">
        <v>15</v>
      </c>
      <c r="C808">
        <v>108</v>
      </c>
    </row>
    <row r="809" spans="1:4" x14ac:dyDescent="0.25">
      <c r="A809">
        <v>223</v>
      </c>
      <c r="B809" t="s">
        <v>13</v>
      </c>
      <c r="C809">
        <v>0</v>
      </c>
      <c r="D809" t="s">
        <v>16</v>
      </c>
    </row>
    <row r="810" spans="1:4" x14ac:dyDescent="0.25">
      <c r="A810">
        <v>223</v>
      </c>
      <c r="B810" t="s">
        <v>6</v>
      </c>
      <c r="C810">
        <v>136</v>
      </c>
    </row>
    <row r="811" spans="1:4" x14ac:dyDescent="0.25">
      <c r="A811">
        <v>223</v>
      </c>
      <c r="B811" t="s">
        <v>14</v>
      </c>
      <c r="C811">
        <v>266</v>
      </c>
    </row>
    <row r="812" spans="1:4" x14ac:dyDescent="0.25">
      <c r="A812">
        <v>224</v>
      </c>
      <c r="B812" t="s">
        <v>15</v>
      </c>
      <c r="C812">
        <v>0</v>
      </c>
      <c r="D812" t="s">
        <v>7</v>
      </c>
    </row>
    <row r="813" spans="1:4" x14ac:dyDescent="0.25">
      <c r="A813">
        <v>224</v>
      </c>
      <c r="B813" t="s">
        <v>13</v>
      </c>
      <c r="C813">
        <v>0</v>
      </c>
      <c r="D813" t="s">
        <v>7</v>
      </c>
    </row>
    <row r="814" spans="1:4" x14ac:dyDescent="0.25">
      <c r="A814">
        <v>224</v>
      </c>
      <c r="B814" t="s">
        <v>6</v>
      </c>
      <c r="C814">
        <v>0</v>
      </c>
      <c r="D814" t="s">
        <v>7</v>
      </c>
    </row>
    <row r="815" spans="1:4" x14ac:dyDescent="0.25">
      <c r="A815">
        <v>224</v>
      </c>
      <c r="B815" t="s">
        <v>6</v>
      </c>
      <c r="C815">
        <v>124</v>
      </c>
    </row>
    <row r="816" spans="1:4" x14ac:dyDescent="0.25">
      <c r="A816">
        <v>224</v>
      </c>
      <c r="B816" t="s">
        <v>14</v>
      </c>
      <c r="C816">
        <v>124</v>
      </c>
    </row>
    <row r="817" spans="1:4" x14ac:dyDescent="0.25">
      <c r="A817">
        <v>225</v>
      </c>
      <c r="B817" t="s">
        <v>15</v>
      </c>
      <c r="C817">
        <v>0</v>
      </c>
      <c r="D817" t="s">
        <v>16</v>
      </c>
    </row>
    <row r="818" spans="1:4" x14ac:dyDescent="0.25">
      <c r="A818">
        <v>225</v>
      </c>
      <c r="B818" t="s">
        <v>6</v>
      </c>
      <c r="C818">
        <v>0</v>
      </c>
      <c r="D818" t="s">
        <v>7</v>
      </c>
    </row>
    <row r="819" spans="1:4" x14ac:dyDescent="0.25">
      <c r="A819">
        <v>225</v>
      </c>
      <c r="B819" t="s">
        <v>6</v>
      </c>
      <c r="C819">
        <v>88</v>
      </c>
    </row>
    <row r="820" spans="1:4" x14ac:dyDescent="0.25">
      <c r="A820">
        <v>225</v>
      </c>
      <c r="B820" t="s">
        <v>6</v>
      </c>
      <c r="C820">
        <v>0</v>
      </c>
      <c r="D820" t="s">
        <v>7</v>
      </c>
    </row>
    <row r="821" spans="1:4" x14ac:dyDescent="0.25">
      <c r="A821">
        <v>225</v>
      </c>
      <c r="B821" t="s">
        <v>14</v>
      </c>
      <c r="C821">
        <v>88</v>
      </c>
    </row>
    <row r="822" spans="1:4" x14ac:dyDescent="0.25">
      <c r="A822">
        <v>226</v>
      </c>
      <c r="B822" t="s">
        <v>6</v>
      </c>
      <c r="C822">
        <v>113</v>
      </c>
    </row>
    <row r="823" spans="1:4" x14ac:dyDescent="0.25">
      <c r="A823">
        <v>226</v>
      </c>
      <c r="B823" t="s">
        <v>6</v>
      </c>
      <c r="C823">
        <v>97</v>
      </c>
    </row>
    <row r="824" spans="1:4" x14ac:dyDescent="0.25">
      <c r="A824">
        <v>226</v>
      </c>
      <c r="B824" t="s">
        <v>14</v>
      </c>
      <c r="C824">
        <v>210</v>
      </c>
    </row>
    <row r="825" spans="1:4" x14ac:dyDescent="0.25">
      <c r="A825">
        <v>227</v>
      </c>
      <c r="B825" t="s">
        <v>6</v>
      </c>
      <c r="C825">
        <v>0</v>
      </c>
      <c r="D825" t="s">
        <v>7</v>
      </c>
    </row>
    <row r="826" spans="1:4" x14ac:dyDescent="0.25">
      <c r="A826">
        <v>227</v>
      </c>
      <c r="B826" t="s">
        <v>13</v>
      </c>
      <c r="C826">
        <v>42</v>
      </c>
    </row>
    <row r="827" spans="1:4" x14ac:dyDescent="0.25">
      <c r="A827">
        <v>227</v>
      </c>
      <c r="B827" t="s">
        <v>15</v>
      </c>
      <c r="C827">
        <v>0</v>
      </c>
      <c r="D827" t="s">
        <v>16</v>
      </c>
    </row>
    <row r="828" spans="1:4" x14ac:dyDescent="0.25">
      <c r="A828">
        <v>227</v>
      </c>
      <c r="B828" t="s">
        <v>6</v>
      </c>
      <c r="C828">
        <v>0</v>
      </c>
      <c r="D828" t="s">
        <v>7</v>
      </c>
    </row>
    <row r="829" spans="1:4" x14ac:dyDescent="0.25">
      <c r="A829">
        <v>228</v>
      </c>
      <c r="B829" t="s">
        <v>6</v>
      </c>
      <c r="C829">
        <v>0</v>
      </c>
      <c r="D829" t="s">
        <v>7</v>
      </c>
    </row>
    <row r="830" spans="1:4" x14ac:dyDescent="0.25">
      <c r="A830">
        <v>228</v>
      </c>
      <c r="B830" t="s">
        <v>13</v>
      </c>
      <c r="C830">
        <v>0</v>
      </c>
      <c r="D830" t="s">
        <v>16</v>
      </c>
    </row>
    <row r="831" spans="1:4" x14ac:dyDescent="0.25">
      <c r="A831">
        <v>228</v>
      </c>
      <c r="B831" t="s">
        <v>13</v>
      </c>
      <c r="C831">
        <v>0</v>
      </c>
      <c r="D831" t="s">
        <v>7</v>
      </c>
    </row>
    <row r="832" spans="1:4" x14ac:dyDescent="0.25">
      <c r="A832">
        <v>228</v>
      </c>
      <c r="B832" t="s">
        <v>6</v>
      </c>
      <c r="C832">
        <v>71</v>
      </c>
    </row>
    <row r="833" spans="1:4" x14ac:dyDescent="0.25">
      <c r="A833">
        <v>228</v>
      </c>
      <c r="B833" t="s">
        <v>14</v>
      </c>
      <c r="C833">
        <v>109</v>
      </c>
    </row>
    <row r="834" spans="1:4" x14ac:dyDescent="0.25">
      <c r="A834">
        <v>229</v>
      </c>
      <c r="B834" t="s">
        <v>15</v>
      </c>
      <c r="C834">
        <v>160</v>
      </c>
    </row>
    <row r="835" spans="1:4" x14ac:dyDescent="0.25">
      <c r="A835">
        <v>229</v>
      </c>
      <c r="B835" t="s">
        <v>6</v>
      </c>
      <c r="C835">
        <v>0</v>
      </c>
      <c r="D835" t="s">
        <v>7</v>
      </c>
    </row>
    <row r="836" spans="1:4" x14ac:dyDescent="0.25">
      <c r="A836">
        <v>229</v>
      </c>
      <c r="B836" t="s">
        <v>6</v>
      </c>
      <c r="C836">
        <v>124</v>
      </c>
    </row>
    <row r="837" spans="1:4" x14ac:dyDescent="0.25">
      <c r="A837">
        <v>229</v>
      </c>
      <c r="B837" t="s">
        <v>14</v>
      </c>
      <c r="C837">
        <v>268</v>
      </c>
    </row>
    <row r="838" spans="1:4" x14ac:dyDescent="0.25">
      <c r="A838">
        <v>230</v>
      </c>
      <c r="B838" t="s">
        <v>15</v>
      </c>
      <c r="C838">
        <v>149</v>
      </c>
    </row>
    <row r="839" spans="1:4" x14ac:dyDescent="0.25">
      <c r="A839">
        <v>230</v>
      </c>
      <c r="B839" t="s">
        <v>6</v>
      </c>
      <c r="C839">
        <v>0</v>
      </c>
      <c r="D839" t="s">
        <v>7</v>
      </c>
    </row>
    <row r="840" spans="1:4" x14ac:dyDescent="0.25">
      <c r="A840">
        <v>230</v>
      </c>
      <c r="B840" t="s">
        <v>14</v>
      </c>
      <c r="C840">
        <v>135</v>
      </c>
    </row>
    <row r="841" spans="1:4" x14ac:dyDescent="0.25">
      <c r="A841">
        <v>231</v>
      </c>
      <c r="B841" t="s">
        <v>6</v>
      </c>
      <c r="C841">
        <v>0</v>
      </c>
      <c r="D841" t="s">
        <v>7</v>
      </c>
    </row>
    <row r="842" spans="1:4" x14ac:dyDescent="0.25">
      <c r="A842">
        <v>231</v>
      </c>
      <c r="B842" t="s">
        <v>6</v>
      </c>
      <c r="C842">
        <v>87</v>
      </c>
    </row>
    <row r="843" spans="1:4" x14ac:dyDescent="0.25">
      <c r="A843">
        <v>231</v>
      </c>
      <c r="B843" t="s">
        <v>8</v>
      </c>
      <c r="C843">
        <v>0</v>
      </c>
      <c r="D843" t="s">
        <v>7</v>
      </c>
    </row>
    <row r="844" spans="1:4" x14ac:dyDescent="0.25">
      <c r="A844">
        <v>231</v>
      </c>
      <c r="B844" t="s">
        <v>14</v>
      </c>
      <c r="C844">
        <v>87</v>
      </c>
    </row>
    <row r="845" spans="1:4" x14ac:dyDescent="0.25">
      <c r="A845">
        <v>232</v>
      </c>
      <c r="B845" t="s">
        <v>8</v>
      </c>
      <c r="C845">
        <v>224</v>
      </c>
    </row>
    <row r="846" spans="1:4" x14ac:dyDescent="0.25">
      <c r="A846">
        <v>232</v>
      </c>
      <c r="B846" t="s">
        <v>14</v>
      </c>
      <c r="C846">
        <v>224</v>
      </c>
    </row>
    <row r="847" spans="1:4" x14ac:dyDescent="0.25">
      <c r="A847">
        <v>233</v>
      </c>
      <c r="B847" t="s">
        <v>13</v>
      </c>
      <c r="C847">
        <v>0</v>
      </c>
      <c r="D847" t="s">
        <v>7</v>
      </c>
    </row>
    <row r="848" spans="1:4" x14ac:dyDescent="0.25">
      <c r="A848">
        <v>233</v>
      </c>
      <c r="B848" t="s">
        <v>8</v>
      </c>
      <c r="C848">
        <v>118</v>
      </c>
    </row>
    <row r="849" spans="1:4" x14ac:dyDescent="0.25">
      <c r="A849">
        <v>233</v>
      </c>
      <c r="B849" t="s">
        <v>13</v>
      </c>
      <c r="C849">
        <v>0</v>
      </c>
      <c r="D849" t="s">
        <v>16</v>
      </c>
    </row>
    <row r="850" spans="1:4" x14ac:dyDescent="0.25">
      <c r="A850">
        <v>233</v>
      </c>
      <c r="B850" t="s">
        <v>6</v>
      </c>
      <c r="C850">
        <v>94</v>
      </c>
    </row>
    <row r="851" spans="1:4" x14ac:dyDescent="0.25">
      <c r="A851">
        <v>234</v>
      </c>
      <c r="B851" t="s">
        <v>15</v>
      </c>
      <c r="C851">
        <v>166</v>
      </c>
    </row>
    <row r="852" spans="1:4" x14ac:dyDescent="0.25">
      <c r="A852">
        <v>234</v>
      </c>
      <c r="B852" t="s">
        <v>13</v>
      </c>
      <c r="C852">
        <v>56</v>
      </c>
    </row>
    <row r="853" spans="1:4" x14ac:dyDescent="0.25">
      <c r="A853">
        <v>234</v>
      </c>
      <c r="B853" t="s">
        <v>14</v>
      </c>
      <c r="C853">
        <v>413</v>
      </c>
    </row>
    <row r="854" spans="1:4" x14ac:dyDescent="0.25">
      <c r="A854">
        <v>235</v>
      </c>
      <c r="B854" t="s">
        <v>8</v>
      </c>
      <c r="C854">
        <v>120</v>
      </c>
    </row>
    <row r="855" spans="1:4" x14ac:dyDescent="0.25">
      <c r="A855">
        <v>235</v>
      </c>
      <c r="B855" t="s">
        <v>13</v>
      </c>
      <c r="C855">
        <v>50</v>
      </c>
    </row>
    <row r="856" spans="1:4" x14ac:dyDescent="0.25">
      <c r="A856">
        <v>235</v>
      </c>
      <c r="B856" t="s">
        <v>14</v>
      </c>
      <c r="C856">
        <v>165</v>
      </c>
    </row>
    <row r="857" spans="1:4" x14ac:dyDescent="0.25">
      <c r="A857">
        <v>236</v>
      </c>
      <c r="B857" t="s">
        <v>13</v>
      </c>
      <c r="C857">
        <v>0</v>
      </c>
      <c r="D857" t="s">
        <v>16</v>
      </c>
    </row>
    <row r="858" spans="1:4" x14ac:dyDescent="0.25">
      <c r="A858">
        <v>236</v>
      </c>
      <c r="B858" t="s">
        <v>8</v>
      </c>
      <c r="C858">
        <v>0</v>
      </c>
      <c r="D858" t="s">
        <v>7</v>
      </c>
    </row>
    <row r="859" spans="1:4" x14ac:dyDescent="0.25">
      <c r="A859">
        <v>236</v>
      </c>
      <c r="B859" t="s">
        <v>8</v>
      </c>
      <c r="C859">
        <v>128</v>
      </c>
    </row>
    <row r="860" spans="1:4" x14ac:dyDescent="0.25">
      <c r="A860">
        <v>236</v>
      </c>
      <c r="B860" t="s">
        <v>14</v>
      </c>
      <c r="C860">
        <v>128</v>
      </c>
    </row>
    <row r="861" spans="1:4" x14ac:dyDescent="0.25">
      <c r="A861">
        <v>237</v>
      </c>
      <c r="B861" t="s">
        <v>15</v>
      </c>
      <c r="C861">
        <v>0</v>
      </c>
      <c r="D861" t="s">
        <v>7</v>
      </c>
    </row>
    <row r="862" spans="1:4" x14ac:dyDescent="0.25">
      <c r="A862">
        <v>237</v>
      </c>
      <c r="B862" t="s">
        <v>15</v>
      </c>
      <c r="C862">
        <v>0</v>
      </c>
      <c r="D862" t="s">
        <v>7</v>
      </c>
    </row>
    <row r="863" spans="1:4" x14ac:dyDescent="0.25">
      <c r="A863">
        <v>237</v>
      </c>
      <c r="B863" t="s">
        <v>15</v>
      </c>
      <c r="C863">
        <v>86</v>
      </c>
    </row>
    <row r="864" spans="1:4" x14ac:dyDescent="0.25">
      <c r="A864">
        <v>237</v>
      </c>
      <c r="B864" t="s">
        <v>14</v>
      </c>
      <c r="C864">
        <v>78</v>
      </c>
    </row>
    <row r="865" spans="1:4" x14ac:dyDescent="0.25">
      <c r="A865">
        <v>238</v>
      </c>
      <c r="B865" t="s">
        <v>15</v>
      </c>
      <c r="C865">
        <v>0</v>
      </c>
      <c r="D865" t="s">
        <v>7</v>
      </c>
    </row>
    <row r="866" spans="1:4" x14ac:dyDescent="0.25">
      <c r="A866">
        <v>238</v>
      </c>
      <c r="B866" t="s">
        <v>6</v>
      </c>
      <c r="C866">
        <v>104</v>
      </c>
    </row>
    <row r="867" spans="1:4" x14ac:dyDescent="0.25">
      <c r="A867">
        <v>238</v>
      </c>
      <c r="B867" t="s">
        <v>15</v>
      </c>
      <c r="C867">
        <v>145</v>
      </c>
    </row>
    <row r="868" spans="1:4" x14ac:dyDescent="0.25">
      <c r="A868">
        <v>238</v>
      </c>
      <c r="B868" t="s">
        <v>6</v>
      </c>
      <c r="C868">
        <v>0</v>
      </c>
      <c r="D868" t="s">
        <v>7</v>
      </c>
    </row>
    <row r="869" spans="1:4" x14ac:dyDescent="0.25">
      <c r="A869">
        <v>238</v>
      </c>
      <c r="B869" t="s">
        <v>14</v>
      </c>
      <c r="C869">
        <v>235</v>
      </c>
    </row>
    <row r="870" spans="1:4" x14ac:dyDescent="0.25">
      <c r="A870">
        <v>239</v>
      </c>
      <c r="B870" t="s">
        <v>15</v>
      </c>
      <c r="C870">
        <v>0</v>
      </c>
      <c r="D870" t="s">
        <v>16</v>
      </c>
    </row>
    <row r="871" spans="1:4" x14ac:dyDescent="0.25">
      <c r="A871">
        <v>239</v>
      </c>
      <c r="B871" t="s">
        <v>6</v>
      </c>
      <c r="C871">
        <v>0</v>
      </c>
      <c r="D871" t="s">
        <v>7</v>
      </c>
    </row>
    <row r="872" spans="1:4" x14ac:dyDescent="0.25">
      <c r="A872">
        <v>239</v>
      </c>
      <c r="B872" t="s">
        <v>13</v>
      </c>
      <c r="C872">
        <v>0</v>
      </c>
      <c r="D872" t="s">
        <v>7</v>
      </c>
    </row>
    <row r="873" spans="1:4" x14ac:dyDescent="0.25">
      <c r="A873">
        <v>239</v>
      </c>
      <c r="B873" t="s">
        <v>6</v>
      </c>
      <c r="C873">
        <v>0</v>
      </c>
      <c r="D873" t="s">
        <v>7</v>
      </c>
    </row>
    <row r="874" spans="1:4" x14ac:dyDescent="0.25">
      <c r="A874">
        <v>240</v>
      </c>
      <c r="B874" t="s">
        <v>6</v>
      </c>
      <c r="C874">
        <v>0</v>
      </c>
      <c r="D874" t="s">
        <v>7</v>
      </c>
    </row>
    <row r="875" spans="1:4" x14ac:dyDescent="0.25">
      <c r="A875">
        <v>240</v>
      </c>
      <c r="B875" t="s">
        <v>6</v>
      </c>
      <c r="C875">
        <v>0</v>
      </c>
      <c r="D875" t="s">
        <v>7</v>
      </c>
    </row>
    <row r="876" spans="1:4" x14ac:dyDescent="0.25">
      <c r="A876">
        <v>240</v>
      </c>
      <c r="B876" t="s">
        <v>14</v>
      </c>
      <c r="C876">
        <v>0</v>
      </c>
    </row>
    <row r="877" spans="1:4" x14ac:dyDescent="0.25">
      <c r="A877">
        <v>241</v>
      </c>
      <c r="B877" t="s">
        <v>15</v>
      </c>
      <c r="C877">
        <v>156</v>
      </c>
    </row>
    <row r="878" spans="1:4" x14ac:dyDescent="0.25">
      <c r="A878">
        <v>241</v>
      </c>
      <c r="B878" t="s">
        <v>6</v>
      </c>
      <c r="C878">
        <v>0</v>
      </c>
      <c r="D878" t="s">
        <v>7</v>
      </c>
    </row>
    <row r="879" spans="1:4" x14ac:dyDescent="0.25">
      <c r="A879">
        <v>241</v>
      </c>
      <c r="B879" t="s">
        <v>6</v>
      </c>
      <c r="C879">
        <v>67</v>
      </c>
    </row>
    <row r="880" spans="1:4" x14ac:dyDescent="0.25">
      <c r="A880">
        <v>241</v>
      </c>
      <c r="B880" t="s">
        <v>6</v>
      </c>
      <c r="C880">
        <v>73</v>
      </c>
    </row>
    <row r="881" spans="1:4" x14ac:dyDescent="0.25">
      <c r="A881">
        <v>241</v>
      </c>
      <c r="B881" t="s">
        <v>14</v>
      </c>
      <c r="C881">
        <v>281</v>
      </c>
    </row>
    <row r="882" spans="1:4" x14ac:dyDescent="0.25">
      <c r="A882">
        <v>242</v>
      </c>
      <c r="B882" t="s">
        <v>6</v>
      </c>
      <c r="C882">
        <v>0</v>
      </c>
      <c r="D882" t="s">
        <v>7</v>
      </c>
    </row>
    <row r="883" spans="1:4" x14ac:dyDescent="0.25">
      <c r="A883">
        <v>242</v>
      </c>
      <c r="B883" t="s">
        <v>6</v>
      </c>
      <c r="C883">
        <v>0</v>
      </c>
      <c r="D883" t="s">
        <v>7</v>
      </c>
    </row>
    <row r="884" spans="1:4" x14ac:dyDescent="0.25">
      <c r="A884">
        <v>242</v>
      </c>
      <c r="B884" t="s">
        <v>6</v>
      </c>
      <c r="C884">
        <v>0</v>
      </c>
      <c r="D884" t="s">
        <v>7</v>
      </c>
    </row>
    <row r="885" spans="1:4" x14ac:dyDescent="0.25">
      <c r="A885">
        <v>242</v>
      </c>
      <c r="B885" t="s">
        <v>14</v>
      </c>
      <c r="C885">
        <v>0</v>
      </c>
    </row>
    <row r="886" spans="1:4" x14ac:dyDescent="0.25">
      <c r="A886">
        <v>243</v>
      </c>
      <c r="B886" t="s">
        <v>8</v>
      </c>
      <c r="C886">
        <v>227</v>
      </c>
    </row>
    <row r="887" spans="1:4" x14ac:dyDescent="0.25">
      <c r="A887">
        <v>243</v>
      </c>
      <c r="B887" t="s">
        <v>14</v>
      </c>
      <c r="C887">
        <v>227</v>
      </c>
    </row>
    <row r="888" spans="1:4" x14ac:dyDescent="0.25">
      <c r="A888">
        <v>244</v>
      </c>
      <c r="B888" t="s">
        <v>13</v>
      </c>
      <c r="C888">
        <v>32</v>
      </c>
    </row>
    <row r="889" spans="1:4" x14ac:dyDescent="0.25">
      <c r="A889">
        <v>244</v>
      </c>
      <c r="B889" t="s">
        <v>8</v>
      </c>
      <c r="C889">
        <v>116</v>
      </c>
    </row>
    <row r="890" spans="1:4" x14ac:dyDescent="0.25">
      <c r="A890">
        <v>244</v>
      </c>
      <c r="B890" t="s">
        <v>14</v>
      </c>
      <c r="C890">
        <v>145</v>
      </c>
    </row>
    <row r="891" spans="1:4" x14ac:dyDescent="0.25">
      <c r="A891">
        <v>245</v>
      </c>
      <c r="B891" t="s">
        <v>8</v>
      </c>
      <c r="C891">
        <v>148</v>
      </c>
    </row>
    <row r="892" spans="1:4" x14ac:dyDescent="0.25">
      <c r="A892">
        <v>245</v>
      </c>
      <c r="B892" t="s">
        <v>8</v>
      </c>
      <c r="C892">
        <v>140</v>
      </c>
    </row>
    <row r="893" spans="1:4" x14ac:dyDescent="0.25">
      <c r="A893">
        <v>246</v>
      </c>
      <c r="B893" t="s">
        <v>15</v>
      </c>
      <c r="C893">
        <v>144</v>
      </c>
    </row>
    <row r="894" spans="1:4" x14ac:dyDescent="0.25">
      <c r="A894">
        <v>246</v>
      </c>
      <c r="B894" t="s">
        <v>8</v>
      </c>
      <c r="C894">
        <v>0</v>
      </c>
      <c r="D894" t="s">
        <v>7</v>
      </c>
    </row>
    <row r="895" spans="1:4" x14ac:dyDescent="0.25">
      <c r="A895">
        <v>246</v>
      </c>
      <c r="B895" t="s">
        <v>14</v>
      </c>
      <c r="C895">
        <v>418</v>
      </c>
    </row>
    <row r="896" spans="1:4" x14ac:dyDescent="0.25">
      <c r="A896">
        <v>247</v>
      </c>
      <c r="B896" t="s">
        <v>6</v>
      </c>
      <c r="C896">
        <v>0</v>
      </c>
      <c r="D896" t="s">
        <v>7</v>
      </c>
    </row>
    <row r="897" spans="1:4" x14ac:dyDescent="0.25">
      <c r="A897">
        <v>247</v>
      </c>
      <c r="B897" t="s">
        <v>6</v>
      </c>
      <c r="C897">
        <v>0</v>
      </c>
      <c r="D897" t="s">
        <v>7</v>
      </c>
    </row>
    <row r="898" spans="1:4" x14ac:dyDescent="0.25">
      <c r="A898">
        <v>247</v>
      </c>
      <c r="B898" t="s">
        <v>6</v>
      </c>
      <c r="C898">
        <v>0</v>
      </c>
      <c r="D898" t="s">
        <v>7</v>
      </c>
    </row>
    <row r="899" spans="1:4" x14ac:dyDescent="0.25">
      <c r="A899">
        <v>247</v>
      </c>
      <c r="B899" t="s">
        <v>14</v>
      </c>
      <c r="C899">
        <v>0</v>
      </c>
    </row>
    <row r="900" spans="1:4" x14ac:dyDescent="0.25">
      <c r="A900">
        <v>248</v>
      </c>
      <c r="B900" t="s">
        <v>13</v>
      </c>
      <c r="C900">
        <v>52</v>
      </c>
    </row>
    <row r="901" spans="1:4" x14ac:dyDescent="0.25">
      <c r="A901">
        <v>248</v>
      </c>
      <c r="B901" t="s">
        <v>6</v>
      </c>
      <c r="C901">
        <v>93</v>
      </c>
    </row>
    <row r="902" spans="1:4" x14ac:dyDescent="0.25">
      <c r="A902">
        <v>248</v>
      </c>
      <c r="B902" t="s">
        <v>15</v>
      </c>
      <c r="C902">
        <v>116</v>
      </c>
    </row>
    <row r="903" spans="1:4" x14ac:dyDescent="0.25">
      <c r="A903">
        <v>248</v>
      </c>
      <c r="B903" t="s">
        <v>14</v>
      </c>
      <c r="C903">
        <v>245</v>
      </c>
    </row>
    <row r="904" spans="1:4" x14ac:dyDescent="0.25">
      <c r="A904">
        <v>249</v>
      </c>
      <c r="B904" t="s">
        <v>6</v>
      </c>
      <c r="C904">
        <v>111</v>
      </c>
    </row>
    <row r="905" spans="1:4" x14ac:dyDescent="0.25">
      <c r="A905">
        <v>249</v>
      </c>
      <c r="B905" t="s">
        <v>6</v>
      </c>
      <c r="C905">
        <v>0</v>
      </c>
      <c r="D905" t="s">
        <v>7</v>
      </c>
    </row>
    <row r="906" spans="1:4" x14ac:dyDescent="0.25">
      <c r="A906">
        <v>249</v>
      </c>
      <c r="B906" t="s">
        <v>6</v>
      </c>
      <c r="C906">
        <v>92</v>
      </c>
    </row>
    <row r="907" spans="1:4" x14ac:dyDescent="0.25">
      <c r="A907">
        <v>249</v>
      </c>
      <c r="B907" t="s">
        <v>14</v>
      </c>
      <c r="C907">
        <v>203</v>
      </c>
    </row>
    <row r="908" spans="1:4" x14ac:dyDescent="0.25">
      <c r="A908">
        <v>250</v>
      </c>
      <c r="B908" t="s">
        <v>15</v>
      </c>
      <c r="C908">
        <v>0</v>
      </c>
      <c r="D908" t="s">
        <v>7</v>
      </c>
    </row>
    <row r="909" spans="1:4" x14ac:dyDescent="0.25">
      <c r="A909">
        <v>250</v>
      </c>
      <c r="B909" t="s">
        <v>6</v>
      </c>
      <c r="C909">
        <v>0</v>
      </c>
      <c r="D909" t="s">
        <v>7</v>
      </c>
    </row>
    <row r="910" spans="1:4" x14ac:dyDescent="0.25">
      <c r="A910">
        <v>250</v>
      </c>
      <c r="B910" t="s">
        <v>14</v>
      </c>
      <c r="C910">
        <v>0</v>
      </c>
    </row>
    <row r="911" spans="1:4" x14ac:dyDescent="0.25">
      <c r="A911">
        <v>251</v>
      </c>
      <c r="B911" t="s">
        <v>6</v>
      </c>
      <c r="C911">
        <v>139</v>
      </c>
    </row>
    <row r="912" spans="1:4" x14ac:dyDescent="0.25">
      <c r="A912">
        <v>251</v>
      </c>
      <c r="B912" t="s">
        <v>8</v>
      </c>
      <c r="C912">
        <v>176</v>
      </c>
    </row>
    <row r="913" spans="1:4" x14ac:dyDescent="0.25">
      <c r="A913">
        <v>252</v>
      </c>
      <c r="B913" t="s">
        <v>6</v>
      </c>
      <c r="C913">
        <v>136</v>
      </c>
    </row>
    <row r="914" spans="1:4" x14ac:dyDescent="0.25">
      <c r="A914">
        <v>252</v>
      </c>
      <c r="B914" t="s">
        <v>6</v>
      </c>
      <c r="C914">
        <v>0</v>
      </c>
      <c r="D914" t="s">
        <v>7</v>
      </c>
    </row>
    <row r="915" spans="1:4" x14ac:dyDescent="0.25">
      <c r="A915">
        <v>252</v>
      </c>
      <c r="B915" t="s">
        <v>15</v>
      </c>
      <c r="C915">
        <v>0</v>
      </c>
      <c r="D915" t="s">
        <v>7</v>
      </c>
    </row>
    <row r="916" spans="1:4" x14ac:dyDescent="0.25">
      <c r="A916">
        <v>252</v>
      </c>
      <c r="B916" t="s">
        <v>6</v>
      </c>
      <c r="C916">
        <v>97</v>
      </c>
    </row>
    <row r="917" spans="1:4" x14ac:dyDescent="0.25">
      <c r="A917">
        <v>252</v>
      </c>
      <c r="B917" t="s">
        <v>14</v>
      </c>
      <c r="C917">
        <v>548</v>
      </c>
    </row>
    <row r="918" spans="1:4" x14ac:dyDescent="0.25">
      <c r="A918">
        <v>253</v>
      </c>
      <c r="B918" t="s">
        <v>8</v>
      </c>
      <c r="C918">
        <v>124</v>
      </c>
    </row>
    <row r="919" spans="1:4" x14ac:dyDescent="0.25">
      <c r="A919">
        <v>253</v>
      </c>
      <c r="B919" t="s">
        <v>14</v>
      </c>
      <c r="C919">
        <v>124</v>
      </c>
    </row>
    <row r="920" spans="1:4" x14ac:dyDescent="0.25">
      <c r="A920">
        <v>254</v>
      </c>
      <c r="B920" t="s">
        <v>6</v>
      </c>
      <c r="C920">
        <v>105</v>
      </c>
    </row>
    <row r="921" spans="1:4" x14ac:dyDescent="0.25">
      <c r="A921">
        <v>254</v>
      </c>
      <c r="B921" t="s">
        <v>8</v>
      </c>
      <c r="C921">
        <v>229</v>
      </c>
    </row>
    <row r="922" spans="1:4" x14ac:dyDescent="0.25">
      <c r="A922">
        <v>254</v>
      </c>
      <c r="B922" t="s">
        <v>14</v>
      </c>
      <c r="C922">
        <v>334</v>
      </c>
    </row>
    <row r="923" spans="1:4" x14ac:dyDescent="0.25">
      <c r="A923">
        <v>255</v>
      </c>
      <c r="B923" t="s">
        <v>13</v>
      </c>
      <c r="C923">
        <v>0</v>
      </c>
      <c r="D923" t="s">
        <v>16</v>
      </c>
    </row>
    <row r="924" spans="1:4" x14ac:dyDescent="0.25">
      <c r="A924">
        <v>255</v>
      </c>
      <c r="B924" t="s">
        <v>8</v>
      </c>
      <c r="C924">
        <v>147</v>
      </c>
    </row>
    <row r="925" spans="1:4" x14ac:dyDescent="0.25">
      <c r="A925">
        <v>255</v>
      </c>
      <c r="B925" t="s">
        <v>13</v>
      </c>
      <c r="C925">
        <v>57</v>
      </c>
    </row>
    <row r="926" spans="1:4" x14ac:dyDescent="0.25">
      <c r="A926">
        <v>255</v>
      </c>
      <c r="B926" t="s">
        <v>6</v>
      </c>
      <c r="C926">
        <v>87</v>
      </c>
    </row>
    <row r="927" spans="1:4" x14ac:dyDescent="0.25">
      <c r="A927">
        <v>255</v>
      </c>
      <c r="B927" t="s">
        <v>14</v>
      </c>
      <c r="C927">
        <v>286</v>
      </c>
    </row>
    <row r="928" spans="1:4" x14ac:dyDescent="0.25">
      <c r="A928">
        <v>256</v>
      </c>
      <c r="B928" t="s">
        <v>6</v>
      </c>
      <c r="C928">
        <v>0</v>
      </c>
      <c r="D928" t="s">
        <v>7</v>
      </c>
    </row>
    <row r="929" spans="1:4" x14ac:dyDescent="0.25">
      <c r="A929">
        <v>256</v>
      </c>
      <c r="B929" t="s">
        <v>8</v>
      </c>
      <c r="C929">
        <v>185</v>
      </c>
    </row>
    <row r="930" spans="1:4" x14ac:dyDescent="0.25">
      <c r="A930">
        <v>256</v>
      </c>
      <c r="B930" t="s">
        <v>14</v>
      </c>
      <c r="C930">
        <v>185</v>
      </c>
    </row>
    <row r="931" spans="1:4" x14ac:dyDescent="0.25">
      <c r="A931">
        <v>257</v>
      </c>
      <c r="B931" t="s">
        <v>15</v>
      </c>
      <c r="C931">
        <v>83</v>
      </c>
    </row>
    <row r="932" spans="1:4" x14ac:dyDescent="0.25">
      <c r="A932">
        <v>257</v>
      </c>
      <c r="B932" t="s">
        <v>13</v>
      </c>
      <c r="C932">
        <v>60</v>
      </c>
    </row>
    <row r="933" spans="1:4" x14ac:dyDescent="0.25">
      <c r="A933">
        <v>257</v>
      </c>
      <c r="B933" t="s">
        <v>13</v>
      </c>
      <c r="C933">
        <v>49</v>
      </c>
    </row>
    <row r="934" spans="1:4" x14ac:dyDescent="0.25">
      <c r="A934">
        <v>258</v>
      </c>
      <c r="B934" t="s">
        <v>8</v>
      </c>
      <c r="C934">
        <v>196</v>
      </c>
    </row>
    <row r="935" spans="1:4" x14ac:dyDescent="0.25">
      <c r="A935">
        <v>258</v>
      </c>
      <c r="B935" t="s">
        <v>14</v>
      </c>
      <c r="C935">
        <v>370</v>
      </c>
    </row>
    <row r="936" spans="1:4" x14ac:dyDescent="0.25">
      <c r="A936">
        <v>259</v>
      </c>
      <c r="B936" t="s">
        <v>8</v>
      </c>
      <c r="C936">
        <v>0</v>
      </c>
      <c r="D936" t="s">
        <v>7</v>
      </c>
    </row>
    <row r="937" spans="1:4" x14ac:dyDescent="0.25">
      <c r="A937">
        <v>259</v>
      </c>
      <c r="B937" t="s">
        <v>6</v>
      </c>
      <c r="C937">
        <v>0</v>
      </c>
      <c r="D937" t="s">
        <v>7</v>
      </c>
    </row>
    <row r="938" spans="1:4" x14ac:dyDescent="0.25">
      <c r="A938">
        <v>259</v>
      </c>
      <c r="B938" t="s">
        <v>15</v>
      </c>
      <c r="C938">
        <v>152</v>
      </c>
    </row>
    <row r="939" spans="1:4" x14ac:dyDescent="0.25">
      <c r="A939">
        <v>259</v>
      </c>
      <c r="B939" t="s">
        <v>14</v>
      </c>
      <c r="C939">
        <v>137</v>
      </c>
    </row>
    <row r="940" spans="1:4" x14ac:dyDescent="0.25">
      <c r="A940">
        <v>260</v>
      </c>
      <c r="B940" t="s">
        <v>8</v>
      </c>
      <c r="C940">
        <v>164</v>
      </c>
    </row>
    <row r="941" spans="1:4" x14ac:dyDescent="0.25">
      <c r="A941">
        <v>260</v>
      </c>
      <c r="B941" t="s">
        <v>14</v>
      </c>
      <c r="C941">
        <v>164</v>
      </c>
    </row>
    <row r="942" spans="1:4" x14ac:dyDescent="0.25">
      <c r="A942">
        <v>261</v>
      </c>
      <c r="B942" t="s">
        <v>6</v>
      </c>
      <c r="C942">
        <v>0</v>
      </c>
      <c r="D942" t="s">
        <v>7</v>
      </c>
    </row>
    <row r="943" spans="1:4" x14ac:dyDescent="0.25">
      <c r="A943">
        <v>261</v>
      </c>
      <c r="B943" t="s">
        <v>15</v>
      </c>
      <c r="C943">
        <v>0</v>
      </c>
      <c r="D943" t="s">
        <v>16</v>
      </c>
    </row>
    <row r="944" spans="1:4" x14ac:dyDescent="0.25">
      <c r="A944">
        <v>261</v>
      </c>
      <c r="B944" t="s">
        <v>6</v>
      </c>
      <c r="C944">
        <v>0</v>
      </c>
      <c r="D944" t="s">
        <v>7</v>
      </c>
    </row>
    <row r="945" spans="1:4" x14ac:dyDescent="0.25">
      <c r="A945">
        <v>261</v>
      </c>
      <c r="B945" t="s">
        <v>13</v>
      </c>
      <c r="C945">
        <v>55</v>
      </c>
    </row>
    <row r="946" spans="1:4" x14ac:dyDescent="0.25">
      <c r="A946">
        <v>261</v>
      </c>
      <c r="B946" t="s">
        <v>6</v>
      </c>
      <c r="C946">
        <v>0</v>
      </c>
      <c r="D946" t="s">
        <v>7</v>
      </c>
    </row>
    <row r="947" spans="1:4" x14ac:dyDescent="0.25">
      <c r="A947">
        <v>261</v>
      </c>
      <c r="B947" t="s">
        <v>14</v>
      </c>
      <c r="C947">
        <v>50</v>
      </c>
    </row>
    <row r="948" spans="1:4" x14ac:dyDescent="0.25">
      <c r="A948">
        <v>262</v>
      </c>
      <c r="B948" t="s">
        <v>8</v>
      </c>
      <c r="C948">
        <v>182</v>
      </c>
    </row>
    <row r="949" spans="1:4" x14ac:dyDescent="0.25">
      <c r="A949">
        <v>262</v>
      </c>
      <c r="B949" t="s">
        <v>14</v>
      </c>
      <c r="C949">
        <v>182</v>
      </c>
    </row>
    <row r="950" spans="1:4" x14ac:dyDescent="0.25">
      <c r="A950">
        <v>263</v>
      </c>
      <c r="B950" t="s">
        <v>6</v>
      </c>
      <c r="C950">
        <v>0</v>
      </c>
      <c r="D950" t="s">
        <v>7</v>
      </c>
    </row>
    <row r="951" spans="1:4" x14ac:dyDescent="0.25">
      <c r="A951">
        <v>263</v>
      </c>
      <c r="B951" t="s">
        <v>15</v>
      </c>
      <c r="C951">
        <v>0</v>
      </c>
      <c r="D951" t="s">
        <v>16</v>
      </c>
    </row>
    <row r="952" spans="1:4" x14ac:dyDescent="0.25">
      <c r="A952">
        <v>263</v>
      </c>
      <c r="B952" t="s">
        <v>6</v>
      </c>
      <c r="C952">
        <v>0</v>
      </c>
      <c r="D952" t="s">
        <v>7</v>
      </c>
    </row>
    <row r="953" spans="1:4" x14ac:dyDescent="0.25">
      <c r="A953">
        <v>264</v>
      </c>
      <c r="B953" t="s">
        <v>8</v>
      </c>
      <c r="C953">
        <v>157</v>
      </c>
    </row>
    <row r="954" spans="1:4" x14ac:dyDescent="0.25">
      <c r="A954">
        <v>264</v>
      </c>
      <c r="B954" t="s">
        <v>6</v>
      </c>
      <c r="C954">
        <v>126</v>
      </c>
    </row>
    <row r="955" spans="1:4" x14ac:dyDescent="0.25">
      <c r="A955">
        <v>264</v>
      </c>
      <c r="B955" t="s">
        <v>6</v>
      </c>
      <c r="C955">
        <v>0</v>
      </c>
      <c r="D955" t="s">
        <v>7</v>
      </c>
    </row>
    <row r="956" spans="1:4" x14ac:dyDescent="0.25">
      <c r="A956">
        <v>264</v>
      </c>
      <c r="B956" t="s">
        <v>14</v>
      </c>
      <c r="C956">
        <v>283</v>
      </c>
    </row>
    <row r="957" spans="1:4" x14ac:dyDescent="0.25">
      <c r="A957">
        <v>265</v>
      </c>
      <c r="B957" t="s">
        <v>8</v>
      </c>
      <c r="C957">
        <v>217</v>
      </c>
    </row>
    <row r="958" spans="1:4" x14ac:dyDescent="0.25">
      <c r="A958">
        <v>265</v>
      </c>
      <c r="B958" t="s">
        <v>14</v>
      </c>
      <c r="C958">
        <v>217</v>
      </c>
    </row>
    <row r="959" spans="1:4" x14ac:dyDescent="0.25">
      <c r="A959">
        <v>266</v>
      </c>
      <c r="B959" t="s">
        <v>6</v>
      </c>
      <c r="C959">
        <v>0</v>
      </c>
      <c r="D959" t="s">
        <v>7</v>
      </c>
    </row>
    <row r="960" spans="1:4" x14ac:dyDescent="0.25">
      <c r="A960">
        <v>266</v>
      </c>
      <c r="B960" t="s">
        <v>8</v>
      </c>
      <c r="C960">
        <v>179</v>
      </c>
    </row>
    <row r="961" spans="1:4" x14ac:dyDescent="0.25">
      <c r="A961">
        <v>266</v>
      </c>
      <c r="B961" t="s">
        <v>14</v>
      </c>
      <c r="C961">
        <v>179</v>
      </c>
    </row>
    <row r="962" spans="1:4" x14ac:dyDescent="0.25">
      <c r="A962">
        <v>267</v>
      </c>
      <c r="B962" t="s">
        <v>6</v>
      </c>
      <c r="C962">
        <v>0</v>
      </c>
      <c r="D962" t="s">
        <v>7</v>
      </c>
    </row>
    <row r="963" spans="1:4" x14ac:dyDescent="0.25">
      <c r="A963">
        <v>267</v>
      </c>
      <c r="B963" t="s">
        <v>6</v>
      </c>
      <c r="C963">
        <v>0</v>
      </c>
      <c r="D963" t="s">
        <v>7</v>
      </c>
    </row>
    <row r="964" spans="1:4" x14ac:dyDescent="0.25">
      <c r="A964">
        <v>267</v>
      </c>
      <c r="B964" t="s">
        <v>6</v>
      </c>
      <c r="C964">
        <v>0</v>
      </c>
      <c r="D964" t="s">
        <v>7</v>
      </c>
    </row>
    <row r="965" spans="1:4" x14ac:dyDescent="0.25">
      <c r="A965">
        <v>267</v>
      </c>
      <c r="B965" t="s">
        <v>15</v>
      </c>
      <c r="C965">
        <v>0</v>
      </c>
      <c r="D965" t="s">
        <v>16</v>
      </c>
    </row>
    <row r="966" spans="1:4" x14ac:dyDescent="0.25">
      <c r="A966">
        <v>267</v>
      </c>
      <c r="B966" t="s">
        <v>6</v>
      </c>
      <c r="C966">
        <v>0</v>
      </c>
      <c r="D966" t="s">
        <v>7</v>
      </c>
    </row>
    <row r="967" spans="1:4" x14ac:dyDescent="0.25">
      <c r="A967">
        <v>267</v>
      </c>
      <c r="B967" t="s">
        <v>14</v>
      </c>
      <c r="C967">
        <v>0</v>
      </c>
    </row>
    <row r="968" spans="1:4" x14ac:dyDescent="0.25">
      <c r="A968">
        <v>268</v>
      </c>
      <c r="B968" t="s">
        <v>8</v>
      </c>
      <c r="C968">
        <v>115</v>
      </c>
    </row>
    <row r="969" spans="1:4" x14ac:dyDescent="0.25">
      <c r="A969">
        <v>268</v>
      </c>
      <c r="B969" t="s">
        <v>14</v>
      </c>
      <c r="C969">
        <v>115</v>
      </c>
    </row>
    <row r="970" spans="1:4" x14ac:dyDescent="0.25">
      <c r="A970">
        <v>269</v>
      </c>
      <c r="B970" t="s">
        <v>6</v>
      </c>
      <c r="C970">
        <v>90</v>
      </c>
    </row>
    <row r="971" spans="1:4" x14ac:dyDescent="0.25">
      <c r="A971">
        <v>269</v>
      </c>
      <c r="B971" t="s">
        <v>13</v>
      </c>
      <c r="C971">
        <v>37</v>
      </c>
    </row>
    <row r="972" spans="1:4" x14ac:dyDescent="0.25">
      <c r="A972">
        <v>269</v>
      </c>
      <c r="B972" t="s">
        <v>15</v>
      </c>
      <c r="C972">
        <v>0</v>
      </c>
      <c r="D972" t="s">
        <v>7</v>
      </c>
    </row>
    <row r="973" spans="1:4" x14ac:dyDescent="0.25">
      <c r="A973">
        <v>269</v>
      </c>
      <c r="B973" t="s">
        <v>6</v>
      </c>
      <c r="C973">
        <v>97</v>
      </c>
    </row>
    <row r="974" spans="1:4" x14ac:dyDescent="0.25">
      <c r="A974">
        <v>270</v>
      </c>
      <c r="B974" t="s">
        <v>6</v>
      </c>
      <c r="C974">
        <v>0</v>
      </c>
      <c r="D974" t="s">
        <v>7</v>
      </c>
    </row>
    <row r="975" spans="1:4" x14ac:dyDescent="0.25">
      <c r="A975">
        <v>270</v>
      </c>
      <c r="B975" t="s">
        <v>8</v>
      </c>
      <c r="C975">
        <v>148</v>
      </c>
    </row>
    <row r="976" spans="1:4" x14ac:dyDescent="0.25">
      <c r="A976">
        <v>270</v>
      </c>
      <c r="B976" t="s">
        <v>14</v>
      </c>
      <c r="C976">
        <v>369</v>
      </c>
    </row>
    <row r="977" spans="1:4" x14ac:dyDescent="0.25">
      <c r="A977">
        <v>271</v>
      </c>
      <c r="B977" t="s">
        <v>15</v>
      </c>
      <c r="C977">
        <v>0</v>
      </c>
      <c r="D977" t="s">
        <v>16</v>
      </c>
    </row>
    <row r="978" spans="1:4" x14ac:dyDescent="0.25">
      <c r="A978">
        <v>271</v>
      </c>
      <c r="B978" t="s">
        <v>15</v>
      </c>
      <c r="C978">
        <v>137</v>
      </c>
    </row>
    <row r="979" spans="1:4" x14ac:dyDescent="0.25">
      <c r="A979">
        <v>271</v>
      </c>
      <c r="B979" t="s">
        <v>14</v>
      </c>
      <c r="C979">
        <v>124</v>
      </c>
    </row>
    <row r="980" spans="1:4" x14ac:dyDescent="0.25">
      <c r="A980">
        <v>272</v>
      </c>
      <c r="B980" t="s">
        <v>13</v>
      </c>
      <c r="C980">
        <v>0</v>
      </c>
      <c r="D980" t="s">
        <v>16</v>
      </c>
    </row>
    <row r="981" spans="1:4" x14ac:dyDescent="0.25">
      <c r="A981">
        <v>272</v>
      </c>
      <c r="B981" t="s">
        <v>6</v>
      </c>
      <c r="C981">
        <v>114</v>
      </c>
    </row>
    <row r="982" spans="1:4" x14ac:dyDescent="0.25">
      <c r="A982">
        <v>272</v>
      </c>
      <c r="B982" t="s">
        <v>6</v>
      </c>
      <c r="C982">
        <v>121</v>
      </c>
    </row>
    <row r="983" spans="1:4" x14ac:dyDescent="0.25">
      <c r="A983">
        <v>272</v>
      </c>
      <c r="B983" t="s">
        <v>13</v>
      </c>
      <c r="C983">
        <v>48</v>
      </c>
    </row>
    <row r="984" spans="1:4" x14ac:dyDescent="0.25">
      <c r="A984">
        <v>272</v>
      </c>
      <c r="B984" t="s">
        <v>14</v>
      </c>
      <c r="C984">
        <v>279</v>
      </c>
    </row>
    <row r="985" spans="1:4" x14ac:dyDescent="0.25">
      <c r="A985">
        <v>273</v>
      </c>
      <c r="B985" t="s">
        <v>6</v>
      </c>
      <c r="C985">
        <v>110</v>
      </c>
    </row>
    <row r="986" spans="1:4" x14ac:dyDescent="0.25">
      <c r="A986">
        <v>273</v>
      </c>
      <c r="B986" t="s">
        <v>6</v>
      </c>
      <c r="C986">
        <v>0</v>
      </c>
      <c r="D986" t="s">
        <v>7</v>
      </c>
    </row>
    <row r="987" spans="1:4" x14ac:dyDescent="0.25">
      <c r="A987">
        <v>273</v>
      </c>
      <c r="B987" t="s">
        <v>8</v>
      </c>
      <c r="C987">
        <v>233</v>
      </c>
    </row>
    <row r="988" spans="1:4" x14ac:dyDescent="0.25">
      <c r="A988">
        <v>273</v>
      </c>
      <c r="B988" t="s">
        <v>14</v>
      </c>
      <c r="C988">
        <v>343</v>
      </c>
    </row>
    <row r="989" spans="1:4" x14ac:dyDescent="0.25">
      <c r="A989">
        <v>274</v>
      </c>
      <c r="B989" t="s">
        <v>13</v>
      </c>
      <c r="C989">
        <v>0</v>
      </c>
      <c r="D989" t="s">
        <v>16</v>
      </c>
    </row>
    <row r="990" spans="1:4" x14ac:dyDescent="0.25">
      <c r="A990">
        <v>274</v>
      </c>
      <c r="B990" t="s">
        <v>8</v>
      </c>
      <c r="C990">
        <v>136</v>
      </c>
    </row>
    <row r="991" spans="1:4" x14ac:dyDescent="0.25">
      <c r="A991">
        <v>274</v>
      </c>
      <c r="B991" t="s">
        <v>14</v>
      </c>
      <c r="C991">
        <v>136</v>
      </c>
    </row>
    <row r="992" spans="1:4" x14ac:dyDescent="0.25">
      <c r="A992">
        <v>275</v>
      </c>
      <c r="B992" t="s">
        <v>6</v>
      </c>
      <c r="C992">
        <v>88</v>
      </c>
    </row>
    <row r="993" spans="1:4" x14ac:dyDescent="0.25">
      <c r="A993">
        <v>275</v>
      </c>
      <c r="B993" t="s">
        <v>13</v>
      </c>
      <c r="C993">
        <v>0</v>
      </c>
      <c r="D993" t="s">
        <v>7</v>
      </c>
    </row>
    <row r="994" spans="1:4" x14ac:dyDescent="0.25">
      <c r="A994">
        <v>275</v>
      </c>
      <c r="B994" t="s">
        <v>13</v>
      </c>
      <c r="C994">
        <v>43</v>
      </c>
    </row>
    <row r="995" spans="1:4" x14ac:dyDescent="0.25">
      <c r="A995">
        <v>275</v>
      </c>
      <c r="B995" t="s">
        <v>8</v>
      </c>
      <c r="C995">
        <v>211</v>
      </c>
    </row>
    <row r="996" spans="1:4" x14ac:dyDescent="0.25">
      <c r="A996">
        <v>276</v>
      </c>
      <c r="B996" t="s">
        <v>6</v>
      </c>
      <c r="C996">
        <v>0</v>
      </c>
      <c r="D996" t="s">
        <v>7</v>
      </c>
    </row>
    <row r="997" spans="1:4" x14ac:dyDescent="0.25">
      <c r="A997">
        <v>276</v>
      </c>
      <c r="B997" t="s">
        <v>6</v>
      </c>
      <c r="C997">
        <v>0</v>
      </c>
      <c r="D997" t="s">
        <v>7</v>
      </c>
    </row>
    <row r="998" spans="1:4" x14ac:dyDescent="0.25">
      <c r="A998">
        <v>276</v>
      </c>
      <c r="B998" t="s">
        <v>6</v>
      </c>
      <c r="C998">
        <v>0</v>
      </c>
      <c r="D998" t="s">
        <v>7</v>
      </c>
    </row>
    <row r="999" spans="1:4" x14ac:dyDescent="0.25">
      <c r="A999">
        <v>276</v>
      </c>
      <c r="B999" t="s">
        <v>14</v>
      </c>
      <c r="C999">
        <v>338</v>
      </c>
    </row>
    <row r="1000" spans="1:4" x14ac:dyDescent="0.25">
      <c r="A1000">
        <v>277</v>
      </c>
      <c r="B1000" t="s">
        <v>6</v>
      </c>
      <c r="C1000">
        <v>0</v>
      </c>
      <c r="D1000" t="s">
        <v>7</v>
      </c>
    </row>
    <row r="1001" spans="1:4" x14ac:dyDescent="0.25">
      <c r="A1001">
        <v>277</v>
      </c>
      <c r="B1001" t="s">
        <v>6</v>
      </c>
      <c r="C1001">
        <v>113</v>
      </c>
    </row>
    <row r="1002" spans="1:4" x14ac:dyDescent="0.25">
      <c r="A1002">
        <v>277</v>
      </c>
      <c r="B1002" t="s">
        <v>13</v>
      </c>
      <c r="C1002">
        <v>0</v>
      </c>
      <c r="D1002" t="s">
        <v>7</v>
      </c>
    </row>
    <row r="1003" spans="1:4" x14ac:dyDescent="0.25">
      <c r="A1003">
        <v>277</v>
      </c>
      <c r="B1003" t="s">
        <v>14</v>
      </c>
      <c r="C1003">
        <v>113</v>
      </c>
    </row>
    <row r="1004" spans="1:4" x14ac:dyDescent="0.25">
      <c r="A1004">
        <v>278</v>
      </c>
      <c r="B1004" t="s">
        <v>6</v>
      </c>
      <c r="C1004">
        <v>0</v>
      </c>
      <c r="D1004" t="s">
        <v>7</v>
      </c>
    </row>
    <row r="1005" spans="1:4" x14ac:dyDescent="0.25">
      <c r="A1005">
        <v>278</v>
      </c>
      <c r="B1005" t="s">
        <v>8</v>
      </c>
      <c r="C1005">
        <v>170</v>
      </c>
    </row>
    <row r="1006" spans="1:4" x14ac:dyDescent="0.25">
      <c r="A1006">
        <v>278</v>
      </c>
      <c r="B1006" t="s">
        <v>14</v>
      </c>
      <c r="C1006">
        <v>170</v>
      </c>
    </row>
    <row r="1007" spans="1:4" x14ac:dyDescent="0.25">
      <c r="A1007">
        <v>279</v>
      </c>
      <c r="B1007" t="s">
        <v>6</v>
      </c>
      <c r="C1007">
        <v>0</v>
      </c>
      <c r="D1007" t="s">
        <v>7</v>
      </c>
    </row>
    <row r="1008" spans="1:4" x14ac:dyDescent="0.25">
      <c r="A1008">
        <v>279</v>
      </c>
      <c r="B1008" t="s">
        <v>6</v>
      </c>
      <c r="C1008">
        <v>0</v>
      </c>
      <c r="D1008" t="s">
        <v>7</v>
      </c>
    </row>
    <row r="1009" spans="1:4" x14ac:dyDescent="0.25">
      <c r="A1009">
        <v>279</v>
      </c>
      <c r="B1009" t="s">
        <v>6</v>
      </c>
      <c r="C1009">
        <v>81</v>
      </c>
    </row>
    <row r="1010" spans="1:4" x14ac:dyDescent="0.25">
      <c r="A1010">
        <v>279</v>
      </c>
      <c r="B1010" t="s">
        <v>14</v>
      </c>
      <c r="C1010">
        <v>81</v>
      </c>
    </row>
    <row r="1011" spans="1:4" x14ac:dyDescent="0.25">
      <c r="A1011">
        <v>280</v>
      </c>
      <c r="B1011" t="s">
        <v>15</v>
      </c>
      <c r="C1011">
        <v>106</v>
      </c>
    </row>
    <row r="1012" spans="1:4" x14ac:dyDescent="0.25">
      <c r="A1012">
        <v>280</v>
      </c>
      <c r="B1012" t="s">
        <v>15</v>
      </c>
      <c r="C1012">
        <v>108</v>
      </c>
    </row>
    <row r="1013" spans="1:4" x14ac:dyDescent="0.25">
      <c r="A1013">
        <v>280</v>
      </c>
      <c r="B1013" t="s">
        <v>14</v>
      </c>
      <c r="C1013">
        <v>194</v>
      </c>
    </row>
    <row r="1014" spans="1:4" x14ac:dyDescent="0.25">
      <c r="A1014">
        <v>281</v>
      </c>
      <c r="B1014" t="s">
        <v>6</v>
      </c>
      <c r="C1014">
        <v>0</v>
      </c>
      <c r="D1014" t="s">
        <v>7</v>
      </c>
    </row>
    <row r="1015" spans="1:4" x14ac:dyDescent="0.25">
      <c r="A1015">
        <v>281</v>
      </c>
      <c r="B1015" t="s">
        <v>15</v>
      </c>
      <c r="C1015">
        <v>0</v>
      </c>
      <c r="D1015" t="s">
        <v>16</v>
      </c>
    </row>
    <row r="1016" spans="1:4" x14ac:dyDescent="0.25">
      <c r="A1016">
        <v>281</v>
      </c>
      <c r="B1016" t="s">
        <v>13</v>
      </c>
      <c r="C1016">
        <v>0</v>
      </c>
      <c r="D1016" t="s">
        <v>16</v>
      </c>
    </row>
    <row r="1017" spans="1:4" x14ac:dyDescent="0.25">
      <c r="A1017">
        <v>281</v>
      </c>
      <c r="B1017" t="s">
        <v>8</v>
      </c>
      <c r="C1017">
        <v>0</v>
      </c>
      <c r="D1017" t="s">
        <v>7</v>
      </c>
    </row>
    <row r="1018" spans="1:4" x14ac:dyDescent="0.25">
      <c r="A1018">
        <v>282</v>
      </c>
      <c r="B1018" t="s">
        <v>13</v>
      </c>
      <c r="C1018">
        <v>52</v>
      </c>
    </row>
    <row r="1019" spans="1:4" x14ac:dyDescent="0.25">
      <c r="A1019">
        <v>282</v>
      </c>
      <c r="B1019" t="s">
        <v>15</v>
      </c>
      <c r="C1019">
        <v>0</v>
      </c>
      <c r="D1019" t="s">
        <v>16</v>
      </c>
    </row>
    <row r="1020" spans="1:4" x14ac:dyDescent="0.25">
      <c r="A1020">
        <v>282</v>
      </c>
      <c r="B1020" t="s">
        <v>13</v>
      </c>
      <c r="C1020">
        <v>0</v>
      </c>
      <c r="D1020" t="s">
        <v>7</v>
      </c>
    </row>
    <row r="1021" spans="1:4" x14ac:dyDescent="0.25">
      <c r="A1021">
        <v>282</v>
      </c>
      <c r="B1021" t="s">
        <v>6</v>
      </c>
      <c r="C1021">
        <v>0</v>
      </c>
      <c r="D1021" t="s">
        <v>7</v>
      </c>
    </row>
    <row r="1022" spans="1:4" x14ac:dyDescent="0.25">
      <c r="A1022">
        <v>282</v>
      </c>
      <c r="B1022" t="s">
        <v>14</v>
      </c>
      <c r="C1022">
        <v>47</v>
      </c>
    </row>
    <row r="1023" spans="1:4" x14ac:dyDescent="0.25">
      <c r="A1023">
        <v>283</v>
      </c>
      <c r="B1023" t="s">
        <v>15</v>
      </c>
      <c r="C1023">
        <v>96</v>
      </c>
    </row>
    <row r="1024" spans="1:4" x14ac:dyDescent="0.25">
      <c r="A1024">
        <v>283</v>
      </c>
      <c r="B1024" t="s">
        <v>8</v>
      </c>
      <c r="C1024">
        <v>161</v>
      </c>
    </row>
    <row r="1025" spans="1:4" x14ac:dyDescent="0.25">
      <c r="A1025">
        <v>283</v>
      </c>
      <c r="B1025" t="s">
        <v>14</v>
      </c>
      <c r="C1025">
        <v>248</v>
      </c>
    </row>
    <row r="1026" spans="1:4" x14ac:dyDescent="0.25">
      <c r="A1026">
        <v>284</v>
      </c>
      <c r="B1026" t="s">
        <v>13</v>
      </c>
      <c r="C1026">
        <v>34</v>
      </c>
    </row>
    <row r="1027" spans="1:4" x14ac:dyDescent="0.25">
      <c r="A1027">
        <v>284</v>
      </c>
      <c r="B1027" t="s">
        <v>8</v>
      </c>
      <c r="C1027">
        <v>210</v>
      </c>
    </row>
    <row r="1028" spans="1:4" x14ac:dyDescent="0.25">
      <c r="A1028">
        <v>284</v>
      </c>
      <c r="B1028" t="s">
        <v>14</v>
      </c>
      <c r="C1028">
        <v>241</v>
      </c>
    </row>
    <row r="1029" spans="1:4" x14ac:dyDescent="0.25">
      <c r="A1029">
        <v>285</v>
      </c>
      <c r="B1029" t="s">
        <v>13</v>
      </c>
      <c r="C1029">
        <v>40</v>
      </c>
    </row>
    <row r="1030" spans="1:4" x14ac:dyDescent="0.25">
      <c r="A1030">
        <v>285</v>
      </c>
      <c r="B1030" t="s">
        <v>8</v>
      </c>
      <c r="C1030">
        <v>175</v>
      </c>
    </row>
    <row r="1031" spans="1:4" x14ac:dyDescent="0.25">
      <c r="A1031">
        <v>285</v>
      </c>
      <c r="B1031" t="s">
        <v>14</v>
      </c>
      <c r="C1031">
        <v>211</v>
      </c>
    </row>
    <row r="1032" spans="1:4" x14ac:dyDescent="0.25">
      <c r="A1032">
        <v>286</v>
      </c>
      <c r="B1032" t="s">
        <v>15</v>
      </c>
      <c r="C1032">
        <v>128</v>
      </c>
    </row>
    <row r="1033" spans="1:4" x14ac:dyDescent="0.25">
      <c r="A1033">
        <v>286</v>
      </c>
      <c r="B1033" t="s">
        <v>6</v>
      </c>
      <c r="C1033">
        <v>0</v>
      </c>
      <c r="D1033" t="s">
        <v>7</v>
      </c>
    </row>
    <row r="1034" spans="1:4" x14ac:dyDescent="0.25">
      <c r="A1034">
        <v>286</v>
      </c>
      <c r="B1034" t="s">
        <v>6</v>
      </c>
      <c r="C1034">
        <v>87</v>
      </c>
    </row>
    <row r="1035" spans="1:4" x14ac:dyDescent="0.25">
      <c r="A1035">
        <v>286</v>
      </c>
      <c r="B1035" t="s">
        <v>14</v>
      </c>
      <c r="C1035">
        <v>203</v>
      </c>
    </row>
    <row r="1036" spans="1:4" x14ac:dyDescent="0.25">
      <c r="A1036">
        <v>287</v>
      </c>
      <c r="B1036" t="s">
        <v>15</v>
      </c>
      <c r="C1036">
        <v>0</v>
      </c>
      <c r="D1036" t="s">
        <v>7</v>
      </c>
    </row>
    <row r="1037" spans="1:4" x14ac:dyDescent="0.25">
      <c r="A1037">
        <v>287</v>
      </c>
      <c r="B1037" t="s">
        <v>6</v>
      </c>
      <c r="C1037">
        <v>0</v>
      </c>
      <c r="D1037" t="s">
        <v>7</v>
      </c>
    </row>
    <row r="1038" spans="1:4" x14ac:dyDescent="0.25">
      <c r="A1038">
        <v>287</v>
      </c>
      <c r="B1038" t="s">
        <v>6</v>
      </c>
      <c r="C1038">
        <v>0</v>
      </c>
      <c r="D1038" t="s">
        <v>7</v>
      </c>
    </row>
    <row r="1039" spans="1:4" x14ac:dyDescent="0.25">
      <c r="A1039">
        <v>288</v>
      </c>
      <c r="B1039" t="s">
        <v>15</v>
      </c>
      <c r="C1039">
        <v>0</v>
      </c>
      <c r="D1039" t="s">
        <v>7</v>
      </c>
    </row>
    <row r="1040" spans="1:4" x14ac:dyDescent="0.25">
      <c r="A1040">
        <v>288</v>
      </c>
      <c r="B1040" t="s">
        <v>6</v>
      </c>
      <c r="C1040">
        <v>0</v>
      </c>
      <c r="D1040" t="s">
        <v>7</v>
      </c>
    </row>
    <row r="1041" spans="1:4" x14ac:dyDescent="0.25">
      <c r="A1041">
        <v>288</v>
      </c>
      <c r="B1041" t="s">
        <v>13</v>
      </c>
      <c r="C1041">
        <v>30</v>
      </c>
    </row>
    <row r="1042" spans="1:4" x14ac:dyDescent="0.25">
      <c r="A1042">
        <v>288</v>
      </c>
      <c r="B1042" t="s">
        <v>6</v>
      </c>
      <c r="C1042">
        <v>88</v>
      </c>
    </row>
    <row r="1043" spans="1:4" x14ac:dyDescent="0.25">
      <c r="A1043">
        <v>288</v>
      </c>
      <c r="B1043" t="s">
        <v>14</v>
      </c>
      <c r="C1043">
        <v>115</v>
      </c>
    </row>
    <row r="1044" spans="1:4" x14ac:dyDescent="0.25">
      <c r="A1044">
        <v>289</v>
      </c>
      <c r="B1044" t="s">
        <v>6</v>
      </c>
      <c r="C1044">
        <v>138</v>
      </c>
    </row>
    <row r="1045" spans="1:4" x14ac:dyDescent="0.25">
      <c r="A1045">
        <v>289</v>
      </c>
      <c r="B1045" t="s">
        <v>13</v>
      </c>
      <c r="C1045">
        <v>42</v>
      </c>
    </row>
    <row r="1046" spans="1:4" x14ac:dyDescent="0.25">
      <c r="A1046">
        <v>289</v>
      </c>
      <c r="B1046" t="s">
        <v>13</v>
      </c>
      <c r="C1046">
        <v>0</v>
      </c>
      <c r="D1046" t="s">
        <v>7</v>
      </c>
    </row>
    <row r="1047" spans="1:4" x14ac:dyDescent="0.25">
      <c r="A1047">
        <v>289</v>
      </c>
      <c r="B1047" t="s">
        <v>6</v>
      </c>
      <c r="C1047">
        <v>0</v>
      </c>
      <c r="D1047" t="s">
        <v>7</v>
      </c>
    </row>
    <row r="1048" spans="1:4" x14ac:dyDescent="0.25">
      <c r="A1048">
        <v>289</v>
      </c>
      <c r="B1048" t="s">
        <v>14</v>
      </c>
      <c r="C1048">
        <v>176</v>
      </c>
    </row>
    <row r="1049" spans="1:4" x14ac:dyDescent="0.25">
      <c r="A1049">
        <v>290</v>
      </c>
      <c r="B1049" t="s">
        <v>6</v>
      </c>
      <c r="C1049">
        <v>0</v>
      </c>
      <c r="D1049" t="s">
        <v>7</v>
      </c>
    </row>
    <row r="1050" spans="1:4" x14ac:dyDescent="0.25">
      <c r="A1050">
        <v>290</v>
      </c>
      <c r="B1050" t="s">
        <v>6</v>
      </c>
      <c r="C1050">
        <v>71</v>
      </c>
    </row>
    <row r="1051" spans="1:4" x14ac:dyDescent="0.25">
      <c r="A1051">
        <v>290</v>
      </c>
      <c r="B1051" t="s">
        <v>14</v>
      </c>
      <c r="C1051">
        <v>71</v>
      </c>
    </row>
    <row r="1052" spans="1:4" x14ac:dyDescent="0.25">
      <c r="A1052">
        <v>291</v>
      </c>
      <c r="B1052" t="s">
        <v>6</v>
      </c>
      <c r="C1052">
        <v>125</v>
      </c>
    </row>
    <row r="1053" spans="1:4" x14ac:dyDescent="0.25">
      <c r="A1053">
        <v>291</v>
      </c>
      <c r="B1053" t="s">
        <v>6</v>
      </c>
      <c r="C1053">
        <v>0</v>
      </c>
      <c r="D1053" t="s">
        <v>7</v>
      </c>
    </row>
    <row r="1054" spans="1:4" x14ac:dyDescent="0.25">
      <c r="A1054">
        <v>291</v>
      </c>
      <c r="B1054" t="s">
        <v>8</v>
      </c>
      <c r="C1054">
        <v>221</v>
      </c>
    </row>
    <row r="1055" spans="1:4" x14ac:dyDescent="0.25">
      <c r="A1055">
        <v>291</v>
      </c>
      <c r="B1055" t="s">
        <v>14</v>
      </c>
      <c r="C1055">
        <v>346</v>
      </c>
    </row>
    <row r="1056" spans="1:4" x14ac:dyDescent="0.25">
      <c r="A1056">
        <v>292</v>
      </c>
      <c r="B1056" t="s">
        <v>13</v>
      </c>
      <c r="C1056">
        <v>0</v>
      </c>
      <c r="D1056" t="s">
        <v>16</v>
      </c>
    </row>
    <row r="1057" spans="1:4" x14ac:dyDescent="0.25">
      <c r="A1057">
        <v>292</v>
      </c>
      <c r="B1057" t="s">
        <v>13</v>
      </c>
      <c r="C1057">
        <v>0</v>
      </c>
      <c r="D1057" t="s">
        <v>7</v>
      </c>
    </row>
    <row r="1058" spans="1:4" x14ac:dyDescent="0.25">
      <c r="A1058">
        <v>292</v>
      </c>
      <c r="B1058" t="s">
        <v>8</v>
      </c>
      <c r="C1058">
        <v>189</v>
      </c>
    </row>
    <row r="1059" spans="1:4" x14ac:dyDescent="0.25">
      <c r="A1059">
        <v>292</v>
      </c>
      <c r="B1059" t="s">
        <v>14</v>
      </c>
      <c r="C1059">
        <v>189</v>
      </c>
    </row>
    <row r="1060" spans="1:4" x14ac:dyDescent="0.25">
      <c r="A1060">
        <v>293</v>
      </c>
      <c r="B1060" t="s">
        <v>8</v>
      </c>
      <c r="C1060">
        <v>221</v>
      </c>
    </row>
    <row r="1061" spans="1:4" x14ac:dyDescent="0.25">
      <c r="A1061">
        <v>294</v>
      </c>
      <c r="B1061" t="s">
        <v>15</v>
      </c>
      <c r="C1061">
        <v>93</v>
      </c>
    </row>
    <row r="1062" spans="1:4" x14ac:dyDescent="0.25">
      <c r="A1062">
        <v>294</v>
      </c>
      <c r="B1062" t="s">
        <v>8</v>
      </c>
      <c r="C1062">
        <v>236</v>
      </c>
    </row>
    <row r="1063" spans="1:4" x14ac:dyDescent="0.25">
      <c r="A1063">
        <v>294</v>
      </c>
      <c r="B1063" t="s">
        <v>14</v>
      </c>
      <c r="C1063">
        <v>541</v>
      </c>
    </row>
    <row r="1064" spans="1:4" x14ac:dyDescent="0.25">
      <c r="A1064">
        <v>295</v>
      </c>
      <c r="B1064" t="s">
        <v>6</v>
      </c>
      <c r="C1064">
        <v>94</v>
      </c>
    </row>
    <row r="1065" spans="1:4" x14ac:dyDescent="0.25">
      <c r="A1065">
        <v>295</v>
      </c>
      <c r="B1065" t="s">
        <v>15</v>
      </c>
      <c r="C1065">
        <v>0</v>
      </c>
      <c r="D1065" t="s">
        <v>7</v>
      </c>
    </row>
    <row r="1066" spans="1:4" x14ac:dyDescent="0.25">
      <c r="A1066">
        <v>295</v>
      </c>
      <c r="B1066" t="s">
        <v>15</v>
      </c>
      <c r="C1066">
        <v>0</v>
      </c>
      <c r="D1066" t="s">
        <v>7</v>
      </c>
    </row>
    <row r="1067" spans="1:4" x14ac:dyDescent="0.25">
      <c r="A1067">
        <v>295</v>
      </c>
      <c r="B1067" t="s">
        <v>13</v>
      </c>
      <c r="C1067">
        <v>0</v>
      </c>
      <c r="D1067" t="s">
        <v>7</v>
      </c>
    </row>
    <row r="1068" spans="1:4" x14ac:dyDescent="0.25">
      <c r="A1068">
        <v>295</v>
      </c>
      <c r="B1068" t="s">
        <v>6</v>
      </c>
      <c r="C1068">
        <v>139</v>
      </c>
    </row>
    <row r="1069" spans="1:4" x14ac:dyDescent="0.25">
      <c r="A1069">
        <v>295</v>
      </c>
      <c r="B1069" t="s">
        <v>14</v>
      </c>
      <c r="C1069">
        <v>233</v>
      </c>
    </row>
    <row r="1070" spans="1:4" x14ac:dyDescent="0.25">
      <c r="A1070">
        <v>296</v>
      </c>
      <c r="B1070" t="s">
        <v>13</v>
      </c>
      <c r="C1070">
        <v>0</v>
      </c>
      <c r="D1070" t="s">
        <v>16</v>
      </c>
    </row>
    <row r="1071" spans="1:4" x14ac:dyDescent="0.25">
      <c r="A1071">
        <v>296</v>
      </c>
      <c r="B1071" t="s">
        <v>15</v>
      </c>
      <c r="C1071">
        <v>0</v>
      </c>
      <c r="D1071" t="s">
        <v>7</v>
      </c>
    </row>
    <row r="1072" spans="1:4" x14ac:dyDescent="0.25">
      <c r="A1072">
        <v>296</v>
      </c>
      <c r="B1072" t="s">
        <v>8</v>
      </c>
      <c r="C1072">
        <v>115</v>
      </c>
    </row>
    <row r="1073" spans="1:4" x14ac:dyDescent="0.25">
      <c r="A1073">
        <v>296</v>
      </c>
      <c r="B1073" t="s">
        <v>14</v>
      </c>
      <c r="C1073">
        <v>115</v>
      </c>
    </row>
    <row r="1074" spans="1:4" x14ac:dyDescent="0.25">
      <c r="A1074">
        <v>297</v>
      </c>
      <c r="B1074" t="s">
        <v>15</v>
      </c>
      <c r="C1074">
        <v>119</v>
      </c>
    </row>
    <row r="1075" spans="1:4" x14ac:dyDescent="0.25">
      <c r="A1075">
        <v>297</v>
      </c>
      <c r="B1075" t="s">
        <v>6</v>
      </c>
      <c r="C1075">
        <v>0</v>
      </c>
      <c r="D1075" t="s">
        <v>7</v>
      </c>
    </row>
    <row r="1076" spans="1:4" x14ac:dyDescent="0.25">
      <c r="A1076">
        <v>297</v>
      </c>
      <c r="B1076" t="s">
        <v>6</v>
      </c>
      <c r="C1076">
        <v>120</v>
      </c>
    </row>
    <row r="1077" spans="1:4" x14ac:dyDescent="0.25">
      <c r="A1077">
        <v>297</v>
      </c>
      <c r="B1077" t="s">
        <v>14</v>
      </c>
      <c r="C1077">
        <v>228</v>
      </c>
    </row>
    <row r="1078" spans="1:4" x14ac:dyDescent="0.25">
      <c r="A1078">
        <v>298</v>
      </c>
      <c r="B1078" t="s">
        <v>8</v>
      </c>
      <c r="C1078">
        <v>220</v>
      </c>
    </row>
    <row r="1079" spans="1:4" x14ac:dyDescent="0.25">
      <c r="A1079">
        <v>298</v>
      </c>
      <c r="B1079" t="s">
        <v>14</v>
      </c>
      <c r="C1079">
        <v>220</v>
      </c>
    </row>
    <row r="1080" spans="1:4" x14ac:dyDescent="0.25">
      <c r="A1080">
        <v>299</v>
      </c>
      <c r="B1080" t="s">
        <v>13</v>
      </c>
      <c r="C1080">
        <v>41</v>
      </c>
    </row>
    <row r="1081" spans="1:4" x14ac:dyDescent="0.25">
      <c r="A1081">
        <v>299</v>
      </c>
      <c r="B1081" t="s">
        <v>13</v>
      </c>
      <c r="C1081">
        <v>57</v>
      </c>
    </row>
    <row r="1082" spans="1:4" x14ac:dyDescent="0.25">
      <c r="A1082">
        <v>299</v>
      </c>
      <c r="B1082" t="s">
        <v>15</v>
      </c>
      <c r="C1082">
        <v>123</v>
      </c>
    </row>
    <row r="1083" spans="1:4" x14ac:dyDescent="0.25">
      <c r="A1083">
        <v>300</v>
      </c>
      <c r="B1083" t="s">
        <v>6</v>
      </c>
      <c r="C1083">
        <v>0</v>
      </c>
      <c r="D1083" t="s">
        <v>7</v>
      </c>
    </row>
    <row r="1084" spans="1:4" x14ac:dyDescent="0.25">
      <c r="A1084">
        <v>300</v>
      </c>
      <c r="B1084" t="s">
        <v>8</v>
      </c>
      <c r="C1084">
        <v>189</v>
      </c>
    </row>
    <row r="1085" spans="1:4" x14ac:dyDescent="0.25">
      <c r="A1085">
        <v>300</v>
      </c>
      <c r="B1085" t="s">
        <v>14</v>
      </c>
      <c r="C1085">
        <v>389</v>
      </c>
    </row>
    <row r="1086" spans="1:4" x14ac:dyDescent="0.25">
      <c r="A1086">
        <v>301</v>
      </c>
      <c r="B1086" t="s">
        <v>6</v>
      </c>
      <c r="C1086">
        <v>0</v>
      </c>
      <c r="D1086" t="s">
        <v>7</v>
      </c>
    </row>
    <row r="1087" spans="1:4" x14ac:dyDescent="0.25">
      <c r="A1087">
        <v>301</v>
      </c>
      <c r="B1087" t="s">
        <v>15</v>
      </c>
      <c r="C1087">
        <v>104</v>
      </c>
    </row>
    <row r="1088" spans="1:4" x14ac:dyDescent="0.25">
      <c r="A1088">
        <v>301</v>
      </c>
      <c r="B1088" t="s">
        <v>6</v>
      </c>
      <c r="C1088">
        <v>112</v>
      </c>
    </row>
    <row r="1089" spans="1:4" x14ac:dyDescent="0.25">
      <c r="A1089">
        <v>301</v>
      </c>
      <c r="B1089" t="s">
        <v>14</v>
      </c>
      <c r="C1089">
        <v>206</v>
      </c>
    </row>
    <row r="1090" spans="1:4" x14ac:dyDescent="0.25">
      <c r="A1090">
        <v>302</v>
      </c>
      <c r="B1090" t="s">
        <v>8</v>
      </c>
      <c r="C1090">
        <v>238</v>
      </c>
    </row>
    <row r="1091" spans="1:4" x14ac:dyDescent="0.25">
      <c r="A1091">
        <v>302</v>
      </c>
      <c r="B1091" t="s">
        <v>8</v>
      </c>
      <c r="C1091">
        <v>240</v>
      </c>
    </row>
    <row r="1092" spans="1:4" x14ac:dyDescent="0.25">
      <c r="A1092">
        <v>302</v>
      </c>
      <c r="B1092" t="s">
        <v>14</v>
      </c>
      <c r="C1092">
        <v>478</v>
      </c>
    </row>
    <row r="1093" spans="1:4" x14ac:dyDescent="0.25">
      <c r="A1093">
        <v>303</v>
      </c>
      <c r="B1093" t="s">
        <v>13</v>
      </c>
      <c r="C1093">
        <v>0</v>
      </c>
      <c r="D1093" t="s">
        <v>16</v>
      </c>
    </row>
    <row r="1094" spans="1:4" x14ac:dyDescent="0.25">
      <c r="A1094">
        <v>303</v>
      </c>
      <c r="B1094" t="s">
        <v>13</v>
      </c>
      <c r="C1094">
        <v>37</v>
      </c>
    </row>
    <row r="1095" spans="1:4" x14ac:dyDescent="0.25">
      <c r="A1095">
        <v>303</v>
      </c>
      <c r="B1095" t="s">
        <v>6</v>
      </c>
      <c r="C1095">
        <v>120</v>
      </c>
    </row>
    <row r="1096" spans="1:4" x14ac:dyDescent="0.25">
      <c r="A1096">
        <v>303</v>
      </c>
      <c r="B1096" t="s">
        <v>15</v>
      </c>
      <c r="C1096">
        <v>0</v>
      </c>
      <c r="D1096" t="s">
        <v>7</v>
      </c>
    </row>
    <row r="1097" spans="1:4" x14ac:dyDescent="0.25">
      <c r="A1097">
        <v>303</v>
      </c>
      <c r="B1097" t="s">
        <v>14</v>
      </c>
      <c r="C1097">
        <v>154</v>
      </c>
    </row>
    <row r="1098" spans="1:4" x14ac:dyDescent="0.25">
      <c r="A1098">
        <v>304</v>
      </c>
      <c r="B1098" t="s">
        <v>13</v>
      </c>
      <c r="C1098">
        <v>44</v>
      </c>
    </row>
    <row r="1099" spans="1:4" x14ac:dyDescent="0.25">
      <c r="A1099">
        <v>304</v>
      </c>
      <c r="B1099" t="s">
        <v>15</v>
      </c>
      <c r="C1099">
        <v>0</v>
      </c>
      <c r="D1099" t="s">
        <v>7</v>
      </c>
    </row>
    <row r="1100" spans="1:4" x14ac:dyDescent="0.25">
      <c r="A1100">
        <v>304</v>
      </c>
      <c r="B1100" t="s">
        <v>8</v>
      </c>
      <c r="C1100">
        <v>191</v>
      </c>
    </row>
    <row r="1101" spans="1:4" x14ac:dyDescent="0.25">
      <c r="A1101">
        <v>304</v>
      </c>
      <c r="B1101" t="s">
        <v>14</v>
      </c>
      <c r="C1101">
        <v>231</v>
      </c>
    </row>
    <row r="1102" spans="1:4" x14ac:dyDescent="0.25">
      <c r="A1102">
        <v>305</v>
      </c>
      <c r="B1102" t="s">
        <v>6</v>
      </c>
      <c r="C1102">
        <v>0</v>
      </c>
      <c r="D1102" t="s">
        <v>7</v>
      </c>
    </row>
    <row r="1103" spans="1:4" x14ac:dyDescent="0.25">
      <c r="A1103">
        <v>305</v>
      </c>
      <c r="B1103" t="s">
        <v>15</v>
      </c>
      <c r="C1103">
        <v>0</v>
      </c>
      <c r="D1103" t="s">
        <v>16</v>
      </c>
    </row>
    <row r="1104" spans="1:4" x14ac:dyDescent="0.25">
      <c r="A1104">
        <v>305</v>
      </c>
      <c r="B1104" t="s">
        <v>6</v>
      </c>
      <c r="C1104">
        <v>0</v>
      </c>
      <c r="D1104" t="s">
        <v>7</v>
      </c>
    </row>
    <row r="1105" spans="1:4" x14ac:dyDescent="0.25">
      <c r="A1105">
        <v>306</v>
      </c>
      <c r="B1105" t="s">
        <v>8</v>
      </c>
      <c r="C1105">
        <v>175</v>
      </c>
    </row>
    <row r="1106" spans="1:4" x14ac:dyDescent="0.25">
      <c r="A1106">
        <v>306</v>
      </c>
      <c r="B1106" t="s">
        <v>14</v>
      </c>
      <c r="C1106">
        <v>175</v>
      </c>
    </row>
    <row r="1107" spans="1:4" x14ac:dyDescent="0.25">
      <c r="A1107">
        <v>307</v>
      </c>
      <c r="B1107" t="s">
        <v>6</v>
      </c>
      <c r="C1107">
        <v>0</v>
      </c>
      <c r="D1107" t="s">
        <v>7</v>
      </c>
    </row>
    <row r="1108" spans="1:4" x14ac:dyDescent="0.25">
      <c r="A1108">
        <v>307</v>
      </c>
      <c r="B1108" t="s">
        <v>13</v>
      </c>
      <c r="C1108">
        <v>0</v>
      </c>
      <c r="D1108" t="s">
        <v>7</v>
      </c>
    </row>
    <row r="1109" spans="1:4" x14ac:dyDescent="0.25">
      <c r="A1109">
        <v>307</v>
      </c>
      <c r="B1109" t="s">
        <v>6</v>
      </c>
      <c r="C1109">
        <v>87</v>
      </c>
    </row>
    <row r="1110" spans="1:4" x14ac:dyDescent="0.25">
      <c r="A1110">
        <v>307</v>
      </c>
      <c r="B1110" t="s">
        <v>6</v>
      </c>
      <c r="C1110">
        <v>78</v>
      </c>
    </row>
    <row r="1111" spans="1:4" x14ac:dyDescent="0.25">
      <c r="A1111">
        <v>307</v>
      </c>
      <c r="B1111" t="s">
        <v>13</v>
      </c>
      <c r="C1111">
        <v>0</v>
      </c>
      <c r="D1111" t="s">
        <v>16</v>
      </c>
    </row>
    <row r="1112" spans="1:4" x14ac:dyDescent="0.25">
      <c r="A1112">
        <v>307</v>
      </c>
      <c r="B1112" t="s">
        <v>14</v>
      </c>
      <c r="C1112">
        <v>165</v>
      </c>
    </row>
    <row r="1113" spans="1:4" x14ac:dyDescent="0.25">
      <c r="A1113">
        <v>308</v>
      </c>
      <c r="B1113" t="s">
        <v>8</v>
      </c>
      <c r="C1113">
        <v>162</v>
      </c>
    </row>
    <row r="1114" spans="1:4" x14ac:dyDescent="0.25">
      <c r="A1114">
        <v>308</v>
      </c>
      <c r="B1114" t="s">
        <v>14</v>
      </c>
      <c r="C1114">
        <v>162</v>
      </c>
    </row>
    <row r="1115" spans="1:4" x14ac:dyDescent="0.25">
      <c r="A1115">
        <v>309</v>
      </c>
      <c r="B1115" t="s">
        <v>8</v>
      </c>
      <c r="C1115">
        <v>210</v>
      </c>
    </row>
    <row r="1116" spans="1:4" x14ac:dyDescent="0.25">
      <c r="A1116">
        <v>309</v>
      </c>
      <c r="B1116" t="s">
        <v>13</v>
      </c>
      <c r="C1116">
        <v>53</v>
      </c>
    </row>
    <row r="1117" spans="1:4" x14ac:dyDescent="0.25">
      <c r="A1117">
        <v>309</v>
      </c>
      <c r="B1117" t="s">
        <v>6</v>
      </c>
      <c r="C1117">
        <v>125</v>
      </c>
    </row>
    <row r="1118" spans="1:4" x14ac:dyDescent="0.25">
      <c r="A1118">
        <v>309</v>
      </c>
      <c r="B1118" t="s">
        <v>14</v>
      </c>
      <c r="C1118">
        <v>383</v>
      </c>
    </row>
    <row r="1119" spans="1:4" x14ac:dyDescent="0.25">
      <c r="A1119">
        <v>310</v>
      </c>
      <c r="B1119" t="s">
        <v>6</v>
      </c>
      <c r="C1119">
        <v>0</v>
      </c>
      <c r="D1119" t="s">
        <v>7</v>
      </c>
    </row>
    <row r="1120" spans="1:4" x14ac:dyDescent="0.25">
      <c r="A1120">
        <v>310</v>
      </c>
      <c r="B1120" t="s">
        <v>6</v>
      </c>
      <c r="C1120">
        <v>114</v>
      </c>
    </row>
    <row r="1121" spans="1:4" x14ac:dyDescent="0.25">
      <c r="A1121">
        <v>310</v>
      </c>
      <c r="B1121" t="s">
        <v>8</v>
      </c>
      <c r="C1121">
        <v>172</v>
      </c>
    </row>
    <row r="1122" spans="1:4" x14ac:dyDescent="0.25">
      <c r="A1122">
        <v>310</v>
      </c>
      <c r="B1122" t="s">
        <v>14</v>
      </c>
      <c r="C1122">
        <v>286</v>
      </c>
    </row>
    <row r="1123" spans="1:4" x14ac:dyDescent="0.25">
      <c r="A1123">
        <v>311</v>
      </c>
      <c r="B1123" t="s">
        <v>6</v>
      </c>
      <c r="C1123">
        <v>110</v>
      </c>
    </row>
    <row r="1124" spans="1:4" x14ac:dyDescent="0.25">
      <c r="A1124">
        <v>311</v>
      </c>
      <c r="B1124" t="s">
        <v>6</v>
      </c>
      <c r="C1124">
        <v>81</v>
      </c>
    </row>
    <row r="1125" spans="1:4" x14ac:dyDescent="0.25">
      <c r="A1125">
        <v>311</v>
      </c>
      <c r="B1125" t="s">
        <v>13</v>
      </c>
      <c r="C1125">
        <v>34</v>
      </c>
    </row>
    <row r="1126" spans="1:4" x14ac:dyDescent="0.25">
      <c r="A1126">
        <v>312</v>
      </c>
      <c r="B1126" t="s">
        <v>13</v>
      </c>
      <c r="C1126">
        <v>36</v>
      </c>
    </row>
    <row r="1127" spans="1:4" x14ac:dyDescent="0.25">
      <c r="A1127">
        <v>312</v>
      </c>
      <c r="B1127" t="s">
        <v>15</v>
      </c>
      <c r="C1127">
        <v>0</v>
      </c>
      <c r="D1127" t="s">
        <v>7</v>
      </c>
    </row>
    <row r="1128" spans="1:4" x14ac:dyDescent="0.25">
      <c r="A1128">
        <v>312</v>
      </c>
      <c r="B1128" t="s">
        <v>13</v>
      </c>
      <c r="C1128">
        <v>0</v>
      </c>
      <c r="D1128" t="s">
        <v>16</v>
      </c>
    </row>
    <row r="1129" spans="1:4" x14ac:dyDescent="0.25">
      <c r="A1129">
        <v>312</v>
      </c>
      <c r="B1129" t="s">
        <v>13</v>
      </c>
      <c r="C1129">
        <v>36</v>
      </c>
    </row>
    <row r="1130" spans="1:4" x14ac:dyDescent="0.25">
      <c r="A1130">
        <v>312</v>
      </c>
      <c r="B1130" t="s">
        <v>14</v>
      </c>
      <c r="C1130">
        <v>288</v>
      </c>
    </row>
    <row r="1131" spans="1:4" x14ac:dyDescent="0.25">
      <c r="A1131">
        <v>313</v>
      </c>
      <c r="B1131" t="s">
        <v>13</v>
      </c>
      <c r="C1131">
        <v>0</v>
      </c>
      <c r="D1131" t="s">
        <v>16</v>
      </c>
    </row>
    <row r="1132" spans="1:4" x14ac:dyDescent="0.25">
      <c r="A1132">
        <v>313</v>
      </c>
      <c r="B1132" t="s">
        <v>6</v>
      </c>
      <c r="C1132">
        <v>0</v>
      </c>
      <c r="D1132" t="s">
        <v>7</v>
      </c>
    </row>
    <row r="1133" spans="1:4" x14ac:dyDescent="0.25">
      <c r="A1133">
        <v>313</v>
      </c>
      <c r="B1133" t="s">
        <v>13</v>
      </c>
      <c r="C1133">
        <v>30</v>
      </c>
    </row>
    <row r="1134" spans="1:4" x14ac:dyDescent="0.25">
      <c r="A1134">
        <v>313</v>
      </c>
      <c r="B1134" t="s">
        <v>13</v>
      </c>
      <c r="C1134">
        <v>53</v>
      </c>
    </row>
    <row r="1135" spans="1:4" x14ac:dyDescent="0.25">
      <c r="A1135">
        <v>313</v>
      </c>
      <c r="B1135" t="s">
        <v>14</v>
      </c>
      <c r="C1135">
        <v>75</v>
      </c>
    </row>
    <row r="1136" spans="1:4" x14ac:dyDescent="0.25">
      <c r="A1136">
        <v>314</v>
      </c>
      <c r="B1136" t="s">
        <v>15</v>
      </c>
      <c r="C1136">
        <v>75</v>
      </c>
    </row>
    <row r="1137" spans="1:4" x14ac:dyDescent="0.25">
      <c r="A1137">
        <v>314</v>
      </c>
      <c r="B1137" t="s">
        <v>13</v>
      </c>
      <c r="C1137">
        <v>47</v>
      </c>
    </row>
    <row r="1138" spans="1:4" x14ac:dyDescent="0.25">
      <c r="A1138">
        <v>314</v>
      </c>
      <c r="B1138" t="s">
        <v>6</v>
      </c>
      <c r="C1138">
        <v>106</v>
      </c>
    </row>
    <row r="1139" spans="1:4" x14ac:dyDescent="0.25">
      <c r="A1139">
        <v>314</v>
      </c>
      <c r="B1139" t="s">
        <v>14</v>
      </c>
      <c r="C1139">
        <v>217</v>
      </c>
    </row>
    <row r="1140" spans="1:4" x14ac:dyDescent="0.25">
      <c r="A1140">
        <v>315</v>
      </c>
      <c r="B1140" t="s">
        <v>6</v>
      </c>
      <c r="C1140">
        <v>0</v>
      </c>
      <c r="D1140" t="s">
        <v>7</v>
      </c>
    </row>
    <row r="1141" spans="1:4" x14ac:dyDescent="0.25">
      <c r="A1141">
        <v>315</v>
      </c>
      <c r="B1141" t="s">
        <v>6</v>
      </c>
      <c r="C1141">
        <v>0</v>
      </c>
      <c r="D1141" t="s">
        <v>7</v>
      </c>
    </row>
    <row r="1142" spans="1:4" x14ac:dyDescent="0.25">
      <c r="A1142">
        <v>315</v>
      </c>
      <c r="B1142" t="s">
        <v>13</v>
      </c>
      <c r="C1142">
        <v>0</v>
      </c>
      <c r="D1142" t="s">
        <v>7</v>
      </c>
    </row>
    <row r="1143" spans="1:4" x14ac:dyDescent="0.25">
      <c r="A1143">
        <v>315</v>
      </c>
      <c r="B1143" t="s">
        <v>15</v>
      </c>
      <c r="C1143">
        <v>0</v>
      </c>
      <c r="D1143" t="s">
        <v>7</v>
      </c>
    </row>
    <row r="1144" spans="1:4" x14ac:dyDescent="0.25">
      <c r="A1144">
        <v>315</v>
      </c>
      <c r="B1144" t="s">
        <v>14</v>
      </c>
      <c r="C1144">
        <v>0</v>
      </c>
    </row>
    <row r="1145" spans="1:4" x14ac:dyDescent="0.25">
      <c r="A1145">
        <v>316</v>
      </c>
      <c r="B1145" t="s">
        <v>6</v>
      </c>
      <c r="C1145">
        <v>0</v>
      </c>
      <c r="D1145" t="s">
        <v>7</v>
      </c>
    </row>
    <row r="1146" spans="1:4" x14ac:dyDescent="0.25">
      <c r="A1146">
        <v>316</v>
      </c>
      <c r="B1146" t="s">
        <v>6</v>
      </c>
      <c r="C1146">
        <v>87</v>
      </c>
    </row>
    <row r="1147" spans="1:4" x14ac:dyDescent="0.25">
      <c r="A1147">
        <v>316</v>
      </c>
      <c r="B1147" t="s">
        <v>13</v>
      </c>
      <c r="C1147">
        <v>0</v>
      </c>
      <c r="D1147" t="s">
        <v>7</v>
      </c>
    </row>
    <row r="1148" spans="1:4" x14ac:dyDescent="0.25">
      <c r="A1148">
        <v>316</v>
      </c>
      <c r="B1148" t="s">
        <v>14</v>
      </c>
      <c r="C1148">
        <v>87</v>
      </c>
    </row>
    <row r="1149" spans="1:4" x14ac:dyDescent="0.25">
      <c r="A1149">
        <v>317</v>
      </c>
      <c r="B1149" t="s">
        <v>8</v>
      </c>
      <c r="C1149">
        <v>0</v>
      </c>
      <c r="D1149" t="s">
        <v>7</v>
      </c>
    </row>
    <row r="1150" spans="1:4" x14ac:dyDescent="0.25">
      <c r="A1150">
        <v>317</v>
      </c>
      <c r="B1150" t="s">
        <v>8</v>
      </c>
      <c r="C1150">
        <v>191</v>
      </c>
    </row>
    <row r="1151" spans="1:4" x14ac:dyDescent="0.25">
      <c r="A1151">
        <v>318</v>
      </c>
      <c r="B1151" t="s">
        <v>6</v>
      </c>
      <c r="C1151">
        <v>102</v>
      </c>
    </row>
    <row r="1152" spans="1:4" x14ac:dyDescent="0.25">
      <c r="A1152">
        <v>318</v>
      </c>
      <c r="B1152" t="s">
        <v>8</v>
      </c>
      <c r="C1152">
        <v>0</v>
      </c>
      <c r="D1152" t="s">
        <v>7</v>
      </c>
    </row>
    <row r="1153" spans="1:4" x14ac:dyDescent="0.25">
      <c r="A1153">
        <v>318</v>
      </c>
      <c r="B1153" t="s">
        <v>14</v>
      </c>
      <c r="C1153">
        <v>293</v>
      </c>
    </row>
    <row r="1154" spans="1:4" x14ac:dyDescent="0.25">
      <c r="A1154">
        <v>319</v>
      </c>
      <c r="B1154" t="s">
        <v>15</v>
      </c>
      <c r="C1154">
        <v>0</v>
      </c>
      <c r="D1154" t="s">
        <v>16</v>
      </c>
    </row>
    <row r="1155" spans="1:4" x14ac:dyDescent="0.25">
      <c r="A1155">
        <v>319</v>
      </c>
      <c r="B1155" t="s">
        <v>6</v>
      </c>
      <c r="C1155">
        <v>90</v>
      </c>
    </row>
    <row r="1156" spans="1:4" x14ac:dyDescent="0.25">
      <c r="A1156">
        <v>319</v>
      </c>
      <c r="B1156" t="s">
        <v>14</v>
      </c>
      <c r="C1156">
        <v>90</v>
      </c>
    </row>
    <row r="1157" spans="1:4" x14ac:dyDescent="0.25">
      <c r="A1157">
        <v>320</v>
      </c>
      <c r="B1157" t="s">
        <v>6</v>
      </c>
      <c r="C1157">
        <v>0</v>
      </c>
      <c r="D1157" t="s">
        <v>7</v>
      </c>
    </row>
    <row r="1158" spans="1:4" x14ac:dyDescent="0.25">
      <c r="A1158">
        <v>320</v>
      </c>
      <c r="B1158" t="s">
        <v>6</v>
      </c>
      <c r="C1158">
        <v>99</v>
      </c>
    </row>
    <row r="1159" spans="1:4" x14ac:dyDescent="0.25">
      <c r="A1159">
        <v>320</v>
      </c>
      <c r="B1159" t="s">
        <v>15</v>
      </c>
      <c r="C1159">
        <v>0</v>
      </c>
      <c r="D1159" t="s">
        <v>7</v>
      </c>
    </row>
    <row r="1160" spans="1:4" x14ac:dyDescent="0.25">
      <c r="A1160">
        <v>320</v>
      </c>
      <c r="B1160" t="s">
        <v>13</v>
      </c>
      <c r="C1160">
        <v>58</v>
      </c>
    </row>
    <row r="1161" spans="1:4" x14ac:dyDescent="0.25">
      <c r="A1161">
        <v>320</v>
      </c>
      <c r="B1161" t="s">
        <v>15</v>
      </c>
      <c r="C1161">
        <v>91</v>
      </c>
    </row>
    <row r="1162" spans="1:4" x14ac:dyDescent="0.25">
      <c r="A1162">
        <v>320</v>
      </c>
      <c r="B1162" t="s">
        <v>14</v>
      </c>
      <c r="C1162">
        <v>234</v>
      </c>
    </row>
    <row r="1163" spans="1:4" x14ac:dyDescent="0.25">
      <c r="A1163">
        <v>321</v>
      </c>
      <c r="B1163" t="s">
        <v>13</v>
      </c>
      <c r="C1163">
        <v>38</v>
      </c>
    </row>
    <row r="1164" spans="1:4" x14ac:dyDescent="0.25">
      <c r="A1164">
        <v>321</v>
      </c>
      <c r="B1164" t="s">
        <v>15</v>
      </c>
      <c r="C1164">
        <v>126</v>
      </c>
    </row>
    <row r="1165" spans="1:4" x14ac:dyDescent="0.25">
      <c r="A1165">
        <v>321</v>
      </c>
      <c r="B1165" t="s">
        <v>6</v>
      </c>
      <c r="C1165">
        <v>92</v>
      </c>
    </row>
    <row r="1166" spans="1:4" x14ac:dyDescent="0.25">
      <c r="A1166">
        <v>321</v>
      </c>
      <c r="B1166" t="s">
        <v>14</v>
      </c>
      <c r="C1166">
        <v>241</v>
      </c>
    </row>
    <row r="1167" spans="1:4" x14ac:dyDescent="0.25">
      <c r="A1167">
        <v>322</v>
      </c>
      <c r="B1167" t="s">
        <v>13</v>
      </c>
      <c r="C1167">
        <v>49</v>
      </c>
    </row>
    <row r="1168" spans="1:4" x14ac:dyDescent="0.25">
      <c r="A1168">
        <v>322</v>
      </c>
      <c r="B1168" t="s">
        <v>6</v>
      </c>
      <c r="C1168">
        <v>0</v>
      </c>
      <c r="D1168" t="s">
        <v>7</v>
      </c>
    </row>
    <row r="1169" spans="1:4" x14ac:dyDescent="0.25">
      <c r="A1169">
        <v>322</v>
      </c>
      <c r="B1169" t="s">
        <v>14</v>
      </c>
      <c r="C1169">
        <v>45</v>
      </c>
    </row>
    <row r="1170" spans="1:4" x14ac:dyDescent="0.25">
      <c r="A1170">
        <v>323</v>
      </c>
      <c r="B1170" t="s">
        <v>8</v>
      </c>
      <c r="C1170">
        <v>218</v>
      </c>
    </row>
    <row r="1171" spans="1:4" x14ac:dyDescent="0.25">
      <c r="A1171">
        <v>323</v>
      </c>
      <c r="B1171" t="s">
        <v>8</v>
      </c>
      <c r="C1171">
        <v>222</v>
      </c>
    </row>
    <row r="1172" spans="1:4" x14ac:dyDescent="0.25">
      <c r="A1172">
        <v>324</v>
      </c>
      <c r="B1172" t="s">
        <v>15</v>
      </c>
      <c r="C1172">
        <v>0</v>
      </c>
      <c r="D1172" t="s">
        <v>7</v>
      </c>
    </row>
    <row r="1173" spans="1:4" x14ac:dyDescent="0.25">
      <c r="A1173">
        <v>324</v>
      </c>
      <c r="B1173" t="s">
        <v>15</v>
      </c>
      <c r="C1173">
        <v>0</v>
      </c>
      <c r="D1173" t="s">
        <v>7</v>
      </c>
    </row>
    <row r="1174" spans="1:4" x14ac:dyDescent="0.25">
      <c r="A1174">
        <v>324</v>
      </c>
      <c r="B1174" t="s">
        <v>13</v>
      </c>
      <c r="C1174">
        <v>31</v>
      </c>
    </row>
    <row r="1175" spans="1:4" x14ac:dyDescent="0.25">
      <c r="A1175">
        <v>324</v>
      </c>
      <c r="B1175" t="s">
        <v>15</v>
      </c>
      <c r="C1175">
        <v>126</v>
      </c>
    </row>
    <row r="1176" spans="1:4" x14ac:dyDescent="0.25">
      <c r="A1176">
        <v>324</v>
      </c>
      <c r="B1176" t="s">
        <v>14</v>
      </c>
      <c r="C1176">
        <v>582</v>
      </c>
    </row>
    <row r="1177" spans="1:4" x14ac:dyDescent="0.25">
      <c r="A1177">
        <v>325</v>
      </c>
      <c r="B1177" t="s">
        <v>6</v>
      </c>
      <c r="C1177">
        <v>0</v>
      </c>
      <c r="D1177" t="s">
        <v>7</v>
      </c>
    </row>
    <row r="1178" spans="1:4" x14ac:dyDescent="0.25">
      <c r="A1178">
        <v>325</v>
      </c>
      <c r="B1178" t="s">
        <v>13</v>
      </c>
      <c r="C1178">
        <v>52</v>
      </c>
    </row>
    <row r="1179" spans="1:4" x14ac:dyDescent="0.25">
      <c r="A1179">
        <v>325</v>
      </c>
      <c r="B1179" t="s">
        <v>13</v>
      </c>
      <c r="C1179">
        <v>54</v>
      </c>
    </row>
    <row r="1180" spans="1:4" x14ac:dyDescent="0.25">
      <c r="A1180">
        <v>325</v>
      </c>
      <c r="B1180" t="s">
        <v>14</v>
      </c>
      <c r="C1180">
        <v>96</v>
      </c>
    </row>
    <row r="1181" spans="1:4" x14ac:dyDescent="0.25">
      <c r="A1181">
        <v>326</v>
      </c>
      <c r="B1181" t="s">
        <v>13</v>
      </c>
      <c r="C1181">
        <v>40</v>
      </c>
    </row>
    <row r="1182" spans="1:4" x14ac:dyDescent="0.25">
      <c r="A1182">
        <v>326</v>
      </c>
      <c r="B1182" t="s">
        <v>6</v>
      </c>
      <c r="C1182">
        <v>119</v>
      </c>
    </row>
    <row r="1183" spans="1:4" x14ac:dyDescent="0.25">
      <c r="A1183">
        <v>326</v>
      </c>
      <c r="B1183" t="s">
        <v>6</v>
      </c>
      <c r="C1183">
        <v>0</v>
      </c>
      <c r="D1183" t="s">
        <v>7</v>
      </c>
    </row>
    <row r="1184" spans="1:4" x14ac:dyDescent="0.25">
      <c r="A1184">
        <v>326</v>
      </c>
      <c r="B1184" t="s">
        <v>14</v>
      </c>
      <c r="C1184">
        <v>155</v>
      </c>
    </row>
    <row r="1185" spans="1:4" x14ac:dyDescent="0.25">
      <c r="A1185">
        <v>327</v>
      </c>
      <c r="B1185" t="s">
        <v>15</v>
      </c>
      <c r="C1185">
        <v>0</v>
      </c>
      <c r="D1185" t="s">
        <v>7</v>
      </c>
    </row>
    <row r="1186" spans="1:4" x14ac:dyDescent="0.25">
      <c r="A1186">
        <v>327</v>
      </c>
      <c r="B1186" t="s">
        <v>13</v>
      </c>
      <c r="C1186">
        <v>59</v>
      </c>
    </row>
    <row r="1187" spans="1:4" x14ac:dyDescent="0.25">
      <c r="A1187">
        <v>327</v>
      </c>
      <c r="B1187" t="s">
        <v>6</v>
      </c>
      <c r="C1187">
        <v>90</v>
      </c>
    </row>
    <row r="1188" spans="1:4" x14ac:dyDescent="0.25">
      <c r="A1188">
        <v>327</v>
      </c>
      <c r="B1188" t="s">
        <v>6</v>
      </c>
      <c r="C1188">
        <v>111</v>
      </c>
    </row>
    <row r="1189" spans="1:4" x14ac:dyDescent="0.25">
      <c r="A1189">
        <v>327</v>
      </c>
      <c r="B1189" t="s">
        <v>14</v>
      </c>
      <c r="C1189">
        <v>255</v>
      </c>
    </row>
    <row r="1190" spans="1:4" x14ac:dyDescent="0.25">
      <c r="A1190">
        <v>328</v>
      </c>
      <c r="B1190" t="s">
        <v>6</v>
      </c>
      <c r="C1190">
        <v>98</v>
      </c>
    </row>
    <row r="1191" spans="1:4" x14ac:dyDescent="0.25">
      <c r="A1191">
        <v>328</v>
      </c>
      <c r="B1191" t="s">
        <v>6</v>
      </c>
      <c r="C1191">
        <v>0</v>
      </c>
      <c r="D1191" t="s">
        <v>7</v>
      </c>
    </row>
    <row r="1192" spans="1:4" x14ac:dyDescent="0.25">
      <c r="A1192">
        <v>328</v>
      </c>
      <c r="B1192" t="s">
        <v>15</v>
      </c>
      <c r="C1192">
        <v>79</v>
      </c>
    </row>
    <row r="1193" spans="1:4" x14ac:dyDescent="0.25">
      <c r="A1193">
        <v>328</v>
      </c>
      <c r="B1193" t="s">
        <v>14</v>
      </c>
      <c r="C1193">
        <v>170</v>
      </c>
    </row>
    <row r="1194" spans="1:4" x14ac:dyDescent="0.25">
      <c r="A1194">
        <v>329</v>
      </c>
      <c r="B1194" t="s">
        <v>6</v>
      </c>
      <c r="C1194">
        <v>0</v>
      </c>
      <c r="D1194" t="s">
        <v>7</v>
      </c>
    </row>
    <row r="1195" spans="1:4" x14ac:dyDescent="0.25">
      <c r="A1195">
        <v>329</v>
      </c>
      <c r="B1195" t="s">
        <v>6</v>
      </c>
      <c r="C1195">
        <v>0</v>
      </c>
      <c r="D1195" t="s">
        <v>7</v>
      </c>
    </row>
    <row r="1196" spans="1:4" x14ac:dyDescent="0.25">
      <c r="A1196">
        <v>329</v>
      </c>
      <c r="B1196" t="s">
        <v>6</v>
      </c>
      <c r="C1196">
        <v>76</v>
      </c>
    </row>
    <row r="1197" spans="1:4" x14ac:dyDescent="0.25">
      <c r="A1197">
        <v>330</v>
      </c>
      <c r="B1197" t="s">
        <v>15</v>
      </c>
      <c r="C1197">
        <v>99</v>
      </c>
    </row>
    <row r="1198" spans="1:4" x14ac:dyDescent="0.25">
      <c r="A1198">
        <v>330</v>
      </c>
      <c r="B1198" t="s">
        <v>15</v>
      </c>
      <c r="C1198">
        <v>0</v>
      </c>
      <c r="D1198" t="s">
        <v>7</v>
      </c>
    </row>
    <row r="1199" spans="1:4" x14ac:dyDescent="0.25">
      <c r="A1199">
        <v>330</v>
      </c>
      <c r="B1199" t="s">
        <v>15</v>
      </c>
      <c r="C1199">
        <v>0</v>
      </c>
      <c r="D1199" t="s">
        <v>16</v>
      </c>
    </row>
    <row r="1200" spans="1:4" x14ac:dyDescent="0.25">
      <c r="A1200">
        <v>330</v>
      </c>
      <c r="B1200" t="s">
        <v>14</v>
      </c>
      <c r="C1200">
        <v>166</v>
      </c>
    </row>
    <row r="1201" spans="1:4" x14ac:dyDescent="0.25">
      <c r="A1201">
        <v>331</v>
      </c>
      <c r="B1201" t="s">
        <v>13</v>
      </c>
      <c r="C1201">
        <v>0</v>
      </c>
      <c r="D1201" t="s">
        <v>7</v>
      </c>
    </row>
    <row r="1202" spans="1:4" x14ac:dyDescent="0.25">
      <c r="A1202">
        <v>331</v>
      </c>
      <c r="B1202" t="s">
        <v>6</v>
      </c>
      <c r="C1202">
        <v>0</v>
      </c>
      <c r="D1202" t="s">
        <v>7</v>
      </c>
    </row>
    <row r="1203" spans="1:4" x14ac:dyDescent="0.25">
      <c r="A1203">
        <v>331</v>
      </c>
      <c r="B1203" t="s">
        <v>15</v>
      </c>
      <c r="C1203">
        <v>0</v>
      </c>
      <c r="D1203" t="s">
        <v>7</v>
      </c>
    </row>
    <row r="1204" spans="1:4" x14ac:dyDescent="0.25">
      <c r="A1204">
        <v>331</v>
      </c>
      <c r="B1204" t="s">
        <v>6</v>
      </c>
      <c r="C1204">
        <v>0</v>
      </c>
      <c r="D1204" t="s">
        <v>7</v>
      </c>
    </row>
    <row r="1205" spans="1:4" x14ac:dyDescent="0.25">
      <c r="A1205">
        <v>331</v>
      </c>
      <c r="B1205" t="s">
        <v>14</v>
      </c>
      <c r="C1205">
        <v>0</v>
      </c>
    </row>
    <row r="1206" spans="1:4" x14ac:dyDescent="0.25">
      <c r="A1206">
        <v>332</v>
      </c>
      <c r="B1206" t="s">
        <v>13</v>
      </c>
      <c r="C1206">
        <v>0</v>
      </c>
      <c r="D1206" t="s">
        <v>16</v>
      </c>
    </row>
    <row r="1207" spans="1:4" x14ac:dyDescent="0.25">
      <c r="A1207">
        <v>332</v>
      </c>
      <c r="B1207" t="s">
        <v>15</v>
      </c>
      <c r="C1207">
        <v>0</v>
      </c>
      <c r="D1207" t="s">
        <v>7</v>
      </c>
    </row>
    <row r="1208" spans="1:4" x14ac:dyDescent="0.25">
      <c r="A1208">
        <v>332</v>
      </c>
      <c r="B1208" t="s">
        <v>13</v>
      </c>
      <c r="C1208">
        <v>0</v>
      </c>
      <c r="D1208" t="s">
        <v>16</v>
      </c>
    </row>
    <row r="1209" spans="1:4" x14ac:dyDescent="0.25">
      <c r="A1209">
        <v>332</v>
      </c>
      <c r="B1209" t="s">
        <v>8</v>
      </c>
      <c r="C1209">
        <v>224</v>
      </c>
    </row>
    <row r="1210" spans="1:4" x14ac:dyDescent="0.25">
      <c r="A1210">
        <v>332</v>
      </c>
      <c r="B1210" t="s">
        <v>14</v>
      </c>
      <c r="C1210">
        <v>224</v>
      </c>
    </row>
    <row r="1211" spans="1:4" x14ac:dyDescent="0.25">
      <c r="A1211">
        <v>333</v>
      </c>
      <c r="B1211" t="s">
        <v>6</v>
      </c>
      <c r="C1211">
        <v>140</v>
      </c>
    </row>
    <row r="1212" spans="1:4" x14ac:dyDescent="0.25">
      <c r="A1212">
        <v>333</v>
      </c>
      <c r="B1212" t="s">
        <v>15</v>
      </c>
      <c r="C1212">
        <v>0</v>
      </c>
      <c r="D1212" t="s">
        <v>16</v>
      </c>
    </row>
    <row r="1213" spans="1:4" x14ac:dyDescent="0.25">
      <c r="A1213">
        <v>333</v>
      </c>
      <c r="B1213" t="s">
        <v>15</v>
      </c>
      <c r="C1213">
        <v>85</v>
      </c>
    </row>
    <row r="1214" spans="1:4" x14ac:dyDescent="0.25">
      <c r="A1214">
        <v>333</v>
      </c>
      <c r="B1214" t="s">
        <v>14</v>
      </c>
      <c r="C1214">
        <v>217</v>
      </c>
    </row>
    <row r="1215" spans="1:4" x14ac:dyDescent="0.25">
      <c r="A1215">
        <v>334</v>
      </c>
      <c r="B1215" t="s">
        <v>6</v>
      </c>
      <c r="C1215">
        <v>104</v>
      </c>
    </row>
    <row r="1216" spans="1:4" x14ac:dyDescent="0.25">
      <c r="A1216">
        <v>334</v>
      </c>
      <c r="B1216" t="s">
        <v>13</v>
      </c>
      <c r="C1216">
        <v>53</v>
      </c>
    </row>
    <row r="1217" spans="1:4" x14ac:dyDescent="0.25">
      <c r="A1217">
        <v>334</v>
      </c>
      <c r="B1217" t="s">
        <v>15</v>
      </c>
      <c r="C1217">
        <v>0</v>
      </c>
      <c r="D1217" t="s">
        <v>16</v>
      </c>
    </row>
    <row r="1218" spans="1:4" x14ac:dyDescent="0.25">
      <c r="A1218">
        <v>334</v>
      </c>
      <c r="B1218" t="s">
        <v>6</v>
      </c>
      <c r="C1218">
        <v>93</v>
      </c>
    </row>
    <row r="1219" spans="1:4" x14ac:dyDescent="0.25">
      <c r="A1219">
        <v>334</v>
      </c>
      <c r="B1219" t="s">
        <v>14</v>
      </c>
      <c r="C1219">
        <v>245</v>
      </c>
    </row>
    <row r="1220" spans="1:4" x14ac:dyDescent="0.25">
      <c r="A1220">
        <v>335</v>
      </c>
      <c r="B1220" t="s">
        <v>15</v>
      </c>
      <c r="C1220">
        <v>80</v>
      </c>
    </row>
    <row r="1221" spans="1:4" x14ac:dyDescent="0.25">
      <c r="A1221">
        <v>335</v>
      </c>
      <c r="B1221" t="s">
        <v>13</v>
      </c>
      <c r="C1221">
        <v>48</v>
      </c>
    </row>
    <row r="1222" spans="1:4" x14ac:dyDescent="0.25">
      <c r="A1222">
        <v>336</v>
      </c>
      <c r="B1222" t="s">
        <v>6</v>
      </c>
      <c r="C1222">
        <v>66</v>
      </c>
    </row>
    <row r="1223" spans="1:4" x14ac:dyDescent="0.25">
      <c r="A1223">
        <v>336</v>
      </c>
      <c r="B1223" t="s">
        <v>8</v>
      </c>
      <c r="C1223">
        <v>0</v>
      </c>
      <c r="D1223" t="s">
        <v>7</v>
      </c>
    </row>
    <row r="1224" spans="1:4" x14ac:dyDescent="0.25">
      <c r="A1224">
        <v>336</v>
      </c>
      <c r="B1224" t="s">
        <v>14</v>
      </c>
      <c r="C1224">
        <v>182</v>
      </c>
    </row>
    <row r="1225" spans="1:4" x14ac:dyDescent="0.25">
      <c r="A1225">
        <v>337</v>
      </c>
      <c r="B1225" t="s">
        <v>6</v>
      </c>
      <c r="C1225">
        <v>0</v>
      </c>
      <c r="D1225" t="s">
        <v>7</v>
      </c>
    </row>
    <row r="1226" spans="1:4" x14ac:dyDescent="0.25">
      <c r="A1226">
        <v>337</v>
      </c>
      <c r="B1226" t="s">
        <v>8</v>
      </c>
      <c r="C1226">
        <v>165</v>
      </c>
    </row>
    <row r="1227" spans="1:4" x14ac:dyDescent="0.25">
      <c r="A1227">
        <v>337</v>
      </c>
      <c r="B1227" t="s">
        <v>14</v>
      </c>
      <c r="C1227">
        <v>165</v>
      </c>
    </row>
    <row r="1228" spans="1:4" x14ac:dyDescent="0.25">
      <c r="A1228">
        <v>338</v>
      </c>
      <c r="B1228" t="s">
        <v>6</v>
      </c>
      <c r="C1228">
        <v>0</v>
      </c>
      <c r="D1228" t="s">
        <v>7</v>
      </c>
    </row>
    <row r="1229" spans="1:4" x14ac:dyDescent="0.25">
      <c r="A1229">
        <v>338</v>
      </c>
      <c r="B1229" t="s">
        <v>6</v>
      </c>
      <c r="C1229">
        <v>114</v>
      </c>
    </row>
    <row r="1230" spans="1:4" x14ac:dyDescent="0.25">
      <c r="A1230">
        <v>338</v>
      </c>
      <c r="B1230" t="s">
        <v>6</v>
      </c>
      <c r="C1230">
        <v>0</v>
      </c>
      <c r="D1230" t="s">
        <v>7</v>
      </c>
    </row>
    <row r="1231" spans="1:4" x14ac:dyDescent="0.25">
      <c r="A1231">
        <v>338</v>
      </c>
      <c r="B1231" t="s">
        <v>13</v>
      </c>
      <c r="C1231">
        <v>49</v>
      </c>
    </row>
    <row r="1232" spans="1:4" x14ac:dyDescent="0.25">
      <c r="A1232">
        <v>338</v>
      </c>
      <c r="B1232" t="s">
        <v>14</v>
      </c>
      <c r="C1232">
        <v>159</v>
      </c>
    </row>
    <row r="1233" spans="1:4" x14ac:dyDescent="0.25">
      <c r="A1233">
        <v>339</v>
      </c>
      <c r="B1233" t="s">
        <v>6</v>
      </c>
      <c r="C1233">
        <v>122</v>
      </c>
    </row>
    <row r="1234" spans="1:4" x14ac:dyDescent="0.25">
      <c r="A1234">
        <v>339</v>
      </c>
      <c r="B1234" t="s">
        <v>15</v>
      </c>
      <c r="C1234">
        <v>81</v>
      </c>
    </row>
    <row r="1235" spans="1:4" x14ac:dyDescent="0.25">
      <c r="A1235">
        <v>339</v>
      </c>
      <c r="B1235" t="s">
        <v>6</v>
      </c>
      <c r="C1235">
        <v>0</v>
      </c>
      <c r="D1235" t="s">
        <v>7</v>
      </c>
    </row>
    <row r="1236" spans="1:4" x14ac:dyDescent="0.25">
      <c r="A1236">
        <v>339</v>
      </c>
      <c r="B1236" t="s">
        <v>14</v>
      </c>
      <c r="C1236">
        <v>195</v>
      </c>
    </row>
    <row r="1237" spans="1:4" x14ac:dyDescent="0.25">
      <c r="A1237">
        <v>340</v>
      </c>
      <c r="B1237" t="s">
        <v>13</v>
      </c>
      <c r="C1237">
        <v>40</v>
      </c>
    </row>
    <row r="1238" spans="1:4" x14ac:dyDescent="0.25">
      <c r="A1238">
        <v>340</v>
      </c>
      <c r="B1238" t="s">
        <v>13</v>
      </c>
      <c r="C1238">
        <v>59</v>
      </c>
    </row>
    <row r="1239" spans="1:4" x14ac:dyDescent="0.25">
      <c r="A1239">
        <v>340</v>
      </c>
      <c r="B1239" t="s">
        <v>6</v>
      </c>
      <c r="C1239">
        <v>126</v>
      </c>
    </row>
    <row r="1240" spans="1:4" x14ac:dyDescent="0.25">
      <c r="A1240">
        <v>340</v>
      </c>
      <c r="B1240" t="s">
        <v>14</v>
      </c>
      <c r="C1240">
        <v>216</v>
      </c>
    </row>
    <row r="1241" spans="1:4" x14ac:dyDescent="0.25">
      <c r="A1241">
        <v>341</v>
      </c>
      <c r="B1241" t="s">
        <v>6</v>
      </c>
      <c r="C1241">
        <v>0</v>
      </c>
      <c r="D1241" t="s">
        <v>7</v>
      </c>
    </row>
    <row r="1242" spans="1:4" x14ac:dyDescent="0.25">
      <c r="A1242">
        <v>341</v>
      </c>
      <c r="B1242" t="s">
        <v>6</v>
      </c>
      <c r="C1242">
        <v>0</v>
      </c>
      <c r="D1242" t="s">
        <v>7</v>
      </c>
    </row>
    <row r="1243" spans="1:4" x14ac:dyDescent="0.25">
      <c r="A1243">
        <v>342</v>
      </c>
      <c r="B1243" t="s">
        <v>8</v>
      </c>
      <c r="C1243">
        <v>231</v>
      </c>
    </row>
    <row r="1244" spans="1:4" x14ac:dyDescent="0.25">
      <c r="A1244">
        <v>342</v>
      </c>
      <c r="B1244" t="s">
        <v>8</v>
      </c>
      <c r="C1244">
        <v>143</v>
      </c>
    </row>
    <row r="1245" spans="1:4" x14ac:dyDescent="0.25">
      <c r="A1245">
        <v>342</v>
      </c>
      <c r="B1245" t="s">
        <v>14</v>
      </c>
      <c r="C1245">
        <v>374</v>
      </c>
    </row>
    <row r="1246" spans="1:4" x14ac:dyDescent="0.25">
      <c r="A1246">
        <v>343</v>
      </c>
      <c r="B1246" t="s">
        <v>8</v>
      </c>
      <c r="C1246">
        <v>217</v>
      </c>
    </row>
    <row r="1247" spans="1:4" x14ac:dyDescent="0.25">
      <c r="A1247">
        <v>343</v>
      </c>
      <c r="B1247" t="s">
        <v>14</v>
      </c>
      <c r="C1247">
        <v>217</v>
      </c>
    </row>
    <row r="1248" spans="1:4" x14ac:dyDescent="0.25">
      <c r="A1248">
        <v>344</v>
      </c>
      <c r="B1248" t="s">
        <v>8</v>
      </c>
      <c r="C1248">
        <v>121</v>
      </c>
    </row>
    <row r="1249" spans="1:4" x14ac:dyDescent="0.25">
      <c r="A1249">
        <v>344</v>
      </c>
      <c r="B1249" t="s">
        <v>13</v>
      </c>
      <c r="C1249">
        <v>32</v>
      </c>
    </row>
    <row r="1250" spans="1:4" x14ac:dyDescent="0.25">
      <c r="A1250">
        <v>344</v>
      </c>
      <c r="B1250" t="s">
        <v>14</v>
      </c>
      <c r="C1250">
        <v>150</v>
      </c>
    </row>
    <row r="1251" spans="1:4" x14ac:dyDescent="0.25">
      <c r="A1251">
        <v>345</v>
      </c>
      <c r="B1251" t="s">
        <v>13</v>
      </c>
      <c r="C1251">
        <v>56</v>
      </c>
    </row>
    <row r="1252" spans="1:4" x14ac:dyDescent="0.25">
      <c r="A1252">
        <v>345</v>
      </c>
      <c r="B1252" t="s">
        <v>6</v>
      </c>
      <c r="C1252">
        <v>126</v>
      </c>
    </row>
    <row r="1253" spans="1:4" x14ac:dyDescent="0.25">
      <c r="A1253">
        <v>345</v>
      </c>
      <c r="B1253" t="s">
        <v>6</v>
      </c>
      <c r="C1253">
        <v>98</v>
      </c>
    </row>
    <row r="1254" spans="1:4" x14ac:dyDescent="0.25">
      <c r="A1254">
        <v>345</v>
      </c>
      <c r="B1254" t="s">
        <v>14</v>
      </c>
      <c r="C1254">
        <v>275</v>
      </c>
    </row>
    <row r="1255" spans="1:4" x14ac:dyDescent="0.25">
      <c r="A1255">
        <v>346</v>
      </c>
      <c r="B1255" t="s">
        <v>6</v>
      </c>
      <c r="C1255">
        <v>0</v>
      </c>
      <c r="D1255" t="s">
        <v>7</v>
      </c>
    </row>
    <row r="1256" spans="1:4" x14ac:dyDescent="0.25">
      <c r="A1256">
        <v>346</v>
      </c>
      <c r="B1256" t="s">
        <v>13</v>
      </c>
      <c r="C1256">
        <v>0</v>
      </c>
      <c r="D1256" t="s">
        <v>16</v>
      </c>
    </row>
    <row r="1257" spans="1:4" x14ac:dyDescent="0.25">
      <c r="A1257">
        <v>346</v>
      </c>
      <c r="B1257" t="s">
        <v>6</v>
      </c>
      <c r="C1257">
        <v>0</v>
      </c>
      <c r="D1257" t="s">
        <v>7</v>
      </c>
    </row>
    <row r="1258" spans="1:4" x14ac:dyDescent="0.25">
      <c r="A1258">
        <v>346</v>
      </c>
      <c r="B1258" t="s">
        <v>15</v>
      </c>
      <c r="C1258">
        <v>159</v>
      </c>
    </row>
    <row r="1259" spans="1:4" x14ac:dyDescent="0.25">
      <c r="A1259">
        <v>346</v>
      </c>
      <c r="B1259" t="s">
        <v>15</v>
      </c>
      <c r="C1259">
        <v>0</v>
      </c>
      <c r="D1259" t="s">
        <v>7</v>
      </c>
    </row>
    <row r="1260" spans="1:4" x14ac:dyDescent="0.25">
      <c r="A1260">
        <v>346</v>
      </c>
      <c r="B1260" t="s">
        <v>14</v>
      </c>
      <c r="C1260">
        <v>144</v>
      </c>
    </row>
    <row r="1261" spans="1:4" x14ac:dyDescent="0.25">
      <c r="A1261">
        <v>347</v>
      </c>
      <c r="B1261" t="s">
        <v>6</v>
      </c>
      <c r="C1261">
        <v>0</v>
      </c>
      <c r="D1261" t="s">
        <v>7</v>
      </c>
    </row>
    <row r="1262" spans="1:4" x14ac:dyDescent="0.25">
      <c r="A1262">
        <v>347</v>
      </c>
      <c r="B1262" t="s">
        <v>8</v>
      </c>
      <c r="C1262">
        <v>165</v>
      </c>
    </row>
    <row r="1263" spans="1:4" x14ac:dyDescent="0.25">
      <c r="A1263">
        <v>348</v>
      </c>
      <c r="B1263" t="s">
        <v>13</v>
      </c>
      <c r="C1263">
        <v>0</v>
      </c>
      <c r="D1263" t="s">
        <v>7</v>
      </c>
    </row>
    <row r="1264" spans="1:4" x14ac:dyDescent="0.25">
      <c r="A1264">
        <v>348</v>
      </c>
      <c r="B1264" t="s">
        <v>6</v>
      </c>
      <c r="C1264">
        <v>105</v>
      </c>
    </row>
    <row r="1265" spans="1:4" x14ac:dyDescent="0.25">
      <c r="A1265">
        <v>348</v>
      </c>
      <c r="B1265" t="s">
        <v>6</v>
      </c>
      <c r="C1265">
        <v>0</v>
      </c>
      <c r="D1265" t="s">
        <v>7</v>
      </c>
    </row>
    <row r="1266" spans="1:4" x14ac:dyDescent="0.25">
      <c r="A1266">
        <v>348</v>
      </c>
      <c r="B1266" t="s">
        <v>13</v>
      </c>
      <c r="C1266">
        <v>0</v>
      </c>
      <c r="D1266" t="s">
        <v>16</v>
      </c>
    </row>
    <row r="1267" spans="1:4" x14ac:dyDescent="0.25">
      <c r="A1267">
        <v>348</v>
      </c>
      <c r="B1267" t="s">
        <v>14</v>
      </c>
      <c r="C1267">
        <v>270</v>
      </c>
    </row>
    <row r="1268" spans="1:4" x14ac:dyDescent="0.25">
      <c r="A1268">
        <v>349</v>
      </c>
      <c r="B1268" t="s">
        <v>15</v>
      </c>
      <c r="C1268">
        <v>0</v>
      </c>
      <c r="D1268" t="s">
        <v>16</v>
      </c>
    </row>
    <row r="1269" spans="1:4" x14ac:dyDescent="0.25">
      <c r="A1269">
        <v>349</v>
      </c>
      <c r="B1269" t="s">
        <v>6</v>
      </c>
      <c r="C1269">
        <v>0</v>
      </c>
      <c r="D1269" t="s">
        <v>7</v>
      </c>
    </row>
    <row r="1270" spans="1:4" x14ac:dyDescent="0.25">
      <c r="A1270">
        <v>349</v>
      </c>
      <c r="B1270" t="s">
        <v>6</v>
      </c>
      <c r="C1270">
        <v>0</v>
      </c>
      <c r="D1270" t="s">
        <v>7</v>
      </c>
    </row>
    <row r="1271" spans="1:4" x14ac:dyDescent="0.25">
      <c r="A1271">
        <v>349</v>
      </c>
      <c r="B1271" t="s">
        <v>14</v>
      </c>
      <c r="C1271">
        <v>0</v>
      </c>
    </row>
    <row r="1272" spans="1:4" x14ac:dyDescent="0.25">
      <c r="A1272">
        <v>350</v>
      </c>
      <c r="B1272" t="s">
        <v>6</v>
      </c>
      <c r="C1272">
        <v>0</v>
      </c>
      <c r="D1272" t="s">
        <v>7</v>
      </c>
    </row>
    <row r="1273" spans="1:4" x14ac:dyDescent="0.25">
      <c r="A1273">
        <v>350</v>
      </c>
      <c r="B1273" t="s">
        <v>15</v>
      </c>
      <c r="C1273">
        <v>89</v>
      </c>
    </row>
    <row r="1274" spans="1:4" x14ac:dyDescent="0.25">
      <c r="A1274">
        <v>350</v>
      </c>
      <c r="B1274" t="s">
        <v>15</v>
      </c>
      <c r="C1274">
        <v>0</v>
      </c>
      <c r="D1274" t="s">
        <v>7</v>
      </c>
    </row>
    <row r="1275" spans="1:4" x14ac:dyDescent="0.25">
      <c r="A1275">
        <v>350</v>
      </c>
      <c r="B1275" t="s">
        <v>6</v>
      </c>
      <c r="C1275">
        <v>0</v>
      </c>
      <c r="D1275" t="s">
        <v>7</v>
      </c>
    </row>
    <row r="1276" spans="1:4" x14ac:dyDescent="0.25">
      <c r="A1276">
        <v>350</v>
      </c>
      <c r="B1276" t="s">
        <v>14</v>
      </c>
      <c r="C1276">
        <v>81</v>
      </c>
    </row>
    <row r="1277" spans="1:4" x14ac:dyDescent="0.25">
      <c r="A1277">
        <v>351</v>
      </c>
      <c r="B1277" t="s">
        <v>6</v>
      </c>
      <c r="C1277">
        <v>128</v>
      </c>
    </row>
    <row r="1278" spans="1:4" x14ac:dyDescent="0.25">
      <c r="A1278">
        <v>351</v>
      </c>
      <c r="B1278" t="s">
        <v>6</v>
      </c>
      <c r="C1278">
        <v>106</v>
      </c>
    </row>
    <row r="1279" spans="1:4" x14ac:dyDescent="0.25">
      <c r="A1279">
        <v>351</v>
      </c>
      <c r="B1279" t="s">
        <v>6</v>
      </c>
      <c r="C1279">
        <v>125</v>
      </c>
    </row>
    <row r="1280" spans="1:4" x14ac:dyDescent="0.25">
      <c r="A1280">
        <v>351</v>
      </c>
      <c r="B1280" t="s">
        <v>14</v>
      </c>
      <c r="C1280">
        <v>359</v>
      </c>
    </row>
    <row r="1281" spans="1:4" x14ac:dyDescent="0.25">
      <c r="A1281">
        <v>352</v>
      </c>
      <c r="B1281" t="s">
        <v>15</v>
      </c>
      <c r="C1281">
        <v>0</v>
      </c>
      <c r="D1281" t="s">
        <v>16</v>
      </c>
    </row>
    <row r="1282" spans="1:4" x14ac:dyDescent="0.25">
      <c r="A1282">
        <v>352</v>
      </c>
      <c r="B1282" t="s">
        <v>8</v>
      </c>
      <c r="C1282">
        <v>207</v>
      </c>
    </row>
    <row r="1283" spans="1:4" x14ac:dyDescent="0.25">
      <c r="A1283">
        <v>352</v>
      </c>
      <c r="B1283" t="s">
        <v>14</v>
      </c>
      <c r="C1283">
        <v>207</v>
      </c>
    </row>
    <row r="1284" spans="1:4" x14ac:dyDescent="0.25">
      <c r="A1284">
        <v>353</v>
      </c>
      <c r="B1284" t="s">
        <v>6</v>
      </c>
      <c r="C1284">
        <v>138</v>
      </c>
    </row>
    <row r="1285" spans="1:4" x14ac:dyDescent="0.25">
      <c r="A1285">
        <v>353</v>
      </c>
      <c r="B1285" t="s">
        <v>13</v>
      </c>
      <c r="C1285">
        <v>52</v>
      </c>
    </row>
    <row r="1286" spans="1:4" x14ac:dyDescent="0.25">
      <c r="A1286">
        <v>353</v>
      </c>
      <c r="B1286" t="s">
        <v>8</v>
      </c>
      <c r="C1286">
        <v>190</v>
      </c>
    </row>
    <row r="1287" spans="1:4" x14ac:dyDescent="0.25">
      <c r="A1287">
        <v>354</v>
      </c>
      <c r="B1287" t="s">
        <v>15</v>
      </c>
      <c r="C1287">
        <v>0</v>
      </c>
      <c r="D1287" t="s">
        <v>7</v>
      </c>
    </row>
    <row r="1288" spans="1:4" x14ac:dyDescent="0.25">
      <c r="A1288">
        <v>354</v>
      </c>
      <c r="B1288" t="s">
        <v>15</v>
      </c>
      <c r="C1288">
        <v>88</v>
      </c>
    </row>
    <row r="1289" spans="1:4" x14ac:dyDescent="0.25">
      <c r="A1289">
        <v>354</v>
      </c>
      <c r="B1289" t="s">
        <v>6</v>
      </c>
      <c r="C1289">
        <v>0</v>
      </c>
      <c r="D1289" t="s">
        <v>7</v>
      </c>
    </row>
    <row r="1290" spans="1:4" x14ac:dyDescent="0.25">
      <c r="A1290">
        <v>354</v>
      </c>
      <c r="B1290" t="s">
        <v>14</v>
      </c>
      <c r="C1290">
        <v>455</v>
      </c>
    </row>
    <row r="1291" spans="1:4" x14ac:dyDescent="0.25">
      <c r="A1291">
        <v>355</v>
      </c>
      <c r="B1291" t="s">
        <v>6</v>
      </c>
      <c r="C1291">
        <v>76</v>
      </c>
    </row>
    <row r="1292" spans="1:4" x14ac:dyDescent="0.25">
      <c r="A1292">
        <v>355</v>
      </c>
      <c r="B1292" t="s">
        <v>6</v>
      </c>
      <c r="C1292">
        <v>0</v>
      </c>
      <c r="D1292" t="s">
        <v>7</v>
      </c>
    </row>
    <row r="1293" spans="1:4" x14ac:dyDescent="0.25">
      <c r="A1293">
        <v>355</v>
      </c>
      <c r="B1293" t="s">
        <v>6</v>
      </c>
      <c r="C1293">
        <v>0</v>
      </c>
      <c r="D1293" t="s">
        <v>7</v>
      </c>
    </row>
    <row r="1294" spans="1:4" x14ac:dyDescent="0.25">
      <c r="A1294">
        <v>355</v>
      </c>
      <c r="B1294" t="s">
        <v>14</v>
      </c>
      <c r="C1294">
        <v>76</v>
      </c>
    </row>
    <row r="1295" spans="1:4" x14ac:dyDescent="0.25">
      <c r="A1295">
        <v>356</v>
      </c>
      <c r="B1295" t="s">
        <v>6</v>
      </c>
      <c r="C1295">
        <v>0</v>
      </c>
      <c r="D1295" t="s">
        <v>7</v>
      </c>
    </row>
    <row r="1296" spans="1:4" x14ac:dyDescent="0.25">
      <c r="A1296">
        <v>356</v>
      </c>
      <c r="B1296" t="s">
        <v>15</v>
      </c>
      <c r="C1296">
        <v>0</v>
      </c>
      <c r="D1296" t="s">
        <v>7</v>
      </c>
    </row>
    <row r="1297" spans="1:4" x14ac:dyDescent="0.25">
      <c r="A1297">
        <v>356</v>
      </c>
      <c r="B1297" t="s">
        <v>13</v>
      </c>
      <c r="C1297">
        <v>0</v>
      </c>
      <c r="D1297" t="s">
        <v>7</v>
      </c>
    </row>
    <row r="1298" spans="1:4" x14ac:dyDescent="0.25">
      <c r="A1298">
        <v>356</v>
      </c>
      <c r="B1298" t="s">
        <v>13</v>
      </c>
      <c r="C1298">
        <v>32</v>
      </c>
    </row>
    <row r="1299" spans="1:4" x14ac:dyDescent="0.25">
      <c r="A1299">
        <v>356</v>
      </c>
      <c r="B1299" t="s">
        <v>14</v>
      </c>
      <c r="C1299">
        <v>29</v>
      </c>
    </row>
    <row r="1300" spans="1:4" x14ac:dyDescent="0.25">
      <c r="A1300">
        <v>357</v>
      </c>
      <c r="B1300" t="s">
        <v>13</v>
      </c>
      <c r="C1300">
        <v>52</v>
      </c>
    </row>
    <row r="1301" spans="1:4" x14ac:dyDescent="0.25">
      <c r="A1301">
        <v>357</v>
      </c>
      <c r="B1301" t="s">
        <v>6</v>
      </c>
      <c r="C1301">
        <v>0</v>
      </c>
      <c r="D1301" t="s">
        <v>7</v>
      </c>
    </row>
    <row r="1302" spans="1:4" x14ac:dyDescent="0.25">
      <c r="A1302">
        <v>357</v>
      </c>
      <c r="B1302" t="s">
        <v>14</v>
      </c>
      <c r="C1302">
        <v>47</v>
      </c>
    </row>
    <row r="1303" spans="1:4" x14ac:dyDescent="0.25">
      <c r="A1303">
        <v>358</v>
      </c>
      <c r="B1303" t="s">
        <v>13</v>
      </c>
      <c r="C1303">
        <v>56</v>
      </c>
    </row>
    <row r="1304" spans="1:4" x14ac:dyDescent="0.25">
      <c r="A1304">
        <v>358</v>
      </c>
      <c r="B1304" t="s">
        <v>15</v>
      </c>
      <c r="C1304">
        <v>89</v>
      </c>
    </row>
    <row r="1305" spans="1:4" x14ac:dyDescent="0.25">
      <c r="A1305">
        <v>358</v>
      </c>
      <c r="B1305" t="s">
        <v>6</v>
      </c>
      <c r="C1305">
        <v>0</v>
      </c>
      <c r="D1305" t="s">
        <v>7</v>
      </c>
    </row>
    <row r="1306" spans="1:4" x14ac:dyDescent="0.25">
      <c r="A1306">
        <v>358</v>
      </c>
      <c r="B1306" t="s">
        <v>13</v>
      </c>
      <c r="C1306">
        <v>0</v>
      </c>
      <c r="D1306" t="s">
        <v>7</v>
      </c>
    </row>
    <row r="1307" spans="1:4" x14ac:dyDescent="0.25">
      <c r="A1307">
        <v>358</v>
      </c>
      <c r="B1307" t="s">
        <v>15</v>
      </c>
      <c r="C1307">
        <v>106</v>
      </c>
    </row>
    <row r="1308" spans="1:4" x14ac:dyDescent="0.25">
      <c r="A1308">
        <v>358</v>
      </c>
      <c r="B1308" t="s">
        <v>14</v>
      </c>
      <c r="C1308">
        <v>228</v>
      </c>
    </row>
    <row r="1309" spans="1:4" x14ac:dyDescent="0.25">
      <c r="A1309">
        <v>359</v>
      </c>
      <c r="B1309" t="s">
        <v>8</v>
      </c>
      <c r="C1309">
        <v>0</v>
      </c>
      <c r="D1309" t="s">
        <v>7</v>
      </c>
    </row>
    <row r="1310" spans="1:4" x14ac:dyDescent="0.25">
      <c r="A1310">
        <v>360</v>
      </c>
      <c r="B1310" t="s">
        <v>6</v>
      </c>
      <c r="C1310">
        <v>0</v>
      </c>
      <c r="D1310" t="s">
        <v>7</v>
      </c>
    </row>
    <row r="1311" spans="1:4" x14ac:dyDescent="0.25">
      <c r="A1311">
        <v>360</v>
      </c>
      <c r="B1311" t="s">
        <v>8</v>
      </c>
      <c r="C1311">
        <v>136</v>
      </c>
    </row>
    <row r="1312" spans="1:4" x14ac:dyDescent="0.25">
      <c r="A1312">
        <v>360</v>
      </c>
      <c r="B1312" t="s">
        <v>14</v>
      </c>
      <c r="C1312">
        <v>136</v>
      </c>
    </row>
    <row r="1313" spans="1:4" x14ac:dyDescent="0.25">
      <c r="A1313">
        <v>361</v>
      </c>
      <c r="B1313" t="s">
        <v>13</v>
      </c>
      <c r="C1313">
        <v>43</v>
      </c>
    </row>
    <row r="1314" spans="1:4" x14ac:dyDescent="0.25">
      <c r="A1314">
        <v>361</v>
      </c>
      <c r="B1314" t="s">
        <v>6</v>
      </c>
      <c r="C1314">
        <v>107</v>
      </c>
    </row>
    <row r="1315" spans="1:4" x14ac:dyDescent="0.25">
      <c r="A1315">
        <v>361</v>
      </c>
      <c r="B1315" t="s">
        <v>6</v>
      </c>
      <c r="C1315">
        <v>140</v>
      </c>
    </row>
    <row r="1316" spans="1:4" x14ac:dyDescent="0.25">
      <c r="A1316">
        <v>361</v>
      </c>
      <c r="B1316" t="s">
        <v>6</v>
      </c>
      <c r="C1316">
        <v>123</v>
      </c>
    </row>
    <row r="1317" spans="1:4" x14ac:dyDescent="0.25">
      <c r="A1317">
        <v>361</v>
      </c>
      <c r="B1317" t="s">
        <v>14</v>
      </c>
      <c r="C1317">
        <v>409</v>
      </c>
    </row>
    <row r="1318" spans="1:4" x14ac:dyDescent="0.25">
      <c r="A1318">
        <v>362</v>
      </c>
      <c r="B1318" t="s">
        <v>6</v>
      </c>
      <c r="C1318">
        <v>0</v>
      </c>
      <c r="D1318" t="s">
        <v>7</v>
      </c>
    </row>
    <row r="1319" spans="1:4" x14ac:dyDescent="0.25">
      <c r="A1319">
        <v>362</v>
      </c>
      <c r="B1319" t="s">
        <v>6</v>
      </c>
      <c r="C1319">
        <v>0</v>
      </c>
      <c r="D1319" t="s">
        <v>7</v>
      </c>
    </row>
    <row r="1320" spans="1:4" x14ac:dyDescent="0.25">
      <c r="A1320">
        <v>362</v>
      </c>
      <c r="B1320" t="s">
        <v>6</v>
      </c>
      <c r="C1320">
        <v>0</v>
      </c>
      <c r="D1320" t="s">
        <v>7</v>
      </c>
    </row>
    <row r="1321" spans="1:4" x14ac:dyDescent="0.25">
      <c r="A1321">
        <v>362</v>
      </c>
      <c r="B1321" t="s">
        <v>14</v>
      </c>
      <c r="C1321">
        <v>0</v>
      </c>
    </row>
    <row r="1322" spans="1:4" x14ac:dyDescent="0.25">
      <c r="A1322">
        <v>363</v>
      </c>
      <c r="B1322" t="s">
        <v>13</v>
      </c>
      <c r="C1322">
        <v>35</v>
      </c>
    </row>
    <row r="1323" spans="1:4" x14ac:dyDescent="0.25">
      <c r="A1323">
        <v>363</v>
      </c>
      <c r="B1323" t="s">
        <v>6</v>
      </c>
      <c r="C1323">
        <v>0</v>
      </c>
      <c r="D1323" t="s">
        <v>7</v>
      </c>
    </row>
    <row r="1324" spans="1:4" x14ac:dyDescent="0.25">
      <c r="A1324">
        <v>363</v>
      </c>
      <c r="B1324" t="s">
        <v>6</v>
      </c>
      <c r="C1324">
        <v>112</v>
      </c>
    </row>
    <row r="1325" spans="1:4" x14ac:dyDescent="0.25">
      <c r="A1325">
        <v>363</v>
      </c>
      <c r="B1325" t="s">
        <v>14</v>
      </c>
      <c r="C1325">
        <v>144</v>
      </c>
    </row>
    <row r="1326" spans="1:4" x14ac:dyDescent="0.25">
      <c r="A1326">
        <v>364</v>
      </c>
      <c r="B1326" t="s">
        <v>6</v>
      </c>
      <c r="C1326">
        <v>67</v>
      </c>
    </row>
    <row r="1327" spans="1:4" x14ac:dyDescent="0.25">
      <c r="A1327">
        <v>364</v>
      </c>
      <c r="B1327" t="s">
        <v>8</v>
      </c>
      <c r="C1327">
        <v>162</v>
      </c>
    </row>
    <row r="1328" spans="1:4" x14ac:dyDescent="0.25">
      <c r="A1328">
        <v>364</v>
      </c>
      <c r="B1328" t="s">
        <v>14</v>
      </c>
      <c r="C1328">
        <v>229</v>
      </c>
    </row>
    <row r="1329" spans="1:4" x14ac:dyDescent="0.25">
      <c r="A1329">
        <v>365</v>
      </c>
      <c r="B1329" t="s">
        <v>8</v>
      </c>
      <c r="C1329">
        <v>238</v>
      </c>
    </row>
    <row r="1330" spans="1:4" x14ac:dyDescent="0.25">
      <c r="A1330">
        <v>366</v>
      </c>
      <c r="B1330" t="s">
        <v>8</v>
      </c>
      <c r="C1330">
        <v>0</v>
      </c>
      <c r="D1330" t="s">
        <v>7</v>
      </c>
    </row>
    <row r="1331" spans="1:4" x14ac:dyDescent="0.25">
      <c r="A1331">
        <v>366</v>
      </c>
      <c r="B1331" t="s">
        <v>8</v>
      </c>
      <c r="C1331">
        <v>209</v>
      </c>
    </row>
    <row r="1332" spans="1:4" x14ac:dyDescent="0.25">
      <c r="A1332">
        <v>366</v>
      </c>
      <c r="B1332" t="s">
        <v>14</v>
      </c>
      <c r="C1332">
        <v>447</v>
      </c>
    </row>
    <row r="1333" spans="1:4" x14ac:dyDescent="0.25">
      <c r="A1333">
        <v>367</v>
      </c>
      <c r="B1333" t="s">
        <v>6</v>
      </c>
      <c r="C1333">
        <v>137</v>
      </c>
    </row>
    <row r="1334" spans="1:4" x14ac:dyDescent="0.25">
      <c r="A1334">
        <v>367</v>
      </c>
      <c r="B1334" t="s">
        <v>6</v>
      </c>
      <c r="C1334">
        <v>78</v>
      </c>
    </row>
    <row r="1335" spans="1:4" x14ac:dyDescent="0.25">
      <c r="A1335">
        <v>367</v>
      </c>
      <c r="B1335" t="s">
        <v>6</v>
      </c>
      <c r="C1335">
        <v>85</v>
      </c>
    </row>
    <row r="1336" spans="1:4" x14ac:dyDescent="0.25">
      <c r="A1336">
        <v>367</v>
      </c>
      <c r="B1336" t="s">
        <v>14</v>
      </c>
      <c r="C1336">
        <v>300</v>
      </c>
    </row>
    <row r="1337" spans="1:4" x14ac:dyDescent="0.25">
      <c r="A1337">
        <v>368</v>
      </c>
      <c r="B1337" t="s">
        <v>6</v>
      </c>
      <c r="C1337">
        <v>95</v>
      </c>
    </row>
    <row r="1338" spans="1:4" x14ac:dyDescent="0.25">
      <c r="A1338">
        <v>368</v>
      </c>
      <c r="B1338" t="s">
        <v>8</v>
      </c>
      <c r="C1338">
        <v>229</v>
      </c>
    </row>
    <row r="1339" spans="1:4" x14ac:dyDescent="0.25">
      <c r="A1339">
        <v>368</v>
      </c>
      <c r="B1339" t="s">
        <v>14</v>
      </c>
      <c r="C1339">
        <v>324</v>
      </c>
    </row>
    <row r="1340" spans="1:4" x14ac:dyDescent="0.25">
      <c r="A1340">
        <v>369</v>
      </c>
      <c r="B1340" t="s">
        <v>13</v>
      </c>
      <c r="C1340">
        <v>60</v>
      </c>
    </row>
    <row r="1341" spans="1:4" x14ac:dyDescent="0.25">
      <c r="A1341">
        <v>369</v>
      </c>
      <c r="B1341" t="s">
        <v>6</v>
      </c>
      <c r="C1341">
        <v>0</v>
      </c>
      <c r="D1341" t="s">
        <v>7</v>
      </c>
    </row>
    <row r="1342" spans="1:4" x14ac:dyDescent="0.25">
      <c r="A1342">
        <v>369</v>
      </c>
      <c r="B1342" t="s">
        <v>6</v>
      </c>
      <c r="C1342">
        <v>111</v>
      </c>
    </row>
    <row r="1343" spans="1:4" x14ac:dyDescent="0.25">
      <c r="A1343">
        <v>369</v>
      </c>
      <c r="B1343" t="s">
        <v>14</v>
      </c>
      <c r="C1343">
        <v>165</v>
      </c>
    </row>
    <row r="1344" spans="1:4" x14ac:dyDescent="0.25">
      <c r="A1344">
        <v>370</v>
      </c>
      <c r="B1344" t="s">
        <v>6</v>
      </c>
      <c r="C1344">
        <v>0</v>
      </c>
      <c r="D1344" t="s">
        <v>7</v>
      </c>
    </row>
    <row r="1345" spans="1:4" x14ac:dyDescent="0.25">
      <c r="A1345">
        <v>370</v>
      </c>
      <c r="B1345" t="s">
        <v>6</v>
      </c>
      <c r="C1345">
        <v>0</v>
      </c>
      <c r="D1345" t="s">
        <v>7</v>
      </c>
    </row>
    <row r="1346" spans="1:4" x14ac:dyDescent="0.25">
      <c r="A1346">
        <v>370</v>
      </c>
      <c r="B1346" t="s">
        <v>15</v>
      </c>
      <c r="C1346">
        <v>158</v>
      </c>
    </row>
    <row r="1347" spans="1:4" x14ac:dyDescent="0.25">
      <c r="A1347">
        <v>370</v>
      </c>
      <c r="B1347" t="s">
        <v>14</v>
      </c>
      <c r="C1347">
        <v>143</v>
      </c>
    </row>
    <row r="1348" spans="1:4" x14ac:dyDescent="0.25">
      <c r="A1348">
        <v>371</v>
      </c>
      <c r="B1348" t="s">
        <v>6</v>
      </c>
      <c r="C1348">
        <v>72</v>
      </c>
    </row>
    <row r="1349" spans="1:4" x14ac:dyDescent="0.25">
      <c r="A1349">
        <v>371</v>
      </c>
      <c r="B1349" t="s">
        <v>6</v>
      </c>
      <c r="C1349">
        <v>0</v>
      </c>
      <c r="D1349" t="s">
        <v>7</v>
      </c>
    </row>
    <row r="1350" spans="1:4" x14ac:dyDescent="0.25">
      <c r="A1350">
        <v>371</v>
      </c>
      <c r="B1350" t="s">
        <v>15</v>
      </c>
      <c r="C1350">
        <v>0</v>
      </c>
      <c r="D1350" t="s">
        <v>7</v>
      </c>
    </row>
    <row r="1351" spans="1:4" x14ac:dyDescent="0.25">
      <c r="A1351">
        <v>371</v>
      </c>
      <c r="B1351" t="s">
        <v>13</v>
      </c>
      <c r="C1351">
        <v>59</v>
      </c>
    </row>
    <row r="1352" spans="1:4" x14ac:dyDescent="0.25">
      <c r="A1352">
        <v>372</v>
      </c>
      <c r="B1352" t="s">
        <v>13</v>
      </c>
      <c r="C1352">
        <v>59</v>
      </c>
    </row>
    <row r="1353" spans="1:4" x14ac:dyDescent="0.25">
      <c r="A1353">
        <v>372</v>
      </c>
      <c r="B1353" t="s">
        <v>13</v>
      </c>
      <c r="C1353">
        <v>32</v>
      </c>
    </row>
    <row r="1354" spans="1:4" x14ac:dyDescent="0.25">
      <c r="A1354">
        <v>372</v>
      </c>
      <c r="B1354" t="s">
        <v>6</v>
      </c>
      <c r="C1354">
        <v>0</v>
      </c>
      <c r="D1354" t="s">
        <v>7</v>
      </c>
    </row>
    <row r="1355" spans="1:4" x14ac:dyDescent="0.25">
      <c r="A1355">
        <v>372</v>
      </c>
      <c r="B1355" t="s">
        <v>14</v>
      </c>
      <c r="C1355">
        <v>209</v>
      </c>
    </row>
    <row r="1356" spans="1:4" x14ac:dyDescent="0.25">
      <c r="A1356">
        <v>373</v>
      </c>
      <c r="B1356" t="s">
        <v>13</v>
      </c>
      <c r="C1356">
        <v>56</v>
      </c>
    </row>
    <row r="1357" spans="1:4" x14ac:dyDescent="0.25">
      <c r="A1357">
        <v>373</v>
      </c>
      <c r="B1357" t="s">
        <v>6</v>
      </c>
      <c r="C1357">
        <v>98</v>
      </c>
    </row>
    <row r="1358" spans="1:4" x14ac:dyDescent="0.25">
      <c r="A1358">
        <v>373</v>
      </c>
      <c r="B1358" t="s">
        <v>13</v>
      </c>
      <c r="C1358">
        <v>52</v>
      </c>
    </row>
    <row r="1359" spans="1:4" x14ac:dyDescent="0.25">
      <c r="A1359">
        <v>373</v>
      </c>
      <c r="B1359" t="s">
        <v>14</v>
      </c>
      <c r="C1359">
        <v>196</v>
      </c>
    </row>
    <row r="1360" spans="1:4" x14ac:dyDescent="0.25">
      <c r="A1360">
        <v>374</v>
      </c>
      <c r="B1360" t="s">
        <v>6</v>
      </c>
      <c r="C1360">
        <v>0</v>
      </c>
      <c r="D1360" t="s">
        <v>7</v>
      </c>
    </row>
    <row r="1361" spans="1:4" x14ac:dyDescent="0.25">
      <c r="A1361">
        <v>374</v>
      </c>
      <c r="B1361" t="s">
        <v>6</v>
      </c>
      <c r="C1361">
        <v>0</v>
      </c>
      <c r="D1361" t="s">
        <v>7</v>
      </c>
    </row>
    <row r="1362" spans="1:4" x14ac:dyDescent="0.25">
      <c r="A1362">
        <v>374</v>
      </c>
      <c r="B1362" t="s">
        <v>15</v>
      </c>
      <c r="C1362">
        <v>0</v>
      </c>
      <c r="D1362" t="s">
        <v>7</v>
      </c>
    </row>
    <row r="1363" spans="1:4" x14ac:dyDescent="0.25">
      <c r="A1363">
        <v>374</v>
      </c>
      <c r="B1363" t="s">
        <v>6</v>
      </c>
      <c r="C1363">
        <v>0</v>
      </c>
      <c r="D1363" t="s">
        <v>7</v>
      </c>
    </row>
    <row r="1364" spans="1:4" x14ac:dyDescent="0.25">
      <c r="A1364">
        <v>374</v>
      </c>
      <c r="B1364" t="s">
        <v>14</v>
      </c>
      <c r="C1364">
        <v>0</v>
      </c>
    </row>
    <row r="1365" spans="1:4" x14ac:dyDescent="0.25">
      <c r="A1365">
        <v>375</v>
      </c>
      <c r="B1365" t="s">
        <v>6</v>
      </c>
      <c r="C1365">
        <v>139</v>
      </c>
    </row>
    <row r="1366" spans="1:4" x14ac:dyDescent="0.25">
      <c r="A1366">
        <v>375</v>
      </c>
      <c r="B1366" t="s">
        <v>6</v>
      </c>
      <c r="C1366">
        <v>0</v>
      </c>
      <c r="D1366" t="s">
        <v>7</v>
      </c>
    </row>
    <row r="1367" spans="1:4" x14ac:dyDescent="0.25">
      <c r="A1367">
        <v>375</v>
      </c>
      <c r="B1367" t="s">
        <v>14</v>
      </c>
      <c r="C1367">
        <v>139</v>
      </c>
    </row>
    <row r="1368" spans="1:4" x14ac:dyDescent="0.25">
      <c r="A1368">
        <v>376</v>
      </c>
      <c r="B1368" t="s">
        <v>6</v>
      </c>
      <c r="C1368">
        <v>0</v>
      </c>
      <c r="D1368" t="s">
        <v>7</v>
      </c>
    </row>
    <row r="1369" spans="1:4" x14ac:dyDescent="0.25">
      <c r="A1369">
        <v>376</v>
      </c>
      <c r="B1369" t="s">
        <v>13</v>
      </c>
      <c r="C1369">
        <v>0</v>
      </c>
      <c r="D1369" t="s">
        <v>16</v>
      </c>
    </row>
    <row r="1370" spans="1:4" x14ac:dyDescent="0.25">
      <c r="A1370">
        <v>376</v>
      </c>
      <c r="B1370" t="s">
        <v>6</v>
      </c>
      <c r="C1370">
        <v>0</v>
      </c>
      <c r="D1370" t="s">
        <v>7</v>
      </c>
    </row>
    <row r="1371" spans="1:4" x14ac:dyDescent="0.25">
      <c r="A1371">
        <v>376</v>
      </c>
      <c r="B1371" t="s">
        <v>6</v>
      </c>
      <c r="C1371">
        <v>0</v>
      </c>
      <c r="D1371" t="s">
        <v>7</v>
      </c>
    </row>
    <row r="1372" spans="1:4" x14ac:dyDescent="0.25">
      <c r="A1372">
        <v>376</v>
      </c>
      <c r="B1372" t="s">
        <v>14</v>
      </c>
      <c r="C1372">
        <v>0</v>
      </c>
    </row>
    <row r="1373" spans="1:4" x14ac:dyDescent="0.25">
      <c r="A1373">
        <v>377</v>
      </c>
      <c r="B1373" t="s">
        <v>8</v>
      </c>
      <c r="C1373">
        <v>154</v>
      </c>
    </row>
    <row r="1374" spans="1:4" x14ac:dyDescent="0.25">
      <c r="A1374">
        <v>378</v>
      </c>
      <c r="B1374" t="s">
        <v>6</v>
      </c>
      <c r="C1374">
        <v>79</v>
      </c>
    </row>
    <row r="1375" spans="1:4" x14ac:dyDescent="0.25">
      <c r="A1375">
        <v>378</v>
      </c>
      <c r="B1375" t="s">
        <v>6</v>
      </c>
      <c r="C1375">
        <v>137</v>
      </c>
    </row>
    <row r="1376" spans="1:4" x14ac:dyDescent="0.25">
      <c r="A1376">
        <v>378</v>
      </c>
      <c r="B1376" t="s">
        <v>8</v>
      </c>
      <c r="C1376">
        <v>0</v>
      </c>
      <c r="D1376" t="s">
        <v>7</v>
      </c>
    </row>
    <row r="1377" spans="1:4" x14ac:dyDescent="0.25">
      <c r="A1377">
        <v>378</v>
      </c>
      <c r="B1377" t="s">
        <v>14</v>
      </c>
      <c r="C1377">
        <v>370</v>
      </c>
    </row>
    <row r="1378" spans="1:4" x14ac:dyDescent="0.25">
      <c r="A1378">
        <v>379</v>
      </c>
      <c r="B1378" t="s">
        <v>8</v>
      </c>
      <c r="C1378">
        <v>0</v>
      </c>
      <c r="D1378" t="s">
        <v>7</v>
      </c>
    </row>
    <row r="1379" spans="1:4" x14ac:dyDescent="0.25">
      <c r="A1379">
        <v>379</v>
      </c>
      <c r="B1379" t="s">
        <v>14</v>
      </c>
      <c r="C1379">
        <v>0</v>
      </c>
    </row>
    <row r="1380" spans="1:4" x14ac:dyDescent="0.25">
      <c r="A1380">
        <v>380</v>
      </c>
      <c r="B1380" t="s">
        <v>8</v>
      </c>
      <c r="C1380">
        <v>0</v>
      </c>
      <c r="D1380" t="s">
        <v>7</v>
      </c>
    </row>
    <row r="1381" spans="1:4" x14ac:dyDescent="0.25">
      <c r="A1381">
        <v>380</v>
      </c>
      <c r="B1381" t="s">
        <v>15</v>
      </c>
      <c r="C1381">
        <v>0</v>
      </c>
      <c r="D1381" t="s">
        <v>16</v>
      </c>
    </row>
    <row r="1382" spans="1:4" x14ac:dyDescent="0.25">
      <c r="A1382">
        <v>380</v>
      </c>
      <c r="B1382" t="s">
        <v>6</v>
      </c>
      <c r="C1382">
        <v>0</v>
      </c>
      <c r="D1382" t="s">
        <v>7</v>
      </c>
    </row>
    <row r="1383" spans="1:4" x14ac:dyDescent="0.25">
      <c r="A1383">
        <v>380</v>
      </c>
      <c r="B1383" t="s">
        <v>14</v>
      </c>
      <c r="C1383">
        <v>0</v>
      </c>
    </row>
    <row r="1384" spans="1:4" x14ac:dyDescent="0.25">
      <c r="A1384">
        <v>381</v>
      </c>
      <c r="B1384" t="s">
        <v>15</v>
      </c>
      <c r="C1384">
        <v>0</v>
      </c>
      <c r="D1384" t="s">
        <v>16</v>
      </c>
    </row>
    <row r="1385" spans="1:4" x14ac:dyDescent="0.25">
      <c r="A1385">
        <v>381</v>
      </c>
      <c r="B1385" t="s">
        <v>13</v>
      </c>
      <c r="C1385">
        <v>50</v>
      </c>
    </row>
    <row r="1386" spans="1:4" x14ac:dyDescent="0.25">
      <c r="A1386">
        <v>381</v>
      </c>
      <c r="B1386" t="s">
        <v>6</v>
      </c>
      <c r="C1386">
        <v>0</v>
      </c>
      <c r="D1386" t="s">
        <v>7</v>
      </c>
    </row>
    <row r="1387" spans="1:4" x14ac:dyDescent="0.25">
      <c r="A1387">
        <v>381</v>
      </c>
      <c r="B1387" t="s">
        <v>13</v>
      </c>
      <c r="C1387">
        <v>0</v>
      </c>
      <c r="D1387" t="s">
        <v>7</v>
      </c>
    </row>
    <row r="1388" spans="1:4" x14ac:dyDescent="0.25">
      <c r="A1388">
        <v>381</v>
      </c>
      <c r="B1388" t="s">
        <v>6</v>
      </c>
      <c r="C1388">
        <v>100</v>
      </c>
    </row>
    <row r="1389" spans="1:4" x14ac:dyDescent="0.25">
      <c r="A1389">
        <v>381</v>
      </c>
      <c r="B1389" t="s">
        <v>14</v>
      </c>
      <c r="C1389">
        <v>145</v>
      </c>
    </row>
    <row r="1390" spans="1:4" x14ac:dyDescent="0.25">
      <c r="A1390">
        <v>382</v>
      </c>
      <c r="B1390" t="s">
        <v>15</v>
      </c>
      <c r="C1390">
        <v>123</v>
      </c>
    </row>
    <row r="1391" spans="1:4" x14ac:dyDescent="0.25">
      <c r="A1391">
        <v>382</v>
      </c>
      <c r="B1391" t="s">
        <v>6</v>
      </c>
      <c r="C1391">
        <v>80</v>
      </c>
    </row>
    <row r="1392" spans="1:4" x14ac:dyDescent="0.25">
      <c r="A1392">
        <v>382</v>
      </c>
      <c r="B1392" t="s">
        <v>6</v>
      </c>
      <c r="C1392">
        <v>139</v>
      </c>
    </row>
    <row r="1393" spans="1:4" x14ac:dyDescent="0.25">
      <c r="A1393">
        <v>382</v>
      </c>
      <c r="B1393" t="s">
        <v>14</v>
      </c>
      <c r="C1393">
        <v>330</v>
      </c>
    </row>
    <row r="1394" spans="1:4" x14ac:dyDescent="0.25">
      <c r="A1394">
        <v>383</v>
      </c>
      <c r="B1394" t="s">
        <v>8</v>
      </c>
      <c r="C1394">
        <v>219</v>
      </c>
    </row>
    <row r="1395" spans="1:4" x14ac:dyDescent="0.25">
      <c r="A1395">
        <v>384</v>
      </c>
      <c r="B1395" t="s">
        <v>8</v>
      </c>
      <c r="C1395">
        <v>174</v>
      </c>
    </row>
    <row r="1396" spans="1:4" x14ac:dyDescent="0.25">
      <c r="A1396">
        <v>384</v>
      </c>
      <c r="B1396" t="s">
        <v>6</v>
      </c>
      <c r="C1396">
        <v>0</v>
      </c>
      <c r="D1396" t="s">
        <v>7</v>
      </c>
    </row>
    <row r="1397" spans="1:4" x14ac:dyDescent="0.25">
      <c r="A1397">
        <v>384</v>
      </c>
      <c r="B1397" t="s">
        <v>14</v>
      </c>
      <c r="C1397">
        <v>393</v>
      </c>
    </row>
    <row r="1398" spans="1:4" x14ac:dyDescent="0.25">
      <c r="A1398">
        <v>385</v>
      </c>
      <c r="B1398" t="s">
        <v>6</v>
      </c>
      <c r="C1398">
        <v>138</v>
      </c>
    </row>
    <row r="1399" spans="1:4" x14ac:dyDescent="0.25">
      <c r="A1399">
        <v>385</v>
      </c>
      <c r="B1399" t="s">
        <v>15</v>
      </c>
      <c r="C1399">
        <v>135</v>
      </c>
    </row>
    <row r="1400" spans="1:4" x14ac:dyDescent="0.25">
      <c r="A1400">
        <v>385</v>
      </c>
      <c r="B1400" t="s">
        <v>15</v>
      </c>
      <c r="C1400">
        <v>120</v>
      </c>
    </row>
    <row r="1401" spans="1:4" x14ac:dyDescent="0.25">
      <c r="A1401">
        <v>385</v>
      </c>
      <c r="B1401" t="s">
        <v>14</v>
      </c>
      <c r="C1401">
        <v>368</v>
      </c>
    </row>
    <row r="1402" spans="1:4" x14ac:dyDescent="0.25">
      <c r="A1402">
        <v>386</v>
      </c>
      <c r="B1402" t="s">
        <v>13</v>
      </c>
      <c r="C1402">
        <v>0</v>
      </c>
      <c r="D1402" t="s">
        <v>7</v>
      </c>
    </row>
    <row r="1403" spans="1:4" x14ac:dyDescent="0.25">
      <c r="A1403">
        <v>386</v>
      </c>
      <c r="B1403" t="s">
        <v>6</v>
      </c>
      <c r="C1403">
        <v>90</v>
      </c>
    </row>
    <row r="1404" spans="1:4" x14ac:dyDescent="0.25">
      <c r="A1404">
        <v>386</v>
      </c>
      <c r="B1404" t="s">
        <v>8</v>
      </c>
      <c r="C1404">
        <v>124</v>
      </c>
    </row>
    <row r="1405" spans="1:4" x14ac:dyDescent="0.25">
      <c r="A1405">
        <v>386</v>
      </c>
      <c r="B1405" t="s">
        <v>14</v>
      </c>
      <c r="C1405">
        <v>214</v>
      </c>
    </row>
    <row r="1406" spans="1:4" x14ac:dyDescent="0.25">
      <c r="A1406">
        <v>387</v>
      </c>
      <c r="B1406" t="s">
        <v>8</v>
      </c>
      <c r="C1406">
        <v>204</v>
      </c>
    </row>
    <row r="1407" spans="1:4" x14ac:dyDescent="0.25">
      <c r="A1407">
        <v>387</v>
      </c>
      <c r="B1407" t="s">
        <v>14</v>
      </c>
      <c r="C1407">
        <v>204</v>
      </c>
    </row>
    <row r="1408" spans="1:4" x14ac:dyDescent="0.25">
      <c r="A1408">
        <v>388</v>
      </c>
      <c r="B1408" t="s">
        <v>15</v>
      </c>
      <c r="C1408">
        <v>0</v>
      </c>
      <c r="D1408" t="s">
        <v>16</v>
      </c>
    </row>
    <row r="1409" spans="1:4" x14ac:dyDescent="0.25">
      <c r="A1409">
        <v>388</v>
      </c>
      <c r="B1409" t="s">
        <v>6</v>
      </c>
      <c r="C1409">
        <v>0</v>
      </c>
      <c r="D1409" t="s">
        <v>7</v>
      </c>
    </row>
    <row r="1410" spans="1:4" x14ac:dyDescent="0.25">
      <c r="A1410">
        <v>388</v>
      </c>
      <c r="B1410" t="s">
        <v>8</v>
      </c>
      <c r="C1410">
        <v>153</v>
      </c>
    </row>
    <row r="1411" spans="1:4" x14ac:dyDescent="0.25">
      <c r="A1411">
        <v>388</v>
      </c>
      <c r="B1411" t="s">
        <v>14</v>
      </c>
      <c r="C1411">
        <v>153</v>
      </c>
    </row>
    <row r="1412" spans="1:4" x14ac:dyDescent="0.25">
      <c r="A1412">
        <v>389</v>
      </c>
      <c r="B1412" t="s">
        <v>8</v>
      </c>
      <c r="C1412">
        <v>148</v>
      </c>
    </row>
    <row r="1413" spans="1:4" x14ac:dyDescent="0.25">
      <c r="A1413">
        <v>390</v>
      </c>
      <c r="B1413" t="s">
        <v>6</v>
      </c>
      <c r="C1413">
        <v>133</v>
      </c>
    </row>
    <row r="1414" spans="1:4" x14ac:dyDescent="0.25">
      <c r="A1414">
        <v>390</v>
      </c>
      <c r="B1414" t="s">
        <v>6</v>
      </c>
      <c r="C1414">
        <v>0</v>
      </c>
      <c r="D1414" t="s">
        <v>7</v>
      </c>
    </row>
    <row r="1415" spans="1:4" x14ac:dyDescent="0.25">
      <c r="A1415">
        <v>390</v>
      </c>
      <c r="B1415" t="s">
        <v>8</v>
      </c>
      <c r="C1415">
        <v>0</v>
      </c>
      <c r="D1415" t="s">
        <v>7</v>
      </c>
    </row>
    <row r="1416" spans="1:4" x14ac:dyDescent="0.25">
      <c r="A1416">
        <v>390</v>
      </c>
      <c r="B1416" t="s">
        <v>14</v>
      </c>
      <c r="C1416">
        <v>281</v>
      </c>
    </row>
    <row r="1417" spans="1:4" x14ac:dyDescent="0.25">
      <c r="A1417">
        <v>391</v>
      </c>
      <c r="B1417" t="s">
        <v>13</v>
      </c>
      <c r="C1417">
        <v>56</v>
      </c>
    </row>
    <row r="1418" spans="1:4" x14ac:dyDescent="0.25">
      <c r="A1418">
        <v>391</v>
      </c>
      <c r="B1418" t="s">
        <v>8</v>
      </c>
      <c r="C1418">
        <v>150</v>
      </c>
    </row>
    <row r="1419" spans="1:4" x14ac:dyDescent="0.25">
      <c r="A1419">
        <v>391</v>
      </c>
      <c r="B1419" t="s">
        <v>14</v>
      </c>
      <c r="C1419">
        <v>201</v>
      </c>
    </row>
    <row r="1420" spans="1:4" x14ac:dyDescent="0.25">
      <c r="A1420">
        <v>392</v>
      </c>
      <c r="B1420" t="s">
        <v>15</v>
      </c>
      <c r="C1420">
        <v>82</v>
      </c>
    </row>
    <row r="1421" spans="1:4" x14ac:dyDescent="0.25">
      <c r="A1421">
        <v>392</v>
      </c>
      <c r="B1421" t="s">
        <v>6</v>
      </c>
      <c r="C1421">
        <v>0</v>
      </c>
      <c r="D1421" t="s">
        <v>7</v>
      </c>
    </row>
    <row r="1422" spans="1:4" x14ac:dyDescent="0.25">
      <c r="A1422">
        <v>392</v>
      </c>
      <c r="B1422" t="s">
        <v>14</v>
      </c>
      <c r="C1422">
        <v>74</v>
      </c>
    </row>
    <row r="1423" spans="1:4" x14ac:dyDescent="0.25">
      <c r="A1423">
        <v>393</v>
      </c>
      <c r="B1423" t="s">
        <v>6</v>
      </c>
      <c r="C1423">
        <v>85</v>
      </c>
    </row>
    <row r="1424" spans="1:4" x14ac:dyDescent="0.25">
      <c r="A1424">
        <v>393</v>
      </c>
      <c r="B1424" t="s">
        <v>6</v>
      </c>
      <c r="C1424">
        <v>0</v>
      </c>
      <c r="D1424" t="s">
        <v>7</v>
      </c>
    </row>
    <row r="1425" spans="1:4" x14ac:dyDescent="0.25">
      <c r="A1425">
        <v>393</v>
      </c>
      <c r="B1425" t="s">
        <v>8</v>
      </c>
      <c r="C1425">
        <v>230</v>
      </c>
    </row>
    <row r="1426" spans="1:4" x14ac:dyDescent="0.25">
      <c r="A1426">
        <v>393</v>
      </c>
      <c r="B1426" t="s">
        <v>14</v>
      </c>
      <c r="C1426">
        <v>315</v>
      </c>
    </row>
    <row r="1427" spans="1:4" x14ac:dyDescent="0.25">
      <c r="A1427">
        <v>394</v>
      </c>
      <c r="B1427" t="s">
        <v>6</v>
      </c>
      <c r="C1427">
        <v>0</v>
      </c>
      <c r="D1427" t="s">
        <v>7</v>
      </c>
    </row>
    <row r="1428" spans="1:4" x14ac:dyDescent="0.25">
      <c r="A1428">
        <v>394</v>
      </c>
      <c r="B1428" t="s">
        <v>15</v>
      </c>
      <c r="C1428">
        <v>0</v>
      </c>
      <c r="D1428" t="s">
        <v>16</v>
      </c>
    </row>
    <row r="1429" spans="1:4" x14ac:dyDescent="0.25">
      <c r="A1429">
        <v>394</v>
      </c>
      <c r="B1429" t="s">
        <v>15</v>
      </c>
      <c r="C1429">
        <v>76</v>
      </c>
    </row>
    <row r="1430" spans="1:4" x14ac:dyDescent="0.25">
      <c r="A1430">
        <v>394</v>
      </c>
      <c r="B1430" t="s">
        <v>6</v>
      </c>
      <c r="C1430">
        <v>0</v>
      </c>
      <c r="D1430" t="s">
        <v>7</v>
      </c>
    </row>
    <row r="1431" spans="1:4" x14ac:dyDescent="0.25">
      <c r="A1431">
        <v>394</v>
      </c>
      <c r="B1431" t="s">
        <v>14</v>
      </c>
      <c r="C1431">
        <v>69</v>
      </c>
    </row>
    <row r="1432" spans="1:4" x14ac:dyDescent="0.25">
      <c r="A1432">
        <v>395</v>
      </c>
      <c r="B1432" t="s">
        <v>8</v>
      </c>
      <c r="C1432">
        <v>172</v>
      </c>
    </row>
    <row r="1433" spans="1:4" x14ac:dyDescent="0.25">
      <c r="A1433">
        <v>396</v>
      </c>
      <c r="B1433" t="s">
        <v>6</v>
      </c>
      <c r="C1433">
        <v>0</v>
      </c>
      <c r="D1433" t="s">
        <v>7</v>
      </c>
    </row>
    <row r="1434" spans="1:4" x14ac:dyDescent="0.25">
      <c r="A1434">
        <v>396</v>
      </c>
      <c r="B1434" t="s">
        <v>13</v>
      </c>
      <c r="C1434">
        <v>0</v>
      </c>
      <c r="D1434" t="s">
        <v>16</v>
      </c>
    </row>
    <row r="1435" spans="1:4" x14ac:dyDescent="0.25">
      <c r="A1435">
        <v>396</v>
      </c>
      <c r="B1435" t="s">
        <v>13</v>
      </c>
      <c r="C1435">
        <v>0</v>
      </c>
      <c r="D1435" t="s">
        <v>7</v>
      </c>
    </row>
    <row r="1436" spans="1:4" x14ac:dyDescent="0.25">
      <c r="A1436">
        <v>396</v>
      </c>
      <c r="B1436" t="s">
        <v>8</v>
      </c>
      <c r="C1436">
        <v>131</v>
      </c>
    </row>
    <row r="1437" spans="1:4" x14ac:dyDescent="0.25">
      <c r="A1437">
        <v>396</v>
      </c>
      <c r="B1437" t="s">
        <v>14</v>
      </c>
      <c r="C1437">
        <v>303</v>
      </c>
    </row>
    <row r="1438" spans="1:4" x14ac:dyDescent="0.25">
      <c r="A1438">
        <v>397</v>
      </c>
      <c r="B1438" t="s">
        <v>13</v>
      </c>
      <c r="C1438">
        <v>0</v>
      </c>
      <c r="D1438" t="s">
        <v>7</v>
      </c>
    </row>
    <row r="1439" spans="1:4" x14ac:dyDescent="0.25">
      <c r="A1439">
        <v>397</v>
      </c>
      <c r="B1439" t="s">
        <v>8</v>
      </c>
      <c r="C1439">
        <v>0</v>
      </c>
      <c r="D1439" t="s">
        <v>7</v>
      </c>
    </row>
    <row r="1440" spans="1:4" x14ac:dyDescent="0.25">
      <c r="A1440">
        <v>397</v>
      </c>
      <c r="B1440" t="s">
        <v>14</v>
      </c>
      <c r="C1440">
        <v>0</v>
      </c>
    </row>
    <row r="1441" spans="1:4" x14ac:dyDescent="0.25">
      <c r="A1441">
        <v>398</v>
      </c>
      <c r="B1441" t="s">
        <v>8</v>
      </c>
      <c r="C1441">
        <v>0</v>
      </c>
      <c r="D1441" t="s">
        <v>7</v>
      </c>
    </row>
    <row r="1442" spans="1:4" x14ac:dyDescent="0.25">
      <c r="A1442">
        <v>398</v>
      </c>
      <c r="B1442" t="s">
        <v>14</v>
      </c>
      <c r="C1442">
        <v>0</v>
      </c>
    </row>
    <row r="1443" spans="1:4" x14ac:dyDescent="0.25">
      <c r="A1443">
        <v>399</v>
      </c>
      <c r="B1443" t="s">
        <v>6</v>
      </c>
      <c r="C1443">
        <v>0</v>
      </c>
      <c r="D1443" t="s">
        <v>7</v>
      </c>
    </row>
    <row r="1444" spans="1:4" x14ac:dyDescent="0.25">
      <c r="A1444">
        <v>399</v>
      </c>
      <c r="B1444" t="s">
        <v>6</v>
      </c>
      <c r="C1444">
        <v>87</v>
      </c>
    </row>
    <row r="1445" spans="1:4" x14ac:dyDescent="0.25">
      <c r="A1445">
        <v>399</v>
      </c>
      <c r="B1445" t="s">
        <v>15</v>
      </c>
      <c r="C1445">
        <v>0</v>
      </c>
      <c r="D1445" t="s">
        <v>7</v>
      </c>
    </row>
    <row r="1446" spans="1:4" x14ac:dyDescent="0.25">
      <c r="A1446">
        <v>399</v>
      </c>
      <c r="B1446" t="s">
        <v>6</v>
      </c>
      <c r="C1446">
        <v>0</v>
      </c>
      <c r="D1446" t="s">
        <v>7</v>
      </c>
    </row>
    <row r="1447" spans="1:4" x14ac:dyDescent="0.25">
      <c r="A1447">
        <v>399</v>
      </c>
      <c r="B1447" t="s">
        <v>6</v>
      </c>
      <c r="C1447">
        <v>129</v>
      </c>
    </row>
    <row r="1448" spans="1:4" x14ac:dyDescent="0.25">
      <c r="A1448">
        <v>399</v>
      </c>
      <c r="B1448" t="s">
        <v>14</v>
      </c>
      <c r="C1448">
        <v>216</v>
      </c>
    </row>
    <row r="1449" spans="1:4" x14ac:dyDescent="0.25">
      <c r="A1449">
        <v>400</v>
      </c>
      <c r="B1449" t="s">
        <v>13</v>
      </c>
      <c r="C1449">
        <v>39</v>
      </c>
    </row>
    <row r="1450" spans="1:4" x14ac:dyDescent="0.25">
      <c r="A1450">
        <v>400</v>
      </c>
      <c r="B1450" t="s">
        <v>6</v>
      </c>
      <c r="C1450">
        <v>132</v>
      </c>
    </row>
    <row r="1451" spans="1:4" x14ac:dyDescent="0.25">
      <c r="A1451">
        <v>400</v>
      </c>
      <c r="B1451" t="s">
        <v>13</v>
      </c>
      <c r="C1451">
        <v>33</v>
      </c>
    </row>
    <row r="1452" spans="1:4" x14ac:dyDescent="0.25">
      <c r="A1452">
        <v>400</v>
      </c>
      <c r="B1452" t="s">
        <v>14</v>
      </c>
      <c r="C1452">
        <v>198</v>
      </c>
    </row>
    <row r="1453" spans="1:4" x14ac:dyDescent="0.25">
      <c r="A1453">
        <v>401</v>
      </c>
      <c r="B1453" t="s">
        <v>13</v>
      </c>
      <c r="C1453">
        <v>40</v>
      </c>
    </row>
    <row r="1454" spans="1:4" x14ac:dyDescent="0.25">
      <c r="A1454">
        <v>401</v>
      </c>
      <c r="B1454" t="s">
        <v>8</v>
      </c>
      <c r="C1454">
        <v>199</v>
      </c>
    </row>
    <row r="1455" spans="1:4" x14ac:dyDescent="0.25">
      <c r="A1455">
        <v>402</v>
      </c>
      <c r="B1455" t="s">
        <v>6</v>
      </c>
      <c r="C1455">
        <v>73</v>
      </c>
    </row>
    <row r="1456" spans="1:4" x14ac:dyDescent="0.25">
      <c r="A1456">
        <v>402</v>
      </c>
      <c r="B1456" t="s">
        <v>15</v>
      </c>
      <c r="C1456">
        <v>159</v>
      </c>
    </row>
    <row r="1457" spans="1:4" x14ac:dyDescent="0.25">
      <c r="A1457">
        <v>402</v>
      </c>
      <c r="B1457" t="s">
        <v>6</v>
      </c>
      <c r="C1457">
        <v>129</v>
      </c>
    </row>
    <row r="1458" spans="1:4" x14ac:dyDescent="0.25">
      <c r="A1458">
        <v>402</v>
      </c>
      <c r="B1458" t="s">
        <v>14</v>
      </c>
      <c r="C1458">
        <v>581</v>
      </c>
    </row>
    <row r="1459" spans="1:4" x14ac:dyDescent="0.25">
      <c r="A1459">
        <v>403</v>
      </c>
      <c r="B1459" t="s">
        <v>8</v>
      </c>
      <c r="C1459">
        <v>211</v>
      </c>
    </row>
    <row r="1460" spans="1:4" x14ac:dyDescent="0.25">
      <c r="A1460">
        <v>403</v>
      </c>
      <c r="B1460" t="s">
        <v>14</v>
      </c>
      <c r="C1460">
        <v>211</v>
      </c>
    </row>
    <row r="1461" spans="1:4" x14ac:dyDescent="0.25">
      <c r="A1461">
        <v>404</v>
      </c>
      <c r="B1461" t="s">
        <v>13</v>
      </c>
      <c r="C1461">
        <v>48</v>
      </c>
    </row>
    <row r="1462" spans="1:4" x14ac:dyDescent="0.25">
      <c r="A1462">
        <v>404</v>
      </c>
      <c r="B1462" t="s">
        <v>13</v>
      </c>
      <c r="C1462">
        <v>58</v>
      </c>
    </row>
    <row r="1463" spans="1:4" x14ac:dyDescent="0.25">
      <c r="A1463">
        <v>404</v>
      </c>
      <c r="B1463" t="s">
        <v>6</v>
      </c>
      <c r="C1463">
        <v>0</v>
      </c>
      <c r="D1463" t="s">
        <v>7</v>
      </c>
    </row>
    <row r="1464" spans="1:4" x14ac:dyDescent="0.25">
      <c r="A1464">
        <v>404</v>
      </c>
      <c r="B1464" t="s">
        <v>15</v>
      </c>
      <c r="C1464">
        <v>147</v>
      </c>
    </row>
    <row r="1465" spans="1:4" x14ac:dyDescent="0.25">
      <c r="A1465">
        <v>404</v>
      </c>
      <c r="B1465" t="s">
        <v>13</v>
      </c>
      <c r="C1465">
        <v>0</v>
      </c>
      <c r="D1465" t="s">
        <v>16</v>
      </c>
    </row>
    <row r="1466" spans="1:4" x14ac:dyDescent="0.25">
      <c r="A1466">
        <v>404</v>
      </c>
      <c r="B1466" t="s">
        <v>14</v>
      </c>
      <c r="C1466">
        <v>230</v>
      </c>
    </row>
    <row r="1467" spans="1:4" x14ac:dyDescent="0.25">
      <c r="A1467">
        <v>405</v>
      </c>
      <c r="B1467" t="s">
        <v>6</v>
      </c>
      <c r="C1467">
        <v>139</v>
      </c>
    </row>
    <row r="1468" spans="1:4" x14ac:dyDescent="0.25">
      <c r="A1468">
        <v>405</v>
      </c>
      <c r="B1468" t="s">
        <v>8</v>
      </c>
      <c r="C1468">
        <v>206</v>
      </c>
    </row>
    <row r="1469" spans="1:4" x14ac:dyDescent="0.25">
      <c r="A1469">
        <v>405</v>
      </c>
      <c r="B1469" t="s">
        <v>14</v>
      </c>
      <c r="C1469">
        <v>345</v>
      </c>
    </row>
    <row r="1470" spans="1:4" x14ac:dyDescent="0.25">
      <c r="A1470">
        <v>406</v>
      </c>
      <c r="B1470" t="s">
        <v>8</v>
      </c>
      <c r="C1470">
        <v>132</v>
      </c>
    </row>
    <row r="1471" spans="1:4" x14ac:dyDescent="0.25">
      <c r="A1471">
        <v>406</v>
      </c>
      <c r="B1471" t="s">
        <v>14</v>
      </c>
      <c r="C1471">
        <v>132</v>
      </c>
    </row>
    <row r="1472" spans="1:4" x14ac:dyDescent="0.25">
      <c r="A1472">
        <v>407</v>
      </c>
      <c r="B1472" t="s">
        <v>6</v>
      </c>
      <c r="C1472">
        <v>85</v>
      </c>
    </row>
    <row r="1473" spans="1:4" x14ac:dyDescent="0.25">
      <c r="A1473">
        <v>407</v>
      </c>
      <c r="B1473" t="s">
        <v>13</v>
      </c>
      <c r="C1473">
        <v>45</v>
      </c>
    </row>
    <row r="1474" spans="1:4" x14ac:dyDescent="0.25">
      <c r="A1474">
        <v>407</v>
      </c>
      <c r="B1474" t="s">
        <v>6</v>
      </c>
      <c r="C1474">
        <v>112</v>
      </c>
    </row>
    <row r="1475" spans="1:4" x14ac:dyDescent="0.25">
      <c r="A1475">
        <v>407</v>
      </c>
      <c r="B1475" t="s">
        <v>15</v>
      </c>
      <c r="C1475">
        <v>77</v>
      </c>
    </row>
    <row r="1476" spans="1:4" x14ac:dyDescent="0.25">
      <c r="A1476">
        <v>408</v>
      </c>
      <c r="B1476" t="s">
        <v>6</v>
      </c>
      <c r="C1476">
        <v>99</v>
      </c>
    </row>
    <row r="1477" spans="1:4" x14ac:dyDescent="0.25">
      <c r="A1477">
        <v>408</v>
      </c>
      <c r="B1477" t="s">
        <v>8</v>
      </c>
      <c r="C1477">
        <v>0</v>
      </c>
      <c r="D1477" t="s">
        <v>7</v>
      </c>
    </row>
    <row r="1478" spans="1:4" x14ac:dyDescent="0.25">
      <c r="A1478">
        <v>408</v>
      </c>
      <c r="B1478" t="s">
        <v>14</v>
      </c>
      <c r="C1478">
        <v>407</v>
      </c>
    </row>
    <row r="1479" spans="1:4" x14ac:dyDescent="0.25">
      <c r="A1479">
        <v>409</v>
      </c>
      <c r="B1479" t="s">
        <v>8</v>
      </c>
      <c r="C1479">
        <v>203</v>
      </c>
    </row>
    <row r="1480" spans="1:4" x14ac:dyDescent="0.25">
      <c r="A1480">
        <v>409</v>
      </c>
      <c r="B1480" t="s">
        <v>14</v>
      </c>
      <c r="C1480">
        <v>203</v>
      </c>
    </row>
    <row r="1481" spans="1:4" x14ac:dyDescent="0.25">
      <c r="A1481">
        <v>410</v>
      </c>
      <c r="B1481" t="s">
        <v>8</v>
      </c>
      <c r="C1481">
        <v>130</v>
      </c>
    </row>
    <row r="1482" spans="1:4" x14ac:dyDescent="0.25">
      <c r="A1482">
        <v>410</v>
      </c>
      <c r="B1482" t="s">
        <v>13</v>
      </c>
      <c r="C1482">
        <v>0</v>
      </c>
      <c r="D1482" t="s">
        <v>16</v>
      </c>
    </row>
    <row r="1483" spans="1:4" x14ac:dyDescent="0.25">
      <c r="A1483">
        <v>410</v>
      </c>
      <c r="B1483" t="s">
        <v>15</v>
      </c>
      <c r="C1483">
        <v>98</v>
      </c>
    </row>
    <row r="1484" spans="1:4" x14ac:dyDescent="0.25">
      <c r="A1484">
        <v>410</v>
      </c>
      <c r="B1484" t="s">
        <v>13</v>
      </c>
      <c r="C1484">
        <v>51</v>
      </c>
    </row>
    <row r="1485" spans="1:4" x14ac:dyDescent="0.25">
      <c r="A1485">
        <v>410</v>
      </c>
      <c r="B1485" t="s">
        <v>14</v>
      </c>
      <c r="C1485">
        <v>265</v>
      </c>
    </row>
    <row r="1486" spans="1:4" x14ac:dyDescent="0.25">
      <c r="A1486">
        <v>411</v>
      </c>
      <c r="B1486" t="s">
        <v>13</v>
      </c>
      <c r="C1486">
        <v>0</v>
      </c>
      <c r="D1486" t="s">
        <v>16</v>
      </c>
    </row>
    <row r="1487" spans="1:4" x14ac:dyDescent="0.25">
      <c r="A1487">
        <v>411</v>
      </c>
      <c r="B1487" t="s">
        <v>6</v>
      </c>
      <c r="C1487">
        <v>0</v>
      </c>
      <c r="D1487" t="s">
        <v>7</v>
      </c>
    </row>
    <row r="1488" spans="1:4" x14ac:dyDescent="0.25">
      <c r="A1488">
        <v>411</v>
      </c>
      <c r="B1488" t="s">
        <v>6</v>
      </c>
      <c r="C1488">
        <v>0</v>
      </c>
      <c r="D1488" t="s">
        <v>7</v>
      </c>
    </row>
    <row r="1489" spans="1:4" x14ac:dyDescent="0.25">
      <c r="A1489">
        <v>411</v>
      </c>
      <c r="B1489" t="s">
        <v>14</v>
      </c>
      <c r="C1489">
        <v>0</v>
      </c>
    </row>
    <row r="1490" spans="1:4" x14ac:dyDescent="0.25">
      <c r="A1490">
        <v>412</v>
      </c>
      <c r="B1490" t="s">
        <v>6</v>
      </c>
      <c r="C1490">
        <v>0</v>
      </c>
      <c r="D1490" t="s">
        <v>7</v>
      </c>
    </row>
    <row r="1491" spans="1:4" x14ac:dyDescent="0.25">
      <c r="A1491">
        <v>412</v>
      </c>
      <c r="B1491" t="s">
        <v>6</v>
      </c>
      <c r="C1491">
        <v>0</v>
      </c>
      <c r="D1491" t="s">
        <v>7</v>
      </c>
    </row>
    <row r="1492" spans="1:4" x14ac:dyDescent="0.25">
      <c r="A1492">
        <v>412</v>
      </c>
      <c r="B1492" t="s">
        <v>6</v>
      </c>
      <c r="C1492">
        <v>0</v>
      </c>
      <c r="D1492" t="s">
        <v>7</v>
      </c>
    </row>
    <row r="1493" spans="1:4" x14ac:dyDescent="0.25">
      <c r="A1493">
        <v>412</v>
      </c>
      <c r="B1493" t="s">
        <v>14</v>
      </c>
      <c r="C1493">
        <v>0</v>
      </c>
    </row>
    <row r="1494" spans="1:4" x14ac:dyDescent="0.25">
      <c r="A1494">
        <v>413</v>
      </c>
      <c r="B1494" t="s">
        <v>8</v>
      </c>
      <c r="C1494">
        <v>154</v>
      </c>
    </row>
    <row r="1495" spans="1:4" x14ac:dyDescent="0.25">
      <c r="A1495">
        <v>414</v>
      </c>
      <c r="B1495" t="s">
        <v>15</v>
      </c>
      <c r="C1495">
        <v>90</v>
      </c>
    </row>
    <row r="1496" spans="1:4" x14ac:dyDescent="0.25">
      <c r="A1496">
        <v>414</v>
      </c>
      <c r="B1496" t="s">
        <v>6</v>
      </c>
      <c r="C1496">
        <v>0</v>
      </c>
      <c r="D1496" t="s">
        <v>7</v>
      </c>
    </row>
    <row r="1497" spans="1:4" x14ac:dyDescent="0.25">
      <c r="A1497">
        <v>414</v>
      </c>
      <c r="B1497" t="s">
        <v>15</v>
      </c>
      <c r="C1497">
        <v>86</v>
      </c>
    </row>
    <row r="1498" spans="1:4" x14ac:dyDescent="0.25">
      <c r="A1498">
        <v>414</v>
      </c>
      <c r="B1498" t="s">
        <v>6</v>
      </c>
      <c r="C1498">
        <v>119</v>
      </c>
    </row>
    <row r="1499" spans="1:4" x14ac:dyDescent="0.25">
      <c r="A1499">
        <v>414</v>
      </c>
      <c r="B1499" t="s">
        <v>14</v>
      </c>
      <c r="C1499">
        <v>432</v>
      </c>
    </row>
    <row r="1500" spans="1:4" x14ac:dyDescent="0.25">
      <c r="A1500">
        <v>415</v>
      </c>
      <c r="B1500" t="s">
        <v>13</v>
      </c>
      <c r="C1500">
        <v>43</v>
      </c>
    </row>
    <row r="1501" spans="1:4" x14ac:dyDescent="0.25">
      <c r="A1501">
        <v>415</v>
      </c>
      <c r="B1501" t="s">
        <v>6</v>
      </c>
      <c r="C1501">
        <v>0</v>
      </c>
      <c r="D1501" t="s">
        <v>7</v>
      </c>
    </row>
    <row r="1502" spans="1:4" x14ac:dyDescent="0.25">
      <c r="A1502">
        <v>415</v>
      </c>
      <c r="B1502" t="s">
        <v>6</v>
      </c>
      <c r="C1502">
        <v>90</v>
      </c>
    </row>
    <row r="1503" spans="1:4" x14ac:dyDescent="0.25">
      <c r="A1503">
        <v>415</v>
      </c>
      <c r="B1503" t="s">
        <v>14</v>
      </c>
      <c r="C1503">
        <v>129</v>
      </c>
    </row>
    <row r="1504" spans="1:4" x14ac:dyDescent="0.25">
      <c r="A1504">
        <v>416</v>
      </c>
      <c r="B1504" t="s">
        <v>13</v>
      </c>
      <c r="C1504">
        <v>0</v>
      </c>
      <c r="D1504" t="s">
        <v>16</v>
      </c>
    </row>
    <row r="1505" spans="1:4" x14ac:dyDescent="0.25">
      <c r="A1505">
        <v>416</v>
      </c>
      <c r="B1505" t="s">
        <v>15</v>
      </c>
      <c r="C1505">
        <v>154</v>
      </c>
    </row>
    <row r="1506" spans="1:4" x14ac:dyDescent="0.25">
      <c r="A1506">
        <v>416</v>
      </c>
      <c r="B1506" t="s">
        <v>14</v>
      </c>
      <c r="C1506">
        <v>139</v>
      </c>
    </row>
    <row r="1507" spans="1:4" x14ac:dyDescent="0.25">
      <c r="A1507">
        <v>417</v>
      </c>
      <c r="B1507" t="s">
        <v>13</v>
      </c>
      <c r="C1507">
        <v>54</v>
      </c>
    </row>
    <row r="1508" spans="1:4" x14ac:dyDescent="0.25">
      <c r="A1508">
        <v>417</v>
      </c>
      <c r="B1508" t="s">
        <v>13</v>
      </c>
      <c r="C1508">
        <v>33</v>
      </c>
    </row>
    <row r="1509" spans="1:4" x14ac:dyDescent="0.25">
      <c r="A1509">
        <v>417</v>
      </c>
      <c r="B1509" t="s">
        <v>8</v>
      </c>
      <c r="C1509">
        <v>201</v>
      </c>
    </row>
    <row r="1510" spans="1:4" x14ac:dyDescent="0.25">
      <c r="A1510">
        <v>417</v>
      </c>
      <c r="B1510" t="s">
        <v>14</v>
      </c>
      <c r="C1510">
        <v>280</v>
      </c>
    </row>
    <row r="1511" spans="1:4" x14ac:dyDescent="0.25">
      <c r="A1511">
        <v>418</v>
      </c>
      <c r="B1511" t="s">
        <v>8</v>
      </c>
      <c r="C1511">
        <v>197</v>
      </c>
    </row>
    <row r="1512" spans="1:4" x14ac:dyDescent="0.25">
      <c r="A1512">
        <v>418</v>
      </c>
      <c r="B1512" t="s">
        <v>6</v>
      </c>
      <c r="C1512">
        <v>0</v>
      </c>
      <c r="D1512" t="s">
        <v>7</v>
      </c>
    </row>
    <row r="1513" spans="1:4" x14ac:dyDescent="0.25">
      <c r="A1513">
        <v>418</v>
      </c>
      <c r="B1513" t="s">
        <v>15</v>
      </c>
      <c r="C1513">
        <v>0</v>
      </c>
      <c r="D1513" t="s">
        <v>16</v>
      </c>
    </row>
    <row r="1514" spans="1:4" x14ac:dyDescent="0.25">
      <c r="A1514">
        <v>418</v>
      </c>
      <c r="B1514" t="s">
        <v>14</v>
      </c>
      <c r="C1514">
        <v>197</v>
      </c>
    </row>
    <row r="1515" spans="1:4" x14ac:dyDescent="0.25">
      <c r="A1515">
        <v>419</v>
      </c>
      <c r="B1515" t="s">
        <v>6</v>
      </c>
      <c r="C1515">
        <v>0</v>
      </c>
      <c r="D1515" t="s">
        <v>7</v>
      </c>
    </row>
    <row r="1516" spans="1:4" x14ac:dyDescent="0.25">
      <c r="A1516">
        <v>419</v>
      </c>
      <c r="B1516" t="s">
        <v>15</v>
      </c>
      <c r="C1516">
        <v>0</v>
      </c>
      <c r="D1516" t="s">
        <v>7</v>
      </c>
    </row>
    <row r="1517" spans="1:4" x14ac:dyDescent="0.25">
      <c r="A1517">
        <v>419</v>
      </c>
      <c r="B1517" t="s">
        <v>6</v>
      </c>
      <c r="C1517">
        <v>0</v>
      </c>
      <c r="D1517" t="s">
        <v>7</v>
      </c>
    </row>
    <row r="1518" spans="1:4" x14ac:dyDescent="0.25">
      <c r="A1518">
        <v>419</v>
      </c>
      <c r="B1518" t="s">
        <v>13</v>
      </c>
      <c r="C1518">
        <v>32</v>
      </c>
    </row>
    <row r="1519" spans="1:4" x14ac:dyDescent="0.25">
      <c r="A1519">
        <v>420</v>
      </c>
      <c r="B1519" t="s">
        <v>8</v>
      </c>
      <c r="C1519">
        <v>204</v>
      </c>
    </row>
    <row r="1520" spans="1:4" x14ac:dyDescent="0.25">
      <c r="A1520">
        <v>420</v>
      </c>
      <c r="B1520" t="s">
        <v>14</v>
      </c>
      <c r="C1520">
        <v>233</v>
      </c>
    </row>
    <row r="1521" spans="1:4" x14ac:dyDescent="0.25">
      <c r="A1521">
        <v>421</v>
      </c>
      <c r="B1521" t="s">
        <v>15</v>
      </c>
      <c r="C1521">
        <v>93</v>
      </c>
    </row>
    <row r="1522" spans="1:4" x14ac:dyDescent="0.25">
      <c r="A1522">
        <v>421</v>
      </c>
      <c r="B1522" t="s">
        <v>8</v>
      </c>
      <c r="C1522">
        <v>0</v>
      </c>
      <c r="D1522" t="s">
        <v>7</v>
      </c>
    </row>
    <row r="1523" spans="1:4" x14ac:dyDescent="0.25">
      <c r="A1523">
        <v>421</v>
      </c>
      <c r="B1523" t="s">
        <v>14</v>
      </c>
      <c r="C1523">
        <v>84</v>
      </c>
    </row>
    <row r="1524" spans="1:4" x14ac:dyDescent="0.25">
      <c r="A1524">
        <v>422</v>
      </c>
      <c r="B1524" t="s">
        <v>6</v>
      </c>
      <c r="C1524">
        <v>84</v>
      </c>
    </row>
    <row r="1525" spans="1:4" x14ac:dyDescent="0.25">
      <c r="A1525">
        <v>422</v>
      </c>
      <c r="B1525" t="s">
        <v>13</v>
      </c>
      <c r="C1525">
        <v>0</v>
      </c>
      <c r="D1525" t="s">
        <v>7</v>
      </c>
    </row>
    <row r="1526" spans="1:4" x14ac:dyDescent="0.25">
      <c r="A1526">
        <v>422</v>
      </c>
      <c r="B1526" t="s">
        <v>8</v>
      </c>
      <c r="C1526">
        <v>0</v>
      </c>
      <c r="D1526" t="s">
        <v>7</v>
      </c>
    </row>
    <row r="1527" spans="1:4" x14ac:dyDescent="0.25">
      <c r="A1527">
        <v>422</v>
      </c>
      <c r="B1527" t="s">
        <v>14</v>
      </c>
      <c r="C1527">
        <v>84</v>
      </c>
    </row>
    <row r="1528" spans="1:4" x14ac:dyDescent="0.25">
      <c r="A1528">
        <v>423</v>
      </c>
      <c r="B1528" t="s">
        <v>13</v>
      </c>
      <c r="C1528">
        <v>57</v>
      </c>
    </row>
    <row r="1529" spans="1:4" x14ac:dyDescent="0.25">
      <c r="A1529">
        <v>423</v>
      </c>
      <c r="B1529" t="s">
        <v>8</v>
      </c>
      <c r="C1529">
        <v>178</v>
      </c>
    </row>
    <row r="1530" spans="1:4" x14ac:dyDescent="0.25">
      <c r="A1530">
        <v>423</v>
      </c>
      <c r="B1530" t="s">
        <v>14</v>
      </c>
      <c r="C1530">
        <v>230</v>
      </c>
    </row>
    <row r="1531" spans="1:4" x14ac:dyDescent="0.25">
      <c r="A1531">
        <v>424</v>
      </c>
      <c r="B1531" t="s">
        <v>15</v>
      </c>
      <c r="C1531">
        <v>92</v>
      </c>
    </row>
    <row r="1532" spans="1:4" x14ac:dyDescent="0.25">
      <c r="A1532">
        <v>424</v>
      </c>
      <c r="B1532" t="s">
        <v>6</v>
      </c>
      <c r="C1532">
        <v>0</v>
      </c>
      <c r="D1532" t="s">
        <v>7</v>
      </c>
    </row>
    <row r="1533" spans="1:4" x14ac:dyDescent="0.25">
      <c r="A1533">
        <v>424</v>
      </c>
      <c r="B1533" t="s">
        <v>6</v>
      </c>
      <c r="C1533">
        <v>74</v>
      </c>
    </row>
    <row r="1534" spans="1:4" x14ac:dyDescent="0.25">
      <c r="A1534">
        <v>424</v>
      </c>
      <c r="B1534" t="s">
        <v>14</v>
      </c>
      <c r="C1534">
        <v>157</v>
      </c>
    </row>
    <row r="1535" spans="1:4" x14ac:dyDescent="0.25">
      <c r="A1535">
        <v>425</v>
      </c>
      <c r="B1535" t="s">
        <v>13</v>
      </c>
      <c r="C1535">
        <v>0</v>
      </c>
      <c r="D1535" t="s">
        <v>16</v>
      </c>
    </row>
    <row r="1536" spans="1:4" x14ac:dyDescent="0.25">
      <c r="A1536">
        <v>425</v>
      </c>
      <c r="B1536" t="s">
        <v>13</v>
      </c>
      <c r="C1536">
        <v>34</v>
      </c>
    </row>
    <row r="1537" spans="1:4" x14ac:dyDescent="0.25">
      <c r="A1537">
        <v>425</v>
      </c>
      <c r="B1537" t="s">
        <v>15</v>
      </c>
      <c r="C1537">
        <v>0</v>
      </c>
      <c r="D1537" t="s">
        <v>16</v>
      </c>
    </row>
    <row r="1538" spans="1:4" x14ac:dyDescent="0.25">
      <c r="A1538">
        <v>425</v>
      </c>
      <c r="B1538" t="s">
        <v>6</v>
      </c>
      <c r="C1538">
        <v>0</v>
      </c>
      <c r="D1538" t="s">
        <v>7</v>
      </c>
    </row>
    <row r="1539" spans="1:4" x14ac:dyDescent="0.25">
      <c r="A1539">
        <v>426</v>
      </c>
      <c r="B1539" t="s">
        <v>6</v>
      </c>
      <c r="C1539">
        <v>0</v>
      </c>
      <c r="D1539" t="s">
        <v>7</v>
      </c>
    </row>
    <row r="1540" spans="1:4" x14ac:dyDescent="0.25">
      <c r="A1540">
        <v>426</v>
      </c>
      <c r="B1540" t="s">
        <v>6</v>
      </c>
      <c r="C1540">
        <v>127</v>
      </c>
    </row>
    <row r="1541" spans="1:4" x14ac:dyDescent="0.25">
      <c r="A1541">
        <v>426</v>
      </c>
      <c r="B1541" t="s">
        <v>13</v>
      </c>
      <c r="C1541">
        <v>0</v>
      </c>
      <c r="D1541" t="s">
        <v>7</v>
      </c>
    </row>
    <row r="1542" spans="1:4" x14ac:dyDescent="0.25">
      <c r="A1542">
        <v>426</v>
      </c>
      <c r="B1542" t="s">
        <v>15</v>
      </c>
      <c r="C1542">
        <v>0</v>
      </c>
      <c r="D1542" t="s">
        <v>16</v>
      </c>
    </row>
    <row r="1543" spans="1:4" x14ac:dyDescent="0.25">
      <c r="A1543">
        <v>426</v>
      </c>
      <c r="B1543" t="s">
        <v>13</v>
      </c>
      <c r="C1543">
        <v>60</v>
      </c>
    </row>
    <row r="1544" spans="1:4" x14ac:dyDescent="0.25">
      <c r="A1544">
        <v>426</v>
      </c>
      <c r="B1544" t="s">
        <v>14</v>
      </c>
      <c r="C1544">
        <v>212</v>
      </c>
    </row>
    <row r="1545" spans="1:4" x14ac:dyDescent="0.25">
      <c r="A1545">
        <v>427</v>
      </c>
      <c r="B1545" t="s">
        <v>15</v>
      </c>
      <c r="C1545">
        <v>108</v>
      </c>
    </row>
    <row r="1546" spans="1:4" x14ac:dyDescent="0.25">
      <c r="A1546">
        <v>427</v>
      </c>
      <c r="B1546" t="s">
        <v>6</v>
      </c>
      <c r="C1546">
        <v>87</v>
      </c>
    </row>
    <row r="1547" spans="1:4" x14ac:dyDescent="0.25">
      <c r="A1547">
        <v>427</v>
      </c>
      <c r="B1547" t="s">
        <v>14</v>
      </c>
      <c r="C1547">
        <v>185</v>
      </c>
    </row>
    <row r="1548" spans="1:4" x14ac:dyDescent="0.25">
      <c r="A1548">
        <v>428</v>
      </c>
      <c r="B1548" t="s">
        <v>15</v>
      </c>
      <c r="C1548">
        <v>0</v>
      </c>
      <c r="D1548" t="s">
        <v>16</v>
      </c>
    </row>
    <row r="1549" spans="1:4" x14ac:dyDescent="0.25">
      <c r="A1549">
        <v>428</v>
      </c>
      <c r="B1549" t="s">
        <v>15</v>
      </c>
      <c r="C1549">
        <v>0</v>
      </c>
      <c r="D1549" t="s">
        <v>16</v>
      </c>
    </row>
    <row r="1550" spans="1:4" x14ac:dyDescent="0.25">
      <c r="A1550">
        <v>428</v>
      </c>
      <c r="B1550" t="s">
        <v>13</v>
      </c>
      <c r="C1550">
        <v>0</v>
      </c>
      <c r="D1550" t="s">
        <v>16</v>
      </c>
    </row>
    <row r="1551" spans="1:4" x14ac:dyDescent="0.25">
      <c r="A1551">
        <v>428</v>
      </c>
      <c r="B1551" t="s">
        <v>15</v>
      </c>
      <c r="C1551">
        <v>0</v>
      </c>
      <c r="D1551" t="s">
        <v>16</v>
      </c>
    </row>
    <row r="1552" spans="1:4" x14ac:dyDescent="0.25">
      <c r="A1552">
        <v>428</v>
      </c>
      <c r="B1552" t="s">
        <v>14</v>
      </c>
      <c r="C1552">
        <v>0</v>
      </c>
    </row>
    <row r="1553" spans="1:4" x14ac:dyDescent="0.25">
      <c r="A1553">
        <v>429</v>
      </c>
      <c r="B1553" t="s">
        <v>13</v>
      </c>
      <c r="C1553">
        <v>38</v>
      </c>
    </row>
    <row r="1554" spans="1:4" x14ac:dyDescent="0.25">
      <c r="A1554">
        <v>429</v>
      </c>
      <c r="B1554" t="s">
        <v>13</v>
      </c>
      <c r="C1554">
        <v>0</v>
      </c>
      <c r="D1554" t="s">
        <v>16</v>
      </c>
    </row>
    <row r="1555" spans="1:4" x14ac:dyDescent="0.25">
      <c r="A1555">
        <v>429</v>
      </c>
      <c r="B1555" t="s">
        <v>15</v>
      </c>
      <c r="C1555">
        <v>97</v>
      </c>
    </row>
    <row r="1556" spans="1:4" x14ac:dyDescent="0.25">
      <c r="A1556">
        <v>429</v>
      </c>
      <c r="B1556" t="s">
        <v>13</v>
      </c>
      <c r="C1556">
        <v>0</v>
      </c>
      <c r="D1556" t="s">
        <v>16</v>
      </c>
    </row>
    <row r="1557" spans="1:4" x14ac:dyDescent="0.25">
      <c r="A1557">
        <v>429</v>
      </c>
      <c r="B1557" t="s">
        <v>6</v>
      </c>
      <c r="C1557">
        <v>65</v>
      </c>
    </row>
    <row r="1558" spans="1:4" x14ac:dyDescent="0.25">
      <c r="A1558">
        <v>429</v>
      </c>
      <c r="B1558" t="s">
        <v>14</v>
      </c>
      <c r="C1558">
        <v>188</v>
      </c>
    </row>
    <row r="1559" spans="1:4" x14ac:dyDescent="0.25">
      <c r="A1559">
        <v>430</v>
      </c>
      <c r="B1559" t="s">
        <v>8</v>
      </c>
      <c r="C1559">
        <v>232</v>
      </c>
    </row>
    <row r="1560" spans="1:4" x14ac:dyDescent="0.25">
      <c r="A1560">
        <v>430</v>
      </c>
      <c r="B1560" t="s">
        <v>14</v>
      </c>
      <c r="C1560">
        <v>232</v>
      </c>
    </row>
    <row r="1561" spans="1:4" x14ac:dyDescent="0.25">
      <c r="A1561">
        <v>431</v>
      </c>
      <c r="B1561" t="s">
        <v>6</v>
      </c>
      <c r="C1561">
        <v>81</v>
      </c>
    </row>
    <row r="1562" spans="1:4" x14ac:dyDescent="0.25">
      <c r="A1562">
        <v>431</v>
      </c>
      <c r="B1562" t="s">
        <v>15</v>
      </c>
      <c r="C1562">
        <v>152</v>
      </c>
    </row>
    <row r="1563" spans="1:4" x14ac:dyDescent="0.25">
      <c r="A1563">
        <v>431</v>
      </c>
      <c r="B1563" t="s">
        <v>15</v>
      </c>
      <c r="C1563">
        <v>0</v>
      </c>
      <c r="D1563" t="s">
        <v>7</v>
      </c>
    </row>
    <row r="1564" spans="1:4" x14ac:dyDescent="0.25">
      <c r="A1564">
        <v>431</v>
      </c>
      <c r="B1564" t="s">
        <v>6</v>
      </c>
      <c r="C1564">
        <v>68</v>
      </c>
    </row>
    <row r="1565" spans="1:4" x14ac:dyDescent="0.25">
      <c r="A1565">
        <v>431</v>
      </c>
      <c r="B1565" t="s">
        <v>6</v>
      </c>
      <c r="C1565">
        <v>112</v>
      </c>
    </row>
    <row r="1566" spans="1:4" x14ac:dyDescent="0.25">
      <c r="A1566">
        <v>432</v>
      </c>
      <c r="B1566" t="s">
        <v>6</v>
      </c>
      <c r="C1566">
        <v>0</v>
      </c>
      <c r="D1566" t="s">
        <v>7</v>
      </c>
    </row>
    <row r="1567" spans="1:4" x14ac:dyDescent="0.25">
      <c r="A1567">
        <v>432</v>
      </c>
      <c r="B1567" t="s">
        <v>8</v>
      </c>
      <c r="C1567">
        <v>174</v>
      </c>
    </row>
    <row r="1568" spans="1:4" x14ac:dyDescent="0.25">
      <c r="A1568">
        <v>432</v>
      </c>
      <c r="B1568" t="s">
        <v>14</v>
      </c>
      <c r="C1568">
        <v>572</v>
      </c>
    </row>
    <row r="1569" spans="1:4" x14ac:dyDescent="0.25">
      <c r="A1569">
        <v>433</v>
      </c>
      <c r="B1569" t="s">
        <v>13</v>
      </c>
      <c r="C1569">
        <v>0</v>
      </c>
      <c r="D1569" t="s">
        <v>7</v>
      </c>
    </row>
    <row r="1570" spans="1:4" x14ac:dyDescent="0.25">
      <c r="A1570">
        <v>433</v>
      </c>
      <c r="B1570" t="s">
        <v>6</v>
      </c>
      <c r="C1570">
        <v>83</v>
      </c>
    </row>
    <row r="1571" spans="1:4" x14ac:dyDescent="0.25">
      <c r="A1571">
        <v>433</v>
      </c>
      <c r="B1571" t="s">
        <v>6</v>
      </c>
      <c r="C1571">
        <v>0</v>
      </c>
      <c r="D1571" t="s">
        <v>7</v>
      </c>
    </row>
    <row r="1572" spans="1:4" x14ac:dyDescent="0.25">
      <c r="A1572">
        <v>433</v>
      </c>
      <c r="B1572" t="s">
        <v>14</v>
      </c>
      <c r="C1572">
        <v>83</v>
      </c>
    </row>
    <row r="1573" spans="1:4" x14ac:dyDescent="0.25">
      <c r="A1573">
        <v>434</v>
      </c>
      <c r="B1573" t="s">
        <v>15</v>
      </c>
      <c r="C1573">
        <v>0</v>
      </c>
      <c r="D1573" t="s">
        <v>7</v>
      </c>
    </row>
    <row r="1574" spans="1:4" x14ac:dyDescent="0.25">
      <c r="A1574">
        <v>434</v>
      </c>
      <c r="B1574" t="s">
        <v>13</v>
      </c>
      <c r="C1574">
        <v>54</v>
      </c>
    </row>
    <row r="1575" spans="1:4" x14ac:dyDescent="0.25">
      <c r="A1575">
        <v>434</v>
      </c>
      <c r="B1575" t="s">
        <v>13</v>
      </c>
      <c r="C1575">
        <v>0</v>
      </c>
      <c r="D1575" t="s">
        <v>16</v>
      </c>
    </row>
    <row r="1576" spans="1:4" x14ac:dyDescent="0.25">
      <c r="A1576">
        <v>434</v>
      </c>
      <c r="B1576" t="s">
        <v>15</v>
      </c>
      <c r="C1576">
        <v>142</v>
      </c>
    </row>
    <row r="1577" spans="1:4" x14ac:dyDescent="0.25">
      <c r="A1577">
        <v>434</v>
      </c>
      <c r="B1577" t="s">
        <v>14</v>
      </c>
      <c r="C1577">
        <v>177</v>
      </c>
    </row>
    <row r="1578" spans="1:4" x14ac:dyDescent="0.25">
      <c r="A1578">
        <v>435</v>
      </c>
      <c r="B1578" t="s">
        <v>13</v>
      </c>
      <c r="C1578">
        <v>0</v>
      </c>
      <c r="D1578" t="s">
        <v>16</v>
      </c>
    </row>
    <row r="1579" spans="1:4" x14ac:dyDescent="0.25">
      <c r="A1579">
        <v>435</v>
      </c>
      <c r="B1579" t="s">
        <v>6</v>
      </c>
      <c r="C1579">
        <v>0</v>
      </c>
      <c r="D1579" t="s">
        <v>7</v>
      </c>
    </row>
    <row r="1580" spans="1:4" x14ac:dyDescent="0.25">
      <c r="A1580">
        <v>435</v>
      </c>
      <c r="B1580" t="s">
        <v>6</v>
      </c>
      <c r="C1580">
        <v>0</v>
      </c>
      <c r="D1580" t="s">
        <v>7</v>
      </c>
    </row>
    <row r="1581" spans="1:4" x14ac:dyDescent="0.25">
      <c r="A1581">
        <v>435</v>
      </c>
      <c r="B1581" t="s">
        <v>13</v>
      </c>
      <c r="C1581">
        <v>0</v>
      </c>
      <c r="D1581" t="s">
        <v>16</v>
      </c>
    </row>
    <row r="1582" spans="1:4" x14ac:dyDescent="0.25">
      <c r="A1582">
        <v>435</v>
      </c>
      <c r="B1582" t="s">
        <v>13</v>
      </c>
      <c r="C1582">
        <v>55</v>
      </c>
    </row>
    <row r="1583" spans="1:4" x14ac:dyDescent="0.25">
      <c r="A1583">
        <v>435</v>
      </c>
      <c r="B1583" t="s">
        <v>14</v>
      </c>
      <c r="C1583">
        <v>50</v>
      </c>
    </row>
    <row r="1584" spans="1:4" x14ac:dyDescent="0.25">
      <c r="A1584">
        <v>436</v>
      </c>
      <c r="B1584" t="s">
        <v>13</v>
      </c>
      <c r="C1584">
        <v>0</v>
      </c>
      <c r="D1584" t="s">
        <v>16</v>
      </c>
    </row>
    <row r="1585" spans="1:4" x14ac:dyDescent="0.25">
      <c r="A1585">
        <v>436</v>
      </c>
      <c r="B1585" t="s">
        <v>6</v>
      </c>
      <c r="C1585">
        <v>0</v>
      </c>
      <c r="D1585" t="s">
        <v>7</v>
      </c>
    </row>
    <row r="1586" spans="1:4" x14ac:dyDescent="0.25">
      <c r="A1586">
        <v>436</v>
      </c>
      <c r="B1586" t="s">
        <v>6</v>
      </c>
      <c r="C1586">
        <v>0</v>
      </c>
      <c r="D1586" t="s">
        <v>7</v>
      </c>
    </row>
    <row r="1587" spans="1:4" x14ac:dyDescent="0.25">
      <c r="A1587">
        <v>436</v>
      </c>
      <c r="B1587" t="s">
        <v>14</v>
      </c>
      <c r="C1587">
        <v>0</v>
      </c>
    </row>
    <row r="1588" spans="1:4" x14ac:dyDescent="0.25">
      <c r="A1588">
        <v>437</v>
      </c>
      <c r="B1588" t="s">
        <v>15</v>
      </c>
      <c r="C1588">
        <v>0</v>
      </c>
      <c r="D1588" t="s">
        <v>7</v>
      </c>
    </row>
    <row r="1589" spans="1:4" x14ac:dyDescent="0.25">
      <c r="A1589">
        <v>437</v>
      </c>
      <c r="B1589" t="s">
        <v>8</v>
      </c>
      <c r="C1589">
        <v>217</v>
      </c>
    </row>
    <row r="1590" spans="1:4" x14ac:dyDescent="0.25">
      <c r="A1590">
        <v>438</v>
      </c>
      <c r="B1590" t="s">
        <v>13</v>
      </c>
      <c r="C1590">
        <v>36</v>
      </c>
    </row>
    <row r="1591" spans="1:4" x14ac:dyDescent="0.25">
      <c r="A1591">
        <v>438</v>
      </c>
      <c r="B1591" t="s">
        <v>8</v>
      </c>
      <c r="C1591">
        <v>240</v>
      </c>
    </row>
    <row r="1592" spans="1:4" x14ac:dyDescent="0.25">
      <c r="A1592">
        <v>438</v>
      </c>
      <c r="B1592" t="s">
        <v>14</v>
      </c>
      <c r="C1592">
        <v>490</v>
      </c>
    </row>
    <row r="1593" spans="1:4" x14ac:dyDescent="0.25">
      <c r="A1593">
        <v>439</v>
      </c>
      <c r="B1593" t="s">
        <v>6</v>
      </c>
      <c r="C1593">
        <v>91</v>
      </c>
    </row>
    <row r="1594" spans="1:4" x14ac:dyDescent="0.25">
      <c r="A1594">
        <v>439</v>
      </c>
      <c r="B1594" t="s">
        <v>6</v>
      </c>
      <c r="C1594">
        <v>104</v>
      </c>
    </row>
    <row r="1595" spans="1:4" x14ac:dyDescent="0.25">
      <c r="A1595">
        <v>439</v>
      </c>
      <c r="B1595" t="s">
        <v>8</v>
      </c>
      <c r="C1595">
        <v>227</v>
      </c>
    </row>
    <row r="1596" spans="1:4" x14ac:dyDescent="0.25">
      <c r="A1596">
        <v>439</v>
      </c>
      <c r="B1596" t="s">
        <v>14</v>
      </c>
      <c r="C1596">
        <v>422</v>
      </c>
    </row>
    <row r="1597" spans="1:4" x14ac:dyDescent="0.25">
      <c r="A1597">
        <v>440</v>
      </c>
      <c r="B1597" t="s">
        <v>6</v>
      </c>
      <c r="C1597">
        <v>103</v>
      </c>
    </row>
    <row r="1598" spans="1:4" x14ac:dyDescent="0.25">
      <c r="A1598">
        <v>440</v>
      </c>
      <c r="B1598" t="s">
        <v>6</v>
      </c>
      <c r="C1598">
        <v>0</v>
      </c>
      <c r="D1598" t="s">
        <v>7</v>
      </c>
    </row>
    <row r="1599" spans="1:4" x14ac:dyDescent="0.25">
      <c r="A1599">
        <v>440</v>
      </c>
      <c r="B1599" t="s">
        <v>6</v>
      </c>
      <c r="C1599">
        <v>0</v>
      </c>
      <c r="D1599" t="s">
        <v>7</v>
      </c>
    </row>
    <row r="1600" spans="1:4" x14ac:dyDescent="0.25">
      <c r="A1600">
        <v>440</v>
      </c>
      <c r="B1600" t="s">
        <v>14</v>
      </c>
      <c r="C1600">
        <v>103</v>
      </c>
    </row>
    <row r="1601" spans="1:4" x14ac:dyDescent="0.25">
      <c r="A1601">
        <v>441</v>
      </c>
      <c r="B1601" t="s">
        <v>15</v>
      </c>
      <c r="C1601">
        <v>120</v>
      </c>
    </row>
    <row r="1602" spans="1:4" x14ac:dyDescent="0.25">
      <c r="A1602">
        <v>441</v>
      </c>
      <c r="B1602" t="s">
        <v>15</v>
      </c>
      <c r="C1602">
        <v>136</v>
      </c>
    </row>
    <row r="1603" spans="1:4" x14ac:dyDescent="0.25">
      <c r="A1603">
        <v>441</v>
      </c>
      <c r="B1603" t="s">
        <v>13</v>
      </c>
      <c r="C1603">
        <v>0</v>
      </c>
      <c r="D1603" t="s">
        <v>7</v>
      </c>
    </row>
    <row r="1604" spans="1:4" x14ac:dyDescent="0.25">
      <c r="A1604">
        <v>441</v>
      </c>
      <c r="B1604" t="s">
        <v>14</v>
      </c>
      <c r="C1604">
        <v>231</v>
      </c>
    </row>
    <row r="1605" spans="1:4" x14ac:dyDescent="0.25">
      <c r="A1605">
        <v>442</v>
      </c>
      <c r="B1605" t="s">
        <v>8</v>
      </c>
      <c r="C1605">
        <v>225</v>
      </c>
    </row>
    <row r="1606" spans="1:4" x14ac:dyDescent="0.25">
      <c r="A1606">
        <v>442</v>
      </c>
      <c r="B1606" t="s">
        <v>14</v>
      </c>
      <c r="C1606">
        <v>225</v>
      </c>
    </row>
    <row r="1607" spans="1:4" x14ac:dyDescent="0.25">
      <c r="A1607">
        <v>443</v>
      </c>
      <c r="B1607" t="s">
        <v>13</v>
      </c>
      <c r="C1607">
        <v>43</v>
      </c>
    </row>
    <row r="1608" spans="1:4" x14ac:dyDescent="0.25">
      <c r="A1608">
        <v>443</v>
      </c>
      <c r="B1608" t="s">
        <v>8</v>
      </c>
      <c r="C1608">
        <v>144</v>
      </c>
    </row>
    <row r="1609" spans="1:4" x14ac:dyDescent="0.25">
      <c r="A1609">
        <v>444</v>
      </c>
      <c r="B1609" t="s">
        <v>6</v>
      </c>
      <c r="C1609">
        <v>0</v>
      </c>
      <c r="D1609" t="s">
        <v>7</v>
      </c>
    </row>
    <row r="1610" spans="1:4" x14ac:dyDescent="0.25">
      <c r="A1610">
        <v>444</v>
      </c>
      <c r="B1610" t="s">
        <v>13</v>
      </c>
      <c r="C1610">
        <v>58</v>
      </c>
    </row>
    <row r="1611" spans="1:4" x14ac:dyDescent="0.25">
      <c r="A1611">
        <v>444</v>
      </c>
      <c r="B1611" t="s">
        <v>15</v>
      </c>
      <c r="C1611">
        <v>0</v>
      </c>
      <c r="D1611" t="s">
        <v>7</v>
      </c>
    </row>
    <row r="1612" spans="1:4" x14ac:dyDescent="0.25">
      <c r="A1612">
        <v>444</v>
      </c>
      <c r="B1612" t="s">
        <v>6</v>
      </c>
      <c r="C1612">
        <v>0</v>
      </c>
      <c r="D1612" t="s">
        <v>7</v>
      </c>
    </row>
    <row r="1613" spans="1:4" x14ac:dyDescent="0.25">
      <c r="A1613">
        <v>444</v>
      </c>
      <c r="B1613" t="s">
        <v>15</v>
      </c>
      <c r="C1613">
        <v>74</v>
      </c>
    </row>
    <row r="1614" spans="1:4" x14ac:dyDescent="0.25">
      <c r="A1614">
        <v>444</v>
      </c>
      <c r="B1614" t="s">
        <v>14</v>
      </c>
      <c r="C1614">
        <v>303</v>
      </c>
    </row>
    <row r="1615" spans="1:4" x14ac:dyDescent="0.25">
      <c r="A1615">
        <v>445</v>
      </c>
      <c r="B1615" t="s">
        <v>6</v>
      </c>
      <c r="C1615">
        <v>0</v>
      </c>
      <c r="D1615" t="s">
        <v>7</v>
      </c>
    </row>
    <row r="1616" spans="1:4" x14ac:dyDescent="0.25">
      <c r="A1616">
        <v>445</v>
      </c>
      <c r="B1616" t="s">
        <v>6</v>
      </c>
      <c r="C1616">
        <v>115</v>
      </c>
    </row>
    <row r="1617" spans="1:4" x14ac:dyDescent="0.25">
      <c r="A1617">
        <v>445</v>
      </c>
      <c r="B1617" t="s">
        <v>6</v>
      </c>
      <c r="C1617">
        <v>0</v>
      </c>
      <c r="D1617" t="s">
        <v>7</v>
      </c>
    </row>
    <row r="1618" spans="1:4" x14ac:dyDescent="0.25">
      <c r="A1618">
        <v>445</v>
      </c>
      <c r="B1618" t="s">
        <v>14</v>
      </c>
      <c r="C1618">
        <v>115</v>
      </c>
    </row>
    <row r="1619" spans="1:4" x14ac:dyDescent="0.25">
      <c r="A1619">
        <v>446</v>
      </c>
      <c r="B1619" t="s">
        <v>13</v>
      </c>
      <c r="C1619">
        <v>0</v>
      </c>
      <c r="D1619" t="s">
        <v>16</v>
      </c>
    </row>
    <row r="1620" spans="1:4" x14ac:dyDescent="0.25">
      <c r="A1620">
        <v>446</v>
      </c>
      <c r="B1620" t="s">
        <v>6</v>
      </c>
      <c r="C1620">
        <v>85</v>
      </c>
    </row>
    <row r="1621" spans="1:4" x14ac:dyDescent="0.25">
      <c r="A1621">
        <v>446</v>
      </c>
      <c r="B1621" t="s">
        <v>15</v>
      </c>
      <c r="C1621">
        <v>0</v>
      </c>
      <c r="D1621" t="s">
        <v>16</v>
      </c>
    </row>
    <row r="1622" spans="1:4" x14ac:dyDescent="0.25">
      <c r="A1622">
        <v>446</v>
      </c>
      <c r="B1622" t="s">
        <v>6</v>
      </c>
      <c r="C1622">
        <v>0</v>
      </c>
      <c r="D1622" t="s">
        <v>7</v>
      </c>
    </row>
    <row r="1623" spans="1:4" x14ac:dyDescent="0.25">
      <c r="A1623">
        <v>446</v>
      </c>
      <c r="B1623" t="s">
        <v>14</v>
      </c>
      <c r="C1623">
        <v>85</v>
      </c>
    </row>
    <row r="1624" spans="1:4" x14ac:dyDescent="0.25">
      <c r="A1624">
        <v>447</v>
      </c>
      <c r="B1624" t="s">
        <v>6</v>
      </c>
      <c r="C1624">
        <v>82</v>
      </c>
    </row>
    <row r="1625" spans="1:4" x14ac:dyDescent="0.25">
      <c r="A1625">
        <v>447</v>
      </c>
      <c r="B1625" t="s">
        <v>6</v>
      </c>
      <c r="C1625">
        <v>121</v>
      </c>
    </row>
    <row r="1626" spans="1:4" x14ac:dyDescent="0.25">
      <c r="A1626">
        <v>447</v>
      </c>
      <c r="B1626" t="s">
        <v>6</v>
      </c>
      <c r="C1626">
        <v>0</v>
      </c>
      <c r="D1626" t="s">
        <v>7</v>
      </c>
    </row>
    <row r="1627" spans="1:4" x14ac:dyDescent="0.25">
      <c r="A1627">
        <v>447</v>
      </c>
      <c r="B1627" t="s">
        <v>14</v>
      </c>
      <c r="C1627">
        <v>203</v>
      </c>
    </row>
    <row r="1628" spans="1:4" x14ac:dyDescent="0.25">
      <c r="A1628">
        <v>448</v>
      </c>
      <c r="B1628" t="s">
        <v>15</v>
      </c>
      <c r="C1628">
        <v>153</v>
      </c>
    </row>
    <row r="1629" spans="1:4" x14ac:dyDescent="0.25">
      <c r="A1629">
        <v>448</v>
      </c>
      <c r="B1629" t="s">
        <v>6</v>
      </c>
      <c r="C1629">
        <v>0</v>
      </c>
      <c r="D1629" t="s">
        <v>7</v>
      </c>
    </row>
    <row r="1630" spans="1:4" x14ac:dyDescent="0.25">
      <c r="A1630">
        <v>448</v>
      </c>
      <c r="B1630" t="s">
        <v>14</v>
      </c>
      <c r="C1630">
        <v>138</v>
      </c>
    </row>
    <row r="1631" spans="1:4" x14ac:dyDescent="0.25">
      <c r="A1631">
        <v>449</v>
      </c>
      <c r="B1631" t="s">
        <v>15</v>
      </c>
      <c r="C1631">
        <v>0</v>
      </c>
      <c r="D1631" t="s">
        <v>7</v>
      </c>
    </row>
    <row r="1632" spans="1:4" x14ac:dyDescent="0.25">
      <c r="A1632">
        <v>449</v>
      </c>
      <c r="B1632" t="s">
        <v>13</v>
      </c>
      <c r="C1632">
        <v>49</v>
      </c>
    </row>
    <row r="1633" spans="1:4" x14ac:dyDescent="0.25">
      <c r="A1633">
        <v>449</v>
      </c>
      <c r="B1633" t="s">
        <v>8</v>
      </c>
      <c r="C1633">
        <v>218</v>
      </c>
    </row>
    <row r="1634" spans="1:4" x14ac:dyDescent="0.25">
      <c r="A1634">
        <v>450</v>
      </c>
      <c r="B1634" t="s">
        <v>8</v>
      </c>
      <c r="C1634">
        <v>0</v>
      </c>
      <c r="D1634" t="s">
        <v>7</v>
      </c>
    </row>
    <row r="1635" spans="1:4" x14ac:dyDescent="0.25">
      <c r="A1635">
        <v>450</v>
      </c>
      <c r="B1635" t="s">
        <v>14</v>
      </c>
      <c r="C1635">
        <v>263</v>
      </c>
    </row>
    <row r="1636" spans="1:4" x14ac:dyDescent="0.25">
      <c r="A1636">
        <v>451</v>
      </c>
      <c r="B1636" t="s">
        <v>13</v>
      </c>
      <c r="C1636">
        <v>0</v>
      </c>
      <c r="D1636" t="s">
        <v>7</v>
      </c>
    </row>
    <row r="1637" spans="1:4" x14ac:dyDescent="0.25">
      <c r="A1637">
        <v>451</v>
      </c>
      <c r="B1637" t="s">
        <v>13</v>
      </c>
      <c r="C1637">
        <v>0</v>
      </c>
      <c r="D1637" t="s">
        <v>7</v>
      </c>
    </row>
    <row r="1638" spans="1:4" x14ac:dyDescent="0.25">
      <c r="A1638">
        <v>451</v>
      </c>
      <c r="B1638" t="s">
        <v>6</v>
      </c>
      <c r="C1638">
        <v>107</v>
      </c>
    </row>
    <row r="1639" spans="1:4" x14ac:dyDescent="0.25">
      <c r="A1639">
        <v>451</v>
      </c>
      <c r="B1639" t="s">
        <v>13</v>
      </c>
      <c r="C1639">
        <v>0</v>
      </c>
      <c r="D1639" t="s">
        <v>7</v>
      </c>
    </row>
    <row r="1640" spans="1:4" x14ac:dyDescent="0.25">
      <c r="A1640">
        <v>451</v>
      </c>
      <c r="B1640" t="s">
        <v>13</v>
      </c>
      <c r="C1640">
        <v>57</v>
      </c>
    </row>
    <row r="1641" spans="1:4" x14ac:dyDescent="0.25">
      <c r="A1641">
        <v>451</v>
      </c>
      <c r="B1641" t="s">
        <v>13</v>
      </c>
      <c r="C1641">
        <v>0</v>
      </c>
      <c r="D1641" t="s">
        <v>16</v>
      </c>
    </row>
    <row r="1642" spans="1:4" x14ac:dyDescent="0.25">
      <c r="A1642">
        <v>451</v>
      </c>
      <c r="B1642" t="s">
        <v>14</v>
      </c>
      <c r="C1642">
        <v>159</v>
      </c>
    </row>
    <row r="1643" spans="1:4" x14ac:dyDescent="0.25">
      <c r="A1643">
        <v>452</v>
      </c>
      <c r="B1643" t="s">
        <v>6</v>
      </c>
      <c r="C1643">
        <v>0</v>
      </c>
      <c r="D1643" t="s">
        <v>7</v>
      </c>
    </row>
    <row r="1644" spans="1:4" x14ac:dyDescent="0.25">
      <c r="A1644">
        <v>452</v>
      </c>
      <c r="B1644" t="s">
        <v>13</v>
      </c>
      <c r="C1644">
        <v>59</v>
      </c>
    </row>
    <row r="1645" spans="1:4" x14ac:dyDescent="0.25">
      <c r="A1645">
        <v>452</v>
      </c>
      <c r="B1645" t="s">
        <v>8</v>
      </c>
      <c r="C1645">
        <v>151</v>
      </c>
    </row>
    <row r="1646" spans="1:4" x14ac:dyDescent="0.25">
      <c r="A1646">
        <v>452</v>
      </c>
      <c r="B1646" t="s">
        <v>14</v>
      </c>
      <c r="C1646">
        <v>205</v>
      </c>
    </row>
    <row r="1647" spans="1:4" x14ac:dyDescent="0.25">
      <c r="A1647">
        <v>453</v>
      </c>
      <c r="B1647" t="s">
        <v>6</v>
      </c>
      <c r="C1647">
        <v>0</v>
      </c>
      <c r="D1647" t="s">
        <v>7</v>
      </c>
    </row>
    <row r="1648" spans="1:4" x14ac:dyDescent="0.25">
      <c r="A1648">
        <v>453</v>
      </c>
      <c r="B1648" t="s">
        <v>6</v>
      </c>
      <c r="C1648">
        <v>0</v>
      </c>
      <c r="D1648" t="s">
        <v>7</v>
      </c>
    </row>
    <row r="1649" spans="1:4" x14ac:dyDescent="0.25">
      <c r="A1649">
        <v>453</v>
      </c>
      <c r="B1649" t="s">
        <v>13</v>
      </c>
      <c r="C1649">
        <v>39</v>
      </c>
    </row>
    <row r="1650" spans="1:4" x14ac:dyDescent="0.25">
      <c r="A1650">
        <v>453</v>
      </c>
      <c r="B1650" t="s">
        <v>14</v>
      </c>
      <c r="C1650">
        <v>36</v>
      </c>
    </row>
    <row r="1651" spans="1:4" x14ac:dyDescent="0.25">
      <c r="A1651">
        <v>454</v>
      </c>
      <c r="B1651" t="s">
        <v>6</v>
      </c>
      <c r="C1651">
        <v>0</v>
      </c>
      <c r="D1651" t="s">
        <v>7</v>
      </c>
    </row>
    <row r="1652" spans="1:4" x14ac:dyDescent="0.25">
      <c r="A1652">
        <v>454</v>
      </c>
      <c r="B1652" t="s">
        <v>6</v>
      </c>
      <c r="C1652">
        <v>0</v>
      </c>
      <c r="D1652" t="s">
        <v>7</v>
      </c>
    </row>
    <row r="1653" spans="1:4" x14ac:dyDescent="0.25">
      <c r="A1653">
        <v>454</v>
      </c>
      <c r="B1653" t="s">
        <v>6</v>
      </c>
      <c r="C1653">
        <v>0</v>
      </c>
      <c r="D1653" t="s">
        <v>7</v>
      </c>
    </row>
    <row r="1654" spans="1:4" x14ac:dyDescent="0.25">
      <c r="A1654">
        <v>454</v>
      </c>
      <c r="B1654" t="s">
        <v>14</v>
      </c>
      <c r="C1654">
        <v>0</v>
      </c>
    </row>
    <row r="1655" spans="1:4" x14ac:dyDescent="0.25">
      <c r="A1655">
        <v>455</v>
      </c>
      <c r="B1655" t="s">
        <v>6</v>
      </c>
      <c r="C1655">
        <v>0</v>
      </c>
      <c r="D1655" t="s">
        <v>7</v>
      </c>
    </row>
    <row r="1656" spans="1:4" x14ac:dyDescent="0.25">
      <c r="A1656">
        <v>455</v>
      </c>
      <c r="B1656" t="s">
        <v>8</v>
      </c>
      <c r="C1656">
        <v>138</v>
      </c>
    </row>
    <row r="1657" spans="1:4" x14ac:dyDescent="0.25">
      <c r="A1657">
        <v>456</v>
      </c>
      <c r="B1657" t="s">
        <v>15</v>
      </c>
      <c r="C1657">
        <v>0</v>
      </c>
      <c r="D1657" t="s">
        <v>16</v>
      </c>
    </row>
    <row r="1658" spans="1:4" x14ac:dyDescent="0.25">
      <c r="A1658">
        <v>456</v>
      </c>
      <c r="B1658" t="s">
        <v>13</v>
      </c>
      <c r="C1658">
        <v>38</v>
      </c>
    </row>
    <row r="1659" spans="1:4" x14ac:dyDescent="0.25">
      <c r="A1659">
        <v>456</v>
      </c>
      <c r="B1659" t="s">
        <v>6</v>
      </c>
      <c r="C1659">
        <v>0</v>
      </c>
      <c r="D1659" t="s">
        <v>7</v>
      </c>
    </row>
    <row r="1660" spans="1:4" x14ac:dyDescent="0.25">
      <c r="A1660">
        <v>456</v>
      </c>
      <c r="B1660" t="s">
        <v>14</v>
      </c>
      <c r="C1660">
        <v>173</v>
      </c>
    </row>
    <row r="1661" spans="1:4" x14ac:dyDescent="0.25">
      <c r="A1661">
        <v>457</v>
      </c>
      <c r="B1661" t="s">
        <v>6</v>
      </c>
      <c r="C1661">
        <v>125</v>
      </c>
    </row>
    <row r="1662" spans="1:4" x14ac:dyDescent="0.25">
      <c r="A1662">
        <v>457</v>
      </c>
      <c r="B1662" t="s">
        <v>13</v>
      </c>
      <c r="C1662">
        <v>58</v>
      </c>
    </row>
    <row r="1663" spans="1:4" x14ac:dyDescent="0.25">
      <c r="A1663">
        <v>457</v>
      </c>
      <c r="B1663" t="s">
        <v>15</v>
      </c>
      <c r="C1663">
        <v>82</v>
      </c>
    </row>
    <row r="1664" spans="1:4" x14ac:dyDescent="0.25">
      <c r="A1664">
        <v>457</v>
      </c>
      <c r="B1664" t="s">
        <v>13</v>
      </c>
      <c r="C1664">
        <v>0</v>
      </c>
      <c r="D1664" t="s">
        <v>16</v>
      </c>
    </row>
    <row r="1665" spans="1:4" x14ac:dyDescent="0.25">
      <c r="A1665">
        <v>457</v>
      </c>
      <c r="B1665" t="s">
        <v>14</v>
      </c>
      <c r="C1665">
        <v>252</v>
      </c>
    </row>
    <row r="1666" spans="1:4" x14ac:dyDescent="0.25">
      <c r="A1666">
        <v>458</v>
      </c>
      <c r="B1666" t="s">
        <v>6</v>
      </c>
      <c r="C1666">
        <v>0</v>
      </c>
      <c r="D1666" t="s">
        <v>7</v>
      </c>
    </row>
    <row r="1667" spans="1:4" x14ac:dyDescent="0.25">
      <c r="A1667">
        <v>458</v>
      </c>
      <c r="B1667" t="s">
        <v>13</v>
      </c>
      <c r="C1667">
        <v>0</v>
      </c>
      <c r="D1667" t="s">
        <v>16</v>
      </c>
    </row>
    <row r="1668" spans="1:4" x14ac:dyDescent="0.25">
      <c r="A1668">
        <v>458</v>
      </c>
      <c r="B1668" t="s">
        <v>6</v>
      </c>
      <c r="C1668">
        <v>0</v>
      </c>
      <c r="D1668" t="s">
        <v>7</v>
      </c>
    </row>
    <row r="1669" spans="1:4" x14ac:dyDescent="0.25">
      <c r="A1669">
        <v>458</v>
      </c>
      <c r="B1669" t="s">
        <v>13</v>
      </c>
      <c r="C1669">
        <v>0</v>
      </c>
      <c r="D1669" t="s">
        <v>7</v>
      </c>
    </row>
    <row r="1670" spans="1:4" x14ac:dyDescent="0.25">
      <c r="A1670">
        <v>458</v>
      </c>
      <c r="B1670" t="s">
        <v>14</v>
      </c>
      <c r="C1670">
        <v>0</v>
      </c>
    </row>
    <row r="1671" spans="1:4" x14ac:dyDescent="0.25">
      <c r="A1671">
        <v>459</v>
      </c>
      <c r="B1671" t="s">
        <v>13</v>
      </c>
      <c r="C1671">
        <v>0</v>
      </c>
      <c r="D1671" t="s">
        <v>16</v>
      </c>
    </row>
    <row r="1672" spans="1:4" x14ac:dyDescent="0.25">
      <c r="A1672">
        <v>459</v>
      </c>
      <c r="B1672" t="s">
        <v>6</v>
      </c>
      <c r="C1672">
        <v>119</v>
      </c>
    </row>
    <row r="1673" spans="1:4" x14ac:dyDescent="0.25">
      <c r="A1673">
        <v>459</v>
      </c>
      <c r="B1673" t="s">
        <v>6</v>
      </c>
      <c r="C1673">
        <v>0</v>
      </c>
      <c r="D1673" t="s">
        <v>7</v>
      </c>
    </row>
    <row r="1674" spans="1:4" x14ac:dyDescent="0.25">
      <c r="A1674">
        <v>459</v>
      </c>
      <c r="B1674" t="s">
        <v>15</v>
      </c>
      <c r="C1674">
        <v>72</v>
      </c>
    </row>
    <row r="1675" spans="1:4" x14ac:dyDescent="0.25">
      <c r="A1675">
        <v>459</v>
      </c>
      <c r="B1675" t="s">
        <v>14</v>
      </c>
      <c r="C1675">
        <v>184</v>
      </c>
    </row>
    <row r="1676" spans="1:4" x14ac:dyDescent="0.25">
      <c r="A1676">
        <v>460</v>
      </c>
      <c r="B1676" t="s">
        <v>6</v>
      </c>
      <c r="C1676">
        <v>0</v>
      </c>
      <c r="D1676" t="s">
        <v>7</v>
      </c>
    </row>
    <row r="1677" spans="1:4" x14ac:dyDescent="0.25">
      <c r="A1677">
        <v>460</v>
      </c>
      <c r="B1677" t="s">
        <v>15</v>
      </c>
      <c r="C1677">
        <v>101</v>
      </c>
    </row>
    <row r="1678" spans="1:4" x14ac:dyDescent="0.25">
      <c r="A1678">
        <v>460</v>
      </c>
      <c r="B1678" t="s">
        <v>6</v>
      </c>
      <c r="C1678">
        <v>83</v>
      </c>
    </row>
    <row r="1679" spans="1:4" x14ac:dyDescent="0.25">
      <c r="A1679">
        <v>460</v>
      </c>
      <c r="B1679" t="s">
        <v>14</v>
      </c>
      <c r="C1679">
        <v>174</v>
      </c>
    </row>
    <row r="1680" spans="1:4" x14ac:dyDescent="0.25">
      <c r="A1680">
        <v>461</v>
      </c>
      <c r="B1680" t="s">
        <v>15</v>
      </c>
      <c r="C1680">
        <v>147</v>
      </c>
    </row>
    <row r="1681" spans="1:4" x14ac:dyDescent="0.25">
      <c r="A1681">
        <v>461</v>
      </c>
      <c r="B1681" t="s">
        <v>6</v>
      </c>
      <c r="C1681">
        <v>0</v>
      </c>
      <c r="D1681" t="s">
        <v>7</v>
      </c>
    </row>
    <row r="1682" spans="1:4" x14ac:dyDescent="0.25">
      <c r="A1682">
        <v>462</v>
      </c>
      <c r="B1682" t="s">
        <v>13</v>
      </c>
      <c r="C1682">
        <v>0</v>
      </c>
      <c r="D1682" t="s">
        <v>16</v>
      </c>
    </row>
    <row r="1683" spans="1:4" x14ac:dyDescent="0.25">
      <c r="A1683">
        <v>462</v>
      </c>
      <c r="B1683" t="s">
        <v>13</v>
      </c>
      <c r="C1683">
        <v>51</v>
      </c>
    </row>
    <row r="1684" spans="1:4" x14ac:dyDescent="0.25">
      <c r="A1684">
        <v>462</v>
      </c>
      <c r="B1684" t="s">
        <v>8</v>
      </c>
      <c r="C1684">
        <v>117</v>
      </c>
    </row>
    <row r="1685" spans="1:4" x14ac:dyDescent="0.25">
      <c r="A1685">
        <v>462</v>
      </c>
      <c r="B1685" t="s">
        <v>14</v>
      </c>
      <c r="C1685">
        <v>296</v>
      </c>
    </row>
    <row r="1686" spans="1:4" x14ac:dyDescent="0.25">
      <c r="A1686">
        <v>463</v>
      </c>
      <c r="B1686" t="s">
        <v>13</v>
      </c>
      <c r="C1686">
        <v>0</v>
      </c>
      <c r="D1686" t="s">
        <v>16</v>
      </c>
    </row>
    <row r="1687" spans="1:4" x14ac:dyDescent="0.25">
      <c r="A1687">
        <v>463</v>
      </c>
      <c r="B1687" t="s">
        <v>6</v>
      </c>
      <c r="C1687">
        <v>115</v>
      </c>
    </row>
    <row r="1688" spans="1:4" x14ac:dyDescent="0.25">
      <c r="A1688">
        <v>463</v>
      </c>
      <c r="B1688" t="s">
        <v>6</v>
      </c>
      <c r="C1688">
        <v>0</v>
      </c>
      <c r="D1688" t="s">
        <v>7</v>
      </c>
    </row>
    <row r="1689" spans="1:4" x14ac:dyDescent="0.25">
      <c r="A1689">
        <v>463</v>
      </c>
      <c r="B1689" t="s">
        <v>6</v>
      </c>
      <c r="C1689">
        <v>0</v>
      </c>
      <c r="D1689" t="s">
        <v>7</v>
      </c>
    </row>
    <row r="1690" spans="1:4" x14ac:dyDescent="0.25">
      <c r="A1690">
        <v>463</v>
      </c>
      <c r="B1690" t="s">
        <v>14</v>
      </c>
      <c r="C1690">
        <v>115</v>
      </c>
    </row>
    <row r="1691" spans="1:4" x14ac:dyDescent="0.25">
      <c r="A1691">
        <v>464</v>
      </c>
      <c r="B1691" t="s">
        <v>15</v>
      </c>
      <c r="C1691">
        <v>164</v>
      </c>
    </row>
    <row r="1692" spans="1:4" x14ac:dyDescent="0.25">
      <c r="A1692">
        <v>464</v>
      </c>
      <c r="B1692" t="s">
        <v>13</v>
      </c>
      <c r="C1692">
        <v>42</v>
      </c>
    </row>
    <row r="1693" spans="1:4" x14ac:dyDescent="0.25">
      <c r="A1693">
        <v>464</v>
      </c>
      <c r="B1693" t="s">
        <v>6</v>
      </c>
      <c r="C1693">
        <v>0</v>
      </c>
      <c r="D1693" t="s">
        <v>7</v>
      </c>
    </row>
    <row r="1694" spans="1:4" x14ac:dyDescent="0.25">
      <c r="A1694">
        <v>464</v>
      </c>
      <c r="B1694" t="s">
        <v>14</v>
      </c>
      <c r="C1694">
        <v>186</v>
      </c>
    </row>
    <row r="1695" spans="1:4" x14ac:dyDescent="0.25">
      <c r="A1695">
        <v>465</v>
      </c>
      <c r="B1695" t="s">
        <v>6</v>
      </c>
      <c r="C1695">
        <v>0</v>
      </c>
      <c r="D1695" t="s">
        <v>7</v>
      </c>
    </row>
    <row r="1696" spans="1:4" x14ac:dyDescent="0.25">
      <c r="A1696">
        <v>465</v>
      </c>
      <c r="B1696" t="s">
        <v>15</v>
      </c>
      <c r="C1696">
        <v>0</v>
      </c>
      <c r="D1696" t="s">
        <v>16</v>
      </c>
    </row>
    <row r="1697" spans="1:4" x14ac:dyDescent="0.25">
      <c r="A1697">
        <v>465</v>
      </c>
      <c r="B1697" t="s">
        <v>6</v>
      </c>
      <c r="C1697">
        <v>72</v>
      </c>
    </row>
    <row r="1698" spans="1:4" x14ac:dyDescent="0.25">
      <c r="A1698">
        <v>465</v>
      </c>
      <c r="B1698" t="s">
        <v>14</v>
      </c>
      <c r="C1698">
        <v>72</v>
      </c>
    </row>
    <row r="1699" spans="1:4" x14ac:dyDescent="0.25">
      <c r="A1699">
        <v>466</v>
      </c>
      <c r="B1699" t="s">
        <v>15</v>
      </c>
      <c r="C1699">
        <v>159</v>
      </c>
    </row>
    <row r="1700" spans="1:4" x14ac:dyDescent="0.25">
      <c r="A1700">
        <v>466</v>
      </c>
      <c r="B1700" t="s">
        <v>6</v>
      </c>
      <c r="C1700">
        <v>0</v>
      </c>
      <c r="D1700" t="s">
        <v>7</v>
      </c>
    </row>
    <row r="1701" spans="1:4" x14ac:dyDescent="0.25">
      <c r="A1701">
        <v>466</v>
      </c>
      <c r="B1701" t="s">
        <v>15</v>
      </c>
      <c r="C1701">
        <v>127</v>
      </c>
    </row>
    <row r="1702" spans="1:4" x14ac:dyDescent="0.25">
      <c r="A1702">
        <v>466</v>
      </c>
      <c r="B1702" t="s">
        <v>14</v>
      </c>
      <c r="C1702">
        <v>259</v>
      </c>
    </row>
    <row r="1703" spans="1:4" x14ac:dyDescent="0.25">
      <c r="A1703">
        <v>467</v>
      </c>
      <c r="B1703" t="s">
        <v>6</v>
      </c>
      <c r="C1703">
        <v>0</v>
      </c>
      <c r="D1703" t="s">
        <v>7</v>
      </c>
    </row>
    <row r="1704" spans="1:4" x14ac:dyDescent="0.25">
      <c r="A1704">
        <v>467</v>
      </c>
      <c r="B1704" t="s">
        <v>13</v>
      </c>
      <c r="C1704">
        <v>60</v>
      </c>
    </row>
    <row r="1705" spans="1:4" x14ac:dyDescent="0.25">
      <c r="A1705">
        <v>467</v>
      </c>
      <c r="B1705" t="s">
        <v>6</v>
      </c>
      <c r="C1705">
        <v>103</v>
      </c>
    </row>
    <row r="1706" spans="1:4" x14ac:dyDescent="0.25">
      <c r="A1706">
        <v>468</v>
      </c>
      <c r="B1706" t="s">
        <v>15</v>
      </c>
      <c r="C1706">
        <v>0</v>
      </c>
      <c r="D1706" t="s">
        <v>16</v>
      </c>
    </row>
    <row r="1707" spans="1:4" x14ac:dyDescent="0.25">
      <c r="A1707">
        <v>468</v>
      </c>
      <c r="B1707" t="s">
        <v>15</v>
      </c>
      <c r="C1707">
        <v>142</v>
      </c>
    </row>
    <row r="1708" spans="1:4" x14ac:dyDescent="0.25">
      <c r="A1708">
        <v>468</v>
      </c>
      <c r="B1708" t="s">
        <v>6</v>
      </c>
      <c r="C1708">
        <v>68</v>
      </c>
    </row>
    <row r="1709" spans="1:4" x14ac:dyDescent="0.25">
      <c r="A1709">
        <v>468</v>
      </c>
      <c r="B1709" t="s">
        <v>14</v>
      </c>
      <c r="C1709">
        <v>353</v>
      </c>
    </row>
    <row r="1710" spans="1:4" x14ac:dyDescent="0.25">
      <c r="A1710">
        <v>469</v>
      </c>
      <c r="B1710" t="s">
        <v>13</v>
      </c>
      <c r="C1710">
        <v>49</v>
      </c>
    </row>
    <row r="1711" spans="1:4" x14ac:dyDescent="0.25">
      <c r="A1711">
        <v>469</v>
      </c>
      <c r="B1711" t="s">
        <v>15</v>
      </c>
      <c r="C1711">
        <v>146</v>
      </c>
    </row>
    <row r="1712" spans="1:4" x14ac:dyDescent="0.25">
      <c r="A1712">
        <v>469</v>
      </c>
      <c r="B1712" t="s">
        <v>14</v>
      </c>
      <c r="C1712">
        <v>177</v>
      </c>
    </row>
    <row r="1713" spans="1:4" x14ac:dyDescent="0.25">
      <c r="A1713">
        <v>470</v>
      </c>
      <c r="B1713" t="s">
        <v>6</v>
      </c>
      <c r="C1713">
        <v>0</v>
      </c>
      <c r="D1713" t="s">
        <v>7</v>
      </c>
    </row>
    <row r="1714" spans="1:4" x14ac:dyDescent="0.25">
      <c r="A1714">
        <v>470</v>
      </c>
      <c r="B1714" t="s">
        <v>15</v>
      </c>
      <c r="C1714">
        <v>82</v>
      </c>
    </row>
    <row r="1715" spans="1:4" x14ac:dyDescent="0.25">
      <c r="A1715">
        <v>470</v>
      </c>
      <c r="B1715" t="s">
        <v>6</v>
      </c>
      <c r="C1715">
        <v>0</v>
      </c>
      <c r="D1715" t="s">
        <v>7</v>
      </c>
    </row>
    <row r="1716" spans="1:4" x14ac:dyDescent="0.25">
      <c r="A1716">
        <v>470</v>
      </c>
      <c r="B1716" t="s">
        <v>15</v>
      </c>
      <c r="C1716">
        <v>113</v>
      </c>
    </row>
    <row r="1717" spans="1:4" x14ac:dyDescent="0.25">
      <c r="A1717">
        <v>470</v>
      </c>
      <c r="B1717" t="s">
        <v>14</v>
      </c>
      <c r="C1717">
        <v>176</v>
      </c>
    </row>
    <row r="1718" spans="1:4" x14ac:dyDescent="0.25">
      <c r="A1718">
        <v>471</v>
      </c>
      <c r="B1718" t="s">
        <v>13</v>
      </c>
      <c r="C1718">
        <v>57</v>
      </c>
    </row>
    <row r="1719" spans="1:4" x14ac:dyDescent="0.25">
      <c r="A1719">
        <v>471</v>
      </c>
      <c r="B1719" t="s">
        <v>15</v>
      </c>
      <c r="C1719">
        <v>96</v>
      </c>
    </row>
    <row r="1720" spans="1:4" x14ac:dyDescent="0.25">
      <c r="A1720">
        <v>471</v>
      </c>
      <c r="B1720" t="s">
        <v>14</v>
      </c>
      <c r="C1720">
        <v>139</v>
      </c>
    </row>
    <row r="1721" spans="1:4" x14ac:dyDescent="0.25">
      <c r="A1721">
        <v>472</v>
      </c>
      <c r="B1721" t="s">
        <v>15</v>
      </c>
      <c r="C1721">
        <v>133</v>
      </c>
    </row>
    <row r="1722" spans="1:4" x14ac:dyDescent="0.25">
      <c r="A1722">
        <v>472</v>
      </c>
      <c r="B1722" t="s">
        <v>15</v>
      </c>
      <c r="C1722">
        <v>133</v>
      </c>
    </row>
    <row r="1723" spans="1:4" x14ac:dyDescent="0.25">
      <c r="A1723">
        <v>472</v>
      </c>
      <c r="B1723" t="s">
        <v>6</v>
      </c>
      <c r="C1723">
        <v>138</v>
      </c>
    </row>
    <row r="1724" spans="1:4" x14ac:dyDescent="0.25">
      <c r="A1724">
        <v>472</v>
      </c>
      <c r="B1724" t="s">
        <v>14</v>
      </c>
      <c r="C1724">
        <v>378</v>
      </c>
    </row>
    <row r="1725" spans="1:4" x14ac:dyDescent="0.25">
      <c r="A1725">
        <v>473</v>
      </c>
      <c r="B1725" t="s">
        <v>8</v>
      </c>
      <c r="C1725">
        <v>132</v>
      </c>
    </row>
    <row r="1726" spans="1:4" x14ac:dyDescent="0.25">
      <c r="A1726">
        <v>474</v>
      </c>
      <c r="B1726" t="s">
        <v>6</v>
      </c>
      <c r="C1726">
        <v>0</v>
      </c>
      <c r="D1726" t="s">
        <v>7</v>
      </c>
    </row>
    <row r="1727" spans="1:4" x14ac:dyDescent="0.25">
      <c r="A1727">
        <v>474</v>
      </c>
      <c r="B1727" t="s">
        <v>6</v>
      </c>
      <c r="C1727">
        <v>88</v>
      </c>
    </row>
    <row r="1728" spans="1:4" x14ac:dyDescent="0.25">
      <c r="A1728">
        <v>474</v>
      </c>
      <c r="B1728" t="s">
        <v>8</v>
      </c>
      <c r="C1728">
        <v>0</v>
      </c>
      <c r="D1728" t="s">
        <v>7</v>
      </c>
    </row>
    <row r="1729" spans="1:4" x14ac:dyDescent="0.25">
      <c r="A1729">
        <v>474</v>
      </c>
      <c r="B1729" t="s">
        <v>14</v>
      </c>
      <c r="C1729">
        <v>220</v>
      </c>
    </row>
    <row r="1730" spans="1:4" x14ac:dyDescent="0.25">
      <c r="A1730">
        <v>475</v>
      </c>
      <c r="B1730" t="s">
        <v>13</v>
      </c>
      <c r="C1730">
        <v>0</v>
      </c>
      <c r="D1730" t="s">
        <v>16</v>
      </c>
    </row>
    <row r="1731" spans="1:4" x14ac:dyDescent="0.25">
      <c r="A1731">
        <v>475</v>
      </c>
      <c r="B1731" t="s">
        <v>13</v>
      </c>
      <c r="C1731">
        <v>38</v>
      </c>
    </row>
    <row r="1732" spans="1:4" x14ac:dyDescent="0.25">
      <c r="A1732">
        <v>475</v>
      </c>
      <c r="B1732" t="s">
        <v>6</v>
      </c>
      <c r="C1732">
        <v>0</v>
      </c>
      <c r="D1732" t="s">
        <v>7</v>
      </c>
    </row>
    <row r="1733" spans="1:4" x14ac:dyDescent="0.25">
      <c r="A1733">
        <v>475</v>
      </c>
      <c r="B1733" t="s">
        <v>6</v>
      </c>
      <c r="C1733">
        <v>0</v>
      </c>
      <c r="D1733" t="s">
        <v>7</v>
      </c>
    </row>
    <row r="1734" spans="1:4" x14ac:dyDescent="0.25">
      <c r="A1734">
        <v>475</v>
      </c>
      <c r="B1734" t="s">
        <v>14</v>
      </c>
      <c r="C1734">
        <v>35</v>
      </c>
    </row>
    <row r="1735" spans="1:4" x14ac:dyDescent="0.25">
      <c r="A1735">
        <v>476</v>
      </c>
      <c r="B1735" t="s">
        <v>6</v>
      </c>
      <c r="C1735">
        <v>0</v>
      </c>
      <c r="D1735" t="s">
        <v>7</v>
      </c>
    </row>
    <row r="1736" spans="1:4" x14ac:dyDescent="0.25">
      <c r="A1736">
        <v>476</v>
      </c>
      <c r="B1736" t="s">
        <v>13</v>
      </c>
      <c r="C1736">
        <v>47</v>
      </c>
    </row>
    <row r="1737" spans="1:4" x14ac:dyDescent="0.25">
      <c r="A1737">
        <v>476</v>
      </c>
      <c r="B1737" t="s">
        <v>6</v>
      </c>
      <c r="C1737">
        <v>136</v>
      </c>
    </row>
    <row r="1738" spans="1:4" x14ac:dyDescent="0.25">
      <c r="A1738">
        <v>476</v>
      </c>
      <c r="B1738" t="s">
        <v>14</v>
      </c>
      <c r="C1738">
        <v>179</v>
      </c>
    </row>
    <row r="1739" spans="1:4" x14ac:dyDescent="0.25">
      <c r="A1739">
        <v>477</v>
      </c>
      <c r="B1739" t="s">
        <v>15</v>
      </c>
      <c r="C1739">
        <v>0</v>
      </c>
      <c r="D1739" t="s">
        <v>7</v>
      </c>
    </row>
    <row r="1740" spans="1:4" x14ac:dyDescent="0.25">
      <c r="A1740">
        <v>477</v>
      </c>
      <c r="B1740" t="s">
        <v>6</v>
      </c>
      <c r="C1740">
        <v>0</v>
      </c>
      <c r="D1740" t="s">
        <v>7</v>
      </c>
    </row>
    <row r="1741" spans="1:4" x14ac:dyDescent="0.25">
      <c r="A1741">
        <v>477</v>
      </c>
      <c r="B1741" t="s">
        <v>8</v>
      </c>
      <c r="C1741">
        <v>167</v>
      </c>
    </row>
    <row r="1742" spans="1:4" x14ac:dyDescent="0.25">
      <c r="A1742">
        <v>477</v>
      </c>
      <c r="B1742" t="s">
        <v>14</v>
      </c>
      <c r="C1742">
        <v>167</v>
      </c>
    </row>
    <row r="1743" spans="1:4" x14ac:dyDescent="0.25">
      <c r="A1743">
        <v>478</v>
      </c>
      <c r="B1743" t="s">
        <v>6</v>
      </c>
      <c r="C1743">
        <v>103</v>
      </c>
    </row>
    <row r="1744" spans="1:4" x14ac:dyDescent="0.25">
      <c r="A1744">
        <v>478</v>
      </c>
      <c r="B1744" t="s">
        <v>15</v>
      </c>
      <c r="C1744">
        <v>0</v>
      </c>
      <c r="D1744" t="s">
        <v>7</v>
      </c>
    </row>
    <row r="1745" spans="1:4" x14ac:dyDescent="0.25">
      <c r="A1745">
        <v>478</v>
      </c>
      <c r="B1745" t="s">
        <v>6</v>
      </c>
      <c r="C1745">
        <v>0</v>
      </c>
      <c r="D1745" t="s">
        <v>7</v>
      </c>
    </row>
    <row r="1746" spans="1:4" x14ac:dyDescent="0.25">
      <c r="A1746">
        <v>478</v>
      </c>
      <c r="B1746" t="s">
        <v>14</v>
      </c>
      <c r="C1746">
        <v>103</v>
      </c>
    </row>
    <row r="1747" spans="1:4" x14ac:dyDescent="0.25">
      <c r="A1747">
        <v>479</v>
      </c>
      <c r="B1747" t="s">
        <v>8</v>
      </c>
      <c r="C1747">
        <v>0</v>
      </c>
      <c r="D1747" t="s">
        <v>7</v>
      </c>
    </row>
    <row r="1748" spans="1:4" x14ac:dyDescent="0.25">
      <c r="A1748">
        <v>480</v>
      </c>
      <c r="B1748" t="s">
        <v>15</v>
      </c>
      <c r="C1748">
        <v>127</v>
      </c>
    </row>
    <row r="1749" spans="1:4" x14ac:dyDescent="0.25">
      <c r="A1749">
        <v>480</v>
      </c>
      <c r="B1749" t="s">
        <v>15</v>
      </c>
      <c r="C1749">
        <v>0</v>
      </c>
      <c r="D1749" t="s">
        <v>16</v>
      </c>
    </row>
    <row r="1750" spans="1:4" x14ac:dyDescent="0.25">
      <c r="A1750">
        <v>480</v>
      </c>
      <c r="B1750" t="s">
        <v>6</v>
      </c>
      <c r="C1750">
        <v>91</v>
      </c>
    </row>
    <row r="1751" spans="1:4" x14ac:dyDescent="0.25">
      <c r="A1751">
        <v>480</v>
      </c>
      <c r="B1751" t="s">
        <v>15</v>
      </c>
      <c r="C1751">
        <v>129</v>
      </c>
    </row>
    <row r="1752" spans="1:4" x14ac:dyDescent="0.25">
      <c r="A1752">
        <v>480</v>
      </c>
      <c r="B1752" t="s">
        <v>14</v>
      </c>
      <c r="C1752">
        <v>323</v>
      </c>
    </row>
    <row r="1753" spans="1:4" x14ac:dyDescent="0.25">
      <c r="A1753">
        <v>481</v>
      </c>
      <c r="B1753" t="s">
        <v>6</v>
      </c>
      <c r="C1753">
        <v>0</v>
      </c>
      <c r="D1753" t="s">
        <v>7</v>
      </c>
    </row>
    <row r="1754" spans="1:4" x14ac:dyDescent="0.25">
      <c r="A1754">
        <v>481</v>
      </c>
      <c r="B1754" t="s">
        <v>15</v>
      </c>
      <c r="C1754">
        <v>0</v>
      </c>
      <c r="D1754" t="s">
        <v>16</v>
      </c>
    </row>
    <row r="1755" spans="1:4" x14ac:dyDescent="0.25">
      <c r="A1755">
        <v>481</v>
      </c>
      <c r="B1755" t="s">
        <v>15</v>
      </c>
      <c r="C1755">
        <v>0</v>
      </c>
      <c r="D1755" t="s">
        <v>16</v>
      </c>
    </row>
    <row r="1756" spans="1:4" x14ac:dyDescent="0.25">
      <c r="A1756">
        <v>481</v>
      </c>
      <c r="B1756" t="s">
        <v>6</v>
      </c>
      <c r="C1756">
        <v>0</v>
      </c>
      <c r="D1756" t="s">
        <v>7</v>
      </c>
    </row>
    <row r="1757" spans="1:4" x14ac:dyDescent="0.25">
      <c r="A1757">
        <v>481</v>
      </c>
      <c r="B1757" t="s">
        <v>14</v>
      </c>
      <c r="C1757">
        <v>0</v>
      </c>
    </row>
    <row r="1758" spans="1:4" x14ac:dyDescent="0.25">
      <c r="A1758">
        <v>482</v>
      </c>
      <c r="B1758" t="s">
        <v>15</v>
      </c>
      <c r="C1758">
        <v>0</v>
      </c>
      <c r="D1758" t="s">
        <v>7</v>
      </c>
    </row>
    <row r="1759" spans="1:4" x14ac:dyDescent="0.25">
      <c r="A1759">
        <v>482</v>
      </c>
      <c r="B1759" t="s">
        <v>15</v>
      </c>
      <c r="C1759">
        <v>111</v>
      </c>
    </row>
    <row r="1760" spans="1:4" x14ac:dyDescent="0.25">
      <c r="A1760">
        <v>482</v>
      </c>
      <c r="B1760" t="s">
        <v>6</v>
      </c>
      <c r="C1760">
        <v>0</v>
      </c>
      <c r="D1760" t="s">
        <v>7</v>
      </c>
    </row>
    <row r="1761" spans="1:4" x14ac:dyDescent="0.25">
      <c r="A1761">
        <v>482</v>
      </c>
      <c r="B1761" t="s">
        <v>14</v>
      </c>
      <c r="C1761">
        <v>100</v>
      </c>
    </row>
    <row r="1762" spans="1:4" x14ac:dyDescent="0.25">
      <c r="A1762">
        <v>483</v>
      </c>
      <c r="B1762" t="s">
        <v>6</v>
      </c>
      <c r="C1762">
        <v>0</v>
      </c>
      <c r="D1762" t="s">
        <v>7</v>
      </c>
    </row>
    <row r="1763" spans="1:4" x14ac:dyDescent="0.25">
      <c r="A1763">
        <v>483</v>
      </c>
      <c r="B1763" t="s">
        <v>8</v>
      </c>
      <c r="C1763">
        <v>237</v>
      </c>
    </row>
    <row r="1764" spans="1:4" x14ac:dyDescent="0.25">
      <c r="A1764">
        <v>483</v>
      </c>
      <c r="B1764" t="s">
        <v>14</v>
      </c>
      <c r="C1764">
        <v>237</v>
      </c>
    </row>
    <row r="1765" spans="1:4" x14ac:dyDescent="0.25">
      <c r="A1765">
        <v>484</v>
      </c>
      <c r="B1765" t="s">
        <v>6</v>
      </c>
      <c r="C1765">
        <v>0</v>
      </c>
      <c r="D1765" t="s">
        <v>7</v>
      </c>
    </row>
    <row r="1766" spans="1:4" x14ac:dyDescent="0.25">
      <c r="A1766">
        <v>484</v>
      </c>
      <c r="B1766" t="s">
        <v>6</v>
      </c>
      <c r="C1766">
        <v>131</v>
      </c>
    </row>
    <row r="1767" spans="1:4" x14ac:dyDescent="0.25">
      <c r="A1767">
        <v>484</v>
      </c>
      <c r="B1767" t="s">
        <v>15</v>
      </c>
      <c r="C1767">
        <v>0</v>
      </c>
      <c r="D1767" t="s">
        <v>7</v>
      </c>
    </row>
    <row r="1768" spans="1:4" x14ac:dyDescent="0.25">
      <c r="A1768">
        <v>484</v>
      </c>
      <c r="B1768" t="s">
        <v>14</v>
      </c>
      <c r="C1768">
        <v>131</v>
      </c>
    </row>
    <row r="1769" spans="1:4" x14ac:dyDescent="0.25">
      <c r="A1769">
        <v>485</v>
      </c>
      <c r="B1769" t="s">
        <v>6</v>
      </c>
      <c r="C1769">
        <v>0</v>
      </c>
      <c r="D1769" t="s">
        <v>7</v>
      </c>
    </row>
    <row r="1770" spans="1:4" x14ac:dyDescent="0.25">
      <c r="A1770">
        <v>485</v>
      </c>
      <c r="B1770" t="s">
        <v>6</v>
      </c>
      <c r="C1770">
        <v>0</v>
      </c>
      <c r="D1770" t="s">
        <v>7</v>
      </c>
    </row>
    <row r="1771" spans="1:4" x14ac:dyDescent="0.25">
      <c r="A1771">
        <v>485</v>
      </c>
      <c r="B1771" t="s">
        <v>15</v>
      </c>
      <c r="C1771">
        <v>94</v>
      </c>
    </row>
    <row r="1772" spans="1:4" x14ac:dyDescent="0.25">
      <c r="A1772">
        <v>486</v>
      </c>
      <c r="B1772" t="s">
        <v>8</v>
      </c>
      <c r="C1772">
        <v>0</v>
      </c>
      <c r="D1772" t="s">
        <v>7</v>
      </c>
    </row>
    <row r="1773" spans="1:4" x14ac:dyDescent="0.25">
      <c r="A1773">
        <v>486</v>
      </c>
      <c r="B1773" t="s">
        <v>14</v>
      </c>
      <c r="C1773">
        <v>85</v>
      </c>
    </row>
    <row r="1774" spans="1:4" x14ac:dyDescent="0.25">
      <c r="A1774">
        <v>487</v>
      </c>
      <c r="B1774" t="s">
        <v>8</v>
      </c>
      <c r="C1774">
        <v>157</v>
      </c>
    </row>
    <row r="1775" spans="1:4" x14ac:dyDescent="0.25">
      <c r="A1775">
        <v>487</v>
      </c>
      <c r="B1775" t="s">
        <v>6</v>
      </c>
      <c r="C1775">
        <v>0</v>
      </c>
      <c r="D1775" t="s">
        <v>7</v>
      </c>
    </row>
    <row r="1776" spans="1:4" x14ac:dyDescent="0.25">
      <c r="A1776">
        <v>487</v>
      </c>
      <c r="B1776" t="s">
        <v>13</v>
      </c>
      <c r="C1776">
        <v>0</v>
      </c>
      <c r="D1776" t="s">
        <v>16</v>
      </c>
    </row>
    <row r="1777" spans="1:4" x14ac:dyDescent="0.25">
      <c r="A1777">
        <v>487</v>
      </c>
      <c r="B1777" t="s">
        <v>13</v>
      </c>
      <c r="C1777">
        <v>57</v>
      </c>
    </row>
    <row r="1778" spans="1:4" x14ac:dyDescent="0.25">
      <c r="A1778">
        <v>487</v>
      </c>
      <c r="B1778" t="s">
        <v>14</v>
      </c>
      <c r="C1778">
        <v>209</v>
      </c>
    </row>
    <row r="1779" spans="1:4" x14ac:dyDescent="0.25">
      <c r="A1779">
        <v>488</v>
      </c>
      <c r="B1779" t="s">
        <v>8</v>
      </c>
      <c r="C1779">
        <v>215</v>
      </c>
    </row>
    <row r="1780" spans="1:4" x14ac:dyDescent="0.25">
      <c r="A1780">
        <v>488</v>
      </c>
      <c r="B1780" t="s">
        <v>14</v>
      </c>
      <c r="C1780">
        <v>215</v>
      </c>
    </row>
    <row r="1781" spans="1:4" x14ac:dyDescent="0.25">
      <c r="A1781">
        <v>489</v>
      </c>
      <c r="B1781" t="s">
        <v>6</v>
      </c>
      <c r="C1781">
        <v>0</v>
      </c>
      <c r="D1781" t="s">
        <v>7</v>
      </c>
    </row>
    <row r="1782" spans="1:4" x14ac:dyDescent="0.25">
      <c r="A1782">
        <v>489</v>
      </c>
      <c r="B1782" t="s">
        <v>13</v>
      </c>
      <c r="C1782">
        <v>0</v>
      </c>
      <c r="D1782" t="s">
        <v>7</v>
      </c>
    </row>
    <row r="1783" spans="1:4" x14ac:dyDescent="0.25">
      <c r="A1783">
        <v>489</v>
      </c>
      <c r="B1783" t="s">
        <v>8</v>
      </c>
      <c r="C1783">
        <v>237</v>
      </c>
    </row>
    <row r="1784" spans="1:4" x14ac:dyDescent="0.25">
      <c r="A1784">
        <v>489</v>
      </c>
      <c r="B1784" t="s">
        <v>14</v>
      </c>
      <c r="C1784">
        <v>237</v>
      </c>
    </row>
    <row r="1785" spans="1:4" x14ac:dyDescent="0.25">
      <c r="A1785">
        <v>490</v>
      </c>
      <c r="B1785" t="s">
        <v>13</v>
      </c>
      <c r="C1785">
        <v>48</v>
      </c>
    </row>
    <row r="1786" spans="1:4" x14ac:dyDescent="0.25">
      <c r="A1786">
        <v>490</v>
      </c>
      <c r="B1786" t="s">
        <v>6</v>
      </c>
      <c r="C1786">
        <v>0</v>
      </c>
      <c r="D1786" t="s">
        <v>7</v>
      </c>
    </row>
    <row r="1787" spans="1:4" x14ac:dyDescent="0.25">
      <c r="A1787">
        <v>490</v>
      </c>
      <c r="B1787" t="s">
        <v>6</v>
      </c>
      <c r="C1787">
        <v>0</v>
      </c>
      <c r="D1787" t="s">
        <v>7</v>
      </c>
    </row>
    <row r="1788" spans="1:4" x14ac:dyDescent="0.25">
      <c r="A1788">
        <v>490</v>
      </c>
      <c r="B1788" t="s">
        <v>6</v>
      </c>
      <c r="C1788">
        <v>0</v>
      </c>
      <c r="D1788" t="s">
        <v>7</v>
      </c>
    </row>
    <row r="1789" spans="1:4" x14ac:dyDescent="0.25">
      <c r="A1789">
        <v>490</v>
      </c>
      <c r="B1789" t="s">
        <v>14</v>
      </c>
      <c r="C1789">
        <v>44</v>
      </c>
    </row>
    <row r="1790" spans="1:4" x14ac:dyDescent="0.25">
      <c r="A1790">
        <v>491</v>
      </c>
      <c r="B1790" t="s">
        <v>15</v>
      </c>
      <c r="C1790">
        <v>0</v>
      </c>
      <c r="D1790" t="s">
        <v>16</v>
      </c>
    </row>
    <row r="1791" spans="1:4" x14ac:dyDescent="0.25">
      <c r="A1791">
        <v>491</v>
      </c>
      <c r="B1791" t="s">
        <v>6</v>
      </c>
      <c r="C1791">
        <v>0</v>
      </c>
      <c r="D1791" t="s">
        <v>7</v>
      </c>
    </row>
    <row r="1792" spans="1:4" x14ac:dyDescent="0.25">
      <c r="A1792">
        <v>491</v>
      </c>
      <c r="B1792" t="s">
        <v>13</v>
      </c>
      <c r="C1792">
        <v>0</v>
      </c>
      <c r="D1792" t="s">
        <v>16</v>
      </c>
    </row>
    <row r="1793" spans="1:4" x14ac:dyDescent="0.25">
      <c r="A1793">
        <v>491</v>
      </c>
      <c r="B1793" t="s">
        <v>6</v>
      </c>
      <c r="C1793">
        <v>0</v>
      </c>
      <c r="D1793" t="s">
        <v>7</v>
      </c>
    </row>
    <row r="1794" spans="1:4" x14ac:dyDescent="0.25">
      <c r="A1794">
        <v>492</v>
      </c>
      <c r="B1794" t="s">
        <v>8</v>
      </c>
      <c r="C1794">
        <v>165</v>
      </c>
    </row>
    <row r="1795" spans="1:4" x14ac:dyDescent="0.25">
      <c r="A1795">
        <v>492</v>
      </c>
      <c r="B1795" t="s">
        <v>14</v>
      </c>
      <c r="C1795">
        <v>165</v>
      </c>
    </row>
    <row r="1796" spans="1:4" x14ac:dyDescent="0.25">
      <c r="A1796">
        <v>493</v>
      </c>
      <c r="B1796" t="s">
        <v>15</v>
      </c>
      <c r="C1796">
        <v>150</v>
      </c>
    </row>
    <row r="1797" spans="1:4" x14ac:dyDescent="0.25">
      <c r="A1797">
        <v>493</v>
      </c>
      <c r="B1797" t="s">
        <v>8</v>
      </c>
      <c r="C1797">
        <v>210</v>
      </c>
    </row>
    <row r="1798" spans="1:4" x14ac:dyDescent="0.25">
      <c r="A1798">
        <v>493</v>
      </c>
      <c r="B1798" t="s">
        <v>14</v>
      </c>
      <c r="C1798">
        <v>345</v>
      </c>
    </row>
    <row r="1799" spans="1:4" x14ac:dyDescent="0.25">
      <c r="A1799">
        <v>494</v>
      </c>
      <c r="B1799" t="s">
        <v>6</v>
      </c>
      <c r="C1799">
        <v>109</v>
      </c>
    </row>
    <row r="1800" spans="1:4" x14ac:dyDescent="0.25">
      <c r="A1800">
        <v>494</v>
      </c>
      <c r="B1800" t="s">
        <v>6</v>
      </c>
      <c r="C1800">
        <v>127</v>
      </c>
    </row>
    <row r="1801" spans="1:4" x14ac:dyDescent="0.25">
      <c r="A1801">
        <v>494</v>
      </c>
      <c r="B1801" t="s">
        <v>6</v>
      </c>
      <c r="C1801">
        <v>88</v>
      </c>
    </row>
    <row r="1802" spans="1:4" x14ac:dyDescent="0.25">
      <c r="A1802">
        <v>494</v>
      </c>
      <c r="B1802" t="s">
        <v>6</v>
      </c>
      <c r="C1802">
        <v>0</v>
      </c>
      <c r="D1802" t="s">
        <v>7</v>
      </c>
    </row>
    <row r="1803" spans="1:4" x14ac:dyDescent="0.25">
      <c r="A1803">
        <v>494</v>
      </c>
      <c r="B1803" t="s">
        <v>14</v>
      </c>
      <c r="C1803">
        <v>324</v>
      </c>
    </row>
    <row r="1804" spans="1:4" x14ac:dyDescent="0.25">
      <c r="A1804">
        <v>495</v>
      </c>
      <c r="B1804" t="s">
        <v>6</v>
      </c>
      <c r="C1804">
        <v>0</v>
      </c>
      <c r="D1804" t="s">
        <v>7</v>
      </c>
    </row>
    <row r="1805" spans="1:4" x14ac:dyDescent="0.25">
      <c r="A1805">
        <v>495</v>
      </c>
      <c r="B1805" t="s">
        <v>6</v>
      </c>
      <c r="C1805">
        <v>0</v>
      </c>
      <c r="D1805" t="s">
        <v>7</v>
      </c>
    </row>
    <row r="1806" spans="1:4" x14ac:dyDescent="0.25">
      <c r="A1806">
        <v>495</v>
      </c>
      <c r="B1806" t="s">
        <v>13</v>
      </c>
      <c r="C1806">
        <v>0</v>
      </c>
      <c r="D1806" t="s">
        <v>7</v>
      </c>
    </row>
    <row r="1807" spans="1:4" x14ac:dyDescent="0.25">
      <c r="A1807">
        <v>495</v>
      </c>
      <c r="B1807" t="s">
        <v>14</v>
      </c>
      <c r="C1807">
        <v>0</v>
      </c>
    </row>
    <row r="1808" spans="1:4" x14ac:dyDescent="0.25">
      <c r="A1808">
        <v>496</v>
      </c>
      <c r="B1808" t="s">
        <v>15</v>
      </c>
      <c r="C1808">
        <v>78</v>
      </c>
    </row>
    <row r="1809" spans="1:4" x14ac:dyDescent="0.25">
      <c r="A1809">
        <v>496</v>
      </c>
      <c r="B1809" t="s">
        <v>13</v>
      </c>
      <c r="C1809">
        <v>40</v>
      </c>
    </row>
    <row r="1810" spans="1:4" x14ac:dyDescent="0.25">
      <c r="A1810">
        <v>496</v>
      </c>
      <c r="B1810" t="s">
        <v>13</v>
      </c>
      <c r="C1810">
        <v>42</v>
      </c>
    </row>
    <row r="1811" spans="1:4" x14ac:dyDescent="0.25">
      <c r="A1811">
        <v>496</v>
      </c>
      <c r="B1811" t="s">
        <v>6</v>
      </c>
      <c r="C1811">
        <v>0</v>
      </c>
      <c r="D1811" t="s">
        <v>7</v>
      </c>
    </row>
    <row r="1812" spans="1:4" x14ac:dyDescent="0.25">
      <c r="A1812">
        <v>496</v>
      </c>
      <c r="B1812" t="s">
        <v>14</v>
      </c>
      <c r="C1812">
        <v>145</v>
      </c>
    </row>
    <row r="1813" spans="1:4" x14ac:dyDescent="0.25">
      <c r="A1813">
        <v>497</v>
      </c>
      <c r="B1813" t="s">
        <v>15</v>
      </c>
      <c r="C1813">
        <v>140</v>
      </c>
    </row>
    <row r="1814" spans="1:4" x14ac:dyDescent="0.25">
      <c r="A1814">
        <v>497</v>
      </c>
      <c r="B1814" t="s">
        <v>6</v>
      </c>
      <c r="C1814">
        <v>104</v>
      </c>
    </row>
    <row r="1815" spans="1:4" x14ac:dyDescent="0.25">
      <c r="A1815">
        <v>498</v>
      </c>
      <c r="B1815" t="s">
        <v>13</v>
      </c>
      <c r="C1815">
        <v>0</v>
      </c>
      <c r="D1815" t="s">
        <v>16</v>
      </c>
    </row>
    <row r="1816" spans="1:4" x14ac:dyDescent="0.25">
      <c r="A1816">
        <v>498</v>
      </c>
      <c r="B1816" t="s">
        <v>15</v>
      </c>
      <c r="C1816">
        <v>0</v>
      </c>
      <c r="D1816" t="s">
        <v>16</v>
      </c>
    </row>
    <row r="1817" spans="1:4" x14ac:dyDescent="0.25">
      <c r="A1817">
        <v>498</v>
      </c>
      <c r="B1817" t="s">
        <v>15</v>
      </c>
      <c r="C1817">
        <v>157</v>
      </c>
    </row>
    <row r="1818" spans="1:4" x14ac:dyDescent="0.25">
      <c r="A1818">
        <v>498</v>
      </c>
      <c r="B1818" t="s">
        <v>14</v>
      </c>
      <c r="C1818">
        <v>372</v>
      </c>
    </row>
    <row r="1819" spans="1:4" x14ac:dyDescent="0.25">
      <c r="A1819">
        <v>499</v>
      </c>
      <c r="B1819" t="s">
        <v>6</v>
      </c>
      <c r="C1819">
        <v>85</v>
      </c>
    </row>
    <row r="1820" spans="1:4" x14ac:dyDescent="0.25">
      <c r="A1820">
        <v>499</v>
      </c>
      <c r="B1820" t="s">
        <v>15</v>
      </c>
      <c r="C1820">
        <v>0</v>
      </c>
      <c r="D1820" t="s">
        <v>7</v>
      </c>
    </row>
    <row r="1821" spans="1:4" x14ac:dyDescent="0.25">
      <c r="A1821">
        <v>499</v>
      </c>
      <c r="B1821" t="s">
        <v>15</v>
      </c>
      <c r="C1821">
        <v>123</v>
      </c>
    </row>
    <row r="1822" spans="1:4" x14ac:dyDescent="0.25">
      <c r="A1822">
        <v>499</v>
      </c>
      <c r="B1822" t="s">
        <v>6</v>
      </c>
      <c r="C1822">
        <v>0</v>
      </c>
      <c r="D1822" t="s">
        <v>7</v>
      </c>
    </row>
    <row r="1823" spans="1:4" x14ac:dyDescent="0.25">
      <c r="A1823">
        <v>499</v>
      </c>
      <c r="B1823" t="s">
        <v>14</v>
      </c>
      <c r="C1823">
        <v>196</v>
      </c>
    </row>
    <row r="1824" spans="1:4" x14ac:dyDescent="0.25">
      <c r="A1824">
        <v>500</v>
      </c>
      <c r="B1824" t="s">
        <v>6</v>
      </c>
      <c r="C1824">
        <v>125</v>
      </c>
    </row>
    <row r="1825" spans="1:4" x14ac:dyDescent="0.25">
      <c r="A1825">
        <v>500</v>
      </c>
      <c r="B1825" t="s">
        <v>6</v>
      </c>
      <c r="C1825">
        <v>0</v>
      </c>
      <c r="D1825" t="s">
        <v>7</v>
      </c>
    </row>
    <row r="1826" spans="1:4" x14ac:dyDescent="0.25">
      <c r="A1826">
        <v>500</v>
      </c>
      <c r="B1826" t="s">
        <v>6</v>
      </c>
      <c r="C1826">
        <v>0</v>
      </c>
      <c r="D1826" t="s">
        <v>7</v>
      </c>
    </row>
    <row r="1827" spans="1:4" x14ac:dyDescent="0.25">
      <c r="A1827">
        <v>500</v>
      </c>
      <c r="B1827" t="s">
        <v>14</v>
      </c>
      <c r="C1827">
        <v>125</v>
      </c>
    </row>
    <row r="1828" spans="1:4" x14ac:dyDescent="0.25">
      <c r="A1828">
        <v>501</v>
      </c>
      <c r="B1828" t="s">
        <v>8</v>
      </c>
      <c r="C1828">
        <v>182</v>
      </c>
    </row>
    <row r="1829" spans="1:4" x14ac:dyDescent="0.25">
      <c r="A1829">
        <v>501</v>
      </c>
      <c r="B1829" t="s">
        <v>14</v>
      </c>
      <c r="C1829">
        <v>182</v>
      </c>
    </row>
    <row r="1830" spans="1:4" x14ac:dyDescent="0.25">
      <c r="A1830">
        <v>502</v>
      </c>
      <c r="B1830" t="s">
        <v>13</v>
      </c>
      <c r="C1830">
        <v>31</v>
      </c>
    </row>
    <row r="1831" spans="1:4" x14ac:dyDescent="0.25">
      <c r="A1831">
        <v>502</v>
      </c>
      <c r="B1831" t="s">
        <v>13</v>
      </c>
      <c r="C1831">
        <v>0</v>
      </c>
      <c r="D1831" t="s">
        <v>16</v>
      </c>
    </row>
    <row r="1832" spans="1:4" x14ac:dyDescent="0.25">
      <c r="A1832">
        <v>502</v>
      </c>
      <c r="B1832" t="s">
        <v>13</v>
      </c>
      <c r="C1832">
        <v>0</v>
      </c>
      <c r="D1832" t="s">
        <v>16</v>
      </c>
    </row>
    <row r="1833" spans="1:4" x14ac:dyDescent="0.25">
      <c r="A1833">
        <v>502</v>
      </c>
      <c r="B1833" t="s">
        <v>15</v>
      </c>
      <c r="C1833">
        <v>142</v>
      </c>
    </row>
    <row r="1834" spans="1:4" x14ac:dyDescent="0.25">
      <c r="A1834">
        <v>502</v>
      </c>
      <c r="B1834" t="s">
        <v>15</v>
      </c>
      <c r="C1834">
        <v>0</v>
      </c>
      <c r="D1834" t="s">
        <v>7</v>
      </c>
    </row>
    <row r="1835" spans="1:4" x14ac:dyDescent="0.25">
      <c r="A1835">
        <v>502</v>
      </c>
      <c r="B1835" t="s">
        <v>6</v>
      </c>
      <c r="C1835">
        <v>0</v>
      </c>
      <c r="D1835" t="s">
        <v>7</v>
      </c>
    </row>
    <row r="1836" spans="1:4" x14ac:dyDescent="0.25">
      <c r="A1836">
        <v>502</v>
      </c>
      <c r="B1836" t="s">
        <v>14</v>
      </c>
      <c r="C1836">
        <v>156</v>
      </c>
    </row>
    <row r="1837" spans="1:4" x14ac:dyDescent="0.25">
      <c r="A1837">
        <v>503</v>
      </c>
      <c r="B1837" t="s">
        <v>13</v>
      </c>
      <c r="C1837">
        <v>0</v>
      </c>
      <c r="D1837" t="s">
        <v>16</v>
      </c>
    </row>
    <row r="1838" spans="1:4" x14ac:dyDescent="0.25">
      <c r="A1838">
        <v>503</v>
      </c>
      <c r="B1838" t="s">
        <v>15</v>
      </c>
      <c r="C1838">
        <v>96</v>
      </c>
    </row>
    <row r="1839" spans="1:4" x14ac:dyDescent="0.25">
      <c r="A1839">
        <v>504</v>
      </c>
      <c r="B1839" t="s">
        <v>15</v>
      </c>
      <c r="C1839">
        <v>104</v>
      </c>
    </row>
    <row r="1840" spans="1:4" x14ac:dyDescent="0.25">
      <c r="A1840">
        <v>504</v>
      </c>
      <c r="B1840" t="s">
        <v>6</v>
      </c>
      <c r="C1840">
        <v>77</v>
      </c>
    </row>
    <row r="1841" spans="1:4" x14ac:dyDescent="0.25">
      <c r="A1841">
        <v>504</v>
      </c>
      <c r="B1841" t="s">
        <v>13</v>
      </c>
      <c r="C1841">
        <v>31</v>
      </c>
    </row>
    <row r="1842" spans="1:4" x14ac:dyDescent="0.25">
      <c r="A1842">
        <v>504</v>
      </c>
      <c r="B1842" t="s">
        <v>15</v>
      </c>
      <c r="C1842">
        <v>0</v>
      </c>
      <c r="D1842" t="s">
        <v>16</v>
      </c>
    </row>
    <row r="1843" spans="1:4" x14ac:dyDescent="0.25">
      <c r="A1843">
        <v>504</v>
      </c>
      <c r="B1843" t="s">
        <v>6</v>
      </c>
      <c r="C1843">
        <v>117</v>
      </c>
    </row>
    <row r="1844" spans="1:4" x14ac:dyDescent="0.25">
      <c r="A1844">
        <v>504</v>
      </c>
      <c r="B1844" t="s">
        <v>14</v>
      </c>
      <c r="C1844">
        <v>403</v>
      </c>
    </row>
    <row r="1845" spans="1:4" x14ac:dyDescent="0.25">
      <c r="A1845">
        <v>505</v>
      </c>
      <c r="B1845" t="s">
        <v>15</v>
      </c>
      <c r="C1845">
        <v>0</v>
      </c>
      <c r="D1845" t="s">
        <v>7</v>
      </c>
    </row>
    <row r="1846" spans="1:4" x14ac:dyDescent="0.25">
      <c r="A1846">
        <v>505</v>
      </c>
      <c r="B1846" t="s">
        <v>15</v>
      </c>
      <c r="C1846">
        <v>0</v>
      </c>
      <c r="D1846" t="s">
        <v>7</v>
      </c>
    </row>
    <row r="1847" spans="1:4" x14ac:dyDescent="0.25">
      <c r="A1847">
        <v>505</v>
      </c>
      <c r="B1847" t="s">
        <v>13</v>
      </c>
      <c r="C1847">
        <v>0</v>
      </c>
      <c r="D1847" t="s">
        <v>7</v>
      </c>
    </row>
    <row r="1848" spans="1:4" x14ac:dyDescent="0.25">
      <c r="A1848">
        <v>505</v>
      </c>
      <c r="B1848" t="s">
        <v>6</v>
      </c>
      <c r="C1848">
        <v>0</v>
      </c>
      <c r="D1848" t="s">
        <v>7</v>
      </c>
    </row>
    <row r="1849" spans="1:4" x14ac:dyDescent="0.25">
      <c r="A1849">
        <v>505</v>
      </c>
      <c r="B1849" t="s">
        <v>14</v>
      </c>
      <c r="C1849">
        <v>0</v>
      </c>
    </row>
    <row r="1850" spans="1:4" x14ac:dyDescent="0.25">
      <c r="A1850">
        <v>506</v>
      </c>
      <c r="B1850" t="s">
        <v>13</v>
      </c>
      <c r="C1850">
        <v>0</v>
      </c>
      <c r="D1850" t="s">
        <v>16</v>
      </c>
    </row>
    <row r="1851" spans="1:4" x14ac:dyDescent="0.25">
      <c r="A1851">
        <v>506</v>
      </c>
      <c r="B1851" t="s">
        <v>6</v>
      </c>
      <c r="C1851">
        <v>0</v>
      </c>
      <c r="D1851" t="s">
        <v>7</v>
      </c>
    </row>
    <row r="1852" spans="1:4" x14ac:dyDescent="0.25">
      <c r="A1852">
        <v>506</v>
      </c>
      <c r="B1852" t="s">
        <v>15</v>
      </c>
      <c r="C1852">
        <v>100</v>
      </c>
    </row>
    <row r="1853" spans="1:4" x14ac:dyDescent="0.25">
      <c r="A1853">
        <v>506</v>
      </c>
      <c r="B1853" t="s">
        <v>6</v>
      </c>
      <c r="C1853">
        <v>0</v>
      </c>
      <c r="D1853" t="s">
        <v>7</v>
      </c>
    </row>
    <row r="1854" spans="1:4" x14ac:dyDescent="0.25">
      <c r="A1854">
        <v>506</v>
      </c>
      <c r="B1854" t="s">
        <v>14</v>
      </c>
      <c r="C1854">
        <v>90</v>
      </c>
    </row>
    <row r="1855" spans="1:4" x14ac:dyDescent="0.25">
      <c r="A1855">
        <v>507</v>
      </c>
      <c r="B1855" t="s">
        <v>15</v>
      </c>
      <c r="C1855">
        <v>126</v>
      </c>
    </row>
    <row r="1856" spans="1:4" x14ac:dyDescent="0.25">
      <c r="A1856">
        <v>507</v>
      </c>
      <c r="B1856" t="s">
        <v>13</v>
      </c>
      <c r="C1856">
        <v>0</v>
      </c>
      <c r="D1856" t="s">
        <v>7</v>
      </c>
    </row>
    <row r="1857" spans="1:4" x14ac:dyDescent="0.25">
      <c r="A1857">
        <v>507</v>
      </c>
      <c r="B1857" t="s">
        <v>15</v>
      </c>
      <c r="C1857">
        <v>0</v>
      </c>
      <c r="D1857" t="s">
        <v>16</v>
      </c>
    </row>
    <row r="1858" spans="1:4" x14ac:dyDescent="0.25">
      <c r="A1858">
        <v>507</v>
      </c>
      <c r="B1858" t="s">
        <v>14</v>
      </c>
      <c r="C1858">
        <v>114</v>
      </c>
    </row>
    <row r="1859" spans="1:4" x14ac:dyDescent="0.25">
      <c r="A1859">
        <v>508</v>
      </c>
      <c r="B1859" t="s">
        <v>15</v>
      </c>
      <c r="C1859">
        <v>0</v>
      </c>
      <c r="D1859" t="s">
        <v>16</v>
      </c>
    </row>
    <row r="1860" spans="1:4" x14ac:dyDescent="0.25">
      <c r="A1860">
        <v>508</v>
      </c>
      <c r="B1860" t="s">
        <v>6</v>
      </c>
      <c r="C1860">
        <v>0</v>
      </c>
      <c r="D1860" t="s">
        <v>7</v>
      </c>
    </row>
    <row r="1861" spans="1:4" x14ac:dyDescent="0.25">
      <c r="A1861">
        <v>508</v>
      </c>
      <c r="B1861" t="s">
        <v>6</v>
      </c>
      <c r="C1861">
        <v>0</v>
      </c>
      <c r="D1861" t="s">
        <v>7</v>
      </c>
    </row>
    <row r="1862" spans="1:4" x14ac:dyDescent="0.25">
      <c r="A1862">
        <v>508</v>
      </c>
      <c r="B1862" t="s">
        <v>6</v>
      </c>
      <c r="C1862">
        <v>94</v>
      </c>
    </row>
    <row r="1863" spans="1:4" x14ac:dyDescent="0.25">
      <c r="A1863">
        <v>508</v>
      </c>
      <c r="B1863" t="s">
        <v>14</v>
      </c>
      <c r="C1863">
        <v>94</v>
      </c>
    </row>
    <row r="1864" spans="1:4" x14ac:dyDescent="0.25">
      <c r="A1864">
        <v>509</v>
      </c>
      <c r="B1864" t="s">
        <v>13</v>
      </c>
      <c r="C1864">
        <v>50</v>
      </c>
    </row>
    <row r="1865" spans="1:4" x14ac:dyDescent="0.25">
      <c r="A1865">
        <v>509</v>
      </c>
      <c r="B1865" t="s">
        <v>13</v>
      </c>
      <c r="C1865">
        <v>0</v>
      </c>
      <c r="D1865" t="s">
        <v>7</v>
      </c>
    </row>
    <row r="1866" spans="1:4" x14ac:dyDescent="0.25">
      <c r="A1866">
        <v>509</v>
      </c>
      <c r="B1866" t="s">
        <v>15</v>
      </c>
      <c r="C1866">
        <v>141</v>
      </c>
    </row>
    <row r="1867" spans="1:4" x14ac:dyDescent="0.25">
      <c r="A1867">
        <v>510</v>
      </c>
      <c r="B1867" t="s">
        <v>13</v>
      </c>
      <c r="C1867">
        <v>33</v>
      </c>
    </row>
    <row r="1868" spans="1:4" x14ac:dyDescent="0.25">
      <c r="A1868">
        <v>510</v>
      </c>
      <c r="B1868" t="s">
        <v>15</v>
      </c>
      <c r="C1868">
        <v>0</v>
      </c>
      <c r="D1868" t="s">
        <v>16</v>
      </c>
    </row>
    <row r="1869" spans="1:4" x14ac:dyDescent="0.25">
      <c r="A1869">
        <v>510</v>
      </c>
      <c r="B1869" t="s">
        <v>8</v>
      </c>
      <c r="C1869">
        <v>203</v>
      </c>
    </row>
    <row r="1870" spans="1:4" x14ac:dyDescent="0.25">
      <c r="A1870">
        <v>510</v>
      </c>
      <c r="B1870" t="s">
        <v>14</v>
      </c>
      <c r="C1870">
        <v>405</v>
      </c>
    </row>
    <row r="1871" spans="1:4" x14ac:dyDescent="0.25">
      <c r="A1871">
        <v>511</v>
      </c>
      <c r="B1871" t="s">
        <v>6</v>
      </c>
      <c r="C1871">
        <v>68</v>
      </c>
    </row>
    <row r="1872" spans="1:4" x14ac:dyDescent="0.25">
      <c r="A1872">
        <v>511</v>
      </c>
      <c r="B1872" t="s">
        <v>6</v>
      </c>
      <c r="C1872">
        <v>0</v>
      </c>
      <c r="D1872" t="s">
        <v>7</v>
      </c>
    </row>
    <row r="1873" spans="1:4" x14ac:dyDescent="0.25">
      <c r="A1873">
        <v>511</v>
      </c>
      <c r="B1873" t="s">
        <v>15</v>
      </c>
      <c r="C1873">
        <v>140</v>
      </c>
    </row>
    <row r="1874" spans="1:4" x14ac:dyDescent="0.25">
      <c r="A1874">
        <v>511</v>
      </c>
      <c r="B1874" t="s">
        <v>14</v>
      </c>
      <c r="C1874">
        <v>194</v>
      </c>
    </row>
    <row r="1875" spans="1:4" x14ac:dyDescent="0.25">
      <c r="A1875">
        <v>512</v>
      </c>
      <c r="B1875" t="s">
        <v>15</v>
      </c>
      <c r="C1875">
        <v>116</v>
      </c>
    </row>
    <row r="1876" spans="1:4" x14ac:dyDescent="0.25">
      <c r="A1876">
        <v>512</v>
      </c>
      <c r="B1876" t="s">
        <v>6</v>
      </c>
      <c r="C1876">
        <v>0</v>
      </c>
      <c r="D1876" t="s">
        <v>7</v>
      </c>
    </row>
    <row r="1877" spans="1:4" x14ac:dyDescent="0.25">
      <c r="A1877">
        <v>512</v>
      </c>
      <c r="B1877" t="s">
        <v>14</v>
      </c>
      <c r="C1877">
        <v>105</v>
      </c>
    </row>
    <row r="1878" spans="1:4" x14ac:dyDescent="0.25">
      <c r="A1878">
        <v>513</v>
      </c>
      <c r="B1878" t="s">
        <v>13</v>
      </c>
      <c r="C1878">
        <v>0</v>
      </c>
      <c r="D1878" t="s">
        <v>16</v>
      </c>
    </row>
    <row r="1879" spans="1:4" x14ac:dyDescent="0.25">
      <c r="A1879">
        <v>513</v>
      </c>
      <c r="B1879" t="s">
        <v>15</v>
      </c>
      <c r="C1879">
        <v>0</v>
      </c>
      <c r="D1879" t="s">
        <v>7</v>
      </c>
    </row>
    <row r="1880" spans="1:4" x14ac:dyDescent="0.25">
      <c r="A1880">
        <v>513</v>
      </c>
      <c r="B1880" t="s">
        <v>8</v>
      </c>
      <c r="C1880">
        <v>166</v>
      </c>
    </row>
    <row r="1881" spans="1:4" x14ac:dyDescent="0.25">
      <c r="A1881">
        <v>513</v>
      </c>
      <c r="B1881" t="s">
        <v>14</v>
      </c>
      <c r="C1881">
        <v>166</v>
      </c>
    </row>
    <row r="1882" spans="1:4" x14ac:dyDescent="0.25">
      <c r="A1882">
        <v>514</v>
      </c>
      <c r="B1882" t="s">
        <v>6</v>
      </c>
      <c r="C1882">
        <v>95</v>
      </c>
    </row>
    <row r="1883" spans="1:4" x14ac:dyDescent="0.25">
      <c r="A1883">
        <v>514</v>
      </c>
      <c r="B1883" t="s">
        <v>8</v>
      </c>
      <c r="C1883">
        <v>169</v>
      </c>
    </row>
    <row r="1884" spans="1:4" x14ac:dyDescent="0.25">
      <c r="A1884">
        <v>514</v>
      </c>
      <c r="B1884" t="s">
        <v>14</v>
      </c>
      <c r="C1884">
        <v>264</v>
      </c>
    </row>
    <row r="1885" spans="1:4" x14ac:dyDescent="0.25">
      <c r="A1885">
        <v>515</v>
      </c>
      <c r="B1885" t="s">
        <v>6</v>
      </c>
      <c r="C1885">
        <v>113</v>
      </c>
    </row>
    <row r="1886" spans="1:4" x14ac:dyDescent="0.25">
      <c r="A1886">
        <v>515</v>
      </c>
      <c r="B1886" t="s">
        <v>15</v>
      </c>
      <c r="C1886">
        <v>170</v>
      </c>
    </row>
    <row r="1887" spans="1:4" x14ac:dyDescent="0.25">
      <c r="A1887">
        <v>515</v>
      </c>
      <c r="B1887" t="s">
        <v>6</v>
      </c>
      <c r="C1887">
        <v>102</v>
      </c>
    </row>
    <row r="1888" spans="1:4" x14ac:dyDescent="0.25">
      <c r="A1888">
        <v>516</v>
      </c>
      <c r="B1888" t="s">
        <v>13</v>
      </c>
      <c r="C1888">
        <v>30</v>
      </c>
    </row>
    <row r="1889" spans="1:4" x14ac:dyDescent="0.25">
      <c r="A1889">
        <v>516</v>
      </c>
      <c r="B1889" t="s">
        <v>6</v>
      </c>
      <c r="C1889">
        <v>0</v>
      </c>
      <c r="D1889" t="s">
        <v>7</v>
      </c>
    </row>
    <row r="1890" spans="1:4" x14ac:dyDescent="0.25">
      <c r="A1890">
        <v>516</v>
      </c>
      <c r="B1890" t="s">
        <v>6</v>
      </c>
      <c r="C1890">
        <v>109</v>
      </c>
    </row>
    <row r="1891" spans="1:4" x14ac:dyDescent="0.25">
      <c r="A1891">
        <v>516</v>
      </c>
      <c r="B1891" t="s">
        <v>13</v>
      </c>
      <c r="C1891">
        <v>0</v>
      </c>
      <c r="D1891" t="s">
        <v>7</v>
      </c>
    </row>
    <row r="1892" spans="1:4" x14ac:dyDescent="0.25">
      <c r="A1892">
        <v>516</v>
      </c>
      <c r="B1892" t="s">
        <v>14</v>
      </c>
      <c r="C1892">
        <v>504</v>
      </c>
    </row>
    <row r="1893" spans="1:4" x14ac:dyDescent="0.25">
      <c r="A1893">
        <v>517</v>
      </c>
      <c r="B1893" t="s">
        <v>8</v>
      </c>
      <c r="C1893">
        <v>229</v>
      </c>
    </row>
    <row r="1894" spans="1:4" x14ac:dyDescent="0.25">
      <c r="A1894">
        <v>517</v>
      </c>
      <c r="B1894" t="s">
        <v>14</v>
      </c>
      <c r="C1894">
        <v>229</v>
      </c>
    </row>
    <row r="1895" spans="1:4" x14ac:dyDescent="0.25">
      <c r="A1895">
        <v>518</v>
      </c>
      <c r="B1895" t="s">
        <v>6</v>
      </c>
      <c r="C1895">
        <v>0</v>
      </c>
      <c r="D1895" t="s">
        <v>7</v>
      </c>
    </row>
    <row r="1896" spans="1:4" x14ac:dyDescent="0.25">
      <c r="A1896">
        <v>518</v>
      </c>
      <c r="B1896" t="s">
        <v>13</v>
      </c>
      <c r="C1896">
        <v>60</v>
      </c>
    </row>
    <row r="1897" spans="1:4" x14ac:dyDescent="0.25">
      <c r="A1897">
        <v>518</v>
      </c>
      <c r="B1897" t="s">
        <v>15</v>
      </c>
      <c r="C1897">
        <v>159</v>
      </c>
    </row>
    <row r="1898" spans="1:4" x14ac:dyDescent="0.25">
      <c r="A1898">
        <v>518</v>
      </c>
      <c r="B1898" t="s">
        <v>6</v>
      </c>
      <c r="C1898">
        <v>67</v>
      </c>
    </row>
    <row r="1899" spans="1:4" x14ac:dyDescent="0.25">
      <c r="A1899">
        <v>518</v>
      </c>
      <c r="B1899" t="s">
        <v>14</v>
      </c>
      <c r="C1899">
        <v>265</v>
      </c>
    </row>
    <row r="1900" spans="1:4" x14ac:dyDescent="0.25">
      <c r="A1900">
        <v>519</v>
      </c>
      <c r="B1900" t="s">
        <v>6</v>
      </c>
      <c r="C1900">
        <v>0</v>
      </c>
      <c r="D1900" t="s">
        <v>7</v>
      </c>
    </row>
    <row r="1901" spans="1:4" x14ac:dyDescent="0.25">
      <c r="A1901">
        <v>519</v>
      </c>
      <c r="B1901" t="s">
        <v>6</v>
      </c>
      <c r="C1901">
        <v>119</v>
      </c>
    </row>
    <row r="1902" spans="1:4" x14ac:dyDescent="0.25">
      <c r="A1902">
        <v>519</v>
      </c>
      <c r="B1902" t="s">
        <v>15</v>
      </c>
      <c r="C1902">
        <v>107</v>
      </c>
    </row>
    <row r="1903" spans="1:4" x14ac:dyDescent="0.25">
      <c r="A1903">
        <v>519</v>
      </c>
      <c r="B1903" t="s">
        <v>14</v>
      </c>
      <c r="C1903">
        <v>216</v>
      </c>
    </row>
    <row r="1904" spans="1:4" x14ac:dyDescent="0.25">
      <c r="A1904">
        <v>520</v>
      </c>
      <c r="B1904" t="s">
        <v>8</v>
      </c>
      <c r="C1904">
        <v>173</v>
      </c>
    </row>
    <row r="1905" spans="1:4" x14ac:dyDescent="0.25">
      <c r="A1905">
        <v>520</v>
      </c>
      <c r="B1905" t="s">
        <v>14</v>
      </c>
      <c r="C1905">
        <v>173</v>
      </c>
    </row>
    <row r="1906" spans="1:4" x14ac:dyDescent="0.25">
      <c r="A1906">
        <v>521</v>
      </c>
      <c r="B1906" t="s">
        <v>8</v>
      </c>
      <c r="C1906">
        <v>173</v>
      </c>
    </row>
    <row r="1907" spans="1:4" x14ac:dyDescent="0.25">
      <c r="A1907">
        <v>521</v>
      </c>
      <c r="B1907" t="s">
        <v>15</v>
      </c>
      <c r="C1907">
        <v>0</v>
      </c>
      <c r="D1907" t="s">
        <v>16</v>
      </c>
    </row>
    <row r="1908" spans="1:4" x14ac:dyDescent="0.25">
      <c r="A1908">
        <v>521</v>
      </c>
      <c r="B1908" t="s">
        <v>6</v>
      </c>
      <c r="C1908">
        <v>0</v>
      </c>
      <c r="D1908" t="s">
        <v>7</v>
      </c>
    </row>
    <row r="1909" spans="1:4" x14ac:dyDescent="0.25">
      <c r="A1909">
        <v>522</v>
      </c>
      <c r="B1909" t="s">
        <v>6</v>
      </c>
      <c r="C1909">
        <v>112</v>
      </c>
    </row>
    <row r="1910" spans="1:4" x14ac:dyDescent="0.25">
      <c r="A1910">
        <v>522</v>
      </c>
      <c r="B1910" t="s">
        <v>8</v>
      </c>
      <c r="C1910">
        <v>222</v>
      </c>
    </row>
    <row r="1911" spans="1:4" x14ac:dyDescent="0.25">
      <c r="A1911">
        <v>522</v>
      </c>
      <c r="B1911" t="s">
        <v>14</v>
      </c>
      <c r="C1911">
        <v>507</v>
      </c>
    </row>
    <row r="1912" spans="1:4" x14ac:dyDescent="0.25">
      <c r="A1912">
        <v>523</v>
      </c>
      <c r="B1912" t="s">
        <v>8</v>
      </c>
      <c r="C1912">
        <v>228</v>
      </c>
    </row>
    <row r="1913" spans="1:4" x14ac:dyDescent="0.25">
      <c r="A1913">
        <v>523</v>
      </c>
      <c r="B1913" t="s">
        <v>14</v>
      </c>
      <c r="C1913">
        <v>228</v>
      </c>
    </row>
    <row r="1914" spans="1:4" x14ac:dyDescent="0.25">
      <c r="A1914">
        <v>524</v>
      </c>
      <c r="B1914" t="s">
        <v>6</v>
      </c>
      <c r="C1914">
        <v>96</v>
      </c>
    </row>
    <row r="1915" spans="1:4" x14ac:dyDescent="0.25">
      <c r="A1915">
        <v>524</v>
      </c>
      <c r="B1915" t="s">
        <v>8</v>
      </c>
      <c r="C1915">
        <v>0</v>
      </c>
      <c r="D1915" t="s">
        <v>7</v>
      </c>
    </row>
    <row r="1916" spans="1:4" x14ac:dyDescent="0.25">
      <c r="A1916">
        <v>524</v>
      </c>
      <c r="B1916" t="s">
        <v>14</v>
      </c>
      <c r="C1916">
        <v>96</v>
      </c>
    </row>
    <row r="1917" spans="1:4" x14ac:dyDescent="0.25">
      <c r="A1917">
        <v>525</v>
      </c>
      <c r="B1917" t="s">
        <v>8</v>
      </c>
      <c r="C1917">
        <v>0</v>
      </c>
      <c r="D1917" t="s">
        <v>7</v>
      </c>
    </row>
    <row r="1918" spans="1:4" x14ac:dyDescent="0.25">
      <c r="A1918">
        <v>525</v>
      </c>
      <c r="B1918" t="s">
        <v>13</v>
      </c>
      <c r="C1918">
        <v>0</v>
      </c>
      <c r="D1918" t="s">
        <v>16</v>
      </c>
    </row>
    <row r="1919" spans="1:4" x14ac:dyDescent="0.25">
      <c r="A1919">
        <v>525</v>
      </c>
      <c r="B1919" t="s">
        <v>6</v>
      </c>
      <c r="C1919">
        <v>0</v>
      </c>
      <c r="D1919" t="s">
        <v>7</v>
      </c>
    </row>
    <row r="1920" spans="1:4" x14ac:dyDescent="0.25">
      <c r="A1920">
        <v>525</v>
      </c>
      <c r="B1920" t="s">
        <v>13</v>
      </c>
      <c r="C1920">
        <v>59</v>
      </c>
    </row>
    <row r="1921" spans="1:4" x14ac:dyDescent="0.25">
      <c r="A1921">
        <v>525</v>
      </c>
      <c r="B1921" t="s">
        <v>14</v>
      </c>
      <c r="C1921">
        <v>54</v>
      </c>
    </row>
    <row r="1922" spans="1:4" x14ac:dyDescent="0.25">
      <c r="A1922">
        <v>526</v>
      </c>
      <c r="B1922" t="s">
        <v>6</v>
      </c>
      <c r="C1922">
        <v>0</v>
      </c>
      <c r="D1922" t="s">
        <v>7</v>
      </c>
    </row>
    <row r="1923" spans="1:4" x14ac:dyDescent="0.25">
      <c r="A1923">
        <v>526</v>
      </c>
      <c r="B1923" t="s">
        <v>15</v>
      </c>
      <c r="C1923">
        <v>73</v>
      </c>
    </row>
    <row r="1924" spans="1:4" x14ac:dyDescent="0.25">
      <c r="A1924">
        <v>526</v>
      </c>
      <c r="B1924" t="s">
        <v>14</v>
      </c>
      <c r="C1924">
        <v>66</v>
      </c>
    </row>
    <row r="1925" spans="1:4" x14ac:dyDescent="0.25">
      <c r="A1925">
        <v>527</v>
      </c>
      <c r="B1925" t="s">
        <v>8</v>
      </c>
      <c r="C1925">
        <v>0</v>
      </c>
      <c r="D1925" t="s">
        <v>7</v>
      </c>
    </row>
    <row r="1926" spans="1:4" x14ac:dyDescent="0.25">
      <c r="A1926">
        <v>527</v>
      </c>
      <c r="B1926" t="s">
        <v>13</v>
      </c>
      <c r="C1926">
        <v>0</v>
      </c>
      <c r="D1926" t="s">
        <v>16</v>
      </c>
    </row>
    <row r="1927" spans="1:4" x14ac:dyDescent="0.25">
      <c r="A1927">
        <v>527</v>
      </c>
      <c r="B1927" t="s">
        <v>6</v>
      </c>
      <c r="C1927">
        <v>72</v>
      </c>
    </row>
    <row r="1928" spans="1:4" x14ac:dyDescent="0.25">
      <c r="A1928">
        <v>527</v>
      </c>
      <c r="B1928" t="s">
        <v>13</v>
      </c>
      <c r="C1928">
        <v>0</v>
      </c>
      <c r="D1928" t="s">
        <v>16</v>
      </c>
    </row>
    <row r="1929" spans="1:4" x14ac:dyDescent="0.25">
      <c r="A1929">
        <v>528</v>
      </c>
      <c r="B1929" t="s">
        <v>6</v>
      </c>
      <c r="C1929">
        <v>0</v>
      </c>
      <c r="D1929" t="s">
        <v>7</v>
      </c>
    </row>
    <row r="1930" spans="1:4" x14ac:dyDescent="0.25">
      <c r="A1930">
        <v>528</v>
      </c>
      <c r="B1930" t="s">
        <v>15</v>
      </c>
      <c r="C1930">
        <v>106</v>
      </c>
    </row>
    <row r="1931" spans="1:4" x14ac:dyDescent="0.25">
      <c r="A1931">
        <v>528</v>
      </c>
      <c r="B1931" t="s">
        <v>14</v>
      </c>
      <c r="C1931">
        <v>168</v>
      </c>
    </row>
    <row r="1932" spans="1:4" x14ac:dyDescent="0.25">
      <c r="A1932">
        <v>529</v>
      </c>
      <c r="B1932" t="s">
        <v>13</v>
      </c>
      <c r="C1932">
        <v>41</v>
      </c>
    </row>
    <row r="1933" spans="1:4" x14ac:dyDescent="0.25">
      <c r="A1933">
        <v>529</v>
      </c>
      <c r="B1933" t="s">
        <v>8</v>
      </c>
      <c r="C1933">
        <v>235</v>
      </c>
    </row>
    <row r="1934" spans="1:4" x14ac:dyDescent="0.25">
      <c r="A1934">
        <v>529</v>
      </c>
      <c r="B1934" t="s">
        <v>14</v>
      </c>
      <c r="C1934">
        <v>272</v>
      </c>
    </row>
    <row r="1935" spans="1:4" x14ac:dyDescent="0.25">
      <c r="A1935">
        <v>530</v>
      </c>
      <c r="B1935" t="s">
        <v>6</v>
      </c>
      <c r="C1935">
        <v>0</v>
      </c>
      <c r="D1935" t="s">
        <v>7</v>
      </c>
    </row>
    <row r="1936" spans="1:4" x14ac:dyDescent="0.25">
      <c r="A1936">
        <v>530</v>
      </c>
      <c r="B1936" t="s">
        <v>13</v>
      </c>
      <c r="C1936">
        <v>58</v>
      </c>
    </row>
    <row r="1937" spans="1:4" x14ac:dyDescent="0.25">
      <c r="A1937">
        <v>530</v>
      </c>
      <c r="B1937" t="s">
        <v>6</v>
      </c>
      <c r="C1937">
        <v>0</v>
      </c>
      <c r="D1937" t="s">
        <v>7</v>
      </c>
    </row>
    <row r="1938" spans="1:4" x14ac:dyDescent="0.25">
      <c r="A1938">
        <v>530</v>
      </c>
      <c r="B1938" t="s">
        <v>15</v>
      </c>
      <c r="C1938">
        <v>0</v>
      </c>
      <c r="D1938" t="s">
        <v>7</v>
      </c>
    </row>
    <row r="1939" spans="1:4" x14ac:dyDescent="0.25">
      <c r="A1939">
        <v>530</v>
      </c>
      <c r="B1939" t="s">
        <v>15</v>
      </c>
      <c r="C1939">
        <v>0</v>
      </c>
      <c r="D1939" t="s">
        <v>16</v>
      </c>
    </row>
    <row r="1940" spans="1:4" x14ac:dyDescent="0.25">
      <c r="A1940">
        <v>530</v>
      </c>
      <c r="B1940" t="s">
        <v>14</v>
      </c>
      <c r="C1940">
        <v>53</v>
      </c>
    </row>
    <row r="1941" spans="1:4" x14ac:dyDescent="0.25">
      <c r="A1941">
        <v>531</v>
      </c>
      <c r="B1941" t="s">
        <v>13</v>
      </c>
      <c r="C1941">
        <v>50</v>
      </c>
    </row>
    <row r="1942" spans="1:4" x14ac:dyDescent="0.25">
      <c r="A1942">
        <v>531</v>
      </c>
      <c r="B1942" t="s">
        <v>6</v>
      </c>
      <c r="C1942">
        <v>110</v>
      </c>
    </row>
    <row r="1943" spans="1:4" x14ac:dyDescent="0.25">
      <c r="A1943">
        <v>531</v>
      </c>
      <c r="B1943" t="s">
        <v>6</v>
      </c>
      <c r="C1943">
        <v>0</v>
      </c>
      <c r="D1943" t="s">
        <v>7</v>
      </c>
    </row>
    <row r="1944" spans="1:4" x14ac:dyDescent="0.25">
      <c r="A1944">
        <v>531</v>
      </c>
      <c r="B1944" t="s">
        <v>14</v>
      </c>
      <c r="C1944">
        <v>155</v>
      </c>
    </row>
    <row r="1945" spans="1:4" x14ac:dyDescent="0.25">
      <c r="A1945">
        <v>532</v>
      </c>
      <c r="B1945" t="s">
        <v>6</v>
      </c>
      <c r="C1945">
        <v>0</v>
      </c>
      <c r="D1945" t="s">
        <v>7</v>
      </c>
    </row>
    <row r="1946" spans="1:4" x14ac:dyDescent="0.25">
      <c r="A1946">
        <v>532</v>
      </c>
      <c r="B1946" t="s">
        <v>15</v>
      </c>
      <c r="C1946">
        <v>0</v>
      </c>
      <c r="D1946" t="s">
        <v>16</v>
      </c>
    </row>
    <row r="1947" spans="1:4" x14ac:dyDescent="0.25">
      <c r="A1947">
        <v>532</v>
      </c>
      <c r="B1947" t="s">
        <v>13</v>
      </c>
      <c r="C1947">
        <v>41</v>
      </c>
    </row>
    <row r="1948" spans="1:4" x14ac:dyDescent="0.25">
      <c r="A1948">
        <v>532</v>
      </c>
      <c r="B1948" t="s">
        <v>6</v>
      </c>
      <c r="C1948">
        <v>130</v>
      </c>
    </row>
    <row r="1949" spans="1:4" x14ac:dyDescent="0.25">
      <c r="A1949">
        <v>532</v>
      </c>
      <c r="B1949" t="s">
        <v>14</v>
      </c>
      <c r="C1949">
        <v>167</v>
      </c>
    </row>
    <row r="1950" spans="1:4" x14ac:dyDescent="0.25">
      <c r="A1950">
        <v>533</v>
      </c>
      <c r="B1950" t="s">
        <v>8</v>
      </c>
      <c r="C1950">
        <v>207</v>
      </c>
    </row>
    <row r="1951" spans="1:4" x14ac:dyDescent="0.25">
      <c r="A1951">
        <v>534</v>
      </c>
      <c r="B1951" t="s">
        <v>8</v>
      </c>
      <c r="C1951">
        <v>190</v>
      </c>
    </row>
    <row r="1952" spans="1:4" x14ac:dyDescent="0.25">
      <c r="A1952">
        <v>534</v>
      </c>
      <c r="B1952" t="s">
        <v>6</v>
      </c>
      <c r="C1952">
        <v>0</v>
      </c>
      <c r="D1952" t="s">
        <v>7</v>
      </c>
    </row>
    <row r="1953" spans="1:4" x14ac:dyDescent="0.25">
      <c r="A1953">
        <v>534</v>
      </c>
      <c r="B1953" t="s">
        <v>15</v>
      </c>
      <c r="C1953">
        <v>138</v>
      </c>
    </row>
    <row r="1954" spans="1:4" x14ac:dyDescent="0.25">
      <c r="A1954">
        <v>534</v>
      </c>
      <c r="B1954" t="s">
        <v>14</v>
      </c>
      <c r="C1954">
        <v>522</v>
      </c>
    </row>
    <row r="1955" spans="1:4" x14ac:dyDescent="0.25">
      <c r="A1955">
        <v>535</v>
      </c>
      <c r="B1955" t="s">
        <v>6</v>
      </c>
      <c r="C1955">
        <v>76</v>
      </c>
    </row>
    <row r="1956" spans="1:4" x14ac:dyDescent="0.25">
      <c r="A1956">
        <v>535</v>
      </c>
      <c r="B1956" t="s">
        <v>15</v>
      </c>
      <c r="C1956">
        <v>0</v>
      </c>
      <c r="D1956" t="s">
        <v>16</v>
      </c>
    </row>
    <row r="1957" spans="1:4" x14ac:dyDescent="0.25">
      <c r="A1957">
        <v>535</v>
      </c>
      <c r="B1957" t="s">
        <v>14</v>
      </c>
      <c r="C1957">
        <v>76</v>
      </c>
    </row>
    <row r="1958" spans="1:4" x14ac:dyDescent="0.25">
      <c r="A1958">
        <v>536</v>
      </c>
      <c r="B1958" t="s">
        <v>15</v>
      </c>
      <c r="C1958">
        <v>0</v>
      </c>
      <c r="D1958" t="s">
        <v>7</v>
      </c>
    </row>
    <row r="1959" spans="1:4" x14ac:dyDescent="0.25">
      <c r="A1959">
        <v>536</v>
      </c>
      <c r="B1959" t="s">
        <v>15</v>
      </c>
      <c r="C1959">
        <v>0</v>
      </c>
      <c r="D1959" t="s">
        <v>7</v>
      </c>
    </row>
    <row r="1960" spans="1:4" x14ac:dyDescent="0.25">
      <c r="A1960">
        <v>536</v>
      </c>
      <c r="B1960" t="s">
        <v>8</v>
      </c>
      <c r="C1960">
        <v>126</v>
      </c>
    </row>
    <row r="1961" spans="1:4" x14ac:dyDescent="0.25">
      <c r="A1961">
        <v>536</v>
      </c>
      <c r="B1961" t="s">
        <v>14</v>
      </c>
      <c r="C1961">
        <v>126</v>
      </c>
    </row>
    <row r="1962" spans="1:4" x14ac:dyDescent="0.25">
      <c r="A1962">
        <v>537</v>
      </c>
      <c r="B1962" t="s">
        <v>6</v>
      </c>
      <c r="C1962">
        <v>97</v>
      </c>
    </row>
    <row r="1963" spans="1:4" x14ac:dyDescent="0.25">
      <c r="A1963">
        <v>537</v>
      </c>
      <c r="B1963" t="s">
        <v>6</v>
      </c>
      <c r="C1963">
        <v>0</v>
      </c>
      <c r="D1963" t="s">
        <v>7</v>
      </c>
    </row>
    <row r="1964" spans="1:4" x14ac:dyDescent="0.25">
      <c r="A1964">
        <v>537</v>
      </c>
      <c r="B1964" t="s">
        <v>13</v>
      </c>
      <c r="C1964">
        <v>0</v>
      </c>
      <c r="D1964" t="s">
        <v>7</v>
      </c>
    </row>
    <row r="1965" spans="1:4" x14ac:dyDescent="0.25">
      <c r="A1965">
        <v>537</v>
      </c>
      <c r="B1965" t="s">
        <v>13</v>
      </c>
      <c r="C1965">
        <v>0</v>
      </c>
      <c r="D1965" t="s">
        <v>7</v>
      </c>
    </row>
    <row r="1966" spans="1:4" x14ac:dyDescent="0.25">
      <c r="A1966">
        <v>537</v>
      </c>
      <c r="B1966" t="s">
        <v>13</v>
      </c>
      <c r="C1966">
        <v>0</v>
      </c>
      <c r="D1966" t="s">
        <v>16</v>
      </c>
    </row>
    <row r="1967" spans="1:4" x14ac:dyDescent="0.25">
      <c r="A1967">
        <v>537</v>
      </c>
      <c r="B1967" t="s">
        <v>6</v>
      </c>
      <c r="C1967">
        <v>0</v>
      </c>
      <c r="D1967" t="s">
        <v>7</v>
      </c>
    </row>
    <row r="1968" spans="1:4" x14ac:dyDescent="0.25">
      <c r="A1968">
        <v>537</v>
      </c>
      <c r="B1968" t="s">
        <v>14</v>
      </c>
      <c r="C1968">
        <v>97</v>
      </c>
    </row>
    <row r="1969" spans="1:4" x14ac:dyDescent="0.25">
      <c r="A1969">
        <v>538</v>
      </c>
      <c r="B1969" t="s">
        <v>6</v>
      </c>
      <c r="C1969">
        <v>0</v>
      </c>
      <c r="D1969" t="s">
        <v>7</v>
      </c>
    </row>
    <row r="1970" spans="1:4" x14ac:dyDescent="0.25">
      <c r="A1970">
        <v>538</v>
      </c>
      <c r="B1970" t="s">
        <v>6</v>
      </c>
      <c r="C1970">
        <v>0</v>
      </c>
      <c r="D1970" t="s">
        <v>7</v>
      </c>
    </row>
    <row r="1971" spans="1:4" x14ac:dyDescent="0.25">
      <c r="A1971">
        <v>538</v>
      </c>
      <c r="B1971" t="s">
        <v>15</v>
      </c>
      <c r="C1971">
        <v>110</v>
      </c>
    </row>
    <row r="1972" spans="1:4" x14ac:dyDescent="0.25">
      <c r="A1972">
        <v>538</v>
      </c>
      <c r="B1972" t="s">
        <v>14</v>
      </c>
      <c r="C1972">
        <v>99</v>
      </c>
    </row>
    <row r="1973" spans="1:4" x14ac:dyDescent="0.25">
      <c r="A1973">
        <v>539</v>
      </c>
      <c r="B1973" t="s">
        <v>8</v>
      </c>
      <c r="C1973">
        <v>234</v>
      </c>
    </row>
    <row r="1974" spans="1:4" x14ac:dyDescent="0.25">
      <c r="A1974">
        <v>540</v>
      </c>
      <c r="B1974" t="s">
        <v>15</v>
      </c>
      <c r="C1974">
        <v>0</v>
      </c>
      <c r="D1974" t="s">
        <v>16</v>
      </c>
    </row>
    <row r="1975" spans="1:4" x14ac:dyDescent="0.25">
      <c r="A1975">
        <v>540</v>
      </c>
      <c r="B1975" t="s">
        <v>8</v>
      </c>
      <c r="C1975">
        <v>196</v>
      </c>
    </row>
    <row r="1976" spans="1:4" x14ac:dyDescent="0.25">
      <c r="A1976">
        <v>540</v>
      </c>
      <c r="B1976" t="s">
        <v>14</v>
      </c>
      <c r="C1976">
        <v>430</v>
      </c>
    </row>
    <row r="1977" spans="1:4" x14ac:dyDescent="0.25">
      <c r="A1977">
        <v>541</v>
      </c>
      <c r="B1977" t="s">
        <v>6</v>
      </c>
      <c r="C1977">
        <v>0</v>
      </c>
      <c r="D1977" t="s">
        <v>7</v>
      </c>
    </row>
    <row r="1978" spans="1:4" x14ac:dyDescent="0.25">
      <c r="A1978">
        <v>541</v>
      </c>
      <c r="B1978" t="s">
        <v>6</v>
      </c>
      <c r="C1978">
        <v>105</v>
      </c>
    </row>
    <row r="1979" spans="1:4" x14ac:dyDescent="0.25">
      <c r="A1979">
        <v>541</v>
      </c>
      <c r="B1979" t="s">
        <v>6</v>
      </c>
      <c r="C1979">
        <v>85</v>
      </c>
    </row>
    <row r="1980" spans="1:4" x14ac:dyDescent="0.25">
      <c r="A1980">
        <v>541</v>
      </c>
      <c r="B1980" t="s">
        <v>15</v>
      </c>
      <c r="C1980">
        <v>0</v>
      </c>
      <c r="D1980" t="s">
        <v>7</v>
      </c>
    </row>
    <row r="1981" spans="1:4" x14ac:dyDescent="0.25">
      <c r="A1981">
        <v>541</v>
      </c>
      <c r="B1981" t="s">
        <v>14</v>
      </c>
      <c r="C1981">
        <v>190</v>
      </c>
    </row>
    <row r="1982" spans="1:4" x14ac:dyDescent="0.25">
      <c r="A1982">
        <v>542</v>
      </c>
      <c r="B1982" t="s">
        <v>6</v>
      </c>
      <c r="C1982">
        <v>101</v>
      </c>
    </row>
    <row r="1983" spans="1:4" x14ac:dyDescent="0.25">
      <c r="A1983">
        <v>542</v>
      </c>
      <c r="B1983" t="s">
        <v>6</v>
      </c>
      <c r="C1983">
        <v>137</v>
      </c>
    </row>
    <row r="1984" spans="1:4" x14ac:dyDescent="0.25">
      <c r="A1984">
        <v>542</v>
      </c>
      <c r="B1984" t="s">
        <v>15</v>
      </c>
      <c r="C1984">
        <v>138</v>
      </c>
    </row>
    <row r="1985" spans="1:4" x14ac:dyDescent="0.25">
      <c r="A1985">
        <v>542</v>
      </c>
      <c r="B1985" t="s">
        <v>14</v>
      </c>
      <c r="C1985">
        <v>363</v>
      </c>
    </row>
    <row r="1986" spans="1:4" x14ac:dyDescent="0.25">
      <c r="A1986">
        <v>543</v>
      </c>
      <c r="B1986" t="s">
        <v>13</v>
      </c>
      <c r="C1986">
        <v>30</v>
      </c>
    </row>
    <row r="1987" spans="1:4" x14ac:dyDescent="0.25">
      <c r="A1987">
        <v>543</v>
      </c>
      <c r="B1987" t="s">
        <v>6</v>
      </c>
      <c r="C1987">
        <v>0</v>
      </c>
      <c r="D1987" t="s">
        <v>7</v>
      </c>
    </row>
    <row r="1988" spans="1:4" x14ac:dyDescent="0.25">
      <c r="A1988">
        <v>543</v>
      </c>
      <c r="B1988" t="s">
        <v>14</v>
      </c>
      <c r="C1988">
        <v>27</v>
      </c>
    </row>
    <row r="1989" spans="1:4" x14ac:dyDescent="0.25">
      <c r="A1989">
        <v>544</v>
      </c>
      <c r="B1989" t="s">
        <v>13</v>
      </c>
      <c r="C1989">
        <v>0</v>
      </c>
      <c r="D1989" t="s">
        <v>16</v>
      </c>
    </row>
    <row r="1990" spans="1:4" x14ac:dyDescent="0.25">
      <c r="A1990">
        <v>544</v>
      </c>
      <c r="B1990" t="s">
        <v>6</v>
      </c>
      <c r="C1990">
        <v>139</v>
      </c>
    </row>
    <row r="1991" spans="1:4" x14ac:dyDescent="0.25">
      <c r="A1991">
        <v>544</v>
      </c>
      <c r="B1991" t="s">
        <v>8</v>
      </c>
      <c r="C1991">
        <v>235</v>
      </c>
    </row>
    <row r="1992" spans="1:4" x14ac:dyDescent="0.25">
      <c r="A1992">
        <v>544</v>
      </c>
      <c r="B1992" t="s">
        <v>14</v>
      </c>
      <c r="C1992">
        <v>374</v>
      </c>
    </row>
    <row r="1993" spans="1:4" x14ac:dyDescent="0.25">
      <c r="A1993">
        <v>545</v>
      </c>
      <c r="B1993" t="s">
        <v>6</v>
      </c>
      <c r="C1993">
        <v>96</v>
      </c>
    </row>
    <row r="1994" spans="1:4" x14ac:dyDescent="0.25">
      <c r="A1994">
        <v>545</v>
      </c>
      <c r="B1994" t="s">
        <v>13</v>
      </c>
      <c r="C1994">
        <v>0</v>
      </c>
      <c r="D1994" t="s">
        <v>7</v>
      </c>
    </row>
    <row r="1995" spans="1:4" x14ac:dyDescent="0.25">
      <c r="A1995">
        <v>545</v>
      </c>
      <c r="B1995" t="s">
        <v>15</v>
      </c>
      <c r="C1995">
        <v>0</v>
      </c>
      <c r="D1995" t="s">
        <v>7</v>
      </c>
    </row>
    <row r="1996" spans="1:4" x14ac:dyDescent="0.25">
      <c r="A1996">
        <v>545</v>
      </c>
      <c r="B1996" t="s">
        <v>13</v>
      </c>
      <c r="C1996">
        <v>40</v>
      </c>
    </row>
    <row r="1997" spans="1:4" x14ac:dyDescent="0.25">
      <c r="A1997">
        <v>545</v>
      </c>
      <c r="B1997" t="s">
        <v>6</v>
      </c>
      <c r="C1997">
        <v>99</v>
      </c>
    </row>
    <row r="1998" spans="1:4" x14ac:dyDescent="0.25">
      <c r="A1998">
        <v>546</v>
      </c>
      <c r="B1998" t="s">
        <v>15</v>
      </c>
      <c r="C1998">
        <v>0</v>
      </c>
      <c r="D1998" t="s">
        <v>16</v>
      </c>
    </row>
    <row r="1999" spans="1:4" x14ac:dyDescent="0.25">
      <c r="A1999">
        <v>546</v>
      </c>
      <c r="B1999" t="s">
        <v>6</v>
      </c>
      <c r="C1999">
        <v>0</v>
      </c>
      <c r="D1999" t="s">
        <v>7</v>
      </c>
    </row>
    <row r="2000" spans="1:4" x14ac:dyDescent="0.25">
      <c r="A2000">
        <v>546</v>
      </c>
      <c r="B2000" t="s">
        <v>15</v>
      </c>
      <c r="C2000">
        <v>0</v>
      </c>
      <c r="D2000" t="s">
        <v>16</v>
      </c>
    </row>
    <row r="2001" spans="1:4" x14ac:dyDescent="0.25">
      <c r="A2001">
        <v>546</v>
      </c>
      <c r="B2001" t="s">
        <v>14</v>
      </c>
      <c r="C2001">
        <v>231</v>
      </c>
    </row>
    <row r="2002" spans="1:4" x14ac:dyDescent="0.25">
      <c r="A2002">
        <v>547</v>
      </c>
      <c r="B2002" t="s">
        <v>6</v>
      </c>
      <c r="C2002">
        <v>0</v>
      </c>
      <c r="D2002" t="s">
        <v>7</v>
      </c>
    </row>
    <row r="2003" spans="1:4" x14ac:dyDescent="0.25">
      <c r="A2003">
        <v>547</v>
      </c>
      <c r="B2003" t="s">
        <v>6</v>
      </c>
      <c r="C2003">
        <v>0</v>
      </c>
      <c r="D2003" t="s">
        <v>7</v>
      </c>
    </row>
    <row r="2004" spans="1:4" x14ac:dyDescent="0.25">
      <c r="A2004">
        <v>547</v>
      </c>
      <c r="B2004" t="s">
        <v>15</v>
      </c>
      <c r="C2004">
        <v>0</v>
      </c>
      <c r="D2004" t="s">
        <v>16</v>
      </c>
    </row>
    <row r="2005" spans="1:4" x14ac:dyDescent="0.25">
      <c r="A2005">
        <v>547</v>
      </c>
      <c r="B2005" t="s">
        <v>6</v>
      </c>
      <c r="C2005">
        <v>0</v>
      </c>
      <c r="D2005" t="s">
        <v>7</v>
      </c>
    </row>
    <row r="2006" spans="1:4" x14ac:dyDescent="0.25">
      <c r="A2006">
        <v>547</v>
      </c>
      <c r="B2006" t="s">
        <v>14</v>
      </c>
      <c r="C2006">
        <v>0</v>
      </c>
    </row>
    <row r="2007" spans="1:4" x14ac:dyDescent="0.25">
      <c r="A2007">
        <v>548</v>
      </c>
      <c r="B2007" t="s">
        <v>13</v>
      </c>
      <c r="C2007">
        <v>36</v>
      </c>
    </row>
    <row r="2008" spans="1:4" x14ac:dyDescent="0.25">
      <c r="A2008">
        <v>548</v>
      </c>
      <c r="B2008" t="s">
        <v>8</v>
      </c>
      <c r="C2008">
        <v>162</v>
      </c>
    </row>
    <row r="2009" spans="1:4" x14ac:dyDescent="0.25">
      <c r="A2009">
        <v>548</v>
      </c>
      <c r="B2009" t="s">
        <v>14</v>
      </c>
      <c r="C2009">
        <v>195</v>
      </c>
    </row>
    <row r="2010" spans="1:4" x14ac:dyDescent="0.25">
      <c r="A2010">
        <v>549</v>
      </c>
      <c r="B2010" t="s">
        <v>13</v>
      </c>
      <c r="C2010">
        <v>0</v>
      </c>
      <c r="D2010" t="s">
        <v>16</v>
      </c>
    </row>
    <row r="2011" spans="1:4" x14ac:dyDescent="0.25">
      <c r="A2011">
        <v>549</v>
      </c>
      <c r="B2011" t="s">
        <v>6</v>
      </c>
      <c r="C2011">
        <v>0</v>
      </c>
      <c r="D2011" t="s">
        <v>7</v>
      </c>
    </row>
    <row r="2012" spans="1:4" x14ac:dyDescent="0.25">
      <c r="A2012">
        <v>549</v>
      </c>
      <c r="B2012" t="s">
        <v>15</v>
      </c>
      <c r="C2012">
        <v>143</v>
      </c>
    </row>
    <row r="2013" spans="1:4" x14ac:dyDescent="0.25">
      <c r="A2013">
        <v>549</v>
      </c>
      <c r="B2013" t="s">
        <v>14</v>
      </c>
      <c r="C2013">
        <v>129</v>
      </c>
    </row>
    <row r="2014" spans="1:4" x14ac:dyDescent="0.25">
      <c r="A2014">
        <v>550</v>
      </c>
      <c r="B2014" t="s">
        <v>8</v>
      </c>
      <c r="C2014">
        <v>120</v>
      </c>
    </row>
    <row r="2015" spans="1:4" x14ac:dyDescent="0.25">
      <c r="A2015">
        <v>550</v>
      </c>
      <c r="B2015" t="s">
        <v>15</v>
      </c>
      <c r="C2015">
        <v>108</v>
      </c>
    </row>
    <row r="2016" spans="1:4" x14ac:dyDescent="0.25">
      <c r="A2016">
        <v>550</v>
      </c>
      <c r="B2016" t="s">
        <v>14</v>
      </c>
      <c r="C2016">
        <v>218</v>
      </c>
    </row>
    <row r="2017" spans="1:4" x14ac:dyDescent="0.25">
      <c r="A2017">
        <v>551</v>
      </c>
      <c r="B2017" t="s">
        <v>6</v>
      </c>
      <c r="C2017">
        <v>0</v>
      </c>
      <c r="D2017" t="s">
        <v>7</v>
      </c>
    </row>
    <row r="2018" spans="1:4" x14ac:dyDescent="0.25">
      <c r="A2018">
        <v>551</v>
      </c>
      <c r="B2018" t="s">
        <v>13</v>
      </c>
      <c r="C2018">
        <v>0</v>
      </c>
      <c r="D2018" t="s">
        <v>7</v>
      </c>
    </row>
    <row r="2019" spans="1:4" x14ac:dyDescent="0.25">
      <c r="A2019">
        <v>551</v>
      </c>
      <c r="B2019" t="s">
        <v>8</v>
      </c>
      <c r="C2019">
        <v>141</v>
      </c>
    </row>
    <row r="2020" spans="1:4" x14ac:dyDescent="0.25">
      <c r="A2020">
        <v>552</v>
      </c>
      <c r="B2020" t="s">
        <v>6</v>
      </c>
      <c r="C2020">
        <v>91</v>
      </c>
    </row>
    <row r="2021" spans="1:4" x14ac:dyDescent="0.25">
      <c r="A2021">
        <v>552</v>
      </c>
      <c r="B2021" t="s">
        <v>6</v>
      </c>
      <c r="C2021">
        <v>106</v>
      </c>
    </row>
    <row r="2022" spans="1:4" x14ac:dyDescent="0.25">
      <c r="A2022">
        <v>552</v>
      </c>
      <c r="B2022" t="s">
        <v>14</v>
      </c>
      <c r="C2022">
        <v>338</v>
      </c>
    </row>
    <row r="2023" spans="1:4" x14ac:dyDescent="0.25">
      <c r="A2023">
        <v>553</v>
      </c>
      <c r="B2023" t="s">
        <v>13</v>
      </c>
      <c r="C2023">
        <v>0</v>
      </c>
      <c r="D2023" t="s">
        <v>7</v>
      </c>
    </row>
    <row r="2024" spans="1:4" x14ac:dyDescent="0.25">
      <c r="A2024">
        <v>553</v>
      </c>
      <c r="B2024" t="s">
        <v>15</v>
      </c>
      <c r="C2024">
        <v>0</v>
      </c>
      <c r="D2024" t="s">
        <v>7</v>
      </c>
    </row>
    <row r="2025" spans="1:4" x14ac:dyDescent="0.25">
      <c r="A2025">
        <v>553</v>
      </c>
      <c r="B2025" t="s">
        <v>15</v>
      </c>
      <c r="C2025">
        <v>155</v>
      </c>
    </row>
    <row r="2026" spans="1:4" x14ac:dyDescent="0.25">
      <c r="A2026">
        <v>553</v>
      </c>
      <c r="B2026" t="s">
        <v>8</v>
      </c>
      <c r="C2026">
        <v>0</v>
      </c>
      <c r="D2026" t="s">
        <v>7</v>
      </c>
    </row>
    <row r="2027" spans="1:4" x14ac:dyDescent="0.25">
      <c r="A2027">
        <v>553</v>
      </c>
      <c r="B2027" t="s">
        <v>14</v>
      </c>
      <c r="C2027">
        <v>140</v>
      </c>
    </row>
    <row r="2028" spans="1:4" x14ac:dyDescent="0.25">
      <c r="A2028">
        <v>554</v>
      </c>
      <c r="B2028" t="s">
        <v>8</v>
      </c>
      <c r="C2028">
        <v>202</v>
      </c>
    </row>
    <row r="2029" spans="1:4" x14ac:dyDescent="0.25">
      <c r="A2029">
        <v>554</v>
      </c>
      <c r="B2029" t="s">
        <v>14</v>
      </c>
      <c r="C2029">
        <v>202</v>
      </c>
    </row>
    <row r="2030" spans="1:4" x14ac:dyDescent="0.25">
      <c r="A2030">
        <v>555</v>
      </c>
      <c r="B2030" t="s">
        <v>8</v>
      </c>
      <c r="C2030">
        <v>162</v>
      </c>
    </row>
    <row r="2031" spans="1:4" x14ac:dyDescent="0.25">
      <c r="A2031">
        <v>555</v>
      </c>
      <c r="B2031" t="s">
        <v>6</v>
      </c>
      <c r="C2031">
        <v>0</v>
      </c>
      <c r="D2031" t="s">
        <v>7</v>
      </c>
    </row>
    <row r="2032" spans="1:4" x14ac:dyDescent="0.25">
      <c r="A2032">
        <v>555</v>
      </c>
      <c r="B2032" t="s">
        <v>14</v>
      </c>
      <c r="C2032">
        <v>162</v>
      </c>
    </row>
    <row r="2033" spans="1:4" x14ac:dyDescent="0.25">
      <c r="A2033">
        <v>556</v>
      </c>
      <c r="B2033" t="s">
        <v>15</v>
      </c>
      <c r="C2033">
        <v>133</v>
      </c>
    </row>
    <row r="2034" spans="1:4" x14ac:dyDescent="0.25">
      <c r="A2034">
        <v>556</v>
      </c>
      <c r="B2034" t="s">
        <v>6</v>
      </c>
      <c r="C2034">
        <v>0</v>
      </c>
      <c r="D2034" t="s">
        <v>7</v>
      </c>
    </row>
    <row r="2035" spans="1:4" x14ac:dyDescent="0.25">
      <c r="A2035">
        <v>556</v>
      </c>
      <c r="B2035" t="s">
        <v>6</v>
      </c>
      <c r="C2035">
        <v>132</v>
      </c>
    </row>
    <row r="2036" spans="1:4" x14ac:dyDescent="0.25">
      <c r="A2036">
        <v>556</v>
      </c>
      <c r="B2036" t="s">
        <v>6</v>
      </c>
      <c r="C2036">
        <v>0</v>
      </c>
      <c r="D2036" t="s">
        <v>7</v>
      </c>
    </row>
    <row r="2037" spans="1:4" x14ac:dyDescent="0.25">
      <c r="A2037">
        <v>556</v>
      </c>
      <c r="B2037" t="s">
        <v>14</v>
      </c>
      <c r="C2037">
        <v>252</v>
      </c>
    </row>
    <row r="2038" spans="1:4" x14ac:dyDescent="0.25">
      <c r="A2038">
        <v>557</v>
      </c>
      <c r="B2038" t="s">
        <v>6</v>
      </c>
      <c r="C2038">
        <v>89</v>
      </c>
    </row>
    <row r="2039" spans="1:4" x14ac:dyDescent="0.25">
      <c r="A2039">
        <v>557</v>
      </c>
      <c r="B2039" t="s">
        <v>6</v>
      </c>
      <c r="C2039">
        <v>82</v>
      </c>
    </row>
    <row r="2040" spans="1:4" x14ac:dyDescent="0.25">
      <c r="A2040">
        <v>557</v>
      </c>
      <c r="B2040" t="s">
        <v>6</v>
      </c>
      <c r="C2040">
        <v>97</v>
      </c>
    </row>
    <row r="2041" spans="1:4" x14ac:dyDescent="0.25">
      <c r="A2041">
        <v>558</v>
      </c>
      <c r="B2041" t="s">
        <v>8</v>
      </c>
      <c r="C2041">
        <v>188</v>
      </c>
    </row>
    <row r="2042" spans="1:4" x14ac:dyDescent="0.25">
      <c r="A2042">
        <v>558</v>
      </c>
      <c r="B2042" t="s">
        <v>14</v>
      </c>
      <c r="C2042">
        <v>456</v>
      </c>
    </row>
    <row r="2043" spans="1:4" x14ac:dyDescent="0.25">
      <c r="A2043">
        <v>559</v>
      </c>
      <c r="B2043" t="s">
        <v>13</v>
      </c>
      <c r="C2043">
        <v>0</v>
      </c>
      <c r="D2043" t="s">
        <v>16</v>
      </c>
    </row>
    <row r="2044" spans="1:4" x14ac:dyDescent="0.25">
      <c r="A2044">
        <v>559</v>
      </c>
      <c r="B2044" t="s">
        <v>15</v>
      </c>
      <c r="C2044">
        <v>81</v>
      </c>
    </row>
    <row r="2045" spans="1:4" x14ac:dyDescent="0.25">
      <c r="A2045">
        <v>559</v>
      </c>
      <c r="B2045" t="s">
        <v>8</v>
      </c>
      <c r="C2045">
        <v>0</v>
      </c>
      <c r="D2045" t="s">
        <v>7</v>
      </c>
    </row>
    <row r="2046" spans="1:4" x14ac:dyDescent="0.25">
      <c r="A2046">
        <v>559</v>
      </c>
      <c r="B2046" t="s">
        <v>14</v>
      </c>
      <c r="C2046">
        <v>73</v>
      </c>
    </row>
    <row r="2047" spans="1:4" x14ac:dyDescent="0.25">
      <c r="A2047">
        <v>560</v>
      </c>
      <c r="B2047" t="s">
        <v>15</v>
      </c>
      <c r="C2047">
        <v>79</v>
      </c>
    </row>
    <row r="2048" spans="1:4" x14ac:dyDescent="0.25">
      <c r="A2048">
        <v>560</v>
      </c>
      <c r="B2048" t="s">
        <v>8</v>
      </c>
      <c r="C2048">
        <v>233</v>
      </c>
    </row>
    <row r="2049" spans="1:4" x14ac:dyDescent="0.25">
      <c r="A2049">
        <v>560</v>
      </c>
      <c r="B2049" t="s">
        <v>14</v>
      </c>
      <c r="C2049">
        <v>305</v>
      </c>
    </row>
    <row r="2050" spans="1:4" x14ac:dyDescent="0.25">
      <c r="A2050">
        <v>561</v>
      </c>
      <c r="B2050" t="s">
        <v>6</v>
      </c>
      <c r="C2050">
        <v>0</v>
      </c>
      <c r="D2050" t="s">
        <v>7</v>
      </c>
    </row>
    <row r="2051" spans="1:4" x14ac:dyDescent="0.25">
      <c r="A2051">
        <v>561</v>
      </c>
      <c r="B2051" t="s">
        <v>6</v>
      </c>
      <c r="C2051">
        <v>0</v>
      </c>
      <c r="D2051" t="s">
        <v>7</v>
      </c>
    </row>
    <row r="2052" spans="1:4" x14ac:dyDescent="0.25">
      <c r="A2052">
        <v>561</v>
      </c>
      <c r="B2052" t="s">
        <v>14</v>
      </c>
      <c r="C2052">
        <v>0</v>
      </c>
    </row>
    <row r="2053" spans="1:4" x14ac:dyDescent="0.25">
      <c r="A2053">
        <v>562</v>
      </c>
      <c r="B2053" t="s">
        <v>6</v>
      </c>
      <c r="C2053">
        <v>0</v>
      </c>
      <c r="D2053" t="s">
        <v>7</v>
      </c>
    </row>
    <row r="2054" spans="1:4" x14ac:dyDescent="0.25">
      <c r="A2054">
        <v>562</v>
      </c>
      <c r="B2054" t="s">
        <v>8</v>
      </c>
      <c r="C2054">
        <v>222</v>
      </c>
    </row>
    <row r="2055" spans="1:4" x14ac:dyDescent="0.25">
      <c r="A2055">
        <v>562</v>
      </c>
      <c r="B2055" t="s">
        <v>14</v>
      </c>
      <c r="C2055">
        <v>222</v>
      </c>
    </row>
    <row r="2056" spans="1:4" x14ac:dyDescent="0.25">
      <c r="A2056">
        <v>563</v>
      </c>
      <c r="B2056" t="s">
        <v>8</v>
      </c>
      <c r="C2056">
        <v>216</v>
      </c>
    </row>
    <row r="2057" spans="1:4" x14ac:dyDescent="0.25">
      <c r="A2057">
        <v>563</v>
      </c>
      <c r="B2057" t="s">
        <v>6</v>
      </c>
      <c r="C2057">
        <v>0</v>
      </c>
      <c r="D2057" t="s">
        <v>7</v>
      </c>
    </row>
    <row r="2058" spans="1:4" x14ac:dyDescent="0.25">
      <c r="A2058">
        <v>563</v>
      </c>
      <c r="B2058" t="s">
        <v>13</v>
      </c>
      <c r="C2058">
        <v>58</v>
      </c>
    </row>
    <row r="2059" spans="1:4" x14ac:dyDescent="0.25">
      <c r="A2059">
        <v>563</v>
      </c>
      <c r="B2059" t="s">
        <v>13</v>
      </c>
      <c r="C2059">
        <v>0</v>
      </c>
      <c r="D2059" t="s">
        <v>7</v>
      </c>
    </row>
    <row r="2060" spans="1:4" x14ac:dyDescent="0.25">
      <c r="A2060">
        <v>564</v>
      </c>
      <c r="B2060" t="s">
        <v>13</v>
      </c>
      <c r="C2060">
        <v>0</v>
      </c>
      <c r="D2060" t="s">
        <v>16</v>
      </c>
    </row>
    <row r="2061" spans="1:4" x14ac:dyDescent="0.25">
      <c r="A2061">
        <v>564</v>
      </c>
      <c r="B2061" t="s">
        <v>6</v>
      </c>
      <c r="C2061">
        <v>0</v>
      </c>
      <c r="D2061" t="s">
        <v>7</v>
      </c>
    </row>
    <row r="2062" spans="1:4" x14ac:dyDescent="0.25">
      <c r="A2062">
        <v>564</v>
      </c>
      <c r="B2062" t="s">
        <v>6</v>
      </c>
      <c r="C2062">
        <v>65</v>
      </c>
    </row>
    <row r="2063" spans="1:4" x14ac:dyDescent="0.25">
      <c r="A2063">
        <v>564</v>
      </c>
      <c r="B2063" t="s">
        <v>13</v>
      </c>
      <c r="C2063">
        <v>0</v>
      </c>
      <c r="D2063" t="s">
        <v>7</v>
      </c>
    </row>
    <row r="2064" spans="1:4" x14ac:dyDescent="0.25">
      <c r="A2064">
        <v>564</v>
      </c>
      <c r="B2064" t="s">
        <v>14</v>
      </c>
      <c r="C2064">
        <v>334</v>
      </c>
    </row>
    <row r="2065" spans="1:4" x14ac:dyDescent="0.25">
      <c r="A2065">
        <v>565</v>
      </c>
      <c r="B2065" t="s">
        <v>8</v>
      </c>
      <c r="C2065">
        <v>217</v>
      </c>
    </row>
    <row r="2066" spans="1:4" x14ac:dyDescent="0.25">
      <c r="A2066">
        <v>565</v>
      </c>
      <c r="B2066" t="s">
        <v>14</v>
      </c>
      <c r="C2066">
        <v>217</v>
      </c>
    </row>
    <row r="2067" spans="1:4" x14ac:dyDescent="0.25">
      <c r="A2067">
        <v>566</v>
      </c>
      <c r="B2067" t="s">
        <v>6</v>
      </c>
      <c r="C2067">
        <v>0</v>
      </c>
      <c r="D2067" t="s">
        <v>7</v>
      </c>
    </row>
    <row r="2068" spans="1:4" x14ac:dyDescent="0.25">
      <c r="A2068">
        <v>566</v>
      </c>
      <c r="B2068" t="s">
        <v>6</v>
      </c>
      <c r="C2068">
        <v>0</v>
      </c>
      <c r="D2068" t="s">
        <v>7</v>
      </c>
    </row>
    <row r="2069" spans="1:4" x14ac:dyDescent="0.25">
      <c r="A2069">
        <v>566</v>
      </c>
      <c r="B2069" t="s">
        <v>6</v>
      </c>
      <c r="C2069">
        <v>0</v>
      </c>
      <c r="D2069" t="s">
        <v>7</v>
      </c>
    </row>
    <row r="2070" spans="1:4" x14ac:dyDescent="0.25">
      <c r="A2070">
        <v>566</v>
      </c>
      <c r="B2070" t="s">
        <v>6</v>
      </c>
      <c r="C2070">
        <v>0</v>
      </c>
      <c r="D2070" t="s">
        <v>7</v>
      </c>
    </row>
    <row r="2071" spans="1:4" x14ac:dyDescent="0.25">
      <c r="A2071">
        <v>566</v>
      </c>
      <c r="B2071" t="s">
        <v>14</v>
      </c>
      <c r="C2071">
        <v>0</v>
      </c>
    </row>
    <row r="2072" spans="1:4" x14ac:dyDescent="0.25">
      <c r="A2072">
        <v>567</v>
      </c>
      <c r="B2072" t="s">
        <v>15</v>
      </c>
      <c r="C2072">
        <v>0</v>
      </c>
      <c r="D2072" t="s">
        <v>7</v>
      </c>
    </row>
    <row r="2073" spans="1:4" x14ac:dyDescent="0.25">
      <c r="A2073">
        <v>567</v>
      </c>
      <c r="B2073" t="s">
        <v>6</v>
      </c>
      <c r="C2073">
        <v>0</v>
      </c>
      <c r="D2073" t="s">
        <v>7</v>
      </c>
    </row>
    <row r="2074" spans="1:4" x14ac:dyDescent="0.25">
      <c r="A2074">
        <v>567</v>
      </c>
      <c r="B2074" t="s">
        <v>6</v>
      </c>
      <c r="C2074">
        <v>0</v>
      </c>
      <c r="D2074" t="s">
        <v>7</v>
      </c>
    </row>
    <row r="2075" spans="1:4" x14ac:dyDescent="0.25">
      <c r="A2075">
        <v>567</v>
      </c>
      <c r="B2075" t="s">
        <v>14</v>
      </c>
      <c r="C2075">
        <v>0</v>
      </c>
    </row>
    <row r="2076" spans="1:4" x14ac:dyDescent="0.25">
      <c r="A2076">
        <v>568</v>
      </c>
      <c r="B2076" t="s">
        <v>8</v>
      </c>
      <c r="C2076">
        <v>209</v>
      </c>
    </row>
    <row r="2077" spans="1:4" x14ac:dyDescent="0.25">
      <c r="A2077">
        <v>568</v>
      </c>
      <c r="B2077" t="s">
        <v>8</v>
      </c>
      <c r="C2077">
        <v>163</v>
      </c>
    </row>
    <row r="2078" spans="1:4" x14ac:dyDescent="0.25">
      <c r="A2078">
        <v>568</v>
      </c>
      <c r="B2078" t="s">
        <v>14</v>
      </c>
      <c r="C2078">
        <v>372</v>
      </c>
    </row>
    <row r="2079" spans="1:4" x14ac:dyDescent="0.25">
      <c r="A2079">
        <v>569</v>
      </c>
      <c r="B2079" t="s">
        <v>8</v>
      </c>
      <c r="C2079">
        <v>180</v>
      </c>
    </row>
    <row r="2080" spans="1:4" x14ac:dyDescent="0.25">
      <c r="A2080">
        <v>570</v>
      </c>
      <c r="B2080" t="s">
        <v>6</v>
      </c>
      <c r="C2080">
        <v>139</v>
      </c>
    </row>
    <row r="2081" spans="1:4" x14ac:dyDescent="0.25">
      <c r="A2081">
        <v>570</v>
      </c>
      <c r="B2081" t="s">
        <v>8</v>
      </c>
      <c r="C2081">
        <v>188</v>
      </c>
    </row>
    <row r="2082" spans="1:4" x14ac:dyDescent="0.25">
      <c r="A2082">
        <v>570</v>
      </c>
      <c r="B2082" t="s">
        <v>14</v>
      </c>
      <c r="C2082">
        <v>507</v>
      </c>
    </row>
    <row r="2083" spans="1:4" x14ac:dyDescent="0.25">
      <c r="A2083">
        <v>571</v>
      </c>
      <c r="B2083" t="s">
        <v>8</v>
      </c>
      <c r="C2083">
        <v>155</v>
      </c>
    </row>
    <row r="2084" spans="1:4" x14ac:dyDescent="0.25">
      <c r="A2084">
        <v>571</v>
      </c>
      <c r="B2084" t="s">
        <v>15</v>
      </c>
      <c r="C2084">
        <v>0</v>
      </c>
      <c r="D2084" t="s">
        <v>7</v>
      </c>
    </row>
    <row r="2085" spans="1:4" x14ac:dyDescent="0.25">
      <c r="A2085">
        <v>571</v>
      </c>
      <c r="B2085" t="s">
        <v>6</v>
      </c>
      <c r="C2085">
        <v>91</v>
      </c>
    </row>
    <row r="2086" spans="1:4" x14ac:dyDescent="0.25">
      <c r="A2086">
        <v>571</v>
      </c>
      <c r="B2086" t="s">
        <v>14</v>
      </c>
      <c r="C2086">
        <v>246</v>
      </c>
    </row>
    <row r="2087" spans="1:4" x14ac:dyDescent="0.25">
      <c r="A2087">
        <v>572</v>
      </c>
      <c r="B2087" t="s">
        <v>8</v>
      </c>
      <c r="C2087">
        <v>123</v>
      </c>
    </row>
    <row r="2088" spans="1:4" x14ac:dyDescent="0.25">
      <c r="A2088">
        <v>572</v>
      </c>
      <c r="B2088" t="s">
        <v>14</v>
      </c>
      <c r="C2088">
        <v>123</v>
      </c>
    </row>
    <row r="2089" spans="1:4" x14ac:dyDescent="0.25">
      <c r="A2089">
        <v>573</v>
      </c>
      <c r="B2089" t="s">
        <v>6</v>
      </c>
      <c r="C2089">
        <v>0</v>
      </c>
      <c r="D2089" t="s">
        <v>7</v>
      </c>
    </row>
    <row r="2090" spans="1:4" x14ac:dyDescent="0.25">
      <c r="A2090">
        <v>573</v>
      </c>
      <c r="B2090" t="s">
        <v>6</v>
      </c>
      <c r="C2090">
        <v>65</v>
      </c>
    </row>
    <row r="2091" spans="1:4" x14ac:dyDescent="0.25">
      <c r="A2091">
        <v>573</v>
      </c>
      <c r="B2091" t="s">
        <v>8</v>
      </c>
      <c r="C2091">
        <v>116</v>
      </c>
    </row>
    <row r="2092" spans="1:4" x14ac:dyDescent="0.25">
      <c r="A2092">
        <v>573</v>
      </c>
      <c r="B2092" t="s">
        <v>14</v>
      </c>
      <c r="C2092">
        <v>181</v>
      </c>
    </row>
    <row r="2093" spans="1:4" x14ac:dyDescent="0.25">
      <c r="A2093">
        <v>574</v>
      </c>
      <c r="B2093" t="s">
        <v>6</v>
      </c>
      <c r="C2093">
        <v>74</v>
      </c>
    </row>
    <row r="2094" spans="1:4" x14ac:dyDescent="0.25">
      <c r="A2094">
        <v>574</v>
      </c>
      <c r="B2094" t="s">
        <v>6</v>
      </c>
      <c r="C2094">
        <v>126</v>
      </c>
    </row>
    <row r="2095" spans="1:4" x14ac:dyDescent="0.25">
      <c r="A2095">
        <v>574</v>
      </c>
      <c r="B2095" t="s">
        <v>6</v>
      </c>
      <c r="C2095">
        <v>0</v>
      </c>
      <c r="D2095" t="s">
        <v>7</v>
      </c>
    </row>
    <row r="2096" spans="1:4" x14ac:dyDescent="0.25">
      <c r="A2096">
        <v>574</v>
      </c>
      <c r="B2096" t="s">
        <v>14</v>
      </c>
      <c r="C2096">
        <v>200</v>
      </c>
    </row>
    <row r="2097" spans="1:4" x14ac:dyDescent="0.25">
      <c r="A2097">
        <v>575</v>
      </c>
      <c r="B2097" t="s">
        <v>15</v>
      </c>
      <c r="C2097">
        <v>79</v>
      </c>
    </row>
    <row r="2098" spans="1:4" x14ac:dyDescent="0.25">
      <c r="A2098">
        <v>575</v>
      </c>
      <c r="B2098" t="s">
        <v>6</v>
      </c>
      <c r="C2098">
        <v>0</v>
      </c>
      <c r="D2098" t="s">
        <v>7</v>
      </c>
    </row>
    <row r="2099" spans="1:4" x14ac:dyDescent="0.25">
      <c r="A2099">
        <v>575</v>
      </c>
      <c r="B2099" t="s">
        <v>13</v>
      </c>
      <c r="C2099">
        <v>36</v>
      </c>
    </row>
    <row r="2100" spans="1:4" x14ac:dyDescent="0.25">
      <c r="A2100">
        <v>576</v>
      </c>
      <c r="B2100" t="s">
        <v>13</v>
      </c>
      <c r="C2100">
        <v>57</v>
      </c>
    </row>
    <row r="2101" spans="1:4" x14ac:dyDescent="0.25">
      <c r="A2101">
        <v>576</v>
      </c>
      <c r="B2101" t="s">
        <v>15</v>
      </c>
      <c r="C2101">
        <v>153</v>
      </c>
    </row>
    <row r="2102" spans="1:4" x14ac:dyDescent="0.25">
      <c r="A2102">
        <v>576</v>
      </c>
      <c r="B2102" t="s">
        <v>15</v>
      </c>
      <c r="C2102">
        <v>0</v>
      </c>
      <c r="D2102" t="s">
        <v>16</v>
      </c>
    </row>
    <row r="2103" spans="1:4" x14ac:dyDescent="0.25">
      <c r="A2103">
        <v>576</v>
      </c>
      <c r="B2103" t="s">
        <v>14</v>
      </c>
      <c r="C2103">
        <v>295</v>
      </c>
    </row>
    <row r="2104" spans="1:4" x14ac:dyDescent="0.25">
      <c r="A2104">
        <v>577</v>
      </c>
      <c r="B2104" t="s">
        <v>8</v>
      </c>
      <c r="C2104">
        <v>152</v>
      </c>
    </row>
    <row r="2105" spans="1:4" x14ac:dyDescent="0.25">
      <c r="A2105">
        <v>577</v>
      </c>
      <c r="B2105" t="s">
        <v>14</v>
      </c>
      <c r="C2105">
        <v>152</v>
      </c>
    </row>
    <row r="2106" spans="1:4" x14ac:dyDescent="0.25">
      <c r="A2106">
        <v>578</v>
      </c>
      <c r="B2106" t="s">
        <v>6</v>
      </c>
      <c r="C2106">
        <v>0</v>
      </c>
      <c r="D2106" t="s">
        <v>7</v>
      </c>
    </row>
    <row r="2107" spans="1:4" x14ac:dyDescent="0.25">
      <c r="A2107">
        <v>578</v>
      </c>
      <c r="B2107" t="s">
        <v>8</v>
      </c>
      <c r="C2107">
        <v>175</v>
      </c>
    </row>
    <row r="2108" spans="1:4" x14ac:dyDescent="0.25">
      <c r="A2108">
        <v>578</v>
      </c>
      <c r="B2108" t="s">
        <v>14</v>
      </c>
      <c r="C2108">
        <v>175</v>
      </c>
    </row>
    <row r="2109" spans="1:4" x14ac:dyDescent="0.25">
      <c r="A2109">
        <v>579</v>
      </c>
      <c r="B2109" t="s">
        <v>8</v>
      </c>
      <c r="C2109">
        <v>0</v>
      </c>
      <c r="D2109" t="s">
        <v>7</v>
      </c>
    </row>
    <row r="2110" spans="1:4" x14ac:dyDescent="0.25">
      <c r="A2110">
        <v>579</v>
      </c>
      <c r="B2110" t="s">
        <v>6</v>
      </c>
      <c r="C2110">
        <v>0</v>
      </c>
      <c r="D2110" t="s">
        <v>7</v>
      </c>
    </row>
    <row r="2111" spans="1:4" x14ac:dyDescent="0.25">
      <c r="A2111">
        <v>579</v>
      </c>
      <c r="B2111" t="s">
        <v>6</v>
      </c>
      <c r="C2111">
        <v>95</v>
      </c>
    </row>
    <row r="2112" spans="1:4" x14ac:dyDescent="0.25">
      <c r="A2112">
        <v>579</v>
      </c>
      <c r="B2112" t="s">
        <v>14</v>
      </c>
      <c r="C2112">
        <v>95</v>
      </c>
    </row>
    <row r="2113" spans="1:4" x14ac:dyDescent="0.25">
      <c r="A2113">
        <v>580</v>
      </c>
      <c r="B2113" t="s">
        <v>8</v>
      </c>
      <c r="C2113">
        <v>0</v>
      </c>
      <c r="D2113" t="s">
        <v>7</v>
      </c>
    </row>
    <row r="2114" spans="1:4" x14ac:dyDescent="0.25">
      <c r="A2114">
        <v>580</v>
      </c>
      <c r="B2114" t="s">
        <v>14</v>
      </c>
      <c r="C2114">
        <v>0</v>
      </c>
    </row>
    <row r="2115" spans="1:4" x14ac:dyDescent="0.25">
      <c r="A2115">
        <v>581</v>
      </c>
      <c r="B2115" t="s">
        <v>13</v>
      </c>
      <c r="C2115">
        <v>0</v>
      </c>
      <c r="D2115" t="s">
        <v>16</v>
      </c>
    </row>
    <row r="2116" spans="1:4" x14ac:dyDescent="0.25">
      <c r="A2116">
        <v>581</v>
      </c>
      <c r="B2116" t="s">
        <v>15</v>
      </c>
      <c r="C2116">
        <v>118</v>
      </c>
    </row>
    <row r="2117" spans="1:4" x14ac:dyDescent="0.25">
      <c r="A2117">
        <v>581</v>
      </c>
      <c r="B2117" t="s">
        <v>6</v>
      </c>
      <c r="C2117">
        <v>0</v>
      </c>
      <c r="D2117" t="s">
        <v>7</v>
      </c>
    </row>
    <row r="2118" spans="1:4" x14ac:dyDescent="0.25">
      <c r="A2118">
        <v>581</v>
      </c>
      <c r="B2118" t="s">
        <v>6</v>
      </c>
      <c r="C2118">
        <v>108</v>
      </c>
    </row>
    <row r="2119" spans="1:4" x14ac:dyDescent="0.25">
      <c r="A2119">
        <v>581</v>
      </c>
      <c r="B2119" t="s">
        <v>15</v>
      </c>
      <c r="C2119">
        <v>0</v>
      </c>
      <c r="D2119" t="s">
        <v>7</v>
      </c>
    </row>
    <row r="2120" spans="1:4" x14ac:dyDescent="0.25">
      <c r="A2120">
        <v>582</v>
      </c>
      <c r="B2120" t="s">
        <v>13</v>
      </c>
      <c r="C2120">
        <v>44</v>
      </c>
    </row>
    <row r="2121" spans="1:4" x14ac:dyDescent="0.25">
      <c r="A2121">
        <v>582</v>
      </c>
      <c r="B2121" t="s">
        <v>6</v>
      </c>
      <c r="C2121">
        <v>0</v>
      </c>
      <c r="D2121" t="s">
        <v>7</v>
      </c>
    </row>
    <row r="2122" spans="1:4" x14ac:dyDescent="0.25">
      <c r="A2122">
        <v>582</v>
      </c>
      <c r="B2122" t="s">
        <v>14</v>
      </c>
      <c r="C2122">
        <v>255</v>
      </c>
    </row>
    <row r="2123" spans="1:4" x14ac:dyDescent="0.25">
      <c r="A2123">
        <v>583</v>
      </c>
      <c r="B2123" t="s">
        <v>6</v>
      </c>
      <c r="C2123">
        <v>0</v>
      </c>
      <c r="D2123" t="s">
        <v>7</v>
      </c>
    </row>
    <row r="2124" spans="1:4" x14ac:dyDescent="0.25">
      <c r="A2124">
        <v>583</v>
      </c>
      <c r="B2124" t="s">
        <v>8</v>
      </c>
      <c r="C2124">
        <v>230</v>
      </c>
    </row>
    <row r="2125" spans="1:4" x14ac:dyDescent="0.25">
      <c r="A2125">
        <v>583</v>
      </c>
      <c r="B2125" t="s">
        <v>14</v>
      </c>
      <c r="C2125">
        <v>230</v>
      </c>
    </row>
    <row r="2126" spans="1:4" x14ac:dyDescent="0.25">
      <c r="A2126">
        <v>584</v>
      </c>
      <c r="B2126" t="s">
        <v>8</v>
      </c>
      <c r="C2126">
        <v>121</v>
      </c>
    </row>
    <row r="2127" spans="1:4" x14ac:dyDescent="0.25">
      <c r="A2127">
        <v>584</v>
      </c>
      <c r="B2127" t="s">
        <v>15</v>
      </c>
      <c r="C2127">
        <v>0</v>
      </c>
      <c r="D2127" t="s">
        <v>16</v>
      </c>
    </row>
    <row r="2128" spans="1:4" x14ac:dyDescent="0.25">
      <c r="A2128">
        <v>584</v>
      </c>
      <c r="B2128" t="s">
        <v>6</v>
      </c>
      <c r="C2128">
        <v>0</v>
      </c>
      <c r="D2128" t="s">
        <v>7</v>
      </c>
    </row>
    <row r="2129" spans="1:4" x14ac:dyDescent="0.25">
      <c r="A2129">
        <v>584</v>
      </c>
      <c r="B2129" t="s">
        <v>13</v>
      </c>
      <c r="C2129">
        <v>48</v>
      </c>
    </row>
    <row r="2130" spans="1:4" x14ac:dyDescent="0.25">
      <c r="A2130">
        <v>584</v>
      </c>
      <c r="B2130" t="s">
        <v>14</v>
      </c>
      <c r="C2130">
        <v>165</v>
      </c>
    </row>
    <row r="2131" spans="1:4" x14ac:dyDescent="0.25">
      <c r="A2131">
        <v>585</v>
      </c>
      <c r="B2131" t="s">
        <v>8</v>
      </c>
      <c r="C2131">
        <v>225</v>
      </c>
    </row>
    <row r="2132" spans="1:4" x14ac:dyDescent="0.25">
      <c r="A2132">
        <v>585</v>
      </c>
      <c r="B2132" t="s">
        <v>14</v>
      </c>
      <c r="C2132">
        <v>225</v>
      </c>
    </row>
    <row r="2133" spans="1:4" x14ac:dyDescent="0.25">
      <c r="A2133">
        <v>586</v>
      </c>
      <c r="B2133" t="s">
        <v>15</v>
      </c>
      <c r="C2133">
        <v>0</v>
      </c>
      <c r="D2133" t="s">
        <v>16</v>
      </c>
    </row>
    <row r="2134" spans="1:4" x14ac:dyDescent="0.25">
      <c r="A2134">
        <v>586</v>
      </c>
      <c r="B2134" t="s">
        <v>8</v>
      </c>
      <c r="C2134">
        <v>230</v>
      </c>
    </row>
    <row r="2135" spans="1:4" x14ac:dyDescent="0.25">
      <c r="A2135">
        <v>586</v>
      </c>
      <c r="B2135" t="s">
        <v>14</v>
      </c>
      <c r="C2135">
        <v>230</v>
      </c>
    </row>
    <row r="2136" spans="1:4" x14ac:dyDescent="0.25">
      <c r="A2136">
        <v>587</v>
      </c>
      <c r="B2136" t="s">
        <v>15</v>
      </c>
      <c r="C2136">
        <v>0</v>
      </c>
      <c r="D2136" t="s">
        <v>7</v>
      </c>
    </row>
    <row r="2137" spans="1:4" x14ac:dyDescent="0.25">
      <c r="A2137">
        <v>587</v>
      </c>
      <c r="B2137" t="s">
        <v>15</v>
      </c>
      <c r="C2137">
        <v>148</v>
      </c>
    </row>
    <row r="2138" spans="1:4" x14ac:dyDescent="0.25">
      <c r="A2138">
        <v>587</v>
      </c>
      <c r="B2138" t="s">
        <v>13</v>
      </c>
      <c r="C2138">
        <v>34</v>
      </c>
    </row>
    <row r="2139" spans="1:4" x14ac:dyDescent="0.25">
      <c r="A2139">
        <v>587</v>
      </c>
      <c r="B2139" t="s">
        <v>15</v>
      </c>
      <c r="C2139">
        <v>86</v>
      </c>
    </row>
    <row r="2140" spans="1:4" x14ac:dyDescent="0.25">
      <c r="A2140">
        <v>587</v>
      </c>
      <c r="B2140" t="s">
        <v>13</v>
      </c>
      <c r="C2140">
        <v>0</v>
      </c>
      <c r="D2140" t="s">
        <v>16</v>
      </c>
    </row>
    <row r="2141" spans="1:4" x14ac:dyDescent="0.25">
      <c r="A2141">
        <v>588</v>
      </c>
      <c r="B2141" t="s">
        <v>8</v>
      </c>
      <c r="C2141">
        <v>235</v>
      </c>
    </row>
    <row r="2142" spans="1:4" x14ac:dyDescent="0.25">
      <c r="A2142">
        <v>588</v>
      </c>
      <c r="B2142" t="s">
        <v>14</v>
      </c>
      <c r="C2142">
        <v>478</v>
      </c>
    </row>
    <row r="2143" spans="1:4" x14ac:dyDescent="0.25">
      <c r="A2143">
        <v>589</v>
      </c>
      <c r="B2143" t="s">
        <v>15</v>
      </c>
      <c r="C2143">
        <v>123</v>
      </c>
    </row>
    <row r="2144" spans="1:4" x14ac:dyDescent="0.25">
      <c r="A2144">
        <v>589</v>
      </c>
      <c r="B2144" t="s">
        <v>8</v>
      </c>
      <c r="C2144">
        <v>0</v>
      </c>
      <c r="D2144" t="s">
        <v>7</v>
      </c>
    </row>
    <row r="2145" spans="1:4" x14ac:dyDescent="0.25">
      <c r="A2145">
        <v>589</v>
      </c>
      <c r="B2145" t="s">
        <v>14</v>
      </c>
      <c r="C2145">
        <v>111</v>
      </c>
    </row>
    <row r="2146" spans="1:4" x14ac:dyDescent="0.25">
      <c r="A2146">
        <v>590</v>
      </c>
      <c r="B2146" t="s">
        <v>15</v>
      </c>
      <c r="C2146">
        <v>119</v>
      </c>
    </row>
    <row r="2147" spans="1:4" x14ac:dyDescent="0.25">
      <c r="A2147">
        <v>590</v>
      </c>
      <c r="B2147" t="s">
        <v>6</v>
      </c>
      <c r="C2147">
        <v>138</v>
      </c>
    </row>
    <row r="2148" spans="1:4" x14ac:dyDescent="0.25">
      <c r="A2148">
        <v>590</v>
      </c>
      <c r="B2148" t="s">
        <v>15</v>
      </c>
      <c r="C2148">
        <v>159</v>
      </c>
    </row>
    <row r="2149" spans="1:4" x14ac:dyDescent="0.25">
      <c r="A2149">
        <v>590</v>
      </c>
      <c r="B2149" t="s">
        <v>14</v>
      </c>
      <c r="C2149">
        <v>390</v>
      </c>
    </row>
    <row r="2150" spans="1:4" x14ac:dyDescent="0.25">
      <c r="A2150">
        <v>591</v>
      </c>
      <c r="B2150" t="s">
        <v>6</v>
      </c>
      <c r="C2150">
        <v>0</v>
      </c>
      <c r="D2150" t="s">
        <v>7</v>
      </c>
    </row>
    <row r="2151" spans="1:4" x14ac:dyDescent="0.25">
      <c r="A2151">
        <v>591</v>
      </c>
      <c r="B2151" t="s">
        <v>15</v>
      </c>
      <c r="C2151">
        <v>116</v>
      </c>
    </row>
    <row r="2152" spans="1:4" x14ac:dyDescent="0.25">
      <c r="A2152">
        <v>591</v>
      </c>
      <c r="B2152" t="s">
        <v>13</v>
      </c>
      <c r="C2152">
        <v>50</v>
      </c>
    </row>
    <row r="2153" spans="1:4" x14ac:dyDescent="0.25">
      <c r="A2153">
        <v>591</v>
      </c>
      <c r="B2153" t="s">
        <v>14</v>
      </c>
      <c r="C2153">
        <v>150</v>
      </c>
    </row>
    <row r="2154" spans="1:4" x14ac:dyDescent="0.25">
      <c r="A2154">
        <v>592</v>
      </c>
      <c r="B2154" t="s">
        <v>6</v>
      </c>
      <c r="C2154">
        <v>134</v>
      </c>
    </row>
    <row r="2155" spans="1:4" x14ac:dyDescent="0.25">
      <c r="A2155">
        <v>592</v>
      </c>
      <c r="B2155" t="s">
        <v>15</v>
      </c>
      <c r="C2155">
        <v>159</v>
      </c>
    </row>
    <row r="2156" spans="1:4" x14ac:dyDescent="0.25">
      <c r="A2156">
        <v>592</v>
      </c>
      <c r="B2156" t="s">
        <v>13</v>
      </c>
      <c r="C2156">
        <v>48</v>
      </c>
    </row>
    <row r="2157" spans="1:4" x14ac:dyDescent="0.25">
      <c r="A2157">
        <v>592</v>
      </c>
      <c r="B2157" t="s">
        <v>14</v>
      </c>
      <c r="C2157">
        <v>322</v>
      </c>
    </row>
    <row r="2158" spans="1:4" x14ac:dyDescent="0.25">
      <c r="A2158">
        <v>593</v>
      </c>
      <c r="B2158" t="s">
        <v>6</v>
      </c>
      <c r="C2158">
        <v>0</v>
      </c>
      <c r="D2158" t="s">
        <v>7</v>
      </c>
    </row>
    <row r="2159" spans="1:4" x14ac:dyDescent="0.25">
      <c r="A2159">
        <v>593</v>
      </c>
      <c r="B2159" t="s">
        <v>8</v>
      </c>
      <c r="C2159">
        <v>196</v>
      </c>
    </row>
    <row r="2160" spans="1:4" x14ac:dyDescent="0.25">
      <c r="A2160">
        <v>594</v>
      </c>
      <c r="B2160" t="s">
        <v>8</v>
      </c>
      <c r="C2160">
        <v>225</v>
      </c>
    </row>
    <row r="2161" spans="1:4" x14ac:dyDescent="0.25">
      <c r="A2161">
        <v>594</v>
      </c>
      <c r="B2161" t="s">
        <v>8</v>
      </c>
      <c r="C2161">
        <v>166</v>
      </c>
    </row>
    <row r="2162" spans="1:4" x14ac:dyDescent="0.25">
      <c r="A2162">
        <v>594</v>
      </c>
      <c r="B2162" t="s">
        <v>14</v>
      </c>
      <c r="C2162">
        <v>587</v>
      </c>
    </row>
    <row r="2163" spans="1:4" x14ac:dyDescent="0.25">
      <c r="A2163">
        <v>595</v>
      </c>
      <c r="B2163" t="s">
        <v>15</v>
      </c>
      <c r="C2163">
        <v>0</v>
      </c>
      <c r="D2163" t="s">
        <v>7</v>
      </c>
    </row>
    <row r="2164" spans="1:4" x14ac:dyDescent="0.25">
      <c r="A2164">
        <v>595</v>
      </c>
      <c r="B2164" t="s">
        <v>8</v>
      </c>
      <c r="C2164">
        <v>194</v>
      </c>
    </row>
    <row r="2165" spans="1:4" x14ac:dyDescent="0.25">
      <c r="A2165">
        <v>595</v>
      </c>
      <c r="B2165" t="s">
        <v>14</v>
      </c>
      <c r="C2165">
        <v>194</v>
      </c>
    </row>
    <row r="2166" spans="1:4" x14ac:dyDescent="0.25">
      <c r="A2166">
        <v>596</v>
      </c>
      <c r="B2166" t="s">
        <v>6</v>
      </c>
      <c r="C2166">
        <v>86</v>
      </c>
    </row>
    <row r="2167" spans="1:4" x14ac:dyDescent="0.25">
      <c r="A2167">
        <v>596</v>
      </c>
      <c r="B2167" t="s">
        <v>15</v>
      </c>
      <c r="C2167">
        <v>0</v>
      </c>
      <c r="D2167" t="s">
        <v>7</v>
      </c>
    </row>
    <row r="2168" spans="1:4" x14ac:dyDescent="0.25">
      <c r="A2168">
        <v>596</v>
      </c>
      <c r="B2168" t="s">
        <v>6</v>
      </c>
      <c r="C2168">
        <v>71</v>
      </c>
    </row>
    <row r="2169" spans="1:4" x14ac:dyDescent="0.25">
      <c r="A2169">
        <v>596</v>
      </c>
      <c r="B2169" t="s">
        <v>14</v>
      </c>
      <c r="C2169">
        <v>157</v>
      </c>
    </row>
    <row r="2170" spans="1:4" x14ac:dyDescent="0.25">
      <c r="A2170">
        <v>597</v>
      </c>
      <c r="B2170" t="s">
        <v>6</v>
      </c>
      <c r="C2170">
        <v>0</v>
      </c>
      <c r="D2170" t="s">
        <v>7</v>
      </c>
    </row>
    <row r="2171" spans="1:4" x14ac:dyDescent="0.25">
      <c r="A2171">
        <v>597</v>
      </c>
      <c r="B2171" t="s">
        <v>8</v>
      </c>
      <c r="C2171">
        <v>154</v>
      </c>
    </row>
    <row r="2172" spans="1:4" x14ac:dyDescent="0.25">
      <c r="A2172">
        <v>597</v>
      </c>
      <c r="B2172" t="s">
        <v>14</v>
      </c>
      <c r="C2172">
        <v>154</v>
      </c>
    </row>
    <row r="2173" spans="1:4" x14ac:dyDescent="0.25">
      <c r="A2173">
        <v>598</v>
      </c>
      <c r="B2173" t="s">
        <v>6</v>
      </c>
      <c r="C2173">
        <v>85</v>
      </c>
    </row>
    <row r="2174" spans="1:4" x14ac:dyDescent="0.25">
      <c r="A2174">
        <v>598</v>
      </c>
      <c r="B2174" t="s">
        <v>13</v>
      </c>
      <c r="C2174">
        <v>51</v>
      </c>
    </row>
    <row r="2175" spans="1:4" x14ac:dyDescent="0.25">
      <c r="A2175">
        <v>598</v>
      </c>
      <c r="B2175" t="s">
        <v>15</v>
      </c>
      <c r="C2175">
        <v>0</v>
      </c>
      <c r="D2175" t="s">
        <v>7</v>
      </c>
    </row>
    <row r="2176" spans="1:4" x14ac:dyDescent="0.25">
      <c r="A2176">
        <v>598</v>
      </c>
      <c r="B2176" t="s">
        <v>6</v>
      </c>
      <c r="C2176">
        <v>0</v>
      </c>
      <c r="D2176" t="s">
        <v>7</v>
      </c>
    </row>
    <row r="2177" spans="1:4" x14ac:dyDescent="0.25">
      <c r="A2177">
        <v>598</v>
      </c>
      <c r="B2177" t="s">
        <v>14</v>
      </c>
      <c r="C2177">
        <v>131</v>
      </c>
    </row>
    <row r="2178" spans="1:4" x14ac:dyDescent="0.25">
      <c r="A2178">
        <v>599</v>
      </c>
      <c r="B2178" t="s">
        <v>6</v>
      </c>
      <c r="C2178">
        <v>0</v>
      </c>
      <c r="D2178" t="s">
        <v>7</v>
      </c>
    </row>
    <row r="2179" spans="1:4" x14ac:dyDescent="0.25">
      <c r="A2179">
        <v>599</v>
      </c>
      <c r="B2179" t="s">
        <v>8</v>
      </c>
      <c r="C2179">
        <v>219</v>
      </c>
    </row>
    <row r="2180" spans="1:4" x14ac:dyDescent="0.25">
      <c r="A2180">
        <v>600</v>
      </c>
      <c r="B2180" t="s">
        <v>6</v>
      </c>
      <c r="C2180">
        <v>105</v>
      </c>
    </row>
    <row r="2181" spans="1:4" x14ac:dyDescent="0.25">
      <c r="A2181">
        <v>600</v>
      </c>
      <c r="B2181" t="s">
        <v>8</v>
      </c>
      <c r="C2181">
        <v>237</v>
      </c>
    </row>
    <row r="2182" spans="1:4" x14ac:dyDescent="0.25">
      <c r="A2182">
        <v>600</v>
      </c>
      <c r="B2182" t="s">
        <v>14</v>
      </c>
      <c r="C2182">
        <v>561</v>
      </c>
    </row>
    <row r="2183" spans="1:4" x14ac:dyDescent="0.25">
      <c r="A2183">
        <v>601</v>
      </c>
      <c r="B2183" t="s">
        <v>15</v>
      </c>
      <c r="C2183">
        <v>161</v>
      </c>
    </row>
    <row r="2184" spans="1:4" x14ac:dyDescent="0.25">
      <c r="A2184">
        <v>601</v>
      </c>
      <c r="B2184" t="s">
        <v>8</v>
      </c>
      <c r="C2184">
        <v>165</v>
      </c>
    </row>
    <row r="2185" spans="1:4" x14ac:dyDescent="0.25">
      <c r="A2185">
        <v>601</v>
      </c>
      <c r="B2185" t="s">
        <v>14</v>
      </c>
      <c r="C2185">
        <v>310</v>
      </c>
    </row>
    <row r="2186" spans="1:4" x14ac:dyDescent="0.25">
      <c r="A2186">
        <v>602</v>
      </c>
      <c r="B2186" t="s">
        <v>13</v>
      </c>
      <c r="C2186">
        <v>38</v>
      </c>
    </row>
    <row r="2187" spans="1:4" x14ac:dyDescent="0.25">
      <c r="A2187">
        <v>602</v>
      </c>
      <c r="B2187" t="s">
        <v>6</v>
      </c>
      <c r="C2187">
        <v>0</v>
      </c>
      <c r="D2187" t="s">
        <v>7</v>
      </c>
    </row>
    <row r="2188" spans="1:4" x14ac:dyDescent="0.25">
      <c r="A2188">
        <v>602</v>
      </c>
      <c r="B2188" t="s">
        <v>15</v>
      </c>
      <c r="C2188">
        <v>115</v>
      </c>
    </row>
    <row r="2189" spans="1:4" x14ac:dyDescent="0.25">
      <c r="A2189">
        <v>602</v>
      </c>
      <c r="B2189" t="s">
        <v>14</v>
      </c>
      <c r="C2189">
        <v>139</v>
      </c>
    </row>
    <row r="2190" spans="1:4" x14ac:dyDescent="0.25">
      <c r="A2190">
        <v>603</v>
      </c>
      <c r="B2190" t="s">
        <v>8</v>
      </c>
      <c r="C2190">
        <v>163</v>
      </c>
    </row>
    <row r="2191" spans="1:4" x14ac:dyDescent="0.25">
      <c r="A2191">
        <v>603</v>
      </c>
      <c r="B2191" t="s">
        <v>14</v>
      </c>
      <c r="C2191">
        <v>163</v>
      </c>
    </row>
    <row r="2192" spans="1:4" x14ac:dyDescent="0.25">
      <c r="A2192">
        <v>604</v>
      </c>
      <c r="B2192" t="s">
        <v>8</v>
      </c>
      <c r="C2192">
        <v>0</v>
      </c>
      <c r="D2192" t="s">
        <v>7</v>
      </c>
    </row>
    <row r="2193" spans="1:4" x14ac:dyDescent="0.25">
      <c r="A2193">
        <v>604</v>
      </c>
      <c r="B2193" t="s">
        <v>13</v>
      </c>
      <c r="C2193">
        <v>0</v>
      </c>
      <c r="D2193" t="s">
        <v>7</v>
      </c>
    </row>
    <row r="2194" spans="1:4" x14ac:dyDescent="0.25">
      <c r="A2194">
        <v>604</v>
      </c>
      <c r="B2194" t="s">
        <v>14</v>
      </c>
      <c r="C2194">
        <v>0</v>
      </c>
    </row>
    <row r="2195" spans="1:4" x14ac:dyDescent="0.25">
      <c r="A2195">
        <v>605</v>
      </c>
      <c r="B2195" t="s">
        <v>15</v>
      </c>
      <c r="C2195">
        <v>169</v>
      </c>
    </row>
    <row r="2196" spans="1:4" x14ac:dyDescent="0.25">
      <c r="A2196">
        <v>605</v>
      </c>
      <c r="B2196" t="s">
        <v>6</v>
      </c>
      <c r="C2196">
        <v>126</v>
      </c>
    </row>
    <row r="2197" spans="1:4" x14ac:dyDescent="0.25">
      <c r="A2197">
        <v>605</v>
      </c>
      <c r="B2197" t="s">
        <v>6</v>
      </c>
      <c r="C2197">
        <v>0</v>
      </c>
      <c r="D2197" t="s">
        <v>7</v>
      </c>
    </row>
    <row r="2198" spans="1:4" x14ac:dyDescent="0.25">
      <c r="A2198">
        <v>605</v>
      </c>
      <c r="B2198" t="s">
        <v>13</v>
      </c>
      <c r="C2198">
        <v>0</v>
      </c>
      <c r="D2198" t="s">
        <v>7</v>
      </c>
    </row>
    <row r="2199" spans="1:4" x14ac:dyDescent="0.25">
      <c r="A2199">
        <v>605</v>
      </c>
      <c r="B2199" t="s">
        <v>6</v>
      </c>
      <c r="C2199">
        <v>0</v>
      </c>
      <c r="D2199" t="s">
        <v>7</v>
      </c>
    </row>
    <row r="2200" spans="1:4" x14ac:dyDescent="0.25">
      <c r="A2200">
        <v>606</v>
      </c>
      <c r="B2200" t="s">
        <v>6</v>
      </c>
      <c r="C2200">
        <v>0</v>
      </c>
      <c r="D2200" t="s">
        <v>7</v>
      </c>
    </row>
    <row r="2201" spans="1:4" x14ac:dyDescent="0.25">
      <c r="A2201">
        <v>606</v>
      </c>
      <c r="B2201" t="s">
        <v>15</v>
      </c>
      <c r="C2201">
        <v>0</v>
      </c>
      <c r="D2201" t="s">
        <v>7</v>
      </c>
    </row>
    <row r="2202" spans="1:4" x14ac:dyDescent="0.25">
      <c r="A2202">
        <v>606</v>
      </c>
      <c r="B2202" t="s">
        <v>6</v>
      </c>
      <c r="C2202">
        <v>0</v>
      </c>
      <c r="D2202" t="s">
        <v>7</v>
      </c>
    </row>
    <row r="2203" spans="1:4" x14ac:dyDescent="0.25">
      <c r="A2203">
        <v>606</v>
      </c>
      <c r="B2203" t="s">
        <v>14</v>
      </c>
      <c r="C2203">
        <v>279</v>
      </c>
    </row>
    <row r="2204" spans="1:4" x14ac:dyDescent="0.25">
      <c r="A2204">
        <v>607</v>
      </c>
      <c r="B2204" t="s">
        <v>8</v>
      </c>
      <c r="C2204">
        <v>128</v>
      </c>
    </row>
    <row r="2205" spans="1:4" x14ac:dyDescent="0.25">
      <c r="A2205">
        <v>607</v>
      </c>
      <c r="B2205" t="s">
        <v>14</v>
      </c>
      <c r="C2205">
        <v>128</v>
      </c>
    </row>
    <row r="2206" spans="1:4" x14ac:dyDescent="0.25">
      <c r="A2206">
        <v>608</v>
      </c>
      <c r="B2206" t="s">
        <v>13</v>
      </c>
      <c r="C2206">
        <v>0</v>
      </c>
      <c r="D2206" t="s">
        <v>7</v>
      </c>
    </row>
    <row r="2207" spans="1:4" x14ac:dyDescent="0.25">
      <c r="A2207">
        <v>608</v>
      </c>
      <c r="B2207" t="s">
        <v>6</v>
      </c>
      <c r="C2207">
        <v>0</v>
      </c>
      <c r="D2207" t="s">
        <v>7</v>
      </c>
    </row>
    <row r="2208" spans="1:4" x14ac:dyDescent="0.25">
      <c r="A2208">
        <v>608</v>
      </c>
      <c r="B2208" t="s">
        <v>13</v>
      </c>
      <c r="C2208">
        <v>52</v>
      </c>
    </row>
    <row r="2209" spans="1:4" x14ac:dyDescent="0.25">
      <c r="A2209">
        <v>608</v>
      </c>
      <c r="B2209" t="s">
        <v>15</v>
      </c>
      <c r="C2209">
        <v>83</v>
      </c>
    </row>
    <row r="2210" spans="1:4" x14ac:dyDescent="0.25">
      <c r="A2210">
        <v>608</v>
      </c>
      <c r="B2210" t="s">
        <v>6</v>
      </c>
      <c r="C2210">
        <v>0</v>
      </c>
      <c r="D2210" t="s">
        <v>7</v>
      </c>
    </row>
    <row r="2211" spans="1:4" x14ac:dyDescent="0.25">
      <c r="A2211">
        <v>608</v>
      </c>
      <c r="B2211" t="s">
        <v>14</v>
      </c>
      <c r="C2211">
        <v>122</v>
      </c>
    </row>
    <row r="2212" spans="1:4" x14ac:dyDescent="0.25">
      <c r="A2212">
        <v>609</v>
      </c>
      <c r="B2212" t="s">
        <v>6</v>
      </c>
      <c r="C2212">
        <v>115</v>
      </c>
    </row>
    <row r="2213" spans="1:4" x14ac:dyDescent="0.25">
      <c r="A2213">
        <v>609</v>
      </c>
      <c r="B2213" t="s">
        <v>15</v>
      </c>
      <c r="C2213">
        <v>0</v>
      </c>
      <c r="D2213" t="s">
        <v>16</v>
      </c>
    </row>
    <row r="2214" spans="1:4" x14ac:dyDescent="0.25">
      <c r="A2214">
        <v>609</v>
      </c>
      <c r="B2214" t="s">
        <v>13</v>
      </c>
      <c r="C2214">
        <v>0</v>
      </c>
      <c r="D2214" t="s">
        <v>16</v>
      </c>
    </row>
    <row r="2215" spans="1:4" x14ac:dyDescent="0.25">
      <c r="A2215">
        <v>609</v>
      </c>
      <c r="B2215" t="s">
        <v>15</v>
      </c>
      <c r="C2215">
        <v>76</v>
      </c>
    </row>
    <row r="2216" spans="1:4" x14ac:dyDescent="0.25">
      <c r="A2216">
        <v>609</v>
      </c>
      <c r="B2216" t="s">
        <v>14</v>
      </c>
      <c r="C2216">
        <v>184</v>
      </c>
    </row>
    <row r="2217" spans="1:4" x14ac:dyDescent="0.25">
      <c r="A2217">
        <v>610</v>
      </c>
      <c r="B2217" t="s">
        <v>6</v>
      </c>
      <c r="C2217">
        <v>0</v>
      </c>
      <c r="D2217" t="s">
        <v>7</v>
      </c>
    </row>
    <row r="2218" spans="1:4" x14ac:dyDescent="0.25">
      <c r="A2218">
        <v>610</v>
      </c>
      <c r="B2218" t="s">
        <v>6</v>
      </c>
      <c r="C2218">
        <v>0</v>
      </c>
      <c r="D2218" t="s">
        <v>7</v>
      </c>
    </row>
    <row r="2219" spans="1:4" x14ac:dyDescent="0.25">
      <c r="A2219">
        <v>610</v>
      </c>
      <c r="B2219" t="s">
        <v>14</v>
      </c>
      <c r="C2219">
        <v>0</v>
      </c>
    </row>
    <row r="2220" spans="1:4" x14ac:dyDescent="0.25">
      <c r="A2220">
        <v>611</v>
      </c>
      <c r="B2220" t="s">
        <v>13</v>
      </c>
      <c r="C2220">
        <v>0</v>
      </c>
      <c r="D2220" t="s">
        <v>16</v>
      </c>
    </row>
    <row r="2221" spans="1:4" x14ac:dyDescent="0.25">
      <c r="A2221">
        <v>611</v>
      </c>
      <c r="B2221" t="s">
        <v>13</v>
      </c>
      <c r="C2221">
        <v>45</v>
      </c>
    </row>
    <row r="2222" spans="1:4" x14ac:dyDescent="0.25">
      <c r="A2222">
        <v>611</v>
      </c>
      <c r="B2222" t="s">
        <v>15</v>
      </c>
      <c r="C2222">
        <v>88</v>
      </c>
    </row>
    <row r="2223" spans="1:4" x14ac:dyDescent="0.25">
      <c r="A2223">
        <v>611</v>
      </c>
      <c r="B2223" t="s">
        <v>13</v>
      </c>
      <c r="C2223">
        <v>0</v>
      </c>
      <c r="D2223" t="s">
        <v>7</v>
      </c>
    </row>
    <row r="2224" spans="1:4" x14ac:dyDescent="0.25">
      <c r="A2224">
        <v>611</v>
      </c>
      <c r="B2224" t="s">
        <v>15</v>
      </c>
      <c r="C2224">
        <v>0</v>
      </c>
      <c r="D2224" t="s">
        <v>7</v>
      </c>
    </row>
    <row r="2225" spans="1:4" x14ac:dyDescent="0.25">
      <c r="A2225">
        <v>612</v>
      </c>
      <c r="B2225" t="s">
        <v>6</v>
      </c>
      <c r="C2225">
        <v>0</v>
      </c>
      <c r="D2225" t="s">
        <v>7</v>
      </c>
    </row>
    <row r="2226" spans="1:4" x14ac:dyDescent="0.25">
      <c r="A2226">
        <v>612</v>
      </c>
      <c r="B2226" t="s">
        <v>13</v>
      </c>
      <c r="C2226">
        <v>0</v>
      </c>
      <c r="D2226" t="s">
        <v>7</v>
      </c>
    </row>
    <row r="2227" spans="1:4" x14ac:dyDescent="0.25">
      <c r="A2227">
        <v>612</v>
      </c>
      <c r="B2227" t="s">
        <v>15</v>
      </c>
      <c r="C2227">
        <v>99</v>
      </c>
    </row>
    <row r="2228" spans="1:4" x14ac:dyDescent="0.25">
      <c r="A2228">
        <v>612</v>
      </c>
      <c r="B2228" t="s">
        <v>13</v>
      </c>
      <c r="C2228">
        <v>0</v>
      </c>
      <c r="D2228" t="s">
        <v>16</v>
      </c>
    </row>
    <row r="2229" spans="1:4" x14ac:dyDescent="0.25">
      <c r="A2229">
        <v>612</v>
      </c>
      <c r="B2229" t="s">
        <v>14</v>
      </c>
      <c r="C2229">
        <v>211</v>
      </c>
    </row>
    <row r="2230" spans="1:4" x14ac:dyDescent="0.25">
      <c r="A2230">
        <v>613</v>
      </c>
      <c r="B2230" t="s">
        <v>15</v>
      </c>
      <c r="C2230">
        <v>0</v>
      </c>
      <c r="D2230" t="s">
        <v>16</v>
      </c>
    </row>
    <row r="2231" spans="1:4" x14ac:dyDescent="0.25">
      <c r="A2231">
        <v>613</v>
      </c>
      <c r="B2231" t="s">
        <v>13</v>
      </c>
      <c r="C2231">
        <v>58</v>
      </c>
    </row>
    <row r="2232" spans="1:4" x14ac:dyDescent="0.25">
      <c r="A2232">
        <v>613</v>
      </c>
      <c r="B2232" t="s">
        <v>13</v>
      </c>
      <c r="C2232">
        <v>0</v>
      </c>
      <c r="D2232" t="s">
        <v>7</v>
      </c>
    </row>
    <row r="2233" spans="1:4" x14ac:dyDescent="0.25">
      <c r="A2233">
        <v>613</v>
      </c>
      <c r="B2233" t="s">
        <v>14</v>
      </c>
      <c r="C2233">
        <v>53</v>
      </c>
    </row>
    <row r="2234" spans="1:4" x14ac:dyDescent="0.25">
      <c r="A2234">
        <v>614</v>
      </c>
      <c r="B2234" t="s">
        <v>6</v>
      </c>
      <c r="C2234">
        <v>0</v>
      </c>
      <c r="D2234" t="s">
        <v>7</v>
      </c>
    </row>
    <row r="2235" spans="1:4" x14ac:dyDescent="0.25">
      <c r="A2235">
        <v>614</v>
      </c>
      <c r="B2235" t="s">
        <v>6</v>
      </c>
      <c r="C2235">
        <v>0</v>
      </c>
      <c r="D2235" t="s">
        <v>7</v>
      </c>
    </row>
    <row r="2236" spans="1:4" x14ac:dyDescent="0.25">
      <c r="A2236">
        <v>614</v>
      </c>
      <c r="B2236" t="s">
        <v>6</v>
      </c>
      <c r="C2236">
        <v>0</v>
      </c>
      <c r="D2236" t="s">
        <v>7</v>
      </c>
    </row>
    <row r="2237" spans="1:4" x14ac:dyDescent="0.25">
      <c r="A2237">
        <v>614</v>
      </c>
      <c r="B2237" t="s">
        <v>15</v>
      </c>
      <c r="C2237">
        <v>0</v>
      </c>
      <c r="D2237" t="s">
        <v>16</v>
      </c>
    </row>
    <row r="2238" spans="1:4" x14ac:dyDescent="0.25">
      <c r="A2238">
        <v>614</v>
      </c>
      <c r="B2238" t="s">
        <v>6</v>
      </c>
      <c r="C2238">
        <v>0</v>
      </c>
      <c r="D2238" t="s">
        <v>7</v>
      </c>
    </row>
    <row r="2239" spans="1:4" x14ac:dyDescent="0.25">
      <c r="A2239">
        <v>614</v>
      </c>
      <c r="B2239" t="s">
        <v>14</v>
      </c>
      <c r="C2239">
        <v>0</v>
      </c>
    </row>
    <row r="2240" spans="1:4" x14ac:dyDescent="0.25">
      <c r="A2240">
        <v>615</v>
      </c>
      <c r="B2240" t="s">
        <v>15</v>
      </c>
      <c r="C2240">
        <v>0</v>
      </c>
      <c r="D2240" t="s">
        <v>7</v>
      </c>
    </row>
    <row r="2241" spans="1:4" x14ac:dyDescent="0.25">
      <c r="A2241">
        <v>615</v>
      </c>
      <c r="B2241" t="s">
        <v>6</v>
      </c>
      <c r="C2241">
        <v>0</v>
      </c>
      <c r="D2241" t="s">
        <v>7</v>
      </c>
    </row>
    <row r="2242" spans="1:4" x14ac:dyDescent="0.25">
      <c r="A2242">
        <v>615</v>
      </c>
      <c r="B2242" t="s">
        <v>15</v>
      </c>
      <c r="C2242">
        <v>0</v>
      </c>
      <c r="D2242" t="s">
        <v>16</v>
      </c>
    </row>
    <row r="2243" spans="1:4" x14ac:dyDescent="0.25">
      <c r="A2243">
        <v>615</v>
      </c>
      <c r="B2243" t="s">
        <v>13</v>
      </c>
      <c r="C2243">
        <v>0</v>
      </c>
      <c r="D2243" t="s">
        <v>16</v>
      </c>
    </row>
    <row r="2244" spans="1:4" x14ac:dyDescent="0.25">
      <c r="A2244">
        <v>615</v>
      </c>
      <c r="B2244" t="s">
        <v>14</v>
      </c>
      <c r="C2244">
        <v>0</v>
      </c>
    </row>
    <row r="2245" spans="1:4" x14ac:dyDescent="0.25">
      <c r="A2245">
        <v>616</v>
      </c>
      <c r="B2245" t="s">
        <v>13</v>
      </c>
      <c r="C2245">
        <v>0</v>
      </c>
      <c r="D2245" t="s">
        <v>16</v>
      </c>
    </row>
    <row r="2246" spans="1:4" x14ac:dyDescent="0.25">
      <c r="A2246">
        <v>616</v>
      </c>
      <c r="B2246" t="s">
        <v>13</v>
      </c>
      <c r="C2246">
        <v>0</v>
      </c>
      <c r="D2246" t="s">
        <v>7</v>
      </c>
    </row>
    <row r="2247" spans="1:4" x14ac:dyDescent="0.25">
      <c r="A2247">
        <v>616</v>
      </c>
      <c r="B2247" t="s">
        <v>13</v>
      </c>
      <c r="C2247">
        <v>0</v>
      </c>
      <c r="D2247" t="s">
        <v>16</v>
      </c>
    </row>
    <row r="2248" spans="1:4" x14ac:dyDescent="0.25">
      <c r="A2248">
        <v>616</v>
      </c>
      <c r="B2248" t="s">
        <v>6</v>
      </c>
      <c r="C2248">
        <v>0</v>
      </c>
      <c r="D2248" t="s">
        <v>7</v>
      </c>
    </row>
    <row r="2249" spans="1:4" x14ac:dyDescent="0.25">
      <c r="A2249">
        <v>616</v>
      </c>
      <c r="B2249" t="s">
        <v>6</v>
      </c>
      <c r="C2249">
        <v>126</v>
      </c>
    </row>
    <row r="2250" spans="1:4" x14ac:dyDescent="0.25">
      <c r="A2250">
        <v>616</v>
      </c>
      <c r="B2250" t="s">
        <v>14</v>
      </c>
      <c r="C2250">
        <v>126</v>
      </c>
    </row>
    <row r="2251" spans="1:4" x14ac:dyDescent="0.25">
      <c r="A2251">
        <v>617</v>
      </c>
      <c r="B2251" t="s">
        <v>13</v>
      </c>
      <c r="C2251">
        <v>33</v>
      </c>
    </row>
    <row r="2252" spans="1:4" x14ac:dyDescent="0.25">
      <c r="A2252">
        <v>617</v>
      </c>
      <c r="B2252" t="s">
        <v>13</v>
      </c>
      <c r="C2252">
        <v>0</v>
      </c>
      <c r="D2252" t="s">
        <v>7</v>
      </c>
    </row>
    <row r="2253" spans="1:4" x14ac:dyDescent="0.25">
      <c r="A2253">
        <v>617</v>
      </c>
      <c r="B2253" t="s">
        <v>6</v>
      </c>
      <c r="C2253">
        <v>0</v>
      </c>
      <c r="D2253" t="s">
        <v>7</v>
      </c>
    </row>
    <row r="2254" spans="1:4" x14ac:dyDescent="0.25">
      <c r="A2254">
        <v>617</v>
      </c>
      <c r="B2254" t="s">
        <v>6</v>
      </c>
      <c r="C2254">
        <v>0</v>
      </c>
      <c r="D2254" t="s">
        <v>7</v>
      </c>
    </row>
    <row r="2255" spans="1:4" x14ac:dyDescent="0.25">
      <c r="A2255">
        <v>618</v>
      </c>
      <c r="B2255" t="s">
        <v>8</v>
      </c>
      <c r="C2255">
        <v>123</v>
      </c>
    </row>
    <row r="2256" spans="1:4" x14ac:dyDescent="0.25">
      <c r="A2256">
        <v>618</v>
      </c>
      <c r="B2256" t="s">
        <v>14</v>
      </c>
      <c r="C2256">
        <v>153</v>
      </c>
    </row>
    <row r="2257" spans="1:4" x14ac:dyDescent="0.25">
      <c r="A2257">
        <v>619</v>
      </c>
      <c r="B2257" t="s">
        <v>13</v>
      </c>
      <c r="C2257">
        <v>0</v>
      </c>
      <c r="D2257" t="s">
        <v>7</v>
      </c>
    </row>
    <row r="2258" spans="1:4" x14ac:dyDescent="0.25">
      <c r="A2258">
        <v>619</v>
      </c>
      <c r="B2258" t="s">
        <v>13</v>
      </c>
      <c r="C2258">
        <v>0</v>
      </c>
      <c r="D2258" t="s">
        <v>16</v>
      </c>
    </row>
    <row r="2259" spans="1:4" x14ac:dyDescent="0.25">
      <c r="A2259">
        <v>619</v>
      </c>
      <c r="B2259" t="s">
        <v>6</v>
      </c>
      <c r="C2259">
        <v>76</v>
      </c>
    </row>
    <row r="2260" spans="1:4" x14ac:dyDescent="0.25">
      <c r="A2260">
        <v>619</v>
      </c>
      <c r="B2260" t="s">
        <v>15</v>
      </c>
      <c r="C2260">
        <v>0</v>
      </c>
      <c r="D2260" t="s">
        <v>16</v>
      </c>
    </row>
    <row r="2261" spans="1:4" x14ac:dyDescent="0.25">
      <c r="A2261">
        <v>619</v>
      </c>
      <c r="B2261" t="s">
        <v>15</v>
      </c>
      <c r="C2261">
        <v>122</v>
      </c>
    </row>
    <row r="2262" spans="1:4" x14ac:dyDescent="0.25">
      <c r="A2262">
        <v>619</v>
      </c>
      <c r="B2262" t="s">
        <v>14</v>
      </c>
      <c r="C2262">
        <v>186</v>
      </c>
    </row>
    <row r="2263" spans="1:4" x14ac:dyDescent="0.25">
      <c r="A2263">
        <v>620</v>
      </c>
      <c r="B2263" t="s">
        <v>6</v>
      </c>
      <c r="C2263">
        <v>0</v>
      </c>
      <c r="D2263" t="s">
        <v>7</v>
      </c>
    </row>
    <row r="2264" spans="1:4" x14ac:dyDescent="0.25">
      <c r="A2264">
        <v>620</v>
      </c>
      <c r="B2264" t="s">
        <v>8</v>
      </c>
      <c r="C2264">
        <v>139</v>
      </c>
    </row>
    <row r="2265" spans="1:4" x14ac:dyDescent="0.25">
      <c r="A2265">
        <v>620</v>
      </c>
      <c r="B2265" t="s">
        <v>14</v>
      </c>
      <c r="C2265">
        <v>139</v>
      </c>
    </row>
    <row r="2266" spans="1:4" x14ac:dyDescent="0.25">
      <c r="A2266">
        <v>621</v>
      </c>
      <c r="B2266" t="s">
        <v>13</v>
      </c>
      <c r="C2266">
        <v>0</v>
      </c>
      <c r="D2266" t="s">
        <v>7</v>
      </c>
    </row>
    <row r="2267" spans="1:4" x14ac:dyDescent="0.25">
      <c r="A2267">
        <v>621</v>
      </c>
      <c r="B2267" t="s">
        <v>15</v>
      </c>
      <c r="C2267">
        <v>104</v>
      </c>
    </row>
    <row r="2268" spans="1:4" x14ac:dyDescent="0.25">
      <c r="A2268">
        <v>621</v>
      </c>
      <c r="B2268" t="s">
        <v>15</v>
      </c>
      <c r="C2268">
        <v>0</v>
      </c>
      <c r="D2268" t="s">
        <v>7</v>
      </c>
    </row>
    <row r="2269" spans="1:4" x14ac:dyDescent="0.25">
      <c r="A2269">
        <v>621</v>
      </c>
      <c r="B2269" t="s">
        <v>14</v>
      </c>
      <c r="C2269">
        <v>94</v>
      </c>
    </row>
    <row r="2270" spans="1:4" x14ac:dyDescent="0.25">
      <c r="A2270">
        <v>622</v>
      </c>
      <c r="B2270" t="s">
        <v>8</v>
      </c>
      <c r="C2270">
        <v>115</v>
      </c>
    </row>
    <row r="2271" spans="1:4" x14ac:dyDescent="0.25">
      <c r="A2271">
        <v>622</v>
      </c>
      <c r="B2271" t="s">
        <v>6</v>
      </c>
      <c r="C2271">
        <v>0</v>
      </c>
      <c r="D2271" t="s">
        <v>7</v>
      </c>
    </row>
    <row r="2272" spans="1:4" x14ac:dyDescent="0.25">
      <c r="A2272">
        <v>622</v>
      </c>
      <c r="B2272" t="s">
        <v>15</v>
      </c>
      <c r="C2272">
        <v>144</v>
      </c>
    </row>
    <row r="2273" spans="1:4" x14ac:dyDescent="0.25">
      <c r="A2273">
        <v>622</v>
      </c>
      <c r="B2273" t="s">
        <v>14</v>
      </c>
      <c r="C2273">
        <v>245</v>
      </c>
    </row>
    <row r="2274" spans="1:4" x14ac:dyDescent="0.25">
      <c r="A2274">
        <v>623</v>
      </c>
      <c r="B2274" t="s">
        <v>6</v>
      </c>
      <c r="C2274">
        <v>0</v>
      </c>
      <c r="D2274" t="s">
        <v>7</v>
      </c>
    </row>
    <row r="2275" spans="1:4" x14ac:dyDescent="0.25">
      <c r="A2275">
        <v>623</v>
      </c>
      <c r="B2275" t="s">
        <v>6</v>
      </c>
      <c r="C2275">
        <v>0</v>
      </c>
      <c r="D2275" t="s">
        <v>7</v>
      </c>
    </row>
    <row r="2276" spans="1:4" x14ac:dyDescent="0.25">
      <c r="A2276">
        <v>623</v>
      </c>
      <c r="B2276" t="s">
        <v>6</v>
      </c>
      <c r="C2276">
        <v>139</v>
      </c>
    </row>
    <row r="2277" spans="1:4" x14ac:dyDescent="0.25">
      <c r="A2277">
        <v>624</v>
      </c>
      <c r="B2277" t="s">
        <v>6</v>
      </c>
      <c r="C2277">
        <v>0</v>
      </c>
      <c r="D2277" t="s">
        <v>7</v>
      </c>
    </row>
    <row r="2278" spans="1:4" x14ac:dyDescent="0.25">
      <c r="A2278">
        <v>624</v>
      </c>
      <c r="B2278" t="s">
        <v>6</v>
      </c>
      <c r="C2278">
        <v>0</v>
      </c>
      <c r="D2278" t="s">
        <v>7</v>
      </c>
    </row>
    <row r="2279" spans="1:4" x14ac:dyDescent="0.25">
      <c r="A2279">
        <v>624</v>
      </c>
      <c r="B2279" t="s">
        <v>15</v>
      </c>
      <c r="C2279">
        <v>159</v>
      </c>
    </row>
    <row r="2280" spans="1:4" x14ac:dyDescent="0.25">
      <c r="A2280">
        <v>624</v>
      </c>
      <c r="B2280" t="s">
        <v>14</v>
      </c>
      <c r="C2280">
        <v>283</v>
      </c>
    </row>
    <row r="2281" spans="1:4" x14ac:dyDescent="0.25">
      <c r="A2281">
        <v>625</v>
      </c>
      <c r="B2281" t="s">
        <v>6</v>
      </c>
      <c r="C2281">
        <v>89</v>
      </c>
    </row>
    <row r="2282" spans="1:4" x14ac:dyDescent="0.25">
      <c r="A2282">
        <v>625</v>
      </c>
      <c r="B2282" t="s">
        <v>13</v>
      </c>
      <c r="C2282">
        <v>58</v>
      </c>
    </row>
    <row r="2283" spans="1:4" x14ac:dyDescent="0.25">
      <c r="A2283">
        <v>625</v>
      </c>
      <c r="B2283" t="s">
        <v>6</v>
      </c>
      <c r="C2283">
        <v>0</v>
      </c>
      <c r="D2283" t="s">
        <v>7</v>
      </c>
    </row>
    <row r="2284" spans="1:4" x14ac:dyDescent="0.25">
      <c r="A2284">
        <v>625</v>
      </c>
      <c r="B2284" t="s">
        <v>14</v>
      </c>
      <c r="C2284">
        <v>142</v>
      </c>
    </row>
    <row r="2285" spans="1:4" x14ac:dyDescent="0.25">
      <c r="A2285">
        <v>626</v>
      </c>
      <c r="B2285" t="s">
        <v>6</v>
      </c>
      <c r="C2285">
        <v>95</v>
      </c>
    </row>
    <row r="2286" spans="1:4" x14ac:dyDescent="0.25">
      <c r="A2286">
        <v>626</v>
      </c>
      <c r="B2286" t="s">
        <v>15</v>
      </c>
      <c r="C2286">
        <v>0</v>
      </c>
      <c r="D2286" t="s">
        <v>7</v>
      </c>
    </row>
    <row r="2287" spans="1:4" x14ac:dyDescent="0.25">
      <c r="A2287">
        <v>626</v>
      </c>
      <c r="B2287" t="s">
        <v>14</v>
      </c>
      <c r="C2287">
        <v>95</v>
      </c>
    </row>
    <row r="2288" spans="1:4" x14ac:dyDescent="0.25">
      <c r="A2288">
        <v>627</v>
      </c>
      <c r="B2288" t="s">
        <v>13</v>
      </c>
      <c r="C2288">
        <v>41</v>
      </c>
    </row>
    <row r="2289" spans="1:4" x14ac:dyDescent="0.25">
      <c r="A2289">
        <v>627</v>
      </c>
      <c r="B2289" t="s">
        <v>13</v>
      </c>
      <c r="C2289">
        <v>58</v>
      </c>
    </row>
    <row r="2290" spans="1:4" x14ac:dyDescent="0.25">
      <c r="A2290">
        <v>627</v>
      </c>
      <c r="B2290" t="s">
        <v>13</v>
      </c>
      <c r="C2290">
        <v>0</v>
      </c>
      <c r="D2290" t="s">
        <v>16</v>
      </c>
    </row>
    <row r="2291" spans="1:4" x14ac:dyDescent="0.25">
      <c r="A2291">
        <v>627</v>
      </c>
      <c r="B2291" t="s">
        <v>8</v>
      </c>
      <c r="C2291">
        <v>0</v>
      </c>
      <c r="D2291" t="s">
        <v>7</v>
      </c>
    </row>
    <row r="2292" spans="1:4" x14ac:dyDescent="0.25">
      <c r="A2292">
        <v>627</v>
      </c>
      <c r="B2292" t="s">
        <v>14</v>
      </c>
      <c r="C2292">
        <v>90</v>
      </c>
    </row>
    <row r="2293" spans="1:4" x14ac:dyDescent="0.25">
      <c r="A2293">
        <v>628</v>
      </c>
      <c r="B2293" t="s">
        <v>6</v>
      </c>
      <c r="C2293">
        <v>0</v>
      </c>
      <c r="D2293" t="s">
        <v>7</v>
      </c>
    </row>
    <row r="2294" spans="1:4" x14ac:dyDescent="0.25">
      <c r="A2294">
        <v>628</v>
      </c>
      <c r="B2294" t="s">
        <v>13</v>
      </c>
      <c r="C2294">
        <v>0</v>
      </c>
      <c r="D2294" t="s">
        <v>16</v>
      </c>
    </row>
    <row r="2295" spans="1:4" x14ac:dyDescent="0.25">
      <c r="A2295">
        <v>628</v>
      </c>
      <c r="B2295" t="s">
        <v>13</v>
      </c>
      <c r="C2295">
        <v>0</v>
      </c>
      <c r="D2295" t="s">
        <v>7</v>
      </c>
    </row>
    <row r="2296" spans="1:4" x14ac:dyDescent="0.25">
      <c r="A2296">
        <v>628</v>
      </c>
      <c r="B2296" t="s">
        <v>15</v>
      </c>
      <c r="C2296">
        <v>74</v>
      </c>
    </row>
    <row r="2297" spans="1:4" x14ac:dyDescent="0.25">
      <c r="A2297">
        <v>628</v>
      </c>
      <c r="B2297" t="s">
        <v>14</v>
      </c>
      <c r="C2297">
        <v>67</v>
      </c>
    </row>
    <row r="2298" spans="1:4" x14ac:dyDescent="0.25">
      <c r="A2298">
        <v>629</v>
      </c>
      <c r="B2298" t="s">
        <v>13</v>
      </c>
      <c r="C2298">
        <v>0</v>
      </c>
      <c r="D2298" t="s">
        <v>7</v>
      </c>
    </row>
    <row r="2299" spans="1:4" x14ac:dyDescent="0.25">
      <c r="A2299">
        <v>629</v>
      </c>
      <c r="B2299" t="s">
        <v>15</v>
      </c>
      <c r="C2299">
        <v>78</v>
      </c>
    </row>
    <row r="2300" spans="1:4" x14ac:dyDescent="0.25">
      <c r="A2300">
        <v>629</v>
      </c>
      <c r="B2300" t="s">
        <v>13</v>
      </c>
      <c r="C2300">
        <v>38</v>
      </c>
    </row>
    <row r="2301" spans="1:4" x14ac:dyDescent="0.25">
      <c r="A2301">
        <v>629</v>
      </c>
      <c r="B2301" t="s">
        <v>15</v>
      </c>
      <c r="C2301">
        <v>151</v>
      </c>
    </row>
    <row r="2302" spans="1:4" x14ac:dyDescent="0.25">
      <c r="A2302">
        <v>630</v>
      </c>
      <c r="B2302" t="s">
        <v>6</v>
      </c>
      <c r="C2302">
        <v>98</v>
      </c>
    </row>
    <row r="2303" spans="1:4" x14ac:dyDescent="0.25">
      <c r="A2303">
        <v>630</v>
      </c>
      <c r="B2303" t="s">
        <v>8</v>
      </c>
      <c r="C2303">
        <v>0</v>
      </c>
      <c r="D2303" t="s">
        <v>7</v>
      </c>
    </row>
    <row r="2304" spans="1:4" x14ac:dyDescent="0.25">
      <c r="A2304">
        <v>630</v>
      </c>
      <c r="B2304" t="s">
        <v>14</v>
      </c>
      <c r="C2304">
        <v>340</v>
      </c>
    </row>
    <row r="2305" spans="1:4" x14ac:dyDescent="0.25">
      <c r="A2305">
        <v>631</v>
      </c>
      <c r="B2305" t="s">
        <v>8</v>
      </c>
      <c r="C2305">
        <v>0</v>
      </c>
      <c r="D2305" t="s">
        <v>7</v>
      </c>
    </row>
    <row r="2306" spans="1:4" x14ac:dyDescent="0.25">
      <c r="A2306">
        <v>631</v>
      </c>
      <c r="B2306" t="s">
        <v>14</v>
      </c>
      <c r="C2306">
        <v>0</v>
      </c>
    </row>
    <row r="2307" spans="1:4" x14ac:dyDescent="0.25">
      <c r="A2307">
        <v>632</v>
      </c>
      <c r="B2307" t="s">
        <v>13</v>
      </c>
      <c r="C2307">
        <v>0</v>
      </c>
      <c r="D2307" t="s">
        <v>7</v>
      </c>
    </row>
    <row r="2308" spans="1:4" x14ac:dyDescent="0.25">
      <c r="A2308">
        <v>632</v>
      </c>
      <c r="B2308" t="s">
        <v>6</v>
      </c>
      <c r="C2308">
        <v>110</v>
      </c>
    </row>
    <row r="2309" spans="1:4" x14ac:dyDescent="0.25">
      <c r="A2309">
        <v>632</v>
      </c>
      <c r="B2309" t="s">
        <v>13</v>
      </c>
      <c r="C2309">
        <v>0</v>
      </c>
      <c r="D2309" t="s">
        <v>16</v>
      </c>
    </row>
    <row r="2310" spans="1:4" x14ac:dyDescent="0.25">
      <c r="A2310">
        <v>632</v>
      </c>
      <c r="B2310" t="s">
        <v>6</v>
      </c>
      <c r="C2310">
        <v>0</v>
      </c>
      <c r="D2310" t="s">
        <v>7</v>
      </c>
    </row>
    <row r="2311" spans="1:4" x14ac:dyDescent="0.25">
      <c r="A2311">
        <v>632</v>
      </c>
      <c r="B2311" t="s">
        <v>6</v>
      </c>
      <c r="C2311">
        <v>111</v>
      </c>
    </row>
    <row r="2312" spans="1:4" x14ac:dyDescent="0.25">
      <c r="A2312">
        <v>632</v>
      </c>
      <c r="B2312" t="s">
        <v>14</v>
      </c>
      <c r="C2312">
        <v>221</v>
      </c>
    </row>
    <row r="2313" spans="1:4" x14ac:dyDescent="0.25">
      <c r="A2313">
        <v>633</v>
      </c>
      <c r="B2313" t="s">
        <v>8</v>
      </c>
      <c r="C2313">
        <v>0</v>
      </c>
      <c r="D2313" t="s">
        <v>7</v>
      </c>
    </row>
    <row r="2314" spans="1:4" x14ac:dyDescent="0.25">
      <c r="A2314">
        <v>633</v>
      </c>
      <c r="B2314" t="s">
        <v>14</v>
      </c>
      <c r="C2314">
        <v>0</v>
      </c>
    </row>
    <row r="2315" spans="1:4" x14ac:dyDescent="0.25">
      <c r="A2315">
        <v>634</v>
      </c>
      <c r="B2315" t="s">
        <v>8</v>
      </c>
      <c r="C2315">
        <v>193</v>
      </c>
    </row>
    <row r="2316" spans="1:4" x14ac:dyDescent="0.25">
      <c r="A2316">
        <v>634</v>
      </c>
      <c r="B2316" t="s">
        <v>8</v>
      </c>
      <c r="C2316">
        <v>185</v>
      </c>
    </row>
    <row r="2317" spans="1:4" x14ac:dyDescent="0.25">
      <c r="A2317">
        <v>634</v>
      </c>
      <c r="B2317" t="s">
        <v>14</v>
      </c>
      <c r="C2317">
        <v>378</v>
      </c>
    </row>
    <row r="2318" spans="1:4" x14ac:dyDescent="0.25">
      <c r="A2318">
        <v>635</v>
      </c>
      <c r="B2318" t="s">
        <v>6</v>
      </c>
      <c r="C2318">
        <v>0</v>
      </c>
      <c r="D2318" t="s">
        <v>7</v>
      </c>
    </row>
    <row r="2319" spans="1:4" x14ac:dyDescent="0.25">
      <c r="A2319">
        <v>635</v>
      </c>
      <c r="B2319" t="s">
        <v>15</v>
      </c>
      <c r="C2319">
        <v>115</v>
      </c>
    </row>
    <row r="2320" spans="1:4" x14ac:dyDescent="0.25">
      <c r="A2320">
        <v>636</v>
      </c>
      <c r="B2320" t="s">
        <v>8</v>
      </c>
      <c r="C2320">
        <v>0</v>
      </c>
      <c r="D2320" t="s">
        <v>7</v>
      </c>
    </row>
    <row r="2321" spans="1:4" x14ac:dyDescent="0.25">
      <c r="A2321">
        <v>636</v>
      </c>
      <c r="B2321" t="s">
        <v>13</v>
      </c>
      <c r="C2321">
        <v>36</v>
      </c>
    </row>
    <row r="2322" spans="1:4" x14ac:dyDescent="0.25">
      <c r="A2322">
        <v>636</v>
      </c>
      <c r="B2322" t="s">
        <v>15</v>
      </c>
      <c r="C2322">
        <v>0</v>
      </c>
      <c r="D2322" t="s">
        <v>16</v>
      </c>
    </row>
    <row r="2323" spans="1:4" x14ac:dyDescent="0.25">
      <c r="A2323">
        <v>636</v>
      </c>
      <c r="B2323" t="s">
        <v>14</v>
      </c>
      <c r="C2323">
        <v>137</v>
      </c>
    </row>
    <row r="2324" spans="1:4" x14ac:dyDescent="0.25">
      <c r="A2324">
        <v>637</v>
      </c>
      <c r="B2324" t="s">
        <v>15</v>
      </c>
      <c r="C2324">
        <v>101</v>
      </c>
    </row>
    <row r="2325" spans="1:4" x14ac:dyDescent="0.25">
      <c r="A2325">
        <v>637</v>
      </c>
      <c r="B2325" t="s">
        <v>8</v>
      </c>
      <c r="C2325">
        <v>0</v>
      </c>
      <c r="D2325" t="s">
        <v>7</v>
      </c>
    </row>
    <row r="2326" spans="1:4" x14ac:dyDescent="0.25">
      <c r="A2326">
        <v>637</v>
      </c>
      <c r="B2326" t="s">
        <v>14</v>
      </c>
      <c r="C2326">
        <v>91</v>
      </c>
    </row>
    <row r="2327" spans="1:4" x14ac:dyDescent="0.25">
      <c r="A2327">
        <v>638</v>
      </c>
      <c r="B2327" t="s">
        <v>15</v>
      </c>
      <c r="C2327">
        <v>0</v>
      </c>
      <c r="D2327" t="s">
        <v>16</v>
      </c>
    </row>
    <row r="2328" spans="1:4" x14ac:dyDescent="0.25">
      <c r="A2328">
        <v>638</v>
      </c>
      <c r="B2328" t="s">
        <v>13</v>
      </c>
      <c r="C2328">
        <v>33</v>
      </c>
    </row>
    <row r="2329" spans="1:4" x14ac:dyDescent="0.25">
      <c r="A2329">
        <v>638</v>
      </c>
      <c r="B2329" t="s">
        <v>13</v>
      </c>
      <c r="C2329">
        <v>40</v>
      </c>
    </row>
    <row r="2330" spans="1:4" x14ac:dyDescent="0.25">
      <c r="A2330">
        <v>638</v>
      </c>
      <c r="B2330" t="s">
        <v>6</v>
      </c>
      <c r="C2330">
        <v>0</v>
      </c>
      <c r="D2330" t="s">
        <v>7</v>
      </c>
    </row>
    <row r="2331" spans="1:4" x14ac:dyDescent="0.25">
      <c r="A2331">
        <v>638</v>
      </c>
      <c r="B2331" t="s">
        <v>14</v>
      </c>
      <c r="C2331">
        <v>66</v>
      </c>
    </row>
    <row r="2332" spans="1:4" x14ac:dyDescent="0.25">
      <c r="A2332">
        <v>639</v>
      </c>
      <c r="B2332" t="s">
        <v>6</v>
      </c>
      <c r="C2332">
        <v>0</v>
      </c>
      <c r="D2332" t="s">
        <v>7</v>
      </c>
    </row>
    <row r="2333" spans="1:4" x14ac:dyDescent="0.25">
      <c r="A2333">
        <v>639</v>
      </c>
      <c r="B2333" t="s">
        <v>8</v>
      </c>
      <c r="C2333">
        <v>129</v>
      </c>
    </row>
    <row r="2334" spans="1:4" x14ac:dyDescent="0.25">
      <c r="A2334">
        <v>639</v>
      </c>
      <c r="B2334" t="s">
        <v>14</v>
      </c>
      <c r="C2334">
        <v>129</v>
      </c>
    </row>
    <row r="2335" spans="1:4" x14ac:dyDescent="0.25">
      <c r="A2335">
        <v>640</v>
      </c>
      <c r="B2335" t="s">
        <v>15</v>
      </c>
      <c r="C2335">
        <v>0</v>
      </c>
      <c r="D2335" t="s">
        <v>7</v>
      </c>
    </row>
    <row r="2336" spans="1:4" x14ac:dyDescent="0.25">
      <c r="A2336">
        <v>640</v>
      </c>
      <c r="B2336" t="s">
        <v>6</v>
      </c>
      <c r="C2336">
        <v>99</v>
      </c>
    </row>
    <row r="2337" spans="1:4" x14ac:dyDescent="0.25">
      <c r="A2337">
        <v>640</v>
      </c>
      <c r="B2337" t="s">
        <v>14</v>
      </c>
      <c r="C2337">
        <v>99</v>
      </c>
    </row>
    <row r="2338" spans="1:4" x14ac:dyDescent="0.25">
      <c r="A2338">
        <v>641</v>
      </c>
      <c r="B2338" t="s">
        <v>6</v>
      </c>
      <c r="C2338">
        <v>0</v>
      </c>
      <c r="D2338" t="s">
        <v>7</v>
      </c>
    </row>
    <row r="2339" spans="1:4" x14ac:dyDescent="0.25">
      <c r="A2339">
        <v>641</v>
      </c>
      <c r="B2339" t="s">
        <v>15</v>
      </c>
      <c r="C2339">
        <v>102</v>
      </c>
    </row>
    <row r="2340" spans="1:4" x14ac:dyDescent="0.25">
      <c r="A2340">
        <v>641</v>
      </c>
      <c r="B2340" t="s">
        <v>13</v>
      </c>
      <c r="C2340">
        <v>51</v>
      </c>
    </row>
    <row r="2341" spans="1:4" x14ac:dyDescent="0.25">
      <c r="A2341">
        <v>642</v>
      </c>
      <c r="B2341" t="s">
        <v>8</v>
      </c>
      <c r="C2341">
        <v>205</v>
      </c>
    </row>
    <row r="2342" spans="1:4" x14ac:dyDescent="0.25">
      <c r="A2342">
        <v>642</v>
      </c>
      <c r="B2342" t="s">
        <v>6</v>
      </c>
      <c r="C2342">
        <v>0</v>
      </c>
      <c r="D2342" t="s">
        <v>7</v>
      </c>
    </row>
    <row r="2343" spans="1:4" x14ac:dyDescent="0.25">
      <c r="A2343">
        <v>642</v>
      </c>
      <c r="B2343" t="s">
        <v>14</v>
      </c>
      <c r="C2343">
        <v>343</v>
      </c>
    </row>
    <row r="2344" spans="1:4" x14ac:dyDescent="0.25">
      <c r="A2344">
        <v>643</v>
      </c>
      <c r="B2344" t="s">
        <v>15</v>
      </c>
      <c r="C2344">
        <v>0</v>
      </c>
      <c r="D2344" t="s">
        <v>7</v>
      </c>
    </row>
    <row r="2345" spans="1:4" x14ac:dyDescent="0.25">
      <c r="A2345">
        <v>643</v>
      </c>
      <c r="B2345" t="s">
        <v>6</v>
      </c>
      <c r="C2345">
        <v>0</v>
      </c>
      <c r="D2345" t="s">
        <v>7</v>
      </c>
    </row>
    <row r="2346" spans="1:4" x14ac:dyDescent="0.25">
      <c r="A2346">
        <v>643</v>
      </c>
      <c r="B2346" t="s">
        <v>13</v>
      </c>
      <c r="C2346">
        <v>0</v>
      </c>
      <c r="D2346" t="s">
        <v>16</v>
      </c>
    </row>
    <row r="2347" spans="1:4" x14ac:dyDescent="0.25">
      <c r="A2347">
        <v>643</v>
      </c>
      <c r="B2347" t="s">
        <v>15</v>
      </c>
      <c r="C2347">
        <v>0</v>
      </c>
      <c r="D2347" t="s">
        <v>16</v>
      </c>
    </row>
    <row r="2348" spans="1:4" x14ac:dyDescent="0.25">
      <c r="A2348">
        <v>643</v>
      </c>
      <c r="B2348" t="s">
        <v>8</v>
      </c>
      <c r="C2348">
        <v>202</v>
      </c>
    </row>
    <row r="2349" spans="1:4" x14ac:dyDescent="0.25">
      <c r="A2349">
        <v>643</v>
      </c>
      <c r="B2349" t="s">
        <v>14</v>
      </c>
      <c r="C2349">
        <v>202</v>
      </c>
    </row>
    <row r="2350" spans="1:4" x14ac:dyDescent="0.25">
      <c r="A2350">
        <v>644</v>
      </c>
      <c r="B2350" t="s">
        <v>8</v>
      </c>
      <c r="C2350">
        <v>144</v>
      </c>
    </row>
    <row r="2351" spans="1:4" x14ac:dyDescent="0.25">
      <c r="A2351">
        <v>644</v>
      </c>
      <c r="B2351" t="s">
        <v>14</v>
      </c>
      <c r="C2351">
        <v>144</v>
      </c>
    </row>
    <row r="2352" spans="1:4" x14ac:dyDescent="0.25">
      <c r="A2352">
        <v>645</v>
      </c>
      <c r="B2352" t="s">
        <v>8</v>
      </c>
      <c r="C2352">
        <v>203</v>
      </c>
    </row>
    <row r="2353" spans="1:4" x14ac:dyDescent="0.25">
      <c r="A2353">
        <v>645</v>
      </c>
      <c r="B2353" t="s">
        <v>6</v>
      </c>
      <c r="C2353">
        <v>127</v>
      </c>
    </row>
    <row r="2354" spans="1:4" x14ac:dyDescent="0.25">
      <c r="A2354">
        <v>645</v>
      </c>
      <c r="B2354" t="s">
        <v>6</v>
      </c>
      <c r="C2354">
        <v>0</v>
      </c>
      <c r="D2354" t="s">
        <v>7</v>
      </c>
    </row>
    <row r="2355" spans="1:4" x14ac:dyDescent="0.25">
      <c r="A2355">
        <v>645</v>
      </c>
      <c r="B2355" t="s">
        <v>14</v>
      </c>
      <c r="C2355">
        <v>330</v>
      </c>
    </row>
    <row r="2356" spans="1:4" x14ac:dyDescent="0.25">
      <c r="A2356">
        <v>646</v>
      </c>
      <c r="B2356" t="s">
        <v>6</v>
      </c>
      <c r="C2356">
        <v>0</v>
      </c>
      <c r="D2356" t="s">
        <v>7</v>
      </c>
    </row>
    <row r="2357" spans="1:4" x14ac:dyDescent="0.25">
      <c r="A2357">
        <v>646</v>
      </c>
      <c r="B2357" t="s">
        <v>8</v>
      </c>
      <c r="C2357">
        <v>0</v>
      </c>
      <c r="D2357" t="s">
        <v>7</v>
      </c>
    </row>
    <row r="2358" spans="1:4" x14ac:dyDescent="0.25">
      <c r="A2358">
        <v>646</v>
      </c>
      <c r="B2358" t="s">
        <v>14</v>
      </c>
      <c r="C2358">
        <v>0</v>
      </c>
    </row>
    <row r="2359" spans="1:4" x14ac:dyDescent="0.25">
      <c r="A2359">
        <v>647</v>
      </c>
      <c r="B2359" t="s">
        <v>13</v>
      </c>
      <c r="C2359">
        <v>0</v>
      </c>
      <c r="D2359" t="s">
        <v>7</v>
      </c>
    </row>
    <row r="2360" spans="1:4" x14ac:dyDescent="0.25">
      <c r="A2360">
        <v>647</v>
      </c>
      <c r="B2360" t="s">
        <v>6</v>
      </c>
      <c r="C2360">
        <v>0</v>
      </c>
      <c r="D2360" t="s">
        <v>7</v>
      </c>
    </row>
    <row r="2361" spans="1:4" x14ac:dyDescent="0.25">
      <c r="A2361">
        <v>647</v>
      </c>
      <c r="B2361" t="s">
        <v>15</v>
      </c>
      <c r="C2361">
        <v>0</v>
      </c>
      <c r="D2361" t="s">
        <v>16</v>
      </c>
    </row>
    <row r="2362" spans="1:4" x14ac:dyDescent="0.25">
      <c r="A2362">
        <v>647</v>
      </c>
      <c r="B2362" t="s">
        <v>6</v>
      </c>
      <c r="C2362">
        <v>0</v>
      </c>
      <c r="D2362" t="s">
        <v>7</v>
      </c>
    </row>
    <row r="2363" spans="1:4" x14ac:dyDescent="0.25">
      <c r="A2363">
        <v>648</v>
      </c>
      <c r="B2363" t="s">
        <v>6</v>
      </c>
      <c r="C2363">
        <v>0</v>
      </c>
      <c r="D2363" t="s">
        <v>7</v>
      </c>
    </row>
    <row r="2364" spans="1:4" x14ac:dyDescent="0.25">
      <c r="A2364">
        <v>648</v>
      </c>
      <c r="B2364" t="s">
        <v>6</v>
      </c>
      <c r="C2364">
        <v>0</v>
      </c>
      <c r="D2364" t="s">
        <v>7</v>
      </c>
    </row>
    <row r="2365" spans="1:4" x14ac:dyDescent="0.25">
      <c r="A2365">
        <v>648</v>
      </c>
      <c r="B2365" t="s">
        <v>14</v>
      </c>
      <c r="C2365">
        <v>0</v>
      </c>
    </row>
    <row r="2366" spans="1:4" x14ac:dyDescent="0.25">
      <c r="A2366">
        <v>649</v>
      </c>
      <c r="B2366" t="s">
        <v>13</v>
      </c>
      <c r="C2366">
        <v>46</v>
      </c>
    </row>
    <row r="2367" spans="1:4" x14ac:dyDescent="0.25">
      <c r="A2367">
        <v>649</v>
      </c>
      <c r="B2367" t="s">
        <v>13</v>
      </c>
      <c r="C2367">
        <v>39</v>
      </c>
    </row>
    <row r="2368" spans="1:4" x14ac:dyDescent="0.25">
      <c r="A2368">
        <v>649</v>
      </c>
      <c r="B2368" t="s">
        <v>8</v>
      </c>
      <c r="C2368">
        <v>197</v>
      </c>
    </row>
    <row r="2369" spans="1:4" x14ac:dyDescent="0.25">
      <c r="A2369">
        <v>649</v>
      </c>
      <c r="B2369" t="s">
        <v>14</v>
      </c>
      <c r="C2369">
        <v>275</v>
      </c>
    </row>
    <row r="2370" spans="1:4" x14ac:dyDescent="0.25">
      <c r="A2370">
        <v>650</v>
      </c>
      <c r="B2370" t="s">
        <v>15</v>
      </c>
      <c r="C2370">
        <v>155</v>
      </c>
    </row>
    <row r="2371" spans="1:4" x14ac:dyDescent="0.25">
      <c r="A2371">
        <v>650</v>
      </c>
      <c r="B2371" t="s">
        <v>15</v>
      </c>
      <c r="C2371">
        <v>75</v>
      </c>
    </row>
    <row r="2372" spans="1:4" x14ac:dyDescent="0.25">
      <c r="A2372">
        <v>650</v>
      </c>
      <c r="B2372" t="s">
        <v>6</v>
      </c>
      <c r="C2372">
        <v>72</v>
      </c>
    </row>
    <row r="2373" spans="1:4" x14ac:dyDescent="0.25">
      <c r="A2373">
        <v>650</v>
      </c>
      <c r="B2373" t="s">
        <v>14</v>
      </c>
      <c r="C2373">
        <v>280</v>
      </c>
    </row>
    <row r="2374" spans="1:4" x14ac:dyDescent="0.25">
      <c r="A2374">
        <v>651</v>
      </c>
      <c r="B2374" t="s">
        <v>13</v>
      </c>
      <c r="C2374">
        <v>37</v>
      </c>
    </row>
    <row r="2375" spans="1:4" x14ac:dyDescent="0.25">
      <c r="A2375">
        <v>651</v>
      </c>
      <c r="B2375" t="s">
        <v>6</v>
      </c>
      <c r="C2375">
        <v>66</v>
      </c>
    </row>
    <row r="2376" spans="1:4" x14ac:dyDescent="0.25">
      <c r="A2376">
        <v>651</v>
      </c>
      <c r="B2376" t="s">
        <v>14</v>
      </c>
      <c r="C2376">
        <v>100</v>
      </c>
    </row>
    <row r="2377" spans="1:4" x14ac:dyDescent="0.25">
      <c r="A2377">
        <v>652</v>
      </c>
      <c r="B2377" t="s">
        <v>6</v>
      </c>
      <c r="C2377">
        <v>71</v>
      </c>
    </row>
    <row r="2378" spans="1:4" x14ac:dyDescent="0.25">
      <c r="A2378">
        <v>652</v>
      </c>
      <c r="B2378" t="s">
        <v>8</v>
      </c>
      <c r="C2378">
        <v>233</v>
      </c>
    </row>
    <row r="2379" spans="1:4" x14ac:dyDescent="0.25">
      <c r="A2379">
        <v>652</v>
      </c>
      <c r="B2379" t="s">
        <v>14</v>
      </c>
      <c r="C2379">
        <v>304</v>
      </c>
    </row>
    <row r="2380" spans="1:4" x14ac:dyDescent="0.25">
      <c r="A2380">
        <v>653</v>
      </c>
      <c r="B2380" t="s">
        <v>13</v>
      </c>
      <c r="C2380">
        <v>56</v>
      </c>
    </row>
    <row r="2381" spans="1:4" x14ac:dyDescent="0.25">
      <c r="A2381">
        <v>653</v>
      </c>
      <c r="B2381" t="s">
        <v>15</v>
      </c>
      <c r="C2381">
        <v>0</v>
      </c>
      <c r="D2381" t="s">
        <v>16</v>
      </c>
    </row>
    <row r="2382" spans="1:4" x14ac:dyDescent="0.25">
      <c r="A2382">
        <v>653</v>
      </c>
      <c r="B2382" t="s">
        <v>6</v>
      </c>
      <c r="C2382">
        <v>122</v>
      </c>
    </row>
    <row r="2383" spans="1:4" x14ac:dyDescent="0.25">
      <c r="A2383">
        <v>653</v>
      </c>
      <c r="B2383" t="s">
        <v>13</v>
      </c>
      <c r="C2383">
        <v>0</v>
      </c>
      <c r="D2383" t="s">
        <v>7</v>
      </c>
    </row>
    <row r="2384" spans="1:4" x14ac:dyDescent="0.25">
      <c r="A2384">
        <v>653</v>
      </c>
      <c r="B2384" t="s">
        <v>6</v>
      </c>
      <c r="C2384">
        <v>0</v>
      </c>
      <c r="D2384" t="s">
        <v>7</v>
      </c>
    </row>
    <row r="2385" spans="1:4" x14ac:dyDescent="0.25">
      <c r="A2385">
        <v>654</v>
      </c>
      <c r="B2385" t="s">
        <v>13</v>
      </c>
      <c r="C2385">
        <v>0</v>
      </c>
      <c r="D2385" t="s">
        <v>16</v>
      </c>
    </row>
    <row r="2386" spans="1:4" x14ac:dyDescent="0.25">
      <c r="A2386">
        <v>654</v>
      </c>
      <c r="B2386" t="s">
        <v>6</v>
      </c>
      <c r="C2386">
        <v>0</v>
      </c>
      <c r="D2386" t="s">
        <v>7</v>
      </c>
    </row>
    <row r="2387" spans="1:4" x14ac:dyDescent="0.25">
      <c r="A2387">
        <v>654</v>
      </c>
      <c r="B2387" t="s">
        <v>13</v>
      </c>
      <c r="C2387">
        <v>31</v>
      </c>
    </row>
    <row r="2388" spans="1:4" x14ac:dyDescent="0.25">
      <c r="A2388">
        <v>654</v>
      </c>
      <c r="B2388" t="s">
        <v>14</v>
      </c>
      <c r="C2388">
        <v>201</v>
      </c>
    </row>
    <row r="2389" spans="1:4" x14ac:dyDescent="0.25">
      <c r="A2389">
        <v>655</v>
      </c>
      <c r="B2389" t="s">
        <v>6</v>
      </c>
      <c r="C2389">
        <v>0</v>
      </c>
      <c r="D2389" t="s">
        <v>7</v>
      </c>
    </row>
    <row r="2390" spans="1:4" x14ac:dyDescent="0.25">
      <c r="A2390">
        <v>655</v>
      </c>
      <c r="B2390" t="s">
        <v>6</v>
      </c>
      <c r="C2390">
        <v>0</v>
      </c>
      <c r="D2390" t="s">
        <v>7</v>
      </c>
    </row>
    <row r="2391" spans="1:4" x14ac:dyDescent="0.25">
      <c r="A2391">
        <v>655</v>
      </c>
      <c r="B2391" t="s">
        <v>13</v>
      </c>
      <c r="C2391">
        <v>0</v>
      </c>
      <c r="D2391" t="s">
        <v>16</v>
      </c>
    </row>
    <row r="2392" spans="1:4" x14ac:dyDescent="0.25">
      <c r="A2392">
        <v>655</v>
      </c>
      <c r="B2392" t="s">
        <v>15</v>
      </c>
      <c r="C2392">
        <v>0</v>
      </c>
      <c r="D2392" t="s">
        <v>7</v>
      </c>
    </row>
    <row r="2393" spans="1:4" x14ac:dyDescent="0.25">
      <c r="A2393">
        <v>655</v>
      </c>
      <c r="B2393" t="s">
        <v>13</v>
      </c>
      <c r="C2393">
        <v>0</v>
      </c>
      <c r="D2393" t="s">
        <v>7</v>
      </c>
    </row>
    <row r="2394" spans="1:4" x14ac:dyDescent="0.25">
      <c r="A2394">
        <v>655</v>
      </c>
      <c r="B2394" t="s">
        <v>13</v>
      </c>
      <c r="C2394">
        <v>0</v>
      </c>
      <c r="D2394" t="s">
        <v>16</v>
      </c>
    </row>
    <row r="2395" spans="1:4" x14ac:dyDescent="0.25">
      <c r="A2395">
        <v>655</v>
      </c>
      <c r="B2395" t="s">
        <v>14</v>
      </c>
      <c r="C2395">
        <v>0</v>
      </c>
    </row>
    <row r="2396" spans="1:4" x14ac:dyDescent="0.25">
      <c r="A2396">
        <v>656</v>
      </c>
      <c r="B2396" t="s">
        <v>6</v>
      </c>
      <c r="C2396">
        <v>0</v>
      </c>
      <c r="D2396" t="s">
        <v>7</v>
      </c>
    </row>
    <row r="2397" spans="1:4" x14ac:dyDescent="0.25">
      <c r="A2397">
        <v>656</v>
      </c>
      <c r="B2397" t="s">
        <v>15</v>
      </c>
      <c r="C2397">
        <v>88</v>
      </c>
    </row>
    <row r="2398" spans="1:4" x14ac:dyDescent="0.25">
      <c r="A2398">
        <v>656</v>
      </c>
      <c r="B2398" t="s">
        <v>14</v>
      </c>
      <c r="C2398">
        <v>80</v>
      </c>
    </row>
    <row r="2399" spans="1:4" x14ac:dyDescent="0.25">
      <c r="A2399">
        <v>657</v>
      </c>
      <c r="B2399" t="s">
        <v>6</v>
      </c>
      <c r="C2399">
        <v>134</v>
      </c>
    </row>
    <row r="2400" spans="1:4" x14ac:dyDescent="0.25">
      <c r="A2400">
        <v>657</v>
      </c>
      <c r="B2400" t="s">
        <v>6</v>
      </c>
      <c r="C2400">
        <v>67</v>
      </c>
    </row>
    <row r="2401" spans="1:4" x14ac:dyDescent="0.25">
      <c r="A2401">
        <v>657</v>
      </c>
      <c r="B2401" t="s">
        <v>13</v>
      </c>
      <c r="C2401">
        <v>36</v>
      </c>
    </row>
    <row r="2402" spans="1:4" x14ac:dyDescent="0.25">
      <c r="A2402">
        <v>657</v>
      </c>
      <c r="B2402" t="s">
        <v>14</v>
      </c>
      <c r="C2402">
        <v>234</v>
      </c>
    </row>
    <row r="2403" spans="1:4" x14ac:dyDescent="0.25">
      <c r="A2403">
        <v>658</v>
      </c>
      <c r="B2403" t="s">
        <v>6</v>
      </c>
      <c r="C2403">
        <v>0</v>
      </c>
      <c r="D2403" t="s">
        <v>7</v>
      </c>
    </row>
    <row r="2404" spans="1:4" x14ac:dyDescent="0.25">
      <c r="A2404">
        <v>658</v>
      </c>
      <c r="B2404" t="s">
        <v>8</v>
      </c>
      <c r="C2404">
        <v>150</v>
      </c>
    </row>
    <row r="2405" spans="1:4" x14ac:dyDescent="0.25">
      <c r="A2405">
        <v>658</v>
      </c>
      <c r="B2405" t="s">
        <v>14</v>
      </c>
      <c r="C2405">
        <v>150</v>
      </c>
    </row>
    <row r="2406" spans="1:4" x14ac:dyDescent="0.25">
      <c r="A2406">
        <v>659</v>
      </c>
      <c r="B2406" t="s">
        <v>15</v>
      </c>
      <c r="C2406">
        <v>0</v>
      </c>
      <c r="D2406" t="s">
        <v>7</v>
      </c>
    </row>
    <row r="2407" spans="1:4" x14ac:dyDescent="0.25">
      <c r="A2407">
        <v>659</v>
      </c>
      <c r="B2407" t="s">
        <v>6</v>
      </c>
      <c r="C2407">
        <v>77</v>
      </c>
    </row>
    <row r="2408" spans="1:4" x14ac:dyDescent="0.25">
      <c r="A2408">
        <v>659</v>
      </c>
      <c r="B2408" t="s">
        <v>6</v>
      </c>
      <c r="C2408">
        <v>0</v>
      </c>
      <c r="D2408" t="s">
        <v>7</v>
      </c>
    </row>
    <row r="2409" spans="1:4" x14ac:dyDescent="0.25">
      <c r="A2409">
        <v>659</v>
      </c>
      <c r="B2409" t="s">
        <v>15</v>
      </c>
      <c r="C2409">
        <v>131</v>
      </c>
    </row>
    <row r="2410" spans="1:4" x14ac:dyDescent="0.25">
      <c r="A2410">
        <v>660</v>
      </c>
      <c r="B2410" t="s">
        <v>15</v>
      </c>
      <c r="C2410">
        <v>0</v>
      </c>
      <c r="D2410" t="s">
        <v>7</v>
      </c>
    </row>
    <row r="2411" spans="1:4" x14ac:dyDescent="0.25">
      <c r="A2411">
        <v>660</v>
      </c>
      <c r="B2411" t="s">
        <v>13</v>
      </c>
      <c r="C2411">
        <v>0</v>
      </c>
      <c r="D2411" t="s">
        <v>16</v>
      </c>
    </row>
    <row r="2412" spans="1:4" x14ac:dyDescent="0.25">
      <c r="A2412">
        <v>660</v>
      </c>
      <c r="B2412" t="s">
        <v>8</v>
      </c>
      <c r="C2412">
        <v>161</v>
      </c>
    </row>
    <row r="2413" spans="1:4" x14ac:dyDescent="0.25">
      <c r="A2413">
        <v>660</v>
      </c>
      <c r="B2413" t="s">
        <v>14</v>
      </c>
      <c r="C2413">
        <v>356</v>
      </c>
    </row>
    <row r="2414" spans="1:4" x14ac:dyDescent="0.25">
      <c r="A2414">
        <v>661</v>
      </c>
      <c r="B2414" t="s">
        <v>13</v>
      </c>
      <c r="C2414">
        <v>0</v>
      </c>
      <c r="D2414" t="s">
        <v>7</v>
      </c>
    </row>
    <row r="2415" spans="1:4" x14ac:dyDescent="0.25">
      <c r="A2415">
        <v>661</v>
      </c>
      <c r="B2415" t="s">
        <v>8</v>
      </c>
      <c r="C2415">
        <v>152</v>
      </c>
    </row>
    <row r="2416" spans="1:4" x14ac:dyDescent="0.25">
      <c r="A2416">
        <v>661</v>
      </c>
      <c r="B2416" t="s">
        <v>14</v>
      </c>
      <c r="C2416">
        <v>152</v>
      </c>
    </row>
    <row r="2417" spans="1:4" x14ac:dyDescent="0.25">
      <c r="A2417">
        <v>662</v>
      </c>
      <c r="B2417" t="s">
        <v>6</v>
      </c>
      <c r="C2417">
        <v>0</v>
      </c>
      <c r="D2417" t="s">
        <v>7</v>
      </c>
    </row>
    <row r="2418" spans="1:4" x14ac:dyDescent="0.25">
      <c r="A2418">
        <v>662</v>
      </c>
      <c r="B2418" t="s">
        <v>13</v>
      </c>
      <c r="C2418">
        <v>44</v>
      </c>
    </row>
    <row r="2419" spans="1:4" x14ac:dyDescent="0.25">
      <c r="A2419">
        <v>662</v>
      </c>
      <c r="B2419" t="s">
        <v>8</v>
      </c>
      <c r="C2419">
        <v>185</v>
      </c>
    </row>
    <row r="2420" spans="1:4" x14ac:dyDescent="0.25">
      <c r="A2420">
        <v>662</v>
      </c>
      <c r="B2420" t="s">
        <v>14</v>
      </c>
      <c r="C2420">
        <v>225</v>
      </c>
    </row>
    <row r="2421" spans="1:4" x14ac:dyDescent="0.25">
      <c r="A2421">
        <v>663</v>
      </c>
      <c r="B2421" t="s">
        <v>6</v>
      </c>
      <c r="C2421">
        <v>0</v>
      </c>
      <c r="D2421" t="s">
        <v>7</v>
      </c>
    </row>
    <row r="2422" spans="1:4" x14ac:dyDescent="0.25">
      <c r="A2422">
        <v>663</v>
      </c>
      <c r="B2422" t="s">
        <v>15</v>
      </c>
      <c r="C2422">
        <v>0</v>
      </c>
      <c r="D2422" t="s">
        <v>16</v>
      </c>
    </row>
    <row r="2423" spans="1:4" x14ac:dyDescent="0.25">
      <c r="A2423">
        <v>663</v>
      </c>
      <c r="B2423" t="s">
        <v>14</v>
      </c>
      <c r="C2423">
        <v>0</v>
      </c>
    </row>
    <row r="2424" spans="1:4" x14ac:dyDescent="0.25">
      <c r="A2424">
        <v>664</v>
      </c>
      <c r="B2424" t="s">
        <v>8</v>
      </c>
      <c r="C2424">
        <v>182</v>
      </c>
    </row>
    <row r="2425" spans="1:4" x14ac:dyDescent="0.25">
      <c r="A2425">
        <v>664</v>
      </c>
      <c r="B2425" t="s">
        <v>6</v>
      </c>
      <c r="C2425">
        <v>76</v>
      </c>
    </row>
    <row r="2426" spans="1:4" x14ac:dyDescent="0.25">
      <c r="A2426">
        <v>664</v>
      </c>
      <c r="B2426" t="s">
        <v>6</v>
      </c>
      <c r="C2426">
        <v>0</v>
      </c>
      <c r="D2426" t="s">
        <v>7</v>
      </c>
    </row>
    <row r="2427" spans="1:4" x14ac:dyDescent="0.25">
      <c r="A2427">
        <v>664</v>
      </c>
      <c r="B2427" t="s">
        <v>14</v>
      </c>
      <c r="C2427">
        <v>258</v>
      </c>
    </row>
    <row r="2428" spans="1:4" x14ac:dyDescent="0.25">
      <c r="A2428">
        <v>665</v>
      </c>
      <c r="B2428" t="s">
        <v>8</v>
      </c>
      <c r="C2428">
        <v>131</v>
      </c>
    </row>
    <row r="2429" spans="1:4" x14ac:dyDescent="0.25">
      <c r="A2429">
        <v>666</v>
      </c>
      <c r="B2429" t="s">
        <v>6</v>
      </c>
      <c r="C2429">
        <v>0</v>
      </c>
      <c r="D2429" t="s">
        <v>7</v>
      </c>
    </row>
    <row r="2430" spans="1:4" x14ac:dyDescent="0.25">
      <c r="A2430">
        <v>666</v>
      </c>
      <c r="B2430" t="s">
        <v>8</v>
      </c>
      <c r="C2430">
        <v>214</v>
      </c>
    </row>
    <row r="2431" spans="1:4" x14ac:dyDescent="0.25">
      <c r="A2431">
        <v>666</v>
      </c>
      <c r="B2431" t="s">
        <v>14</v>
      </c>
      <c r="C2431">
        <v>345</v>
      </c>
    </row>
    <row r="2432" spans="1:4" x14ac:dyDescent="0.25">
      <c r="A2432">
        <v>667</v>
      </c>
      <c r="B2432" t="s">
        <v>8</v>
      </c>
      <c r="C2432">
        <v>192</v>
      </c>
    </row>
    <row r="2433" spans="1:4" x14ac:dyDescent="0.25">
      <c r="A2433">
        <v>667</v>
      </c>
      <c r="B2433" t="s">
        <v>6</v>
      </c>
      <c r="C2433">
        <v>79</v>
      </c>
    </row>
    <row r="2434" spans="1:4" x14ac:dyDescent="0.25">
      <c r="A2434">
        <v>667</v>
      </c>
      <c r="B2434" t="s">
        <v>6</v>
      </c>
      <c r="C2434">
        <v>0</v>
      </c>
      <c r="D2434" t="s">
        <v>7</v>
      </c>
    </row>
    <row r="2435" spans="1:4" x14ac:dyDescent="0.25">
      <c r="A2435">
        <v>667</v>
      </c>
      <c r="B2435" t="s">
        <v>14</v>
      </c>
      <c r="C2435">
        <v>271</v>
      </c>
    </row>
    <row r="2436" spans="1:4" x14ac:dyDescent="0.25">
      <c r="A2436">
        <v>668</v>
      </c>
      <c r="B2436" t="s">
        <v>15</v>
      </c>
      <c r="C2436">
        <v>0</v>
      </c>
      <c r="D2436" t="s">
        <v>7</v>
      </c>
    </row>
    <row r="2437" spans="1:4" x14ac:dyDescent="0.25">
      <c r="A2437">
        <v>668</v>
      </c>
      <c r="B2437" t="s">
        <v>8</v>
      </c>
      <c r="C2437">
        <v>218</v>
      </c>
    </row>
    <row r="2438" spans="1:4" x14ac:dyDescent="0.25">
      <c r="A2438">
        <v>668</v>
      </c>
      <c r="B2438" t="s">
        <v>14</v>
      </c>
      <c r="C2438">
        <v>218</v>
      </c>
    </row>
    <row r="2439" spans="1:4" x14ac:dyDescent="0.25">
      <c r="A2439">
        <v>669</v>
      </c>
      <c r="B2439" t="s">
        <v>6</v>
      </c>
      <c r="C2439">
        <v>0</v>
      </c>
      <c r="D2439" t="s">
        <v>7</v>
      </c>
    </row>
    <row r="2440" spans="1:4" x14ac:dyDescent="0.25">
      <c r="A2440">
        <v>669</v>
      </c>
      <c r="B2440" t="s">
        <v>6</v>
      </c>
      <c r="C2440">
        <v>0</v>
      </c>
      <c r="D2440" t="s">
        <v>7</v>
      </c>
    </row>
    <row r="2441" spans="1:4" x14ac:dyDescent="0.25">
      <c r="A2441">
        <v>669</v>
      </c>
      <c r="B2441" t="s">
        <v>6</v>
      </c>
      <c r="C2441">
        <v>0</v>
      </c>
      <c r="D2441" t="s">
        <v>7</v>
      </c>
    </row>
    <row r="2442" spans="1:4" x14ac:dyDescent="0.25">
      <c r="A2442">
        <v>669</v>
      </c>
      <c r="B2442" t="s">
        <v>15</v>
      </c>
      <c r="C2442">
        <v>158</v>
      </c>
    </row>
    <row r="2443" spans="1:4" x14ac:dyDescent="0.25">
      <c r="A2443">
        <v>669</v>
      </c>
      <c r="B2443" t="s">
        <v>14</v>
      </c>
      <c r="C2443">
        <v>143</v>
      </c>
    </row>
    <row r="2444" spans="1:4" x14ac:dyDescent="0.25">
      <c r="A2444">
        <v>670</v>
      </c>
      <c r="B2444" t="s">
        <v>13</v>
      </c>
      <c r="C2444">
        <v>60</v>
      </c>
    </row>
    <row r="2445" spans="1:4" x14ac:dyDescent="0.25">
      <c r="A2445">
        <v>670</v>
      </c>
      <c r="B2445" t="s">
        <v>13</v>
      </c>
      <c r="C2445">
        <v>53</v>
      </c>
    </row>
    <row r="2446" spans="1:4" x14ac:dyDescent="0.25">
      <c r="A2446">
        <v>670</v>
      </c>
      <c r="B2446" t="s">
        <v>14</v>
      </c>
      <c r="C2446">
        <v>102</v>
      </c>
    </row>
    <row r="2447" spans="1:4" x14ac:dyDescent="0.25">
      <c r="A2447">
        <v>671</v>
      </c>
      <c r="B2447" t="s">
        <v>15</v>
      </c>
      <c r="C2447">
        <v>0</v>
      </c>
      <c r="D2447" t="s">
        <v>16</v>
      </c>
    </row>
    <row r="2448" spans="1:4" x14ac:dyDescent="0.25">
      <c r="A2448">
        <v>671</v>
      </c>
      <c r="B2448" t="s">
        <v>8</v>
      </c>
      <c r="C2448">
        <v>0</v>
      </c>
      <c r="D2448" t="s">
        <v>7</v>
      </c>
    </row>
    <row r="2449" spans="1:4" x14ac:dyDescent="0.25">
      <c r="A2449">
        <v>672</v>
      </c>
      <c r="B2449" t="s">
        <v>6</v>
      </c>
      <c r="C2449">
        <v>0</v>
      </c>
      <c r="D2449" t="s">
        <v>7</v>
      </c>
    </row>
    <row r="2450" spans="1:4" x14ac:dyDescent="0.25">
      <c r="A2450">
        <v>672</v>
      </c>
      <c r="B2450" t="s">
        <v>6</v>
      </c>
      <c r="C2450">
        <v>0</v>
      </c>
      <c r="D2450" t="s">
        <v>7</v>
      </c>
    </row>
    <row r="2451" spans="1:4" x14ac:dyDescent="0.25">
      <c r="A2451">
        <v>672</v>
      </c>
      <c r="B2451" t="s">
        <v>8</v>
      </c>
      <c r="C2451">
        <v>173</v>
      </c>
    </row>
    <row r="2452" spans="1:4" x14ac:dyDescent="0.25">
      <c r="A2452">
        <v>672</v>
      </c>
      <c r="B2452" t="s">
        <v>14</v>
      </c>
      <c r="C2452">
        <v>173</v>
      </c>
    </row>
    <row r="2453" spans="1:4" x14ac:dyDescent="0.25">
      <c r="A2453">
        <v>673</v>
      </c>
      <c r="B2453" t="s">
        <v>13</v>
      </c>
      <c r="C2453">
        <v>33</v>
      </c>
    </row>
    <row r="2454" spans="1:4" x14ac:dyDescent="0.25">
      <c r="A2454">
        <v>673</v>
      </c>
      <c r="B2454" t="s">
        <v>8</v>
      </c>
      <c r="C2454">
        <v>168</v>
      </c>
    </row>
    <row r="2455" spans="1:4" x14ac:dyDescent="0.25">
      <c r="A2455">
        <v>673</v>
      </c>
      <c r="B2455" t="s">
        <v>14</v>
      </c>
      <c r="C2455">
        <v>198</v>
      </c>
    </row>
    <row r="2456" spans="1:4" x14ac:dyDescent="0.25">
      <c r="A2456">
        <v>674</v>
      </c>
      <c r="B2456" t="s">
        <v>15</v>
      </c>
      <c r="C2456">
        <v>0</v>
      </c>
      <c r="D2456" t="s">
        <v>16</v>
      </c>
    </row>
    <row r="2457" spans="1:4" x14ac:dyDescent="0.25">
      <c r="A2457">
        <v>674</v>
      </c>
      <c r="B2457" t="s">
        <v>13</v>
      </c>
      <c r="C2457">
        <v>44</v>
      </c>
    </row>
    <row r="2458" spans="1:4" x14ac:dyDescent="0.25">
      <c r="A2458">
        <v>674</v>
      </c>
      <c r="B2458" t="s">
        <v>6</v>
      </c>
      <c r="C2458">
        <v>0</v>
      </c>
      <c r="D2458" t="s">
        <v>7</v>
      </c>
    </row>
    <row r="2459" spans="1:4" x14ac:dyDescent="0.25">
      <c r="A2459">
        <v>674</v>
      </c>
      <c r="B2459" t="s">
        <v>15</v>
      </c>
      <c r="C2459">
        <v>114</v>
      </c>
    </row>
    <row r="2460" spans="1:4" x14ac:dyDescent="0.25">
      <c r="A2460">
        <v>674</v>
      </c>
      <c r="B2460" t="s">
        <v>14</v>
      </c>
      <c r="C2460">
        <v>143</v>
      </c>
    </row>
    <row r="2461" spans="1:4" x14ac:dyDescent="0.25">
      <c r="A2461">
        <v>675</v>
      </c>
      <c r="B2461" t="s">
        <v>6</v>
      </c>
      <c r="C2461">
        <v>83</v>
      </c>
    </row>
    <row r="2462" spans="1:4" x14ac:dyDescent="0.25">
      <c r="A2462">
        <v>675</v>
      </c>
      <c r="B2462" t="s">
        <v>15</v>
      </c>
      <c r="C2462">
        <v>0</v>
      </c>
      <c r="D2462" t="s">
        <v>7</v>
      </c>
    </row>
    <row r="2463" spans="1:4" x14ac:dyDescent="0.25">
      <c r="A2463">
        <v>675</v>
      </c>
      <c r="B2463" t="s">
        <v>14</v>
      </c>
      <c r="C2463">
        <v>83</v>
      </c>
    </row>
    <row r="2464" spans="1:4" x14ac:dyDescent="0.25">
      <c r="A2464">
        <v>676</v>
      </c>
      <c r="B2464" t="s">
        <v>15</v>
      </c>
      <c r="C2464">
        <v>0</v>
      </c>
      <c r="D2464" t="s">
        <v>16</v>
      </c>
    </row>
    <row r="2465" spans="1:4" x14ac:dyDescent="0.25">
      <c r="A2465">
        <v>676</v>
      </c>
      <c r="B2465" t="s">
        <v>8</v>
      </c>
      <c r="C2465">
        <v>160</v>
      </c>
    </row>
    <row r="2466" spans="1:4" x14ac:dyDescent="0.25">
      <c r="A2466">
        <v>676</v>
      </c>
      <c r="B2466" t="s">
        <v>15</v>
      </c>
      <c r="C2466">
        <v>145</v>
      </c>
    </row>
    <row r="2467" spans="1:4" x14ac:dyDescent="0.25">
      <c r="A2467">
        <v>676</v>
      </c>
      <c r="B2467" t="s">
        <v>14</v>
      </c>
      <c r="C2467">
        <v>291</v>
      </c>
    </row>
    <row r="2468" spans="1:4" x14ac:dyDescent="0.25">
      <c r="A2468">
        <v>677</v>
      </c>
      <c r="B2468" t="s">
        <v>15</v>
      </c>
      <c r="C2468">
        <v>0</v>
      </c>
      <c r="D2468" t="s">
        <v>16</v>
      </c>
    </row>
    <row r="2469" spans="1:4" x14ac:dyDescent="0.25">
      <c r="A2469">
        <v>677</v>
      </c>
      <c r="B2469" t="s">
        <v>15</v>
      </c>
      <c r="C2469">
        <v>0</v>
      </c>
      <c r="D2469" t="s">
        <v>16</v>
      </c>
    </row>
    <row r="2470" spans="1:4" x14ac:dyDescent="0.25">
      <c r="A2470">
        <v>677</v>
      </c>
      <c r="B2470" t="s">
        <v>13</v>
      </c>
      <c r="C2470">
        <v>58</v>
      </c>
    </row>
    <row r="2471" spans="1:4" x14ac:dyDescent="0.25">
      <c r="A2471">
        <v>677</v>
      </c>
      <c r="B2471" t="s">
        <v>6</v>
      </c>
      <c r="C2471">
        <v>0</v>
      </c>
      <c r="D2471" t="s">
        <v>7</v>
      </c>
    </row>
    <row r="2472" spans="1:4" x14ac:dyDescent="0.25">
      <c r="A2472">
        <v>677</v>
      </c>
      <c r="B2472" t="s">
        <v>6</v>
      </c>
      <c r="C2472">
        <v>0</v>
      </c>
      <c r="D2472" t="s">
        <v>7</v>
      </c>
    </row>
    <row r="2473" spans="1:4" x14ac:dyDescent="0.25">
      <c r="A2473">
        <v>678</v>
      </c>
      <c r="B2473" t="s">
        <v>13</v>
      </c>
      <c r="C2473">
        <v>58</v>
      </c>
    </row>
    <row r="2474" spans="1:4" x14ac:dyDescent="0.25">
      <c r="A2474">
        <v>678</v>
      </c>
      <c r="B2474" t="s">
        <v>15</v>
      </c>
      <c r="C2474">
        <v>0</v>
      </c>
      <c r="D2474" t="s">
        <v>16</v>
      </c>
    </row>
    <row r="2475" spans="1:4" x14ac:dyDescent="0.25">
      <c r="A2475">
        <v>678</v>
      </c>
      <c r="B2475" t="s">
        <v>6</v>
      </c>
      <c r="C2475">
        <v>0</v>
      </c>
      <c r="D2475" t="s">
        <v>7</v>
      </c>
    </row>
    <row r="2476" spans="1:4" x14ac:dyDescent="0.25">
      <c r="A2476">
        <v>678</v>
      </c>
      <c r="B2476" t="s">
        <v>14</v>
      </c>
      <c r="C2476">
        <v>106</v>
      </c>
    </row>
    <row r="2477" spans="1:4" x14ac:dyDescent="0.25">
      <c r="A2477">
        <v>679</v>
      </c>
      <c r="B2477" t="s">
        <v>6</v>
      </c>
      <c r="C2477">
        <v>0</v>
      </c>
      <c r="D2477" t="s">
        <v>7</v>
      </c>
    </row>
    <row r="2478" spans="1:4" x14ac:dyDescent="0.25">
      <c r="A2478">
        <v>679</v>
      </c>
      <c r="B2478" t="s">
        <v>8</v>
      </c>
      <c r="C2478">
        <v>239</v>
      </c>
    </row>
    <row r="2479" spans="1:4" x14ac:dyDescent="0.25">
      <c r="A2479">
        <v>679</v>
      </c>
      <c r="B2479" t="s">
        <v>14</v>
      </c>
      <c r="C2479">
        <v>239</v>
      </c>
    </row>
    <row r="2480" spans="1:4" x14ac:dyDescent="0.25">
      <c r="A2480">
        <v>680</v>
      </c>
      <c r="B2480" t="s">
        <v>13</v>
      </c>
      <c r="C2480">
        <v>0</v>
      </c>
      <c r="D2480" t="s">
        <v>7</v>
      </c>
    </row>
    <row r="2481" spans="1:4" x14ac:dyDescent="0.25">
      <c r="A2481">
        <v>680</v>
      </c>
      <c r="B2481" t="s">
        <v>8</v>
      </c>
      <c r="C2481">
        <v>189</v>
      </c>
    </row>
    <row r="2482" spans="1:4" x14ac:dyDescent="0.25">
      <c r="A2482">
        <v>680</v>
      </c>
      <c r="B2482" t="s">
        <v>14</v>
      </c>
      <c r="C2482">
        <v>189</v>
      </c>
    </row>
    <row r="2483" spans="1:4" x14ac:dyDescent="0.25">
      <c r="A2483">
        <v>681</v>
      </c>
      <c r="B2483" t="s">
        <v>15</v>
      </c>
      <c r="C2483">
        <v>0</v>
      </c>
      <c r="D2483" t="s">
        <v>7</v>
      </c>
    </row>
    <row r="2484" spans="1:4" x14ac:dyDescent="0.25">
      <c r="A2484">
        <v>681</v>
      </c>
      <c r="B2484" t="s">
        <v>8</v>
      </c>
      <c r="C2484">
        <v>228</v>
      </c>
    </row>
    <row r="2485" spans="1:4" x14ac:dyDescent="0.25">
      <c r="A2485">
        <v>681</v>
      </c>
      <c r="B2485" t="s">
        <v>14</v>
      </c>
      <c r="C2485">
        <v>228</v>
      </c>
    </row>
    <row r="2486" spans="1:4" x14ac:dyDescent="0.25">
      <c r="A2486">
        <v>682</v>
      </c>
      <c r="B2486" t="s">
        <v>6</v>
      </c>
      <c r="C2486">
        <v>122</v>
      </c>
    </row>
    <row r="2487" spans="1:4" x14ac:dyDescent="0.25">
      <c r="A2487">
        <v>682</v>
      </c>
      <c r="B2487" t="s">
        <v>8</v>
      </c>
      <c r="C2487">
        <v>169</v>
      </c>
    </row>
    <row r="2488" spans="1:4" x14ac:dyDescent="0.25">
      <c r="A2488">
        <v>682</v>
      </c>
      <c r="B2488" t="s">
        <v>14</v>
      </c>
      <c r="C2488">
        <v>291</v>
      </c>
    </row>
    <row r="2489" spans="1:4" x14ac:dyDescent="0.25">
      <c r="A2489">
        <v>683</v>
      </c>
      <c r="B2489" t="s">
        <v>6</v>
      </c>
      <c r="C2489">
        <v>0</v>
      </c>
      <c r="D2489" t="s">
        <v>7</v>
      </c>
    </row>
    <row r="2490" spans="1:4" x14ac:dyDescent="0.25">
      <c r="A2490">
        <v>683</v>
      </c>
      <c r="B2490" t="s">
        <v>6</v>
      </c>
      <c r="C2490">
        <v>133</v>
      </c>
    </row>
    <row r="2491" spans="1:4" x14ac:dyDescent="0.25">
      <c r="A2491">
        <v>683</v>
      </c>
      <c r="B2491" t="s">
        <v>8</v>
      </c>
      <c r="C2491">
        <v>142</v>
      </c>
    </row>
    <row r="2492" spans="1:4" x14ac:dyDescent="0.25">
      <c r="A2492">
        <v>684</v>
      </c>
      <c r="B2492" t="s">
        <v>6</v>
      </c>
      <c r="C2492">
        <v>121</v>
      </c>
    </row>
    <row r="2493" spans="1:4" x14ac:dyDescent="0.25">
      <c r="A2493">
        <v>684</v>
      </c>
      <c r="B2493" t="s">
        <v>8</v>
      </c>
      <c r="C2493">
        <v>199</v>
      </c>
    </row>
    <row r="2494" spans="1:4" x14ac:dyDescent="0.25">
      <c r="A2494">
        <v>684</v>
      </c>
      <c r="B2494" t="s">
        <v>14</v>
      </c>
      <c r="C2494">
        <v>595</v>
      </c>
    </row>
    <row r="2495" spans="1:4" x14ac:dyDescent="0.25">
      <c r="A2495">
        <v>685</v>
      </c>
      <c r="B2495" t="s">
        <v>8</v>
      </c>
      <c r="C2495">
        <v>212</v>
      </c>
    </row>
    <row r="2496" spans="1:4" x14ac:dyDescent="0.25">
      <c r="A2496">
        <v>685</v>
      </c>
      <c r="B2496" t="s">
        <v>14</v>
      </c>
      <c r="C2496">
        <v>212</v>
      </c>
    </row>
    <row r="2497" spans="1:4" x14ac:dyDescent="0.25">
      <c r="A2497">
        <v>686</v>
      </c>
      <c r="B2497" t="s">
        <v>8</v>
      </c>
      <c r="C2497">
        <v>182</v>
      </c>
    </row>
    <row r="2498" spans="1:4" x14ac:dyDescent="0.25">
      <c r="A2498">
        <v>686</v>
      </c>
      <c r="B2498" t="s">
        <v>6</v>
      </c>
      <c r="C2498">
        <v>0</v>
      </c>
      <c r="D2498" t="s">
        <v>7</v>
      </c>
    </row>
    <row r="2499" spans="1:4" x14ac:dyDescent="0.25">
      <c r="A2499">
        <v>686</v>
      </c>
      <c r="B2499" t="s">
        <v>6</v>
      </c>
      <c r="C2499">
        <v>129</v>
      </c>
    </row>
    <row r="2500" spans="1:4" x14ac:dyDescent="0.25">
      <c r="A2500">
        <v>686</v>
      </c>
      <c r="B2500" t="s">
        <v>14</v>
      </c>
      <c r="C2500">
        <v>311</v>
      </c>
    </row>
    <row r="2501" spans="1:4" x14ac:dyDescent="0.25">
      <c r="A2501">
        <v>687</v>
      </c>
      <c r="B2501" t="s">
        <v>13</v>
      </c>
      <c r="C2501">
        <v>0</v>
      </c>
      <c r="D2501" t="s">
        <v>7</v>
      </c>
    </row>
    <row r="2502" spans="1:4" x14ac:dyDescent="0.25">
      <c r="A2502">
        <v>687</v>
      </c>
      <c r="B2502" t="s">
        <v>15</v>
      </c>
      <c r="C2502">
        <v>92</v>
      </c>
    </row>
    <row r="2503" spans="1:4" x14ac:dyDescent="0.25">
      <c r="A2503">
        <v>687</v>
      </c>
      <c r="B2503" t="s">
        <v>8</v>
      </c>
      <c r="C2503">
        <v>0</v>
      </c>
      <c r="D2503" t="s">
        <v>7</v>
      </c>
    </row>
    <row r="2504" spans="1:4" x14ac:dyDescent="0.25">
      <c r="A2504">
        <v>687</v>
      </c>
      <c r="B2504" t="s">
        <v>14</v>
      </c>
      <c r="C2504">
        <v>83</v>
      </c>
    </row>
    <row r="2505" spans="1:4" x14ac:dyDescent="0.25">
      <c r="A2505">
        <v>688</v>
      </c>
      <c r="B2505" t="s">
        <v>6</v>
      </c>
      <c r="C2505">
        <v>0</v>
      </c>
      <c r="D2505" t="s">
        <v>7</v>
      </c>
    </row>
    <row r="2506" spans="1:4" x14ac:dyDescent="0.25">
      <c r="A2506">
        <v>688</v>
      </c>
      <c r="B2506" t="s">
        <v>6</v>
      </c>
      <c r="C2506">
        <v>0</v>
      </c>
      <c r="D2506" t="s">
        <v>7</v>
      </c>
    </row>
    <row r="2507" spans="1:4" x14ac:dyDescent="0.25">
      <c r="A2507">
        <v>688</v>
      </c>
      <c r="B2507" t="s">
        <v>14</v>
      </c>
      <c r="C2507">
        <v>0</v>
      </c>
    </row>
    <row r="2508" spans="1:4" x14ac:dyDescent="0.25">
      <c r="A2508">
        <v>689</v>
      </c>
      <c r="B2508" t="s">
        <v>6</v>
      </c>
      <c r="C2508">
        <v>72</v>
      </c>
    </row>
    <row r="2509" spans="1:4" x14ac:dyDescent="0.25">
      <c r="A2509">
        <v>689</v>
      </c>
      <c r="B2509" t="s">
        <v>8</v>
      </c>
      <c r="C2509">
        <v>164</v>
      </c>
    </row>
    <row r="2510" spans="1:4" x14ac:dyDescent="0.25">
      <c r="A2510">
        <v>690</v>
      </c>
      <c r="B2510" t="s">
        <v>6</v>
      </c>
      <c r="C2510">
        <v>0</v>
      </c>
      <c r="D2510" t="s">
        <v>7</v>
      </c>
    </row>
    <row r="2511" spans="1:4" x14ac:dyDescent="0.25">
      <c r="A2511">
        <v>690</v>
      </c>
      <c r="B2511" t="s">
        <v>6</v>
      </c>
      <c r="C2511">
        <v>0</v>
      </c>
      <c r="D2511" t="s">
        <v>7</v>
      </c>
    </row>
    <row r="2512" spans="1:4" x14ac:dyDescent="0.25">
      <c r="A2512">
        <v>690</v>
      </c>
      <c r="B2512" t="s">
        <v>6</v>
      </c>
      <c r="C2512">
        <v>0</v>
      </c>
      <c r="D2512" t="s">
        <v>7</v>
      </c>
    </row>
    <row r="2513" spans="1:4" x14ac:dyDescent="0.25">
      <c r="A2513">
        <v>690</v>
      </c>
      <c r="B2513" t="s">
        <v>6</v>
      </c>
      <c r="C2513">
        <v>80</v>
      </c>
    </row>
    <row r="2514" spans="1:4" x14ac:dyDescent="0.25">
      <c r="A2514">
        <v>690</v>
      </c>
      <c r="B2514" t="s">
        <v>14</v>
      </c>
      <c r="C2514">
        <v>316</v>
      </c>
    </row>
    <row r="2515" spans="1:4" x14ac:dyDescent="0.25">
      <c r="A2515">
        <v>691</v>
      </c>
      <c r="B2515" t="s">
        <v>6</v>
      </c>
      <c r="C2515">
        <v>0</v>
      </c>
      <c r="D2515" t="s">
        <v>7</v>
      </c>
    </row>
    <row r="2516" spans="1:4" x14ac:dyDescent="0.25">
      <c r="A2516">
        <v>691</v>
      </c>
      <c r="B2516" t="s">
        <v>8</v>
      </c>
      <c r="C2516">
        <v>139</v>
      </c>
    </row>
    <row r="2517" spans="1:4" x14ac:dyDescent="0.25">
      <c r="A2517">
        <v>691</v>
      </c>
      <c r="B2517" t="s">
        <v>14</v>
      </c>
      <c r="C2517">
        <v>139</v>
      </c>
    </row>
    <row r="2518" spans="1:4" x14ac:dyDescent="0.25">
      <c r="A2518">
        <v>692</v>
      </c>
      <c r="B2518" t="s">
        <v>6</v>
      </c>
      <c r="C2518">
        <v>0</v>
      </c>
      <c r="D2518" t="s">
        <v>7</v>
      </c>
    </row>
    <row r="2519" spans="1:4" x14ac:dyDescent="0.25">
      <c r="A2519">
        <v>692</v>
      </c>
      <c r="B2519" t="s">
        <v>8</v>
      </c>
      <c r="C2519">
        <v>218</v>
      </c>
    </row>
    <row r="2520" spans="1:4" x14ac:dyDescent="0.25">
      <c r="A2520">
        <v>692</v>
      </c>
      <c r="B2520" t="s">
        <v>14</v>
      </c>
      <c r="C2520">
        <v>218</v>
      </c>
    </row>
    <row r="2521" spans="1:4" x14ac:dyDescent="0.25">
      <c r="A2521">
        <v>693</v>
      </c>
      <c r="B2521" t="s">
        <v>6</v>
      </c>
      <c r="C2521">
        <v>0</v>
      </c>
      <c r="D2521" t="s">
        <v>7</v>
      </c>
    </row>
    <row r="2522" spans="1:4" x14ac:dyDescent="0.25">
      <c r="A2522">
        <v>693</v>
      </c>
      <c r="B2522" t="s">
        <v>8</v>
      </c>
      <c r="C2522">
        <v>217</v>
      </c>
    </row>
    <row r="2523" spans="1:4" x14ac:dyDescent="0.25">
      <c r="A2523">
        <v>693</v>
      </c>
      <c r="B2523" t="s">
        <v>14</v>
      </c>
      <c r="C2523">
        <v>217</v>
      </c>
    </row>
    <row r="2524" spans="1:4" x14ac:dyDescent="0.25">
      <c r="A2524">
        <v>694</v>
      </c>
      <c r="B2524" t="s">
        <v>13</v>
      </c>
      <c r="C2524">
        <v>53</v>
      </c>
    </row>
    <row r="2525" spans="1:4" x14ac:dyDescent="0.25">
      <c r="A2525">
        <v>694</v>
      </c>
      <c r="B2525" t="s">
        <v>8</v>
      </c>
      <c r="C2525">
        <v>170</v>
      </c>
    </row>
    <row r="2526" spans="1:4" x14ac:dyDescent="0.25">
      <c r="A2526">
        <v>694</v>
      </c>
      <c r="B2526" t="s">
        <v>14</v>
      </c>
      <c r="C2526">
        <v>218</v>
      </c>
    </row>
    <row r="2527" spans="1:4" x14ac:dyDescent="0.25">
      <c r="A2527">
        <v>695</v>
      </c>
      <c r="B2527" t="s">
        <v>15</v>
      </c>
      <c r="C2527">
        <v>0</v>
      </c>
      <c r="D2527" t="s">
        <v>7</v>
      </c>
    </row>
    <row r="2528" spans="1:4" x14ac:dyDescent="0.25">
      <c r="A2528">
        <v>695</v>
      </c>
      <c r="B2528" t="s">
        <v>6</v>
      </c>
      <c r="C2528">
        <v>108</v>
      </c>
    </row>
    <row r="2529" spans="1:4" x14ac:dyDescent="0.25">
      <c r="A2529">
        <v>695</v>
      </c>
      <c r="B2529" t="s">
        <v>6</v>
      </c>
      <c r="C2529">
        <v>138</v>
      </c>
    </row>
    <row r="2530" spans="1:4" x14ac:dyDescent="0.25">
      <c r="A2530">
        <v>696</v>
      </c>
      <c r="B2530" t="s">
        <v>15</v>
      </c>
      <c r="C2530">
        <v>93</v>
      </c>
    </row>
    <row r="2531" spans="1:4" x14ac:dyDescent="0.25">
      <c r="A2531">
        <v>696</v>
      </c>
      <c r="B2531" t="s">
        <v>6</v>
      </c>
      <c r="C2531">
        <v>0</v>
      </c>
      <c r="D2531" t="s">
        <v>7</v>
      </c>
    </row>
    <row r="2532" spans="1:4" x14ac:dyDescent="0.25">
      <c r="A2532">
        <v>696</v>
      </c>
      <c r="B2532" t="s">
        <v>14</v>
      </c>
      <c r="C2532">
        <v>330</v>
      </c>
    </row>
    <row r="2533" spans="1:4" x14ac:dyDescent="0.25">
      <c r="A2533">
        <v>697</v>
      </c>
      <c r="B2533" t="s">
        <v>15</v>
      </c>
      <c r="C2533">
        <v>163</v>
      </c>
    </row>
    <row r="2534" spans="1:4" x14ac:dyDescent="0.25">
      <c r="A2534">
        <v>697</v>
      </c>
      <c r="B2534" t="s">
        <v>13</v>
      </c>
      <c r="C2534">
        <v>34</v>
      </c>
    </row>
    <row r="2535" spans="1:4" x14ac:dyDescent="0.25">
      <c r="A2535">
        <v>697</v>
      </c>
      <c r="B2535" t="s">
        <v>8</v>
      </c>
      <c r="C2535">
        <v>0</v>
      </c>
      <c r="D2535" t="s">
        <v>7</v>
      </c>
    </row>
    <row r="2536" spans="1:4" x14ac:dyDescent="0.25">
      <c r="A2536">
        <v>697</v>
      </c>
      <c r="B2536" t="s">
        <v>14</v>
      </c>
      <c r="C2536">
        <v>178</v>
      </c>
    </row>
    <row r="2537" spans="1:4" x14ac:dyDescent="0.25">
      <c r="A2537">
        <v>698</v>
      </c>
      <c r="B2537" t="s">
        <v>13</v>
      </c>
      <c r="C2537">
        <v>0</v>
      </c>
      <c r="D2537" t="s">
        <v>16</v>
      </c>
    </row>
    <row r="2538" spans="1:4" x14ac:dyDescent="0.25">
      <c r="A2538">
        <v>698</v>
      </c>
      <c r="B2538" t="s">
        <v>8</v>
      </c>
      <c r="C2538">
        <v>147</v>
      </c>
    </row>
    <row r="2539" spans="1:4" x14ac:dyDescent="0.25">
      <c r="A2539">
        <v>698</v>
      </c>
      <c r="B2539" t="s">
        <v>14</v>
      </c>
      <c r="C2539">
        <v>147</v>
      </c>
    </row>
    <row r="2540" spans="1:4" x14ac:dyDescent="0.25">
      <c r="A2540">
        <v>699</v>
      </c>
      <c r="B2540" t="s">
        <v>13</v>
      </c>
      <c r="C2540">
        <v>0</v>
      </c>
      <c r="D2540" t="s">
        <v>7</v>
      </c>
    </row>
    <row r="2541" spans="1:4" x14ac:dyDescent="0.25">
      <c r="A2541">
        <v>699</v>
      </c>
      <c r="B2541" t="s">
        <v>15</v>
      </c>
      <c r="C2541">
        <v>0</v>
      </c>
      <c r="D2541" t="s">
        <v>16</v>
      </c>
    </row>
    <row r="2542" spans="1:4" x14ac:dyDescent="0.25">
      <c r="A2542">
        <v>699</v>
      </c>
      <c r="B2542" t="s">
        <v>6</v>
      </c>
      <c r="C2542">
        <v>0</v>
      </c>
      <c r="D2542" t="s">
        <v>7</v>
      </c>
    </row>
    <row r="2543" spans="1:4" x14ac:dyDescent="0.25">
      <c r="A2543">
        <v>699</v>
      </c>
      <c r="B2543" t="s">
        <v>6</v>
      </c>
      <c r="C2543">
        <v>0</v>
      </c>
      <c r="D2543" t="s">
        <v>7</v>
      </c>
    </row>
    <row r="2544" spans="1:4" x14ac:dyDescent="0.25">
      <c r="A2544">
        <v>699</v>
      </c>
      <c r="B2544" t="s">
        <v>6</v>
      </c>
      <c r="C2544">
        <v>0</v>
      </c>
      <c r="D2544" t="s">
        <v>7</v>
      </c>
    </row>
    <row r="2545" spans="1:4" x14ac:dyDescent="0.25">
      <c r="A2545">
        <v>699</v>
      </c>
      <c r="B2545" t="s">
        <v>14</v>
      </c>
      <c r="C2545">
        <v>0</v>
      </c>
    </row>
    <row r="2546" spans="1:4" x14ac:dyDescent="0.25">
      <c r="A2546">
        <v>700</v>
      </c>
      <c r="B2546" t="s">
        <v>8</v>
      </c>
      <c r="C2546">
        <v>148</v>
      </c>
    </row>
    <row r="2547" spans="1:4" x14ac:dyDescent="0.25">
      <c r="A2547">
        <v>700</v>
      </c>
      <c r="B2547" t="s">
        <v>14</v>
      </c>
      <c r="C2547">
        <v>148</v>
      </c>
    </row>
    <row r="2548" spans="1:4" x14ac:dyDescent="0.25">
      <c r="A2548">
        <v>701</v>
      </c>
      <c r="B2548" t="s">
        <v>8</v>
      </c>
      <c r="C2548">
        <v>0</v>
      </c>
      <c r="D2548" t="s">
        <v>7</v>
      </c>
    </row>
    <row r="2549" spans="1:4" x14ac:dyDescent="0.25">
      <c r="A2549">
        <v>701</v>
      </c>
      <c r="B2549" t="s">
        <v>6</v>
      </c>
      <c r="C2549">
        <v>0</v>
      </c>
      <c r="D2549" t="s">
        <v>7</v>
      </c>
    </row>
    <row r="2550" spans="1:4" x14ac:dyDescent="0.25">
      <c r="A2550">
        <v>701</v>
      </c>
      <c r="B2550" t="s">
        <v>6</v>
      </c>
      <c r="C2550">
        <v>0</v>
      </c>
      <c r="D2550" t="s">
        <v>7</v>
      </c>
    </row>
    <row r="2551" spans="1:4" x14ac:dyDescent="0.25">
      <c r="A2551">
        <v>702</v>
      </c>
      <c r="B2551" t="s">
        <v>6</v>
      </c>
      <c r="C2551">
        <v>128</v>
      </c>
    </row>
    <row r="2552" spans="1:4" x14ac:dyDescent="0.25">
      <c r="A2552">
        <v>702</v>
      </c>
      <c r="B2552" t="s">
        <v>13</v>
      </c>
      <c r="C2552">
        <v>57</v>
      </c>
    </row>
    <row r="2553" spans="1:4" x14ac:dyDescent="0.25">
      <c r="A2553">
        <v>702</v>
      </c>
      <c r="B2553" t="s">
        <v>6</v>
      </c>
      <c r="C2553">
        <v>0</v>
      </c>
      <c r="D2553" t="s">
        <v>7</v>
      </c>
    </row>
    <row r="2554" spans="1:4" x14ac:dyDescent="0.25">
      <c r="A2554">
        <v>702</v>
      </c>
      <c r="B2554" t="s">
        <v>14</v>
      </c>
      <c r="C2554">
        <v>180</v>
      </c>
    </row>
    <row r="2555" spans="1:4" x14ac:dyDescent="0.25">
      <c r="A2555">
        <v>703</v>
      </c>
      <c r="B2555" t="s">
        <v>6</v>
      </c>
      <c r="C2555">
        <v>107</v>
      </c>
    </row>
    <row r="2556" spans="1:4" x14ac:dyDescent="0.25">
      <c r="A2556">
        <v>703</v>
      </c>
      <c r="B2556" t="s">
        <v>13</v>
      </c>
      <c r="C2556">
        <v>0</v>
      </c>
      <c r="D2556" t="s">
        <v>7</v>
      </c>
    </row>
    <row r="2557" spans="1:4" x14ac:dyDescent="0.25">
      <c r="A2557">
        <v>703</v>
      </c>
      <c r="B2557" t="s">
        <v>6</v>
      </c>
      <c r="C2557">
        <v>0</v>
      </c>
      <c r="D2557" t="s">
        <v>7</v>
      </c>
    </row>
    <row r="2558" spans="1:4" x14ac:dyDescent="0.25">
      <c r="A2558">
        <v>703</v>
      </c>
      <c r="B2558" t="s">
        <v>14</v>
      </c>
      <c r="C2558">
        <v>107</v>
      </c>
    </row>
    <row r="2559" spans="1:4" x14ac:dyDescent="0.25">
      <c r="A2559">
        <v>704</v>
      </c>
      <c r="B2559" t="s">
        <v>6</v>
      </c>
      <c r="C2559">
        <v>111</v>
      </c>
    </row>
    <row r="2560" spans="1:4" x14ac:dyDescent="0.25">
      <c r="A2560">
        <v>704</v>
      </c>
      <c r="B2560" t="s">
        <v>8</v>
      </c>
      <c r="C2560">
        <v>221</v>
      </c>
    </row>
    <row r="2561" spans="1:4" x14ac:dyDescent="0.25">
      <c r="A2561">
        <v>704</v>
      </c>
      <c r="B2561" t="s">
        <v>14</v>
      </c>
      <c r="C2561">
        <v>332</v>
      </c>
    </row>
    <row r="2562" spans="1:4" x14ac:dyDescent="0.25">
      <c r="A2562">
        <v>705</v>
      </c>
      <c r="B2562" t="s">
        <v>13</v>
      </c>
      <c r="C2562">
        <v>0</v>
      </c>
      <c r="D2562" t="s">
        <v>7</v>
      </c>
    </row>
    <row r="2563" spans="1:4" x14ac:dyDescent="0.25">
      <c r="A2563">
        <v>705</v>
      </c>
      <c r="B2563" t="s">
        <v>6</v>
      </c>
      <c r="C2563">
        <v>97</v>
      </c>
    </row>
    <row r="2564" spans="1:4" x14ac:dyDescent="0.25">
      <c r="A2564">
        <v>705</v>
      </c>
      <c r="B2564" t="s">
        <v>15</v>
      </c>
      <c r="C2564">
        <v>124</v>
      </c>
    </row>
    <row r="2565" spans="1:4" x14ac:dyDescent="0.25">
      <c r="A2565">
        <v>705</v>
      </c>
      <c r="B2565" t="s">
        <v>6</v>
      </c>
      <c r="C2565">
        <v>79</v>
      </c>
    </row>
    <row r="2566" spans="1:4" x14ac:dyDescent="0.25">
      <c r="A2566">
        <v>705</v>
      </c>
      <c r="B2566" t="s">
        <v>14</v>
      </c>
      <c r="C2566">
        <v>288</v>
      </c>
    </row>
    <row r="2567" spans="1:4" x14ac:dyDescent="0.25">
      <c r="A2567">
        <v>706</v>
      </c>
      <c r="B2567" t="s">
        <v>13</v>
      </c>
      <c r="C2567">
        <v>36</v>
      </c>
    </row>
    <row r="2568" spans="1:4" x14ac:dyDescent="0.25">
      <c r="A2568">
        <v>706</v>
      </c>
      <c r="B2568" t="s">
        <v>6</v>
      </c>
      <c r="C2568">
        <v>114</v>
      </c>
    </row>
    <row r="2569" spans="1:4" x14ac:dyDescent="0.25">
      <c r="A2569">
        <v>706</v>
      </c>
      <c r="B2569" t="s">
        <v>6</v>
      </c>
      <c r="C2569">
        <v>0</v>
      </c>
      <c r="D2569" t="s">
        <v>7</v>
      </c>
    </row>
    <row r="2570" spans="1:4" x14ac:dyDescent="0.25">
      <c r="A2570">
        <v>706</v>
      </c>
      <c r="B2570" t="s">
        <v>14</v>
      </c>
      <c r="C2570">
        <v>147</v>
      </c>
    </row>
    <row r="2571" spans="1:4" x14ac:dyDescent="0.25">
      <c r="A2571">
        <v>707</v>
      </c>
      <c r="B2571" t="s">
        <v>6</v>
      </c>
      <c r="C2571">
        <v>0</v>
      </c>
      <c r="D2571" t="s">
        <v>7</v>
      </c>
    </row>
    <row r="2572" spans="1:4" x14ac:dyDescent="0.25">
      <c r="A2572">
        <v>707</v>
      </c>
      <c r="B2572" t="s">
        <v>15</v>
      </c>
      <c r="C2572">
        <v>128</v>
      </c>
    </row>
    <row r="2573" spans="1:4" x14ac:dyDescent="0.25">
      <c r="A2573">
        <v>707</v>
      </c>
      <c r="B2573" t="s">
        <v>13</v>
      </c>
      <c r="C2573">
        <v>47</v>
      </c>
    </row>
    <row r="2574" spans="1:4" x14ac:dyDescent="0.25">
      <c r="A2574">
        <v>708</v>
      </c>
      <c r="B2574" t="s">
        <v>15</v>
      </c>
      <c r="C2574">
        <v>0</v>
      </c>
      <c r="D2574" t="s">
        <v>7</v>
      </c>
    </row>
    <row r="2575" spans="1:4" x14ac:dyDescent="0.25">
      <c r="A2575">
        <v>708</v>
      </c>
      <c r="B2575" t="s">
        <v>6</v>
      </c>
      <c r="C2575">
        <v>100</v>
      </c>
    </row>
    <row r="2576" spans="1:4" x14ac:dyDescent="0.25">
      <c r="A2576">
        <v>708</v>
      </c>
      <c r="B2576" t="s">
        <v>6</v>
      </c>
      <c r="C2576">
        <v>0</v>
      </c>
      <c r="D2576" t="s">
        <v>7</v>
      </c>
    </row>
    <row r="2577" spans="1:4" x14ac:dyDescent="0.25">
      <c r="A2577">
        <v>708</v>
      </c>
      <c r="B2577" t="s">
        <v>14</v>
      </c>
      <c r="C2577">
        <v>259</v>
      </c>
    </row>
    <row r="2578" spans="1:4" x14ac:dyDescent="0.25">
      <c r="A2578">
        <v>709</v>
      </c>
      <c r="B2578" t="s">
        <v>6</v>
      </c>
      <c r="C2578">
        <v>120</v>
      </c>
    </row>
    <row r="2579" spans="1:4" x14ac:dyDescent="0.25">
      <c r="A2579">
        <v>709</v>
      </c>
      <c r="B2579" t="s">
        <v>8</v>
      </c>
      <c r="C2579">
        <v>236</v>
      </c>
    </row>
    <row r="2580" spans="1:4" x14ac:dyDescent="0.25">
      <c r="A2580">
        <v>709</v>
      </c>
      <c r="B2580" t="s">
        <v>14</v>
      </c>
      <c r="C2580">
        <v>356</v>
      </c>
    </row>
    <row r="2581" spans="1:4" x14ac:dyDescent="0.25">
      <c r="A2581">
        <v>710</v>
      </c>
      <c r="B2581" t="s">
        <v>8</v>
      </c>
      <c r="C2581">
        <v>225</v>
      </c>
    </row>
    <row r="2582" spans="1:4" x14ac:dyDescent="0.25">
      <c r="A2582">
        <v>710</v>
      </c>
      <c r="B2582" t="s">
        <v>14</v>
      </c>
      <c r="C2582">
        <v>225</v>
      </c>
    </row>
    <row r="2583" spans="1:4" x14ac:dyDescent="0.25">
      <c r="A2583">
        <v>711</v>
      </c>
      <c r="B2583" t="s">
        <v>6</v>
      </c>
      <c r="C2583">
        <v>0</v>
      </c>
      <c r="D2583" t="s">
        <v>7</v>
      </c>
    </row>
    <row r="2584" spans="1:4" x14ac:dyDescent="0.25">
      <c r="A2584">
        <v>711</v>
      </c>
      <c r="B2584" t="s">
        <v>6</v>
      </c>
      <c r="C2584">
        <v>0</v>
      </c>
      <c r="D2584" t="s">
        <v>7</v>
      </c>
    </row>
    <row r="2585" spans="1:4" x14ac:dyDescent="0.25">
      <c r="A2585">
        <v>711</v>
      </c>
      <c r="B2585" t="s">
        <v>13</v>
      </c>
      <c r="C2585">
        <v>31</v>
      </c>
    </row>
    <row r="2586" spans="1:4" x14ac:dyDescent="0.25">
      <c r="A2586">
        <v>711</v>
      </c>
      <c r="B2586" t="s">
        <v>8</v>
      </c>
      <c r="C2586">
        <v>199</v>
      </c>
    </row>
    <row r="2587" spans="1:4" x14ac:dyDescent="0.25">
      <c r="A2587">
        <v>711</v>
      </c>
      <c r="B2587" t="s">
        <v>14</v>
      </c>
      <c r="C2587">
        <v>227</v>
      </c>
    </row>
    <row r="2588" spans="1:4" x14ac:dyDescent="0.25">
      <c r="A2588">
        <v>712</v>
      </c>
      <c r="B2588" t="s">
        <v>8</v>
      </c>
      <c r="C2588">
        <v>225</v>
      </c>
    </row>
    <row r="2589" spans="1:4" x14ac:dyDescent="0.25">
      <c r="A2589">
        <v>712</v>
      </c>
      <c r="B2589" t="s">
        <v>14</v>
      </c>
      <c r="C2589">
        <v>225</v>
      </c>
    </row>
    <row r="2590" spans="1:4" x14ac:dyDescent="0.25">
      <c r="A2590">
        <v>713</v>
      </c>
      <c r="B2590" t="s">
        <v>6</v>
      </c>
      <c r="C2590">
        <v>94</v>
      </c>
    </row>
    <row r="2591" spans="1:4" x14ac:dyDescent="0.25">
      <c r="A2591">
        <v>713</v>
      </c>
      <c r="B2591" t="s">
        <v>13</v>
      </c>
      <c r="C2591">
        <v>0</v>
      </c>
      <c r="D2591" t="s">
        <v>16</v>
      </c>
    </row>
    <row r="2592" spans="1:4" x14ac:dyDescent="0.25">
      <c r="A2592">
        <v>713</v>
      </c>
      <c r="B2592" t="s">
        <v>8</v>
      </c>
      <c r="C2592">
        <v>0</v>
      </c>
      <c r="D2592" t="s">
        <v>7</v>
      </c>
    </row>
    <row r="2593" spans="1:4" x14ac:dyDescent="0.25">
      <c r="A2593">
        <v>714</v>
      </c>
      <c r="B2593" t="s">
        <v>8</v>
      </c>
      <c r="C2593">
        <v>139</v>
      </c>
    </row>
    <row r="2594" spans="1:4" x14ac:dyDescent="0.25">
      <c r="A2594">
        <v>714</v>
      </c>
      <c r="B2594" t="s">
        <v>14</v>
      </c>
      <c r="C2594">
        <v>233</v>
      </c>
    </row>
    <row r="2595" spans="1:4" x14ac:dyDescent="0.25">
      <c r="A2595">
        <v>715</v>
      </c>
      <c r="B2595" t="s">
        <v>6</v>
      </c>
      <c r="C2595">
        <v>0</v>
      </c>
      <c r="D2595" t="s">
        <v>7</v>
      </c>
    </row>
    <row r="2596" spans="1:4" x14ac:dyDescent="0.25">
      <c r="A2596">
        <v>715</v>
      </c>
      <c r="B2596" t="s">
        <v>8</v>
      </c>
      <c r="C2596">
        <v>235</v>
      </c>
    </row>
    <row r="2597" spans="1:4" x14ac:dyDescent="0.25">
      <c r="A2597">
        <v>715</v>
      </c>
      <c r="B2597" t="s">
        <v>14</v>
      </c>
      <c r="C2597">
        <v>235</v>
      </c>
    </row>
    <row r="2598" spans="1:4" x14ac:dyDescent="0.25">
      <c r="A2598">
        <v>716</v>
      </c>
      <c r="B2598" t="s">
        <v>13</v>
      </c>
      <c r="C2598">
        <v>54</v>
      </c>
    </row>
    <row r="2599" spans="1:4" x14ac:dyDescent="0.25">
      <c r="A2599">
        <v>716</v>
      </c>
      <c r="B2599" t="s">
        <v>6</v>
      </c>
      <c r="C2599">
        <v>0</v>
      </c>
      <c r="D2599" t="s">
        <v>7</v>
      </c>
    </row>
    <row r="2600" spans="1:4" x14ac:dyDescent="0.25">
      <c r="A2600">
        <v>716</v>
      </c>
      <c r="B2600" t="s">
        <v>6</v>
      </c>
      <c r="C2600">
        <v>92</v>
      </c>
    </row>
    <row r="2601" spans="1:4" x14ac:dyDescent="0.25">
      <c r="A2601">
        <v>716</v>
      </c>
      <c r="B2601" t="s">
        <v>14</v>
      </c>
      <c r="C2601">
        <v>141</v>
      </c>
    </row>
    <row r="2602" spans="1:4" x14ac:dyDescent="0.25">
      <c r="A2602">
        <v>717</v>
      </c>
      <c r="B2602" t="s">
        <v>6</v>
      </c>
      <c r="C2602">
        <v>0</v>
      </c>
      <c r="D2602" t="s">
        <v>7</v>
      </c>
    </row>
    <row r="2603" spans="1:4" x14ac:dyDescent="0.25">
      <c r="A2603">
        <v>717</v>
      </c>
      <c r="B2603" t="s">
        <v>13</v>
      </c>
      <c r="C2603">
        <v>56</v>
      </c>
    </row>
    <row r="2604" spans="1:4" x14ac:dyDescent="0.25">
      <c r="A2604">
        <v>717</v>
      </c>
      <c r="B2604" t="s">
        <v>15</v>
      </c>
      <c r="C2604">
        <v>103</v>
      </c>
    </row>
    <row r="2605" spans="1:4" x14ac:dyDescent="0.25">
      <c r="A2605">
        <v>717</v>
      </c>
      <c r="B2605" t="s">
        <v>6</v>
      </c>
      <c r="C2605">
        <v>0</v>
      </c>
      <c r="D2605" t="s">
        <v>7</v>
      </c>
    </row>
    <row r="2606" spans="1:4" x14ac:dyDescent="0.25">
      <c r="A2606">
        <v>717</v>
      </c>
      <c r="B2606" t="s">
        <v>14</v>
      </c>
      <c r="C2606">
        <v>144</v>
      </c>
    </row>
    <row r="2607" spans="1:4" x14ac:dyDescent="0.25">
      <c r="A2607">
        <v>718</v>
      </c>
      <c r="B2607" t="s">
        <v>6</v>
      </c>
      <c r="C2607">
        <v>129</v>
      </c>
    </row>
    <row r="2608" spans="1:4" x14ac:dyDescent="0.25">
      <c r="A2608">
        <v>718</v>
      </c>
      <c r="B2608" t="s">
        <v>15</v>
      </c>
      <c r="C2608">
        <v>0</v>
      </c>
      <c r="D2608" t="s">
        <v>7</v>
      </c>
    </row>
    <row r="2609" spans="1:4" x14ac:dyDescent="0.25">
      <c r="A2609">
        <v>718</v>
      </c>
      <c r="B2609" t="s">
        <v>15</v>
      </c>
      <c r="C2609">
        <v>0</v>
      </c>
      <c r="D2609" t="s">
        <v>7</v>
      </c>
    </row>
    <row r="2610" spans="1:4" x14ac:dyDescent="0.25">
      <c r="A2610">
        <v>718</v>
      </c>
      <c r="B2610" t="s">
        <v>13</v>
      </c>
      <c r="C2610">
        <v>33</v>
      </c>
    </row>
    <row r="2611" spans="1:4" x14ac:dyDescent="0.25">
      <c r="A2611">
        <v>718</v>
      </c>
      <c r="B2611" t="s">
        <v>14</v>
      </c>
      <c r="C2611">
        <v>159</v>
      </c>
    </row>
    <row r="2612" spans="1:4" x14ac:dyDescent="0.25">
      <c r="A2612">
        <v>719</v>
      </c>
      <c r="B2612" t="s">
        <v>15</v>
      </c>
      <c r="C2612">
        <v>152</v>
      </c>
    </row>
    <row r="2613" spans="1:4" x14ac:dyDescent="0.25">
      <c r="A2613">
        <v>719</v>
      </c>
      <c r="B2613" t="s">
        <v>6</v>
      </c>
      <c r="C2613">
        <v>0</v>
      </c>
      <c r="D2613" t="s">
        <v>7</v>
      </c>
    </row>
    <row r="2614" spans="1:4" x14ac:dyDescent="0.25">
      <c r="A2614">
        <v>719</v>
      </c>
      <c r="B2614" t="s">
        <v>15</v>
      </c>
      <c r="C2614">
        <v>155</v>
      </c>
    </row>
    <row r="2615" spans="1:4" x14ac:dyDescent="0.25">
      <c r="A2615">
        <v>720</v>
      </c>
      <c r="B2615" t="s">
        <v>8</v>
      </c>
      <c r="C2615">
        <v>212</v>
      </c>
    </row>
    <row r="2616" spans="1:4" x14ac:dyDescent="0.25">
      <c r="A2616">
        <v>720</v>
      </c>
      <c r="B2616" t="s">
        <v>14</v>
      </c>
      <c r="C2616">
        <v>489</v>
      </c>
    </row>
    <row r="2617" spans="1:4" x14ac:dyDescent="0.25">
      <c r="A2617">
        <v>721</v>
      </c>
      <c r="B2617" t="s">
        <v>15</v>
      </c>
      <c r="C2617">
        <v>163</v>
      </c>
    </row>
    <row r="2618" spans="1:4" x14ac:dyDescent="0.25">
      <c r="A2618">
        <v>721</v>
      </c>
      <c r="B2618" t="s">
        <v>8</v>
      </c>
      <c r="C2618">
        <v>229</v>
      </c>
    </row>
    <row r="2619" spans="1:4" x14ac:dyDescent="0.25">
      <c r="A2619">
        <v>721</v>
      </c>
      <c r="B2619" t="s">
        <v>14</v>
      </c>
      <c r="C2619">
        <v>376</v>
      </c>
    </row>
    <row r="2620" spans="1:4" x14ac:dyDescent="0.25">
      <c r="A2620">
        <v>722</v>
      </c>
      <c r="B2620" t="s">
        <v>8</v>
      </c>
      <c r="C2620">
        <v>195</v>
      </c>
    </row>
    <row r="2621" spans="1:4" x14ac:dyDescent="0.25">
      <c r="A2621">
        <v>722</v>
      </c>
      <c r="B2621" t="s">
        <v>15</v>
      </c>
      <c r="C2621">
        <v>150</v>
      </c>
    </row>
    <row r="2622" spans="1:4" x14ac:dyDescent="0.25">
      <c r="A2622">
        <v>722</v>
      </c>
      <c r="B2622" t="s">
        <v>14</v>
      </c>
      <c r="C2622">
        <v>330</v>
      </c>
    </row>
    <row r="2623" spans="1:4" x14ac:dyDescent="0.25">
      <c r="A2623">
        <v>723</v>
      </c>
      <c r="B2623" t="s">
        <v>6</v>
      </c>
      <c r="C2623">
        <v>0</v>
      </c>
      <c r="D2623" t="s">
        <v>7</v>
      </c>
    </row>
    <row r="2624" spans="1:4" x14ac:dyDescent="0.25">
      <c r="A2624">
        <v>723</v>
      </c>
      <c r="B2624" t="s">
        <v>8</v>
      </c>
      <c r="C2624">
        <v>231</v>
      </c>
    </row>
    <row r="2625" spans="1:4" x14ac:dyDescent="0.25">
      <c r="A2625">
        <v>723</v>
      </c>
      <c r="B2625" t="s">
        <v>14</v>
      </c>
      <c r="C2625">
        <v>231</v>
      </c>
    </row>
    <row r="2626" spans="1:4" x14ac:dyDescent="0.25">
      <c r="A2626">
        <v>724</v>
      </c>
      <c r="B2626" t="s">
        <v>6</v>
      </c>
      <c r="C2626">
        <v>0</v>
      </c>
      <c r="D2626" t="s">
        <v>7</v>
      </c>
    </row>
    <row r="2627" spans="1:4" x14ac:dyDescent="0.25">
      <c r="A2627">
        <v>724</v>
      </c>
      <c r="B2627" t="s">
        <v>6</v>
      </c>
      <c r="C2627">
        <v>0</v>
      </c>
      <c r="D2627" t="s">
        <v>7</v>
      </c>
    </row>
    <row r="2628" spans="1:4" x14ac:dyDescent="0.25">
      <c r="A2628">
        <v>724</v>
      </c>
      <c r="B2628" t="s">
        <v>8</v>
      </c>
      <c r="C2628">
        <v>131</v>
      </c>
    </row>
    <row r="2629" spans="1:4" x14ac:dyDescent="0.25">
      <c r="A2629">
        <v>724</v>
      </c>
      <c r="B2629" t="s">
        <v>14</v>
      </c>
      <c r="C2629">
        <v>131</v>
      </c>
    </row>
    <row r="2630" spans="1:4" x14ac:dyDescent="0.25">
      <c r="A2630">
        <v>725</v>
      </c>
      <c r="B2630" t="s">
        <v>13</v>
      </c>
      <c r="C2630">
        <v>42</v>
      </c>
    </row>
    <row r="2631" spans="1:4" x14ac:dyDescent="0.25">
      <c r="A2631">
        <v>725</v>
      </c>
      <c r="B2631" t="s">
        <v>6</v>
      </c>
      <c r="C2631">
        <v>106</v>
      </c>
    </row>
    <row r="2632" spans="1:4" x14ac:dyDescent="0.25">
      <c r="A2632">
        <v>725</v>
      </c>
      <c r="B2632" t="s">
        <v>6</v>
      </c>
      <c r="C2632">
        <v>0</v>
      </c>
      <c r="D2632" t="s">
        <v>7</v>
      </c>
    </row>
    <row r="2633" spans="1:4" x14ac:dyDescent="0.25">
      <c r="A2633">
        <v>726</v>
      </c>
      <c r="B2633" t="s">
        <v>8</v>
      </c>
      <c r="C2633">
        <v>144</v>
      </c>
    </row>
    <row r="2634" spans="1:4" x14ac:dyDescent="0.25">
      <c r="A2634">
        <v>726</v>
      </c>
      <c r="B2634" t="s">
        <v>14</v>
      </c>
      <c r="C2634">
        <v>288</v>
      </c>
    </row>
    <row r="2635" spans="1:4" x14ac:dyDescent="0.25">
      <c r="A2635">
        <v>727</v>
      </c>
      <c r="B2635" t="s">
        <v>13</v>
      </c>
      <c r="C2635">
        <v>0</v>
      </c>
      <c r="D2635" t="s">
        <v>16</v>
      </c>
    </row>
    <row r="2636" spans="1:4" x14ac:dyDescent="0.25">
      <c r="A2636">
        <v>727</v>
      </c>
      <c r="B2636" t="s">
        <v>6</v>
      </c>
      <c r="C2636">
        <v>135</v>
      </c>
    </row>
    <row r="2637" spans="1:4" x14ac:dyDescent="0.25">
      <c r="A2637">
        <v>727</v>
      </c>
      <c r="B2637" t="s">
        <v>6</v>
      </c>
      <c r="C2637">
        <v>72</v>
      </c>
    </row>
    <row r="2638" spans="1:4" x14ac:dyDescent="0.25">
      <c r="A2638">
        <v>727</v>
      </c>
      <c r="B2638" t="s">
        <v>6</v>
      </c>
      <c r="C2638">
        <v>0</v>
      </c>
      <c r="D2638" t="s">
        <v>7</v>
      </c>
    </row>
    <row r="2639" spans="1:4" x14ac:dyDescent="0.25">
      <c r="A2639">
        <v>727</v>
      </c>
      <c r="B2639" t="s">
        <v>14</v>
      </c>
      <c r="C2639">
        <v>207</v>
      </c>
    </row>
    <row r="2640" spans="1:4" x14ac:dyDescent="0.25">
      <c r="A2640">
        <v>728</v>
      </c>
      <c r="B2640" t="s">
        <v>8</v>
      </c>
      <c r="C2640">
        <v>141</v>
      </c>
    </row>
    <row r="2641" spans="1:4" x14ac:dyDescent="0.25">
      <c r="A2641">
        <v>728</v>
      </c>
      <c r="B2641" t="s">
        <v>14</v>
      </c>
      <c r="C2641">
        <v>141</v>
      </c>
    </row>
    <row r="2642" spans="1:4" x14ac:dyDescent="0.25">
      <c r="A2642">
        <v>729</v>
      </c>
      <c r="B2642" t="s">
        <v>15</v>
      </c>
      <c r="C2642">
        <v>108</v>
      </c>
    </row>
    <row r="2643" spans="1:4" x14ac:dyDescent="0.25">
      <c r="A2643">
        <v>729</v>
      </c>
      <c r="B2643" t="s">
        <v>15</v>
      </c>
      <c r="C2643">
        <v>107</v>
      </c>
    </row>
    <row r="2644" spans="1:4" x14ac:dyDescent="0.25">
      <c r="A2644">
        <v>729</v>
      </c>
      <c r="B2644" t="s">
        <v>8</v>
      </c>
      <c r="C2644">
        <v>0</v>
      </c>
      <c r="D2644" t="s">
        <v>7</v>
      </c>
    </row>
    <row r="2645" spans="1:4" x14ac:dyDescent="0.25">
      <c r="A2645">
        <v>729</v>
      </c>
      <c r="B2645" t="s">
        <v>14</v>
      </c>
      <c r="C2645">
        <v>195</v>
      </c>
    </row>
    <row r="2646" spans="1:4" x14ac:dyDescent="0.25">
      <c r="A2646">
        <v>730</v>
      </c>
      <c r="B2646" t="s">
        <v>6</v>
      </c>
      <c r="C2646">
        <v>131</v>
      </c>
    </row>
    <row r="2647" spans="1:4" x14ac:dyDescent="0.25">
      <c r="A2647">
        <v>730</v>
      </c>
      <c r="B2647" t="s">
        <v>13</v>
      </c>
      <c r="C2647">
        <v>0</v>
      </c>
      <c r="D2647" t="s">
        <v>7</v>
      </c>
    </row>
    <row r="2648" spans="1:4" x14ac:dyDescent="0.25">
      <c r="A2648">
        <v>730</v>
      </c>
      <c r="B2648" t="s">
        <v>8</v>
      </c>
      <c r="C2648">
        <v>213</v>
      </c>
    </row>
    <row r="2649" spans="1:4" x14ac:dyDescent="0.25">
      <c r="A2649">
        <v>730</v>
      </c>
      <c r="B2649" t="s">
        <v>14</v>
      </c>
      <c r="C2649">
        <v>344</v>
      </c>
    </row>
    <row r="2650" spans="1:4" x14ac:dyDescent="0.25">
      <c r="A2650">
        <v>731</v>
      </c>
      <c r="B2650" t="s">
        <v>13</v>
      </c>
      <c r="C2650">
        <v>0</v>
      </c>
      <c r="D2650" t="s">
        <v>16</v>
      </c>
    </row>
    <row r="2651" spans="1:4" x14ac:dyDescent="0.25">
      <c r="A2651">
        <v>731</v>
      </c>
      <c r="B2651" t="s">
        <v>15</v>
      </c>
      <c r="C2651">
        <v>0</v>
      </c>
      <c r="D2651" t="s">
        <v>7</v>
      </c>
    </row>
    <row r="2652" spans="1:4" x14ac:dyDescent="0.25">
      <c r="A2652">
        <v>731</v>
      </c>
      <c r="B2652" t="s">
        <v>6</v>
      </c>
      <c r="C2652">
        <v>97</v>
      </c>
    </row>
    <row r="2653" spans="1:4" x14ac:dyDescent="0.25">
      <c r="A2653">
        <v>731</v>
      </c>
      <c r="B2653" t="s">
        <v>6</v>
      </c>
      <c r="C2653">
        <v>127</v>
      </c>
    </row>
    <row r="2654" spans="1:4" x14ac:dyDescent="0.25">
      <c r="A2654">
        <v>732</v>
      </c>
      <c r="B2654" t="s">
        <v>6</v>
      </c>
      <c r="C2654">
        <v>0</v>
      </c>
      <c r="D2654" t="s">
        <v>7</v>
      </c>
    </row>
    <row r="2655" spans="1:4" x14ac:dyDescent="0.25">
      <c r="A2655">
        <v>732</v>
      </c>
      <c r="B2655" t="s">
        <v>15</v>
      </c>
      <c r="C2655">
        <v>0</v>
      </c>
      <c r="D2655" t="s">
        <v>7</v>
      </c>
    </row>
    <row r="2656" spans="1:4" x14ac:dyDescent="0.25">
      <c r="A2656">
        <v>732</v>
      </c>
      <c r="B2656" t="s">
        <v>15</v>
      </c>
      <c r="C2656">
        <v>133</v>
      </c>
    </row>
    <row r="2657" spans="1:4" x14ac:dyDescent="0.25">
      <c r="A2657">
        <v>732</v>
      </c>
      <c r="B2657" t="s">
        <v>14</v>
      </c>
      <c r="C2657">
        <v>344</v>
      </c>
    </row>
    <row r="2658" spans="1:4" x14ac:dyDescent="0.25">
      <c r="A2658">
        <v>733</v>
      </c>
      <c r="B2658" t="s">
        <v>13</v>
      </c>
      <c r="C2658">
        <v>31</v>
      </c>
    </row>
    <row r="2659" spans="1:4" x14ac:dyDescent="0.25">
      <c r="A2659">
        <v>733</v>
      </c>
      <c r="B2659" t="s">
        <v>6</v>
      </c>
      <c r="C2659">
        <v>0</v>
      </c>
      <c r="D2659" t="s">
        <v>7</v>
      </c>
    </row>
    <row r="2660" spans="1:4" x14ac:dyDescent="0.25">
      <c r="A2660">
        <v>733</v>
      </c>
      <c r="B2660" t="s">
        <v>14</v>
      </c>
      <c r="C2660">
        <v>28</v>
      </c>
    </row>
    <row r="2661" spans="1:4" x14ac:dyDescent="0.25">
      <c r="A2661">
        <v>734</v>
      </c>
      <c r="B2661" t="s">
        <v>13</v>
      </c>
      <c r="C2661">
        <v>46</v>
      </c>
    </row>
    <row r="2662" spans="1:4" x14ac:dyDescent="0.25">
      <c r="A2662">
        <v>734</v>
      </c>
      <c r="B2662" t="s">
        <v>8</v>
      </c>
      <c r="C2662">
        <v>152</v>
      </c>
    </row>
    <row r="2663" spans="1:4" x14ac:dyDescent="0.25">
      <c r="A2663">
        <v>734</v>
      </c>
      <c r="B2663" t="s">
        <v>14</v>
      </c>
      <c r="C2663">
        <v>194</v>
      </c>
    </row>
    <row r="2664" spans="1:4" x14ac:dyDescent="0.25">
      <c r="A2664">
        <v>735</v>
      </c>
      <c r="B2664" t="s">
        <v>6</v>
      </c>
      <c r="C2664">
        <v>65</v>
      </c>
    </row>
    <row r="2665" spans="1:4" x14ac:dyDescent="0.25">
      <c r="A2665">
        <v>735</v>
      </c>
      <c r="B2665" t="s">
        <v>8</v>
      </c>
      <c r="C2665">
        <v>130</v>
      </c>
    </row>
    <row r="2666" spans="1:4" x14ac:dyDescent="0.25">
      <c r="A2666">
        <v>735</v>
      </c>
      <c r="B2666" t="s">
        <v>14</v>
      </c>
      <c r="C2666">
        <v>195</v>
      </c>
    </row>
    <row r="2667" spans="1:4" x14ac:dyDescent="0.25">
      <c r="A2667">
        <v>736</v>
      </c>
      <c r="B2667" t="s">
        <v>13</v>
      </c>
      <c r="C2667">
        <v>38</v>
      </c>
    </row>
    <row r="2668" spans="1:4" x14ac:dyDescent="0.25">
      <c r="A2668">
        <v>736</v>
      </c>
      <c r="B2668" t="s">
        <v>15</v>
      </c>
      <c r="C2668">
        <v>0</v>
      </c>
      <c r="D2668" t="s">
        <v>16</v>
      </c>
    </row>
    <row r="2669" spans="1:4" x14ac:dyDescent="0.25">
      <c r="A2669">
        <v>736</v>
      </c>
      <c r="B2669" t="s">
        <v>15</v>
      </c>
      <c r="C2669">
        <v>104</v>
      </c>
    </row>
    <row r="2670" spans="1:4" x14ac:dyDescent="0.25">
      <c r="A2670">
        <v>736</v>
      </c>
      <c r="B2670" t="s">
        <v>8</v>
      </c>
      <c r="C2670">
        <v>0</v>
      </c>
      <c r="D2670" t="s">
        <v>7</v>
      </c>
    </row>
    <row r="2671" spans="1:4" x14ac:dyDescent="0.25">
      <c r="A2671">
        <v>736</v>
      </c>
      <c r="B2671" t="s">
        <v>14</v>
      </c>
      <c r="C2671">
        <v>129</v>
      </c>
    </row>
    <row r="2672" spans="1:4" x14ac:dyDescent="0.25">
      <c r="A2672">
        <v>737</v>
      </c>
      <c r="B2672" t="s">
        <v>6</v>
      </c>
      <c r="C2672">
        <v>0</v>
      </c>
      <c r="D2672" t="s">
        <v>7</v>
      </c>
    </row>
    <row r="2673" spans="1:4" x14ac:dyDescent="0.25">
      <c r="A2673">
        <v>737</v>
      </c>
      <c r="B2673" t="s">
        <v>15</v>
      </c>
      <c r="C2673">
        <v>0</v>
      </c>
      <c r="D2673" t="s">
        <v>16</v>
      </c>
    </row>
    <row r="2674" spans="1:4" x14ac:dyDescent="0.25">
      <c r="A2674">
        <v>737</v>
      </c>
      <c r="B2674" t="s">
        <v>15</v>
      </c>
      <c r="C2674">
        <v>0</v>
      </c>
      <c r="D2674" t="s">
        <v>7</v>
      </c>
    </row>
    <row r="2675" spans="1:4" x14ac:dyDescent="0.25">
      <c r="A2675">
        <v>738</v>
      </c>
      <c r="B2675" t="s">
        <v>6</v>
      </c>
      <c r="C2675">
        <v>68</v>
      </c>
    </row>
    <row r="2676" spans="1:4" x14ac:dyDescent="0.25">
      <c r="A2676">
        <v>738</v>
      </c>
      <c r="B2676" t="s">
        <v>8</v>
      </c>
      <c r="C2676">
        <v>146</v>
      </c>
    </row>
    <row r="2677" spans="1:4" x14ac:dyDescent="0.25">
      <c r="A2677">
        <v>738</v>
      </c>
      <c r="B2677" t="s">
        <v>14</v>
      </c>
      <c r="C2677">
        <v>214</v>
      </c>
    </row>
    <row r="2678" spans="1:4" x14ac:dyDescent="0.25">
      <c r="A2678">
        <v>739</v>
      </c>
      <c r="B2678" t="s">
        <v>13</v>
      </c>
      <c r="C2678">
        <v>0</v>
      </c>
      <c r="D2678" t="s">
        <v>16</v>
      </c>
    </row>
    <row r="2679" spans="1:4" x14ac:dyDescent="0.25">
      <c r="A2679">
        <v>739</v>
      </c>
      <c r="B2679" t="s">
        <v>6</v>
      </c>
      <c r="C2679">
        <v>88</v>
      </c>
    </row>
    <row r="2680" spans="1:4" x14ac:dyDescent="0.25">
      <c r="A2680">
        <v>739</v>
      </c>
      <c r="B2680" t="s">
        <v>15</v>
      </c>
      <c r="C2680">
        <v>0</v>
      </c>
      <c r="D2680" t="s">
        <v>16</v>
      </c>
    </row>
    <row r="2681" spans="1:4" x14ac:dyDescent="0.25">
      <c r="A2681">
        <v>739</v>
      </c>
      <c r="B2681" t="s">
        <v>14</v>
      </c>
      <c r="C2681">
        <v>88</v>
      </c>
    </row>
    <row r="2682" spans="1:4" x14ac:dyDescent="0.25">
      <c r="A2682">
        <v>740</v>
      </c>
      <c r="B2682" t="s">
        <v>15</v>
      </c>
      <c r="C2682">
        <v>108</v>
      </c>
    </row>
    <row r="2683" spans="1:4" x14ac:dyDescent="0.25">
      <c r="A2683">
        <v>740</v>
      </c>
      <c r="B2683" t="s">
        <v>13</v>
      </c>
      <c r="C2683">
        <v>0</v>
      </c>
      <c r="D2683" t="s">
        <v>7</v>
      </c>
    </row>
    <row r="2684" spans="1:4" x14ac:dyDescent="0.25">
      <c r="A2684">
        <v>740</v>
      </c>
      <c r="B2684" t="s">
        <v>6</v>
      </c>
      <c r="C2684">
        <v>0</v>
      </c>
      <c r="D2684" t="s">
        <v>7</v>
      </c>
    </row>
    <row r="2685" spans="1:4" x14ac:dyDescent="0.25">
      <c r="A2685">
        <v>740</v>
      </c>
      <c r="B2685" t="s">
        <v>6</v>
      </c>
      <c r="C2685">
        <v>138</v>
      </c>
    </row>
    <row r="2686" spans="1:4" x14ac:dyDescent="0.25">
      <c r="A2686">
        <v>740</v>
      </c>
      <c r="B2686" t="s">
        <v>13</v>
      </c>
      <c r="C2686">
        <v>39</v>
      </c>
    </row>
    <row r="2687" spans="1:4" x14ac:dyDescent="0.25">
      <c r="A2687">
        <v>740</v>
      </c>
      <c r="B2687" t="s">
        <v>14</v>
      </c>
      <c r="C2687">
        <v>272</v>
      </c>
    </row>
    <row r="2688" spans="1:4" x14ac:dyDescent="0.25">
      <c r="A2688">
        <v>741</v>
      </c>
      <c r="B2688" t="s">
        <v>6</v>
      </c>
      <c r="C2688">
        <v>0</v>
      </c>
      <c r="D2688" t="s">
        <v>7</v>
      </c>
    </row>
    <row r="2689" spans="1:4" x14ac:dyDescent="0.25">
      <c r="A2689">
        <v>741</v>
      </c>
      <c r="B2689" t="s">
        <v>8</v>
      </c>
      <c r="C2689">
        <v>168</v>
      </c>
    </row>
    <row r="2690" spans="1:4" x14ac:dyDescent="0.25">
      <c r="A2690">
        <v>741</v>
      </c>
      <c r="B2690" t="s">
        <v>14</v>
      </c>
      <c r="C2690">
        <v>168</v>
      </c>
    </row>
    <row r="2691" spans="1:4" x14ac:dyDescent="0.25">
      <c r="A2691">
        <v>742</v>
      </c>
      <c r="B2691" t="s">
        <v>15</v>
      </c>
      <c r="C2691">
        <v>0</v>
      </c>
      <c r="D2691" t="s">
        <v>7</v>
      </c>
    </row>
    <row r="2692" spans="1:4" x14ac:dyDescent="0.25">
      <c r="A2692">
        <v>742</v>
      </c>
      <c r="B2692" t="s">
        <v>15</v>
      </c>
      <c r="C2692">
        <v>143</v>
      </c>
    </row>
    <row r="2693" spans="1:4" x14ac:dyDescent="0.25">
      <c r="A2693">
        <v>742</v>
      </c>
      <c r="B2693" t="s">
        <v>14</v>
      </c>
      <c r="C2693">
        <v>129</v>
      </c>
    </row>
    <row r="2694" spans="1:4" x14ac:dyDescent="0.25">
      <c r="A2694">
        <v>743</v>
      </c>
      <c r="B2694" t="s">
        <v>13</v>
      </c>
      <c r="C2694">
        <v>59</v>
      </c>
    </row>
    <row r="2695" spans="1:4" x14ac:dyDescent="0.25">
      <c r="A2695">
        <v>743</v>
      </c>
      <c r="B2695" t="s">
        <v>15</v>
      </c>
      <c r="C2695">
        <v>115</v>
      </c>
    </row>
    <row r="2696" spans="1:4" x14ac:dyDescent="0.25">
      <c r="A2696">
        <v>743</v>
      </c>
      <c r="B2696" t="s">
        <v>15</v>
      </c>
      <c r="C2696">
        <v>0</v>
      </c>
      <c r="D2696" t="s">
        <v>7</v>
      </c>
    </row>
    <row r="2697" spans="1:4" x14ac:dyDescent="0.25">
      <c r="A2697">
        <v>743</v>
      </c>
      <c r="B2697" t="s">
        <v>15</v>
      </c>
      <c r="C2697">
        <v>75</v>
      </c>
    </row>
    <row r="2698" spans="1:4" x14ac:dyDescent="0.25">
      <c r="A2698">
        <v>744</v>
      </c>
      <c r="B2698" t="s">
        <v>13</v>
      </c>
      <c r="C2698">
        <v>39</v>
      </c>
    </row>
    <row r="2699" spans="1:4" x14ac:dyDescent="0.25">
      <c r="A2699">
        <v>744</v>
      </c>
      <c r="B2699" t="s">
        <v>6</v>
      </c>
      <c r="C2699">
        <v>0</v>
      </c>
      <c r="D2699" t="s">
        <v>7</v>
      </c>
    </row>
    <row r="2700" spans="1:4" x14ac:dyDescent="0.25">
      <c r="A2700">
        <v>744</v>
      </c>
      <c r="B2700" t="s">
        <v>15</v>
      </c>
      <c r="C2700">
        <v>109</v>
      </c>
    </row>
    <row r="2701" spans="1:4" x14ac:dyDescent="0.25">
      <c r="A2701">
        <v>744</v>
      </c>
      <c r="B2701" t="s">
        <v>14</v>
      </c>
      <c r="C2701">
        <v>361</v>
      </c>
    </row>
    <row r="2702" spans="1:4" x14ac:dyDescent="0.25">
      <c r="A2702">
        <v>745</v>
      </c>
      <c r="B2702" t="s">
        <v>8</v>
      </c>
      <c r="C2702">
        <v>127</v>
      </c>
    </row>
    <row r="2703" spans="1:4" x14ac:dyDescent="0.25">
      <c r="A2703">
        <v>745</v>
      </c>
      <c r="B2703" t="s">
        <v>14</v>
      </c>
      <c r="C2703">
        <v>127</v>
      </c>
    </row>
    <row r="2704" spans="1:4" x14ac:dyDescent="0.25">
      <c r="A2704">
        <v>746</v>
      </c>
      <c r="B2704" t="s">
        <v>6</v>
      </c>
      <c r="C2704">
        <v>0</v>
      </c>
      <c r="D2704" t="s">
        <v>7</v>
      </c>
    </row>
    <row r="2705" spans="1:4" x14ac:dyDescent="0.25">
      <c r="A2705">
        <v>746</v>
      </c>
      <c r="B2705" t="s">
        <v>8</v>
      </c>
      <c r="C2705">
        <v>150</v>
      </c>
    </row>
    <row r="2706" spans="1:4" x14ac:dyDescent="0.25">
      <c r="A2706">
        <v>746</v>
      </c>
      <c r="B2706" t="s">
        <v>14</v>
      </c>
      <c r="C2706">
        <v>150</v>
      </c>
    </row>
    <row r="2707" spans="1:4" x14ac:dyDescent="0.25">
      <c r="A2707">
        <v>747</v>
      </c>
      <c r="B2707" t="s">
        <v>13</v>
      </c>
      <c r="C2707">
        <v>0</v>
      </c>
      <c r="D2707" t="s">
        <v>7</v>
      </c>
    </row>
    <row r="2708" spans="1:4" x14ac:dyDescent="0.25">
      <c r="A2708">
        <v>747</v>
      </c>
      <c r="B2708" t="s">
        <v>8</v>
      </c>
      <c r="C2708">
        <v>136</v>
      </c>
    </row>
    <row r="2709" spans="1:4" x14ac:dyDescent="0.25">
      <c r="A2709">
        <v>747</v>
      </c>
      <c r="B2709" t="s">
        <v>6</v>
      </c>
      <c r="C2709">
        <v>0</v>
      </c>
      <c r="D2709" t="s">
        <v>7</v>
      </c>
    </row>
    <row r="2710" spans="1:4" x14ac:dyDescent="0.25">
      <c r="A2710">
        <v>747</v>
      </c>
      <c r="B2710" t="s">
        <v>13</v>
      </c>
      <c r="C2710">
        <v>50</v>
      </c>
    </row>
    <row r="2711" spans="1:4" x14ac:dyDescent="0.25">
      <c r="A2711">
        <v>747</v>
      </c>
      <c r="B2711" t="s">
        <v>14</v>
      </c>
      <c r="C2711">
        <v>181</v>
      </c>
    </row>
    <row r="2712" spans="1:4" x14ac:dyDescent="0.25">
      <c r="A2712">
        <v>748</v>
      </c>
      <c r="B2712" t="s">
        <v>8</v>
      </c>
      <c r="C2712">
        <v>176</v>
      </c>
    </row>
    <row r="2713" spans="1:4" x14ac:dyDescent="0.25">
      <c r="A2713">
        <v>748</v>
      </c>
      <c r="B2713" t="s">
        <v>14</v>
      </c>
      <c r="C2713">
        <v>176</v>
      </c>
    </row>
    <row r="2714" spans="1:4" x14ac:dyDescent="0.25">
      <c r="A2714">
        <v>749</v>
      </c>
      <c r="B2714" t="s">
        <v>8</v>
      </c>
      <c r="C2714">
        <v>119</v>
      </c>
    </row>
    <row r="2715" spans="1:4" x14ac:dyDescent="0.25">
      <c r="A2715">
        <v>749</v>
      </c>
      <c r="B2715" t="s">
        <v>6</v>
      </c>
      <c r="C2715">
        <v>125</v>
      </c>
    </row>
    <row r="2716" spans="1:4" x14ac:dyDescent="0.25">
      <c r="A2716">
        <v>749</v>
      </c>
      <c r="B2716" t="s">
        <v>6</v>
      </c>
      <c r="C2716">
        <v>0</v>
      </c>
      <c r="D2716" t="s">
        <v>7</v>
      </c>
    </row>
    <row r="2717" spans="1:4" x14ac:dyDescent="0.25">
      <c r="A2717">
        <v>750</v>
      </c>
      <c r="B2717" t="s">
        <v>13</v>
      </c>
      <c r="C2717">
        <v>0</v>
      </c>
      <c r="D2717" t="s">
        <v>16</v>
      </c>
    </row>
    <row r="2718" spans="1:4" x14ac:dyDescent="0.25">
      <c r="A2718">
        <v>750</v>
      </c>
      <c r="B2718" t="s">
        <v>6</v>
      </c>
      <c r="C2718">
        <v>130</v>
      </c>
    </row>
    <row r="2719" spans="1:4" x14ac:dyDescent="0.25">
      <c r="A2719">
        <v>750</v>
      </c>
      <c r="B2719" t="s">
        <v>15</v>
      </c>
      <c r="C2719">
        <v>117</v>
      </c>
    </row>
    <row r="2720" spans="1:4" x14ac:dyDescent="0.25">
      <c r="A2720">
        <v>750</v>
      </c>
      <c r="B2720" t="s">
        <v>14</v>
      </c>
      <c r="C2720">
        <v>480</v>
      </c>
    </row>
    <row r="2721" spans="1:4" x14ac:dyDescent="0.25">
      <c r="A2721">
        <v>751</v>
      </c>
      <c r="B2721" t="s">
        <v>8</v>
      </c>
      <c r="C2721">
        <v>225</v>
      </c>
    </row>
    <row r="2722" spans="1:4" x14ac:dyDescent="0.25">
      <c r="A2722">
        <v>751</v>
      </c>
      <c r="B2722" t="s">
        <v>13</v>
      </c>
      <c r="C2722">
        <v>0</v>
      </c>
      <c r="D2722" t="s">
        <v>7</v>
      </c>
    </row>
    <row r="2723" spans="1:4" x14ac:dyDescent="0.25">
      <c r="A2723">
        <v>751</v>
      </c>
      <c r="B2723" t="s">
        <v>14</v>
      </c>
      <c r="C2723">
        <v>225</v>
      </c>
    </row>
    <row r="2724" spans="1:4" x14ac:dyDescent="0.25">
      <c r="A2724">
        <v>752</v>
      </c>
      <c r="B2724" t="s">
        <v>6</v>
      </c>
      <c r="C2724">
        <v>132</v>
      </c>
    </row>
    <row r="2725" spans="1:4" x14ac:dyDescent="0.25">
      <c r="A2725">
        <v>752</v>
      </c>
      <c r="B2725" t="s">
        <v>13</v>
      </c>
      <c r="C2725">
        <v>51</v>
      </c>
    </row>
    <row r="2726" spans="1:4" x14ac:dyDescent="0.25">
      <c r="A2726">
        <v>752</v>
      </c>
      <c r="B2726" t="s">
        <v>6</v>
      </c>
      <c r="C2726">
        <v>105</v>
      </c>
    </row>
    <row r="2727" spans="1:4" x14ac:dyDescent="0.25">
      <c r="A2727">
        <v>752</v>
      </c>
      <c r="B2727" t="s">
        <v>14</v>
      </c>
      <c r="C2727">
        <v>283</v>
      </c>
    </row>
    <row r="2728" spans="1:4" x14ac:dyDescent="0.25">
      <c r="A2728">
        <v>753</v>
      </c>
      <c r="B2728" t="s">
        <v>6</v>
      </c>
      <c r="C2728">
        <v>113</v>
      </c>
    </row>
    <row r="2729" spans="1:4" x14ac:dyDescent="0.25">
      <c r="A2729">
        <v>753</v>
      </c>
      <c r="B2729" t="s">
        <v>6</v>
      </c>
      <c r="C2729">
        <v>89</v>
      </c>
    </row>
    <row r="2730" spans="1:4" x14ac:dyDescent="0.25">
      <c r="A2730">
        <v>753</v>
      </c>
      <c r="B2730" t="s">
        <v>15</v>
      </c>
      <c r="C2730">
        <v>108</v>
      </c>
    </row>
    <row r="2731" spans="1:4" x14ac:dyDescent="0.25">
      <c r="A2731">
        <v>753</v>
      </c>
      <c r="B2731" t="s">
        <v>13</v>
      </c>
      <c r="C2731">
        <v>48</v>
      </c>
    </row>
    <row r="2732" spans="1:4" x14ac:dyDescent="0.25">
      <c r="A2732">
        <v>753</v>
      </c>
      <c r="B2732" t="s">
        <v>14</v>
      </c>
      <c r="C2732">
        <v>344</v>
      </c>
    </row>
    <row r="2733" spans="1:4" x14ac:dyDescent="0.25">
      <c r="A2733">
        <v>754</v>
      </c>
      <c r="B2733" t="s">
        <v>6</v>
      </c>
      <c r="C2733">
        <v>107</v>
      </c>
    </row>
    <row r="2734" spans="1:4" x14ac:dyDescent="0.25">
      <c r="A2734">
        <v>754</v>
      </c>
      <c r="B2734" t="s">
        <v>15</v>
      </c>
      <c r="C2734">
        <v>0</v>
      </c>
      <c r="D2734" t="s">
        <v>7</v>
      </c>
    </row>
    <row r="2735" spans="1:4" x14ac:dyDescent="0.25">
      <c r="A2735">
        <v>754</v>
      </c>
      <c r="B2735" t="s">
        <v>8</v>
      </c>
      <c r="C2735">
        <v>145</v>
      </c>
    </row>
    <row r="2736" spans="1:4" x14ac:dyDescent="0.25">
      <c r="A2736">
        <v>754</v>
      </c>
      <c r="B2736" t="s">
        <v>14</v>
      </c>
      <c r="C2736">
        <v>252</v>
      </c>
    </row>
    <row r="2737" spans="1:4" x14ac:dyDescent="0.25">
      <c r="A2737">
        <v>755</v>
      </c>
      <c r="B2737" t="s">
        <v>8</v>
      </c>
      <c r="C2737">
        <v>199</v>
      </c>
    </row>
    <row r="2738" spans="1:4" x14ac:dyDescent="0.25">
      <c r="A2738">
        <v>756</v>
      </c>
      <c r="B2738" t="s">
        <v>8</v>
      </c>
      <c r="C2738">
        <v>130</v>
      </c>
    </row>
    <row r="2739" spans="1:4" x14ac:dyDescent="0.25">
      <c r="A2739">
        <v>756</v>
      </c>
      <c r="B2739" t="s">
        <v>6</v>
      </c>
      <c r="C2739">
        <v>0</v>
      </c>
      <c r="D2739" t="s">
        <v>7</v>
      </c>
    </row>
    <row r="2740" spans="1:4" x14ac:dyDescent="0.25">
      <c r="A2740">
        <v>756</v>
      </c>
      <c r="B2740" t="s">
        <v>14</v>
      </c>
      <c r="C2740">
        <v>329</v>
      </c>
    </row>
    <row r="2741" spans="1:4" x14ac:dyDescent="0.25">
      <c r="A2741">
        <v>757</v>
      </c>
      <c r="B2741" t="s">
        <v>8</v>
      </c>
      <c r="C2741">
        <v>132</v>
      </c>
    </row>
    <row r="2742" spans="1:4" x14ac:dyDescent="0.25">
      <c r="A2742">
        <v>757</v>
      </c>
      <c r="B2742" t="s">
        <v>8</v>
      </c>
      <c r="C2742">
        <v>0</v>
      </c>
      <c r="D2742" t="s">
        <v>7</v>
      </c>
    </row>
    <row r="2743" spans="1:4" x14ac:dyDescent="0.25">
      <c r="A2743">
        <v>757</v>
      </c>
      <c r="B2743" t="s">
        <v>14</v>
      </c>
      <c r="C2743">
        <v>132</v>
      </c>
    </row>
    <row r="2744" spans="1:4" x14ac:dyDescent="0.25">
      <c r="A2744">
        <v>758</v>
      </c>
      <c r="B2744" t="s">
        <v>15</v>
      </c>
      <c r="C2744">
        <v>0</v>
      </c>
      <c r="D2744" t="s">
        <v>16</v>
      </c>
    </row>
    <row r="2745" spans="1:4" x14ac:dyDescent="0.25">
      <c r="A2745">
        <v>758</v>
      </c>
      <c r="B2745" t="s">
        <v>6</v>
      </c>
      <c r="C2745">
        <v>109</v>
      </c>
    </row>
    <row r="2746" spans="1:4" x14ac:dyDescent="0.25">
      <c r="A2746">
        <v>758</v>
      </c>
      <c r="B2746" t="s">
        <v>6</v>
      </c>
      <c r="C2746">
        <v>0</v>
      </c>
      <c r="D2746" t="s">
        <v>7</v>
      </c>
    </row>
    <row r="2747" spans="1:4" x14ac:dyDescent="0.25">
      <c r="A2747">
        <v>758</v>
      </c>
      <c r="B2747" t="s">
        <v>14</v>
      </c>
      <c r="C2747">
        <v>109</v>
      </c>
    </row>
    <row r="2748" spans="1:4" x14ac:dyDescent="0.25">
      <c r="A2748">
        <v>759</v>
      </c>
      <c r="B2748" t="s">
        <v>6</v>
      </c>
      <c r="C2748">
        <v>127</v>
      </c>
    </row>
    <row r="2749" spans="1:4" x14ac:dyDescent="0.25">
      <c r="A2749">
        <v>759</v>
      </c>
      <c r="B2749" t="s">
        <v>13</v>
      </c>
      <c r="C2749">
        <v>0</v>
      </c>
      <c r="D2749" t="s">
        <v>16</v>
      </c>
    </row>
    <row r="2750" spans="1:4" x14ac:dyDescent="0.25">
      <c r="A2750">
        <v>759</v>
      </c>
      <c r="B2750" t="s">
        <v>6</v>
      </c>
      <c r="C2750">
        <v>82</v>
      </c>
    </row>
    <row r="2751" spans="1:4" x14ac:dyDescent="0.25">
      <c r="A2751">
        <v>759</v>
      </c>
      <c r="B2751" t="s">
        <v>6</v>
      </c>
      <c r="C2751">
        <v>0</v>
      </c>
      <c r="D2751" t="s">
        <v>7</v>
      </c>
    </row>
    <row r="2752" spans="1:4" x14ac:dyDescent="0.25">
      <c r="A2752">
        <v>759</v>
      </c>
      <c r="B2752" t="s">
        <v>14</v>
      </c>
      <c r="C2752">
        <v>209</v>
      </c>
    </row>
    <row r="2753" spans="1:4" x14ac:dyDescent="0.25">
      <c r="A2753">
        <v>760</v>
      </c>
      <c r="B2753" t="s">
        <v>6</v>
      </c>
      <c r="C2753">
        <v>130</v>
      </c>
    </row>
    <row r="2754" spans="1:4" x14ac:dyDescent="0.25">
      <c r="A2754">
        <v>760</v>
      </c>
      <c r="B2754" t="s">
        <v>13</v>
      </c>
      <c r="C2754">
        <v>0</v>
      </c>
      <c r="D2754" t="s">
        <v>16</v>
      </c>
    </row>
    <row r="2755" spans="1:4" x14ac:dyDescent="0.25">
      <c r="A2755">
        <v>760</v>
      </c>
      <c r="B2755" t="s">
        <v>13</v>
      </c>
      <c r="C2755">
        <v>0</v>
      </c>
      <c r="D2755" t="s">
        <v>16</v>
      </c>
    </row>
    <row r="2756" spans="1:4" x14ac:dyDescent="0.25">
      <c r="A2756">
        <v>760</v>
      </c>
      <c r="B2756" t="s">
        <v>6</v>
      </c>
      <c r="C2756">
        <v>0</v>
      </c>
      <c r="D2756" t="s">
        <v>7</v>
      </c>
    </row>
    <row r="2757" spans="1:4" x14ac:dyDescent="0.25">
      <c r="A2757">
        <v>760</v>
      </c>
      <c r="B2757" t="s">
        <v>14</v>
      </c>
      <c r="C2757">
        <v>130</v>
      </c>
    </row>
    <row r="2758" spans="1:4" x14ac:dyDescent="0.25">
      <c r="A2758">
        <v>761</v>
      </c>
      <c r="B2758" t="s">
        <v>6</v>
      </c>
      <c r="C2758">
        <v>0</v>
      </c>
      <c r="D2758" t="s">
        <v>7</v>
      </c>
    </row>
    <row r="2759" spans="1:4" x14ac:dyDescent="0.25">
      <c r="A2759">
        <v>761</v>
      </c>
      <c r="B2759" t="s">
        <v>6</v>
      </c>
      <c r="C2759">
        <v>118</v>
      </c>
    </row>
    <row r="2760" spans="1:4" x14ac:dyDescent="0.25">
      <c r="A2760">
        <v>762</v>
      </c>
      <c r="B2760" t="s">
        <v>13</v>
      </c>
      <c r="C2760">
        <v>0</v>
      </c>
      <c r="D2760" t="s">
        <v>16</v>
      </c>
    </row>
    <row r="2761" spans="1:4" x14ac:dyDescent="0.25">
      <c r="A2761">
        <v>762</v>
      </c>
      <c r="B2761" t="s">
        <v>15</v>
      </c>
      <c r="C2761">
        <v>72</v>
      </c>
    </row>
    <row r="2762" spans="1:4" x14ac:dyDescent="0.25">
      <c r="A2762">
        <v>762</v>
      </c>
      <c r="B2762" t="s">
        <v>6</v>
      </c>
      <c r="C2762">
        <v>0</v>
      </c>
      <c r="D2762" t="s">
        <v>7</v>
      </c>
    </row>
    <row r="2763" spans="1:4" x14ac:dyDescent="0.25">
      <c r="A2763">
        <v>762</v>
      </c>
      <c r="B2763" t="s">
        <v>15</v>
      </c>
      <c r="C2763">
        <v>0</v>
      </c>
      <c r="D2763" t="s">
        <v>7</v>
      </c>
    </row>
    <row r="2764" spans="1:4" x14ac:dyDescent="0.25">
      <c r="A2764">
        <v>762</v>
      </c>
      <c r="B2764" t="s">
        <v>15</v>
      </c>
      <c r="C2764">
        <v>113</v>
      </c>
    </row>
    <row r="2765" spans="1:4" x14ac:dyDescent="0.25">
      <c r="A2765">
        <v>762</v>
      </c>
      <c r="B2765" t="s">
        <v>14</v>
      </c>
      <c r="C2765">
        <v>285</v>
      </c>
    </row>
    <row r="2766" spans="1:4" x14ac:dyDescent="0.25">
      <c r="A2766">
        <v>763</v>
      </c>
      <c r="B2766" t="s">
        <v>15</v>
      </c>
      <c r="C2766">
        <v>102</v>
      </c>
    </row>
    <row r="2767" spans="1:4" x14ac:dyDescent="0.25">
      <c r="A2767">
        <v>763</v>
      </c>
      <c r="B2767" t="s">
        <v>6</v>
      </c>
      <c r="C2767">
        <v>0</v>
      </c>
      <c r="D2767" t="s">
        <v>7</v>
      </c>
    </row>
    <row r="2768" spans="1:4" x14ac:dyDescent="0.25">
      <c r="A2768">
        <v>763</v>
      </c>
      <c r="B2768" t="s">
        <v>14</v>
      </c>
      <c r="C2768">
        <v>92</v>
      </c>
    </row>
    <row r="2769" spans="1:4" x14ac:dyDescent="0.25">
      <c r="A2769">
        <v>764</v>
      </c>
      <c r="B2769" t="s">
        <v>6</v>
      </c>
      <c r="C2769">
        <v>119</v>
      </c>
    </row>
    <row r="2770" spans="1:4" x14ac:dyDescent="0.25">
      <c r="A2770">
        <v>764</v>
      </c>
      <c r="B2770" t="s">
        <v>15</v>
      </c>
      <c r="C2770">
        <v>0</v>
      </c>
      <c r="D2770" t="s">
        <v>16</v>
      </c>
    </row>
    <row r="2771" spans="1:4" x14ac:dyDescent="0.25">
      <c r="A2771">
        <v>764</v>
      </c>
      <c r="B2771" t="s">
        <v>6</v>
      </c>
      <c r="C2771">
        <v>0</v>
      </c>
      <c r="D2771" t="s">
        <v>7</v>
      </c>
    </row>
    <row r="2772" spans="1:4" x14ac:dyDescent="0.25">
      <c r="A2772">
        <v>764</v>
      </c>
      <c r="B2772" t="s">
        <v>15</v>
      </c>
      <c r="C2772">
        <v>0</v>
      </c>
      <c r="D2772" t="s">
        <v>16</v>
      </c>
    </row>
    <row r="2773" spans="1:4" x14ac:dyDescent="0.25">
      <c r="A2773">
        <v>764</v>
      </c>
      <c r="B2773" t="s">
        <v>14</v>
      </c>
      <c r="C2773">
        <v>119</v>
      </c>
    </row>
    <row r="2774" spans="1:4" x14ac:dyDescent="0.25">
      <c r="A2774">
        <v>765</v>
      </c>
      <c r="B2774" t="s">
        <v>15</v>
      </c>
      <c r="C2774">
        <v>0</v>
      </c>
      <c r="D2774" t="s">
        <v>7</v>
      </c>
    </row>
    <row r="2775" spans="1:4" x14ac:dyDescent="0.25">
      <c r="A2775">
        <v>765</v>
      </c>
      <c r="B2775" t="s">
        <v>8</v>
      </c>
      <c r="C2775">
        <v>0</v>
      </c>
      <c r="D2775" t="s">
        <v>7</v>
      </c>
    </row>
    <row r="2776" spans="1:4" x14ac:dyDescent="0.25">
      <c r="A2776">
        <v>765</v>
      </c>
      <c r="B2776" t="s">
        <v>14</v>
      </c>
      <c r="C2776">
        <v>0</v>
      </c>
    </row>
    <row r="2777" spans="1:4" x14ac:dyDescent="0.25">
      <c r="A2777">
        <v>766</v>
      </c>
      <c r="B2777" t="s">
        <v>6</v>
      </c>
      <c r="C2777">
        <v>77</v>
      </c>
    </row>
    <row r="2778" spans="1:4" x14ac:dyDescent="0.25">
      <c r="A2778">
        <v>766</v>
      </c>
      <c r="B2778" t="s">
        <v>8</v>
      </c>
      <c r="C2778">
        <v>0</v>
      </c>
      <c r="D2778" t="s">
        <v>7</v>
      </c>
    </row>
    <row r="2779" spans="1:4" x14ac:dyDescent="0.25">
      <c r="A2779">
        <v>766</v>
      </c>
      <c r="B2779" t="s">
        <v>14</v>
      </c>
      <c r="C2779">
        <v>77</v>
      </c>
    </row>
    <row r="2780" spans="1:4" x14ac:dyDescent="0.25">
      <c r="A2780">
        <v>767</v>
      </c>
      <c r="B2780" t="s">
        <v>13</v>
      </c>
      <c r="C2780">
        <v>0</v>
      </c>
      <c r="D2780" t="s">
        <v>16</v>
      </c>
    </row>
    <row r="2781" spans="1:4" x14ac:dyDescent="0.25">
      <c r="A2781">
        <v>767</v>
      </c>
      <c r="B2781" t="s">
        <v>8</v>
      </c>
      <c r="C2781">
        <v>0</v>
      </c>
      <c r="D2781" t="s">
        <v>7</v>
      </c>
    </row>
    <row r="2782" spans="1:4" x14ac:dyDescent="0.25">
      <c r="A2782">
        <v>768</v>
      </c>
      <c r="B2782" t="s">
        <v>15</v>
      </c>
      <c r="C2782">
        <v>0</v>
      </c>
      <c r="D2782" t="s">
        <v>16</v>
      </c>
    </row>
    <row r="2783" spans="1:4" x14ac:dyDescent="0.25">
      <c r="A2783">
        <v>768</v>
      </c>
      <c r="B2783" t="s">
        <v>15</v>
      </c>
      <c r="C2783">
        <v>0</v>
      </c>
      <c r="D2783" t="s">
        <v>16</v>
      </c>
    </row>
    <row r="2784" spans="1:4" x14ac:dyDescent="0.25">
      <c r="A2784">
        <v>768</v>
      </c>
      <c r="B2784" t="s">
        <v>13</v>
      </c>
      <c r="C2784">
        <v>0</v>
      </c>
      <c r="D2784" t="s">
        <v>7</v>
      </c>
    </row>
    <row r="2785" spans="1:4" x14ac:dyDescent="0.25">
      <c r="A2785">
        <v>768</v>
      </c>
      <c r="B2785" t="s">
        <v>13</v>
      </c>
      <c r="C2785">
        <v>0</v>
      </c>
      <c r="D2785" t="s">
        <v>7</v>
      </c>
    </row>
    <row r="2786" spans="1:4" x14ac:dyDescent="0.25">
      <c r="A2786">
        <v>768</v>
      </c>
      <c r="B2786" t="s">
        <v>13</v>
      </c>
      <c r="C2786">
        <v>0</v>
      </c>
      <c r="D2786" t="s">
        <v>7</v>
      </c>
    </row>
    <row r="2787" spans="1:4" x14ac:dyDescent="0.25">
      <c r="A2787">
        <v>768</v>
      </c>
      <c r="B2787" t="s">
        <v>6</v>
      </c>
      <c r="C2787">
        <v>76</v>
      </c>
    </row>
    <row r="2788" spans="1:4" x14ac:dyDescent="0.25">
      <c r="A2788">
        <v>768</v>
      </c>
      <c r="B2788" t="s">
        <v>14</v>
      </c>
      <c r="C2788">
        <v>76</v>
      </c>
    </row>
    <row r="2789" spans="1:4" x14ac:dyDescent="0.25">
      <c r="A2789">
        <v>769</v>
      </c>
      <c r="B2789" t="s">
        <v>8</v>
      </c>
      <c r="C2789">
        <v>216</v>
      </c>
    </row>
    <row r="2790" spans="1:4" x14ac:dyDescent="0.25">
      <c r="A2790">
        <v>769</v>
      </c>
      <c r="B2790" t="s">
        <v>8</v>
      </c>
      <c r="C2790">
        <v>133</v>
      </c>
    </row>
    <row r="2791" spans="1:4" x14ac:dyDescent="0.25">
      <c r="A2791">
        <v>769</v>
      </c>
      <c r="B2791" t="s">
        <v>14</v>
      </c>
      <c r="C2791">
        <v>349</v>
      </c>
    </row>
    <row r="2792" spans="1:4" x14ac:dyDescent="0.25">
      <c r="A2792">
        <v>770</v>
      </c>
      <c r="B2792" t="s">
        <v>6</v>
      </c>
      <c r="C2792">
        <v>0</v>
      </c>
      <c r="D2792" t="s">
        <v>7</v>
      </c>
    </row>
    <row r="2793" spans="1:4" x14ac:dyDescent="0.25">
      <c r="A2793">
        <v>770</v>
      </c>
      <c r="B2793" t="s">
        <v>8</v>
      </c>
      <c r="C2793">
        <v>0</v>
      </c>
      <c r="D2793" t="s">
        <v>7</v>
      </c>
    </row>
    <row r="2794" spans="1:4" x14ac:dyDescent="0.25">
      <c r="A2794">
        <v>770</v>
      </c>
      <c r="B2794" t="s">
        <v>14</v>
      </c>
      <c r="C2794">
        <v>0</v>
      </c>
    </row>
    <row r="2795" spans="1:4" x14ac:dyDescent="0.25">
      <c r="A2795">
        <v>771</v>
      </c>
      <c r="B2795" t="s">
        <v>13</v>
      </c>
      <c r="C2795">
        <v>48</v>
      </c>
    </row>
    <row r="2796" spans="1:4" x14ac:dyDescent="0.25">
      <c r="A2796">
        <v>771</v>
      </c>
      <c r="B2796" t="s">
        <v>8</v>
      </c>
      <c r="C2796">
        <v>228</v>
      </c>
    </row>
    <row r="2797" spans="1:4" x14ac:dyDescent="0.25">
      <c r="A2797">
        <v>771</v>
      </c>
      <c r="B2797" t="s">
        <v>14</v>
      </c>
      <c r="C2797">
        <v>272</v>
      </c>
    </row>
    <row r="2798" spans="1:4" x14ac:dyDescent="0.25">
      <c r="A2798">
        <v>772</v>
      </c>
      <c r="B2798" t="s">
        <v>6</v>
      </c>
      <c r="C2798">
        <v>0</v>
      </c>
      <c r="D2798" t="s">
        <v>7</v>
      </c>
    </row>
    <row r="2799" spans="1:4" x14ac:dyDescent="0.25">
      <c r="A2799">
        <v>772</v>
      </c>
      <c r="B2799" t="s">
        <v>6</v>
      </c>
      <c r="C2799">
        <v>90</v>
      </c>
    </row>
    <row r="2800" spans="1:4" x14ac:dyDescent="0.25">
      <c r="A2800">
        <v>772</v>
      </c>
      <c r="B2800" t="s">
        <v>6</v>
      </c>
      <c r="C2800">
        <v>0</v>
      </c>
      <c r="D2800" t="s">
        <v>7</v>
      </c>
    </row>
    <row r="2801" spans="1:4" x14ac:dyDescent="0.25">
      <c r="A2801">
        <v>772</v>
      </c>
      <c r="B2801" t="s">
        <v>14</v>
      </c>
      <c r="C2801">
        <v>90</v>
      </c>
    </row>
    <row r="2802" spans="1:4" x14ac:dyDescent="0.25">
      <c r="A2802">
        <v>773</v>
      </c>
      <c r="B2802" t="s">
        <v>8</v>
      </c>
      <c r="C2802">
        <v>121</v>
      </c>
    </row>
    <row r="2803" spans="1:4" x14ac:dyDescent="0.25">
      <c r="A2803">
        <v>774</v>
      </c>
      <c r="B2803" t="s">
        <v>6</v>
      </c>
      <c r="C2803">
        <v>77</v>
      </c>
    </row>
    <row r="2804" spans="1:4" x14ac:dyDescent="0.25">
      <c r="A2804">
        <v>774</v>
      </c>
      <c r="B2804" t="s">
        <v>15</v>
      </c>
      <c r="C2804">
        <v>138</v>
      </c>
    </row>
    <row r="2805" spans="1:4" x14ac:dyDescent="0.25">
      <c r="A2805">
        <v>774</v>
      </c>
      <c r="B2805" t="s">
        <v>8</v>
      </c>
      <c r="C2805">
        <v>119</v>
      </c>
    </row>
    <row r="2806" spans="1:4" x14ac:dyDescent="0.25">
      <c r="A2806">
        <v>774</v>
      </c>
      <c r="B2806" t="s">
        <v>14</v>
      </c>
      <c r="C2806">
        <v>442</v>
      </c>
    </row>
    <row r="2807" spans="1:4" x14ac:dyDescent="0.25">
      <c r="A2807">
        <v>775</v>
      </c>
      <c r="B2807" t="s">
        <v>15</v>
      </c>
      <c r="C2807">
        <v>0</v>
      </c>
      <c r="D2807" t="s">
        <v>16</v>
      </c>
    </row>
    <row r="2808" spans="1:4" x14ac:dyDescent="0.25">
      <c r="A2808">
        <v>775</v>
      </c>
      <c r="B2808" t="s">
        <v>15</v>
      </c>
      <c r="C2808">
        <v>0</v>
      </c>
      <c r="D2808" t="s">
        <v>16</v>
      </c>
    </row>
    <row r="2809" spans="1:4" x14ac:dyDescent="0.25">
      <c r="A2809">
        <v>775</v>
      </c>
      <c r="B2809" t="s">
        <v>15</v>
      </c>
      <c r="C2809">
        <v>169</v>
      </c>
    </row>
    <row r="2810" spans="1:4" x14ac:dyDescent="0.25">
      <c r="A2810">
        <v>775</v>
      </c>
      <c r="B2810" t="s">
        <v>14</v>
      </c>
      <c r="C2810">
        <v>153</v>
      </c>
    </row>
    <row r="2811" spans="1:4" x14ac:dyDescent="0.25">
      <c r="A2811">
        <v>776</v>
      </c>
      <c r="B2811" t="s">
        <v>6</v>
      </c>
      <c r="C2811">
        <v>103</v>
      </c>
    </row>
    <row r="2812" spans="1:4" x14ac:dyDescent="0.25">
      <c r="A2812">
        <v>776</v>
      </c>
      <c r="B2812" t="s">
        <v>6</v>
      </c>
      <c r="C2812">
        <v>0</v>
      </c>
      <c r="D2812" t="s">
        <v>7</v>
      </c>
    </row>
    <row r="2813" spans="1:4" x14ac:dyDescent="0.25">
      <c r="A2813">
        <v>776</v>
      </c>
      <c r="B2813" t="s">
        <v>6</v>
      </c>
      <c r="C2813">
        <v>0</v>
      </c>
      <c r="D2813" t="s">
        <v>7</v>
      </c>
    </row>
    <row r="2814" spans="1:4" x14ac:dyDescent="0.25">
      <c r="A2814">
        <v>776</v>
      </c>
      <c r="B2814" t="s">
        <v>14</v>
      </c>
      <c r="C2814">
        <v>103</v>
      </c>
    </row>
    <row r="2815" spans="1:4" x14ac:dyDescent="0.25">
      <c r="A2815">
        <v>777</v>
      </c>
      <c r="B2815" t="s">
        <v>6</v>
      </c>
      <c r="C2815">
        <v>91</v>
      </c>
    </row>
    <row r="2816" spans="1:4" x14ac:dyDescent="0.25">
      <c r="A2816">
        <v>777</v>
      </c>
      <c r="B2816" t="s">
        <v>6</v>
      </c>
      <c r="C2816">
        <v>92</v>
      </c>
    </row>
    <row r="2817" spans="1:4" x14ac:dyDescent="0.25">
      <c r="A2817">
        <v>777</v>
      </c>
      <c r="B2817" t="s">
        <v>6</v>
      </c>
      <c r="C2817">
        <v>0</v>
      </c>
      <c r="D2817" t="s">
        <v>7</v>
      </c>
    </row>
    <row r="2818" spans="1:4" x14ac:dyDescent="0.25">
      <c r="A2818">
        <v>777</v>
      </c>
      <c r="B2818" t="s">
        <v>14</v>
      </c>
      <c r="C2818">
        <v>183</v>
      </c>
    </row>
    <row r="2819" spans="1:4" x14ac:dyDescent="0.25">
      <c r="A2819">
        <v>778</v>
      </c>
      <c r="B2819" t="s">
        <v>15</v>
      </c>
      <c r="C2819">
        <v>0</v>
      </c>
      <c r="D2819" t="s">
        <v>7</v>
      </c>
    </row>
    <row r="2820" spans="1:4" x14ac:dyDescent="0.25">
      <c r="A2820">
        <v>778</v>
      </c>
      <c r="B2820" t="s">
        <v>6</v>
      </c>
      <c r="C2820">
        <v>0</v>
      </c>
      <c r="D2820" t="s">
        <v>7</v>
      </c>
    </row>
    <row r="2821" spans="1:4" x14ac:dyDescent="0.25">
      <c r="A2821">
        <v>778</v>
      </c>
      <c r="B2821" t="s">
        <v>13</v>
      </c>
      <c r="C2821">
        <v>55</v>
      </c>
    </row>
    <row r="2822" spans="1:4" x14ac:dyDescent="0.25">
      <c r="A2822">
        <v>778</v>
      </c>
      <c r="B2822" t="s">
        <v>13</v>
      </c>
      <c r="C2822">
        <v>31</v>
      </c>
    </row>
    <row r="2823" spans="1:4" x14ac:dyDescent="0.25">
      <c r="A2823">
        <v>778</v>
      </c>
      <c r="B2823" t="s">
        <v>14</v>
      </c>
      <c r="C2823">
        <v>78</v>
      </c>
    </row>
    <row r="2824" spans="1:4" x14ac:dyDescent="0.25">
      <c r="A2824">
        <v>779</v>
      </c>
      <c r="B2824" t="s">
        <v>15</v>
      </c>
      <c r="C2824">
        <v>0</v>
      </c>
      <c r="D2824" t="s">
        <v>16</v>
      </c>
    </row>
    <row r="2825" spans="1:4" x14ac:dyDescent="0.25">
      <c r="A2825">
        <v>779</v>
      </c>
      <c r="B2825" t="s">
        <v>13</v>
      </c>
      <c r="C2825">
        <v>0</v>
      </c>
      <c r="D2825" t="s">
        <v>16</v>
      </c>
    </row>
    <row r="2826" spans="1:4" x14ac:dyDescent="0.25">
      <c r="A2826">
        <v>779</v>
      </c>
      <c r="B2826" t="s">
        <v>8</v>
      </c>
      <c r="C2826">
        <v>162</v>
      </c>
    </row>
    <row r="2827" spans="1:4" x14ac:dyDescent="0.25">
      <c r="A2827">
        <v>780</v>
      </c>
      <c r="B2827" t="s">
        <v>6</v>
      </c>
      <c r="C2827">
        <v>104</v>
      </c>
    </row>
    <row r="2828" spans="1:4" x14ac:dyDescent="0.25">
      <c r="A2828">
        <v>780</v>
      </c>
      <c r="B2828" t="s">
        <v>6</v>
      </c>
      <c r="C2828">
        <v>102</v>
      </c>
    </row>
    <row r="2829" spans="1:4" x14ac:dyDescent="0.25">
      <c r="A2829">
        <v>780</v>
      </c>
      <c r="B2829" t="s">
        <v>14</v>
      </c>
      <c r="C2829">
        <v>368</v>
      </c>
    </row>
    <row r="2830" spans="1:4" x14ac:dyDescent="0.25">
      <c r="A2830">
        <v>781</v>
      </c>
      <c r="B2830" t="s">
        <v>6</v>
      </c>
      <c r="C2830">
        <v>0</v>
      </c>
      <c r="D2830" t="s">
        <v>7</v>
      </c>
    </row>
    <row r="2831" spans="1:4" x14ac:dyDescent="0.25">
      <c r="A2831">
        <v>781</v>
      </c>
      <c r="B2831" t="s">
        <v>6</v>
      </c>
      <c r="C2831">
        <v>0</v>
      </c>
      <c r="D2831" t="s">
        <v>7</v>
      </c>
    </row>
    <row r="2832" spans="1:4" x14ac:dyDescent="0.25">
      <c r="A2832">
        <v>781</v>
      </c>
      <c r="B2832" t="s">
        <v>6</v>
      </c>
      <c r="C2832">
        <v>133</v>
      </c>
    </row>
    <row r="2833" spans="1:4" x14ac:dyDescent="0.25">
      <c r="A2833">
        <v>781</v>
      </c>
      <c r="B2833" t="s">
        <v>13</v>
      </c>
      <c r="C2833">
        <v>50</v>
      </c>
    </row>
    <row r="2834" spans="1:4" x14ac:dyDescent="0.25">
      <c r="A2834">
        <v>781</v>
      </c>
      <c r="B2834" t="s">
        <v>14</v>
      </c>
      <c r="C2834">
        <v>178</v>
      </c>
    </row>
    <row r="2835" spans="1:4" x14ac:dyDescent="0.25">
      <c r="A2835">
        <v>782</v>
      </c>
      <c r="B2835" t="s">
        <v>13</v>
      </c>
      <c r="C2835">
        <v>0</v>
      </c>
      <c r="D2835" t="s">
        <v>16</v>
      </c>
    </row>
    <row r="2836" spans="1:4" x14ac:dyDescent="0.25">
      <c r="A2836">
        <v>782</v>
      </c>
      <c r="B2836" t="s">
        <v>6</v>
      </c>
      <c r="C2836">
        <v>89</v>
      </c>
    </row>
    <row r="2837" spans="1:4" x14ac:dyDescent="0.25">
      <c r="A2837">
        <v>782</v>
      </c>
      <c r="B2837" t="s">
        <v>6</v>
      </c>
      <c r="C2837">
        <v>0</v>
      </c>
      <c r="D2837" t="s">
        <v>7</v>
      </c>
    </row>
    <row r="2838" spans="1:4" x14ac:dyDescent="0.25">
      <c r="A2838">
        <v>782</v>
      </c>
      <c r="B2838" t="s">
        <v>15</v>
      </c>
      <c r="C2838">
        <v>95</v>
      </c>
    </row>
    <row r="2839" spans="1:4" x14ac:dyDescent="0.25">
      <c r="A2839">
        <v>782</v>
      </c>
      <c r="B2839" t="s">
        <v>14</v>
      </c>
      <c r="C2839">
        <v>175</v>
      </c>
    </row>
    <row r="2840" spans="1:4" x14ac:dyDescent="0.25">
      <c r="A2840">
        <v>783</v>
      </c>
      <c r="B2840" t="s">
        <v>6</v>
      </c>
      <c r="C2840">
        <v>0</v>
      </c>
      <c r="D2840" t="s">
        <v>7</v>
      </c>
    </row>
    <row r="2841" spans="1:4" x14ac:dyDescent="0.25">
      <c r="A2841">
        <v>783</v>
      </c>
      <c r="B2841" t="s">
        <v>6</v>
      </c>
      <c r="C2841">
        <v>0</v>
      </c>
      <c r="D2841" t="s">
        <v>7</v>
      </c>
    </row>
    <row r="2842" spans="1:4" x14ac:dyDescent="0.25">
      <c r="A2842">
        <v>783</v>
      </c>
      <c r="B2842" t="s">
        <v>15</v>
      </c>
      <c r="C2842">
        <v>131</v>
      </c>
    </row>
    <row r="2843" spans="1:4" x14ac:dyDescent="0.25">
      <c r="A2843">
        <v>783</v>
      </c>
      <c r="B2843" t="s">
        <v>14</v>
      </c>
      <c r="C2843">
        <v>118</v>
      </c>
    </row>
    <row r="2844" spans="1:4" x14ac:dyDescent="0.25">
      <c r="A2844">
        <v>784</v>
      </c>
      <c r="B2844" t="s">
        <v>6</v>
      </c>
      <c r="C2844">
        <v>112</v>
      </c>
    </row>
    <row r="2845" spans="1:4" x14ac:dyDescent="0.25">
      <c r="A2845">
        <v>784</v>
      </c>
      <c r="B2845" t="s">
        <v>6</v>
      </c>
      <c r="C2845">
        <v>0</v>
      </c>
      <c r="D2845" t="s">
        <v>7</v>
      </c>
    </row>
    <row r="2846" spans="1:4" x14ac:dyDescent="0.25">
      <c r="A2846">
        <v>784</v>
      </c>
      <c r="B2846" t="s">
        <v>6</v>
      </c>
      <c r="C2846">
        <v>106</v>
      </c>
    </row>
    <row r="2847" spans="1:4" x14ac:dyDescent="0.25">
      <c r="A2847">
        <v>784</v>
      </c>
      <c r="B2847" t="s">
        <v>14</v>
      </c>
      <c r="C2847">
        <v>218</v>
      </c>
    </row>
    <row r="2848" spans="1:4" x14ac:dyDescent="0.25">
      <c r="A2848">
        <v>785</v>
      </c>
      <c r="B2848" t="s">
        <v>15</v>
      </c>
      <c r="C2848">
        <v>99</v>
      </c>
    </row>
    <row r="2849" spans="1:4" x14ac:dyDescent="0.25">
      <c r="A2849">
        <v>785</v>
      </c>
      <c r="B2849" t="s">
        <v>6</v>
      </c>
      <c r="C2849">
        <v>115</v>
      </c>
    </row>
    <row r="2850" spans="1:4" x14ac:dyDescent="0.25">
      <c r="A2850">
        <v>786</v>
      </c>
      <c r="B2850" t="s">
        <v>15</v>
      </c>
      <c r="C2850">
        <v>0</v>
      </c>
      <c r="D2850" t="s">
        <v>16</v>
      </c>
    </row>
    <row r="2851" spans="1:4" x14ac:dyDescent="0.25">
      <c r="A2851">
        <v>786</v>
      </c>
      <c r="B2851" t="s">
        <v>8</v>
      </c>
      <c r="C2851">
        <v>161</v>
      </c>
    </row>
    <row r="2852" spans="1:4" x14ac:dyDescent="0.25">
      <c r="A2852">
        <v>786</v>
      </c>
      <c r="B2852" t="s">
        <v>14</v>
      </c>
      <c r="C2852">
        <v>366</v>
      </c>
    </row>
    <row r="2853" spans="1:4" x14ac:dyDescent="0.25">
      <c r="A2853">
        <v>787</v>
      </c>
      <c r="B2853" t="s">
        <v>8</v>
      </c>
      <c r="C2853">
        <v>233</v>
      </c>
    </row>
    <row r="2854" spans="1:4" x14ac:dyDescent="0.25">
      <c r="A2854">
        <v>787</v>
      </c>
      <c r="B2854" t="s">
        <v>6</v>
      </c>
      <c r="C2854">
        <v>0</v>
      </c>
      <c r="D2854" t="s">
        <v>7</v>
      </c>
    </row>
    <row r="2855" spans="1:4" x14ac:dyDescent="0.25">
      <c r="A2855">
        <v>787</v>
      </c>
      <c r="B2855" t="s">
        <v>13</v>
      </c>
      <c r="C2855">
        <v>0</v>
      </c>
      <c r="D2855" t="s">
        <v>7</v>
      </c>
    </row>
    <row r="2856" spans="1:4" x14ac:dyDescent="0.25">
      <c r="A2856">
        <v>787</v>
      </c>
      <c r="B2856" t="s">
        <v>13</v>
      </c>
      <c r="C2856">
        <v>40</v>
      </c>
    </row>
    <row r="2857" spans="1:4" x14ac:dyDescent="0.25">
      <c r="A2857">
        <v>787</v>
      </c>
      <c r="B2857" t="s">
        <v>14</v>
      </c>
      <c r="C2857">
        <v>269</v>
      </c>
    </row>
    <row r="2858" spans="1:4" x14ac:dyDescent="0.25">
      <c r="A2858">
        <v>788</v>
      </c>
      <c r="B2858" t="s">
        <v>6</v>
      </c>
      <c r="C2858">
        <v>127</v>
      </c>
    </row>
    <row r="2859" spans="1:4" x14ac:dyDescent="0.25">
      <c r="A2859">
        <v>788</v>
      </c>
      <c r="B2859" t="s">
        <v>6</v>
      </c>
      <c r="C2859">
        <v>111</v>
      </c>
    </row>
    <row r="2860" spans="1:4" x14ac:dyDescent="0.25">
      <c r="A2860">
        <v>788</v>
      </c>
      <c r="B2860" t="s">
        <v>6</v>
      </c>
      <c r="C2860">
        <v>0</v>
      </c>
      <c r="D2860" t="s">
        <v>7</v>
      </c>
    </row>
    <row r="2861" spans="1:4" x14ac:dyDescent="0.25">
      <c r="A2861">
        <v>788</v>
      </c>
      <c r="B2861" t="s">
        <v>14</v>
      </c>
      <c r="C2861">
        <v>238</v>
      </c>
    </row>
    <row r="2862" spans="1:4" x14ac:dyDescent="0.25">
      <c r="A2862">
        <v>789</v>
      </c>
      <c r="B2862" t="s">
        <v>13</v>
      </c>
      <c r="C2862">
        <v>0</v>
      </c>
      <c r="D2862" t="s">
        <v>16</v>
      </c>
    </row>
    <row r="2863" spans="1:4" x14ac:dyDescent="0.25">
      <c r="A2863">
        <v>789</v>
      </c>
      <c r="B2863" t="s">
        <v>13</v>
      </c>
      <c r="C2863">
        <v>48</v>
      </c>
    </row>
    <row r="2864" spans="1:4" x14ac:dyDescent="0.25">
      <c r="A2864">
        <v>789</v>
      </c>
      <c r="B2864" t="s">
        <v>13</v>
      </c>
      <c r="C2864">
        <v>36</v>
      </c>
    </row>
    <row r="2865" spans="1:4" x14ac:dyDescent="0.25">
      <c r="A2865">
        <v>789</v>
      </c>
      <c r="B2865" t="s">
        <v>13</v>
      </c>
      <c r="C2865">
        <v>0</v>
      </c>
      <c r="D2865" t="s">
        <v>16</v>
      </c>
    </row>
    <row r="2866" spans="1:4" x14ac:dyDescent="0.25">
      <c r="A2866">
        <v>789</v>
      </c>
      <c r="B2866" t="s">
        <v>14</v>
      </c>
      <c r="C2866">
        <v>77</v>
      </c>
    </row>
    <row r="2867" spans="1:4" x14ac:dyDescent="0.25">
      <c r="A2867">
        <v>790</v>
      </c>
      <c r="B2867" t="s">
        <v>6</v>
      </c>
      <c r="C2867">
        <v>0</v>
      </c>
      <c r="D2867" t="s">
        <v>7</v>
      </c>
    </row>
    <row r="2868" spans="1:4" x14ac:dyDescent="0.25">
      <c r="A2868">
        <v>790</v>
      </c>
      <c r="B2868" t="s">
        <v>6</v>
      </c>
      <c r="C2868">
        <v>0</v>
      </c>
      <c r="D2868" t="s">
        <v>7</v>
      </c>
    </row>
    <row r="2869" spans="1:4" x14ac:dyDescent="0.25">
      <c r="A2869">
        <v>790</v>
      </c>
      <c r="B2869" t="s">
        <v>6</v>
      </c>
      <c r="C2869">
        <v>0</v>
      </c>
      <c r="D2869" t="s">
        <v>7</v>
      </c>
    </row>
    <row r="2870" spans="1:4" x14ac:dyDescent="0.25">
      <c r="A2870">
        <v>790</v>
      </c>
      <c r="B2870" t="s">
        <v>14</v>
      </c>
      <c r="C2870">
        <v>0</v>
      </c>
    </row>
    <row r="2871" spans="1:4" x14ac:dyDescent="0.25">
      <c r="A2871">
        <v>791</v>
      </c>
      <c r="B2871" t="s">
        <v>13</v>
      </c>
      <c r="C2871">
        <v>0</v>
      </c>
      <c r="D2871" t="s">
        <v>16</v>
      </c>
    </row>
    <row r="2872" spans="1:4" x14ac:dyDescent="0.25">
      <c r="A2872">
        <v>791</v>
      </c>
      <c r="B2872" t="s">
        <v>15</v>
      </c>
      <c r="C2872">
        <v>0</v>
      </c>
      <c r="D2872" t="s">
        <v>7</v>
      </c>
    </row>
    <row r="2873" spans="1:4" x14ac:dyDescent="0.25">
      <c r="A2873">
        <v>791</v>
      </c>
      <c r="B2873" t="s">
        <v>6</v>
      </c>
      <c r="C2873">
        <v>0</v>
      </c>
      <c r="D2873" t="s">
        <v>7</v>
      </c>
    </row>
    <row r="2874" spans="1:4" x14ac:dyDescent="0.25">
      <c r="A2874">
        <v>791</v>
      </c>
      <c r="B2874" t="s">
        <v>6</v>
      </c>
      <c r="C2874">
        <v>0</v>
      </c>
      <c r="D2874" t="s">
        <v>7</v>
      </c>
    </row>
    <row r="2875" spans="1:4" x14ac:dyDescent="0.25">
      <c r="A2875">
        <v>792</v>
      </c>
      <c r="B2875" t="s">
        <v>15</v>
      </c>
      <c r="C2875">
        <v>0</v>
      </c>
      <c r="D2875" t="s">
        <v>7</v>
      </c>
    </row>
    <row r="2876" spans="1:4" x14ac:dyDescent="0.25">
      <c r="A2876">
        <v>792</v>
      </c>
      <c r="B2876" t="s">
        <v>13</v>
      </c>
      <c r="C2876">
        <v>46</v>
      </c>
    </row>
    <row r="2877" spans="1:4" x14ac:dyDescent="0.25">
      <c r="A2877">
        <v>792</v>
      </c>
      <c r="B2877" t="s">
        <v>8</v>
      </c>
      <c r="C2877">
        <v>208</v>
      </c>
    </row>
    <row r="2878" spans="1:4" x14ac:dyDescent="0.25">
      <c r="A2878">
        <v>792</v>
      </c>
      <c r="B2878" t="s">
        <v>14</v>
      </c>
      <c r="C2878">
        <v>250</v>
      </c>
    </row>
    <row r="2879" spans="1:4" x14ac:dyDescent="0.25">
      <c r="A2879">
        <v>793</v>
      </c>
      <c r="B2879" t="s">
        <v>6</v>
      </c>
      <c r="C2879">
        <v>102</v>
      </c>
    </row>
    <row r="2880" spans="1:4" x14ac:dyDescent="0.25">
      <c r="A2880">
        <v>793</v>
      </c>
      <c r="B2880" t="s">
        <v>6</v>
      </c>
      <c r="C2880">
        <v>88</v>
      </c>
    </row>
    <row r="2881" spans="1:4" x14ac:dyDescent="0.25">
      <c r="A2881">
        <v>793</v>
      </c>
      <c r="B2881" t="s">
        <v>6</v>
      </c>
      <c r="C2881">
        <v>128</v>
      </c>
    </row>
    <row r="2882" spans="1:4" x14ac:dyDescent="0.25">
      <c r="A2882">
        <v>793</v>
      </c>
      <c r="B2882" t="s">
        <v>14</v>
      </c>
      <c r="C2882">
        <v>318</v>
      </c>
    </row>
    <row r="2883" spans="1:4" x14ac:dyDescent="0.25">
      <c r="A2883">
        <v>794</v>
      </c>
      <c r="B2883" t="s">
        <v>8</v>
      </c>
      <c r="C2883">
        <v>188</v>
      </c>
    </row>
    <row r="2884" spans="1:4" x14ac:dyDescent="0.25">
      <c r="A2884">
        <v>794</v>
      </c>
      <c r="B2884" t="s">
        <v>14</v>
      </c>
      <c r="C2884">
        <v>188</v>
      </c>
    </row>
    <row r="2885" spans="1:4" x14ac:dyDescent="0.25">
      <c r="A2885">
        <v>795</v>
      </c>
      <c r="B2885" t="s">
        <v>13</v>
      </c>
      <c r="C2885">
        <v>0</v>
      </c>
      <c r="D2885" t="s">
        <v>16</v>
      </c>
    </row>
    <row r="2886" spans="1:4" x14ac:dyDescent="0.25">
      <c r="A2886">
        <v>795</v>
      </c>
      <c r="B2886" t="s">
        <v>13</v>
      </c>
      <c r="C2886">
        <v>60</v>
      </c>
    </row>
    <row r="2887" spans="1:4" x14ac:dyDescent="0.25">
      <c r="A2887">
        <v>795</v>
      </c>
      <c r="B2887" t="s">
        <v>6</v>
      </c>
      <c r="C2887">
        <v>69</v>
      </c>
    </row>
    <row r="2888" spans="1:4" x14ac:dyDescent="0.25">
      <c r="A2888">
        <v>795</v>
      </c>
      <c r="B2888" t="s">
        <v>8</v>
      </c>
      <c r="C2888">
        <v>138</v>
      </c>
    </row>
    <row r="2889" spans="1:4" x14ac:dyDescent="0.25">
      <c r="A2889">
        <v>795</v>
      </c>
      <c r="B2889" t="s">
        <v>14</v>
      </c>
      <c r="C2889">
        <v>261</v>
      </c>
    </row>
    <row r="2890" spans="1:4" x14ac:dyDescent="0.25">
      <c r="A2890">
        <v>796</v>
      </c>
      <c r="B2890" t="s">
        <v>15</v>
      </c>
      <c r="C2890">
        <v>0</v>
      </c>
      <c r="D2890" t="s">
        <v>16</v>
      </c>
    </row>
    <row r="2891" spans="1:4" x14ac:dyDescent="0.25">
      <c r="A2891">
        <v>796</v>
      </c>
      <c r="B2891" t="s">
        <v>13</v>
      </c>
      <c r="C2891">
        <v>0</v>
      </c>
      <c r="D2891" t="s">
        <v>16</v>
      </c>
    </row>
    <row r="2892" spans="1:4" x14ac:dyDescent="0.25">
      <c r="A2892">
        <v>796</v>
      </c>
      <c r="B2892" t="s">
        <v>15</v>
      </c>
      <c r="C2892">
        <v>0</v>
      </c>
      <c r="D2892" t="s">
        <v>7</v>
      </c>
    </row>
    <row r="2893" spans="1:4" x14ac:dyDescent="0.25">
      <c r="A2893">
        <v>796</v>
      </c>
      <c r="B2893" t="s">
        <v>14</v>
      </c>
      <c r="C2893">
        <v>0</v>
      </c>
    </row>
    <row r="2894" spans="1:4" x14ac:dyDescent="0.25">
      <c r="A2894">
        <v>797</v>
      </c>
      <c r="B2894" t="s">
        <v>6</v>
      </c>
      <c r="C2894">
        <v>0</v>
      </c>
      <c r="D2894" t="s">
        <v>7</v>
      </c>
    </row>
    <row r="2895" spans="1:4" x14ac:dyDescent="0.25">
      <c r="A2895">
        <v>797</v>
      </c>
      <c r="B2895" t="s">
        <v>6</v>
      </c>
      <c r="C2895">
        <v>0</v>
      </c>
      <c r="D2895" t="s">
        <v>7</v>
      </c>
    </row>
    <row r="2896" spans="1:4" x14ac:dyDescent="0.25">
      <c r="A2896">
        <v>797</v>
      </c>
      <c r="B2896" t="s">
        <v>6</v>
      </c>
      <c r="C2896">
        <v>116</v>
      </c>
    </row>
    <row r="2897" spans="1:4" x14ac:dyDescent="0.25">
      <c r="A2897">
        <v>797</v>
      </c>
      <c r="B2897" t="s">
        <v>13</v>
      </c>
      <c r="C2897">
        <v>0</v>
      </c>
      <c r="D2897" t="s">
        <v>7</v>
      </c>
    </row>
    <row r="2898" spans="1:4" x14ac:dyDescent="0.25">
      <c r="A2898">
        <v>797</v>
      </c>
      <c r="B2898" t="s">
        <v>6</v>
      </c>
      <c r="C2898">
        <v>0</v>
      </c>
      <c r="D2898" t="s">
        <v>7</v>
      </c>
    </row>
    <row r="2899" spans="1:4" x14ac:dyDescent="0.25">
      <c r="A2899">
        <v>798</v>
      </c>
      <c r="B2899" t="s">
        <v>8</v>
      </c>
      <c r="C2899">
        <v>0</v>
      </c>
      <c r="D2899" t="s">
        <v>7</v>
      </c>
    </row>
    <row r="2900" spans="1:4" x14ac:dyDescent="0.25">
      <c r="A2900">
        <v>798</v>
      </c>
      <c r="B2900" t="s">
        <v>14</v>
      </c>
      <c r="C2900">
        <v>116</v>
      </c>
    </row>
    <row r="2901" spans="1:4" x14ac:dyDescent="0.25">
      <c r="A2901">
        <v>799</v>
      </c>
      <c r="B2901" t="s">
        <v>15</v>
      </c>
      <c r="C2901">
        <v>0</v>
      </c>
      <c r="D2901" t="s">
        <v>7</v>
      </c>
    </row>
    <row r="2902" spans="1:4" x14ac:dyDescent="0.25">
      <c r="A2902">
        <v>799</v>
      </c>
      <c r="B2902" t="s">
        <v>8</v>
      </c>
      <c r="C2902">
        <v>225</v>
      </c>
    </row>
    <row r="2903" spans="1:4" x14ac:dyDescent="0.25">
      <c r="A2903">
        <v>799</v>
      </c>
      <c r="B2903" t="s">
        <v>14</v>
      </c>
      <c r="C2903">
        <v>225</v>
      </c>
    </row>
    <row r="2904" spans="1:4" x14ac:dyDescent="0.25">
      <c r="A2904">
        <v>800</v>
      </c>
      <c r="B2904" t="s">
        <v>15</v>
      </c>
      <c r="C2904">
        <v>117</v>
      </c>
    </row>
    <row r="2905" spans="1:4" x14ac:dyDescent="0.25">
      <c r="A2905">
        <v>800</v>
      </c>
      <c r="B2905" t="s">
        <v>6</v>
      </c>
      <c r="C2905">
        <v>0</v>
      </c>
      <c r="D2905" t="s">
        <v>7</v>
      </c>
    </row>
    <row r="2906" spans="1:4" x14ac:dyDescent="0.25">
      <c r="A2906">
        <v>800</v>
      </c>
      <c r="B2906" t="s">
        <v>6</v>
      </c>
      <c r="C2906">
        <v>107</v>
      </c>
    </row>
    <row r="2907" spans="1:4" x14ac:dyDescent="0.25">
      <c r="A2907">
        <v>800</v>
      </c>
      <c r="B2907" t="s">
        <v>6</v>
      </c>
      <c r="C2907">
        <v>104</v>
      </c>
    </row>
    <row r="2908" spans="1:4" x14ac:dyDescent="0.25">
      <c r="A2908">
        <v>800</v>
      </c>
      <c r="B2908" t="s">
        <v>14</v>
      </c>
      <c r="C2908">
        <v>317</v>
      </c>
    </row>
    <row r="2909" spans="1:4" x14ac:dyDescent="0.25">
      <c r="A2909">
        <v>801</v>
      </c>
      <c r="B2909" t="s">
        <v>13</v>
      </c>
      <c r="C2909">
        <v>0</v>
      </c>
      <c r="D2909" t="s">
        <v>7</v>
      </c>
    </row>
    <row r="2910" spans="1:4" x14ac:dyDescent="0.25">
      <c r="A2910">
        <v>801</v>
      </c>
      <c r="B2910" t="s">
        <v>13</v>
      </c>
      <c r="C2910">
        <v>0</v>
      </c>
      <c r="D2910" t="s">
        <v>16</v>
      </c>
    </row>
    <row r="2911" spans="1:4" x14ac:dyDescent="0.25">
      <c r="A2911">
        <v>801</v>
      </c>
      <c r="B2911" t="s">
        <v>6</v>
      </c>
      <c r="C2911">
        <v>93</v>
      </c>
    </row>
    <row r="2912" spans="1:4" x14ac:dyDescent="0.25">
      <c r="A2912">
        <v>801</v>
      </c>
      <c r="B2912" t="s">
        <v>6</v>
      </c>
      <c r="C2912">
        <v>0</v>
      </c>
      <c r="D2912" t="s">
        <v>7</v>
      </c>
    </row>
    <row r="2913" spans="1:4" x14ac:dyDescent="0.25">
      <c r="A2913">
        <v>801</v>
      </c>
      <c r="B2913" t="s">
        <v>14</v>
      </c>
      <c r="C2913">
        <v>93</v>
      </c>
    </row>
    <row r="2914" spans="1:4" x14ac:dyDescent="0.25">
      <c r="A2914">
        <v>802</v>
      </c>
      <c r="B2914" t="s">
        <v>6</v>
      </c>
      <c r="C2914">
        <v>0</v>
      </c>
      <c r="D2914" t="s">
        <v>7</v>
      </c>
    </row>
    <row r="2915" spans="1:4" x14ac:dyDescent="0.25">
      <c r="A2915">
        <v>802</v>
      </c>
      <c r="B2915" t="s">
        <v>8</v>
      </c>
      <c r="C2915">
        <v>197</v>
      </c>
    </row>
    <row r="2916" spans="1:4" x14ac:dyDescent="0.25">
      <c r="A2916">
        <v>802</v>
      </c>
      <c r="B2916" t="s">
        <v>14</v>
      </c>
      <c r="C2916">
        <v>197</v>
      </c>
    </row>
    <row r="2917" spans="1:4" x14ac:dyDescent="0.25">
      <c r="A2917">
        <v>803</v>
      </c>
      <c r="B2917" t="s">
        <v>15</v>
      </c>
      <c r="C2917">
        <v>89</v>
      </c>
    </row>
    <row r="2918" spans="1:4" x14ac:dyDescent="0.25">
      <c r="A2918">
        <v>803</v>
      </c>
      <c r="B2918" t="s">
        <v>6</v>
      </c>
      <c r="C2918">
        <v>86</v>
      </c>
    </row>
    <row r="2919" spans="1:4" x14ac:dyDescent="0.25">
      <c r="A2919">
        <v>803</v>
      </c>
      <c r="B2919" t="s">
        <v>6</v>
      </c>
      <c r="C2919">
        <v>88</v>
      </c>
    </row>
    <row r="2920" spans="1:4" x14ac:dyDescent="0.25">
      <c r="A2920">
        <v>804</v>
      </c>
      <c r="B2920" t="s">
        <v>13</v>
      </c>
      <c r="C2920">
        <v>0</v>
      </c>
      <c r="D2920" t="s">
        <v>7</v>
      </c>
    </row>
    <row r="2921" spans="1:4" x14ac:dyDescent="0.25">
      <c r="A2921">
        <v>804</v>
      </c>
      <c r="B2921" t="s">
        <v>6</v>
      </c>
      <c r="C2921">
        <v>134</v>
      </c>
    </row>
    <row r="2922" spans="1:4" x14ac:dyDescent="0.25">
      <c r="A2922">
        <v>804</v>
      </c>
      <c r="B2922" t="s">
        <v>6</v>
      </c>
      <c r="C2922">
        <v>0</v>
      </c>
      <c r="D2922" t="s">
        <v>7</v>
      </c>
    </row>
    <row r="2923" spans="1:4" x14ac:dyDescent="0.25">
      <c r="A2923">
        <v>804</v>
      </c>
      <c r="B2923" t="s">
        <v>14</v>
      </c>
      <c r="C2923">
        <v>389</v>
      </c>
    </row>
    <row r="2924" spans="1:4" x14ac:dyDescent="0.25">
      <c r="A2924">
        <v>805</v>
      </c>
      <c r="B2924" t="s">
        <v>13</v>
      </c>
      <c r="C2924">
        <v>0</v>
      </c>
      <c r="D2924" t="s">
        <v>7</v>
      </c>
    </row>
    <row r="2925" spans="1:4" x14ac:dyDescent="0.25">
      <c r="A2925">
        <v>805</v>
      </c>
      <c r="B2925" t="s">
        <v>13</v>
      </c>
      <c r="C2925">
        <v>49</v>
      </c>
    </row>
    <row r="2926" spans="1:4" x14ac:dyDescent="0.25">
      <c r="A2926">
        <v>805</v>
      </c>
      <c r="B2926" t="s">
        <v>13</v>
      </c>
      <c r="C2926">
        <v>0</v>
      </c>
      <c r="D2926" t="s">
        <v>7</v>
      </c>
    </row>
    <row r="2927" spans="1:4" x14ac:dyDescent="0.25">
      <c r="A2927">
        <v>805</v>
      </c>
      <c r="B2927" t="s">
        <v>6</v>
      </c>
      <c r="C2927">
        <v>72</v>
      </c>
    </row>
    <row r="2928" spans="1:4" x14ac:dyDescent="0.25">
      <c r="A2928">
        <v>805</v>
      </c>
      <c r="B2928" t="s">
        <v>6</v>
      </c>
      <c r="C2928">
        <v>89</v>
      </c>
    </row>
    <row r="2929" spans="1:4" x14ac:dyDescent="0.25">
      <c r="A2929">
        <v>805</v>
      </c>
      <c r="B2929" t="s">
        <v>14</v>
      </c>
      <c r="C2929">
        <v>206</v>
      </c>
    </row>
    <row r="2930" spans="1:4" x14ac:dyDescent="0.25">
      <c r="A2930">
        <v>806</v>
      </c>
      <c r="B2930" t="s">
        <v>15</v>
      </c>
      <c r="C2930">
        <v>0</v>
      </c>
      <c r="D2930" t="s">
        <v>16</v>
      </c>
    </row>
    <row r="2931" spans="1:4" x14ac:dyDescent="0.25">
      <c r="A2931">
        <v>806</v>
      </c>
      <c r="B2931" t="s">
        <v>6</v>
      </c>
      <c r="C2931">
        <v>0</v>
      </c>
      <c r="D2931" t="s">
        <v>7</v>
      </c>
    </row>
    <row r="2932" spans="1:4" x14ac:dyDescent="0.25">
      <c r="A2932">
        <v>806</v>
      </c>
      <c r="B2932" t="s">
        <v>6</v>
      </c>
      <c r="C2932">
        <v>124</v>
      </c>
    </row>
    <row r="2933" spans="1:4" x14ac:dyDescent="0.25">
      <c r="A2933">
        <v>806</v>
      </c>
      <c r="B2933" t="s">
        <v>14</v>
      </c>
      <c r="C2933">
        <v>124</v>
      </c>
    </row>
    <row r="2934" spans="1:4" x14ac:dyDescent="0.25">
      <c r="A2934">
        <v>807</v>
      </c>
      <c r="B2934" t="s">
        <v>6</v>
      </c>
      <c r="C2934">
        <v>0</v>
      </c>
      <c r="D2934" t="s">
        <v>7</v>
      </c>
    </row>
    <row r="2935" spans="1:4" x14ac:dyDescent="0.25">
      <c r="A2935">
        <v>807</v>
      </c>
      <c r="B2935" t="s">
        <v>6</v>
      </c>
      <c r="C2935">
        <v>134</v>
      </c>
    </row>
    <row r="2936" spans="1:4" x14ac:dyDescent="0.25">
      <c r="A2936">
        <v>807</v>
      </c>
      <c r="B2936" t="s">
        <v>13</v>
      </c>
      <c r="C2936">
        <v>51</v>
      </c>
    </row>
    <row r="2937" spans="1:4" x14ac:dyDescent="0.25">
      <c r="A2937">
        <v>807</v>
      </c>
      <c r="B2937" t="s">
        <v>14</v>
      </c>
      <c r="C2937">
        <v>180</v>
      </c>
    </row>
    <row r="2938" spans="1:4" x14ac:dyDescent="0.25">
      <c r="A2938">
        <v>808</v>
      </c>
      <c r="B2938" t="s">
        <v>13</v>
      </c>
      <c r="C2938">
        <v>0</v>
      </c>
      <c r="D2938" t="s">
        <v>7</v>
      </c>
    </row>
    <row r="2939" spans="1:4" x14ac:dyDescent="0.25">
      <c r="A2939">
        <v>808</v>
      </c>
      <c r="B2939" t="s">
        <v>6</v>
      </c>
      <c r="C2939">
        <v>0</v>
      </c>
      <c r="D2939" t="s">
        <v>7</v>
      </c>
    </row>
    <row r="2940" spans="1:4" x14ac:dyDescent="0.25">
      <c r="A2940">
        <v>808</v>
      </c>
      <c r="B2940" t="s">
        <v>6</v>
      </c>
      <c r="C2940">
        <v>0</v>
      </c>
      <c r="D2940" t="s">
        <v>7</v>
      </c>
    </row>
    <row r="2941" spans="1:4" x14ac:dyDescent="0.25">
      <c r="A2941">
        <v>808</v>
      </c>
      <c r="B2941" t="s">
        <v>6</v>
      </c>
      <c r="C2941">
        <v>110</v>
      </c>
    </row>
    <row r="2942" spans="1:4" x14ac:dyDescent="0.25">
      <c r="A2942">
        <v>808</v>
      </c>
      <c r="B2942" t="s">
        <v>14</v>
      </c>
      <c r="C2942">
        <v>110</v>
      </c>
    </row>
    <row r="2943" spans="1:4" x14ac:dyDescent="0.25">
      <c r="A2943">
        <v>809</v>
      </c>
      <c r="B2943" t="s">
        <v>6</v>
      </c>
      <c r="C2943">
        <v>0</v>
      </c>
      <c r="D2943" t="s">
        <v>7</v>
      </c>
    </row>
    <row r="2944" spans="1:4" x14ac:dyDescent="0.25">
      <c r="A2944">
        <v>809</v>
      </c>
      <c r="B2944" t="s">
        <v>13</v>
      </c>
      <c r="C2944">
        <v>0</v>
      </c>
      <c r="D2944" t="s">
        <v>7</v>
      </c>
    </row>
    <row r="2945" spans="1:4" x14ac:dyDescent="0.25">
      <c r="A2945">
        <v>809</v>
      </c>
      <c r="B2945" t="s">
        <v>15</v>
      </c>
      <c r="C2945">
        <v>0</v>
      </c>
      <c r="D2945" t="s">
        <v>7</v>
      </c>
    </row>
    <row r="2946" spans="1:4" x14ac:dyDescent="0.25">
      <c r="A2946">
        <v>810</v>
      </c>
      <c r="B2946" t="s">
        <v>6</v>
      </c>
      <c r="C2946">
        <v>102</v>
      </c>
    </row>
    <row r="2947" spans="1:4" x14ac:dyDescent="0.25">
      <c r="A2947">
        <v>810</v>
      </c>
      <c r="B2947" t="s">
        <v>6</v>
      </c>
      <c r="C2947">
        <v>126</v>
      </c>
    </row>
    <row r="2948" spans="1:4" x14ac:dyDescent="0.25">
      <c r="A2948">
        <v>810</v>
      </c>
      <c r="B2948" t="s">
        <v>15</v>
      </c>
      <c r="C2948">
        <v>99</v>
      </c>
    </row>
    <row r="2949" spans="1:4" x14ac:dyDescent="0.25">
      <c r="A2949">
        <v>810</v>
      </c>
      <c r="B2949" t="s">
        <v>6</v>
      </c>
      <c r="C2949">
        <v>0</v>
      </c>
      <c r="D2949" t="s">
        <v>7</v>
      </c>
    </row>
    <row r="2950" spans="1:4" x14ac:dyDescent="0.25">
      <c r="A2950">
        <v>810</v>
      </c>
      <c r="B2950" t="s">
        <v>14</v>
      </c>
      <c r="C2950">
        <v>318</v>
      </c>
    </row>
    <row r="2951" spans="1:4" x14ac:dyDescent="0.25">
      <c r="A2951">
        <v>811</v>
      </c>
      <c r="B2951" t="s">
        <v>6</v>
      </c>
      <c r="C2951">
        <v>126</v>
      </c>
    </row>
    <row r="2952" spans="1:4" x14ac:dyDescent="0.25">
      <c r="A2952">
        <v>811</v>
      </c>
      <c r="B2952" t="s">
        <v>6</v>
      </c>
      <c r="C2952">
        <v>0</v>
      </c>
      <c r="D2952" t="s">
        <v>7</v>
      </c>
    </row>
    <row r="2953" spans="1:4" x14ac:dyDescent="0.25">
      <c r="A2953">
        <v>811</v>
      </c>
      <c r="B2953" t="s">
        <v>14</v>
      </c>
      <c r="C2953">
        <v>126</v>
      </c>
    </row>
    <row r="2954" spans="1:4" x14ac:dyDescent="0.25">
      <c r="A2954">
        <v>812</v>
      </c>
      <c r="B2954" t="s">
        <v>13</v>
      </c>
      <c r="C2954">
        <v>0</v>
      </c>
      <c r="D2954" t="s">
        <v>16</v>
      </c>
    </row>
    <row r="2955" spans="1:4" x14ac:dyDescent="0.25">
      <c r="A2955">
        <v>812</v>
      </c>
      <c r="B2955" t="s">
        <v>13</v>
      </c>
      <c r="C2955">
        <v>0</v>
      </c>
      <c r="D2955" t="s">
        <v>7</v>
      </c>
    </row>
    <row r="2956" spans="1:4" x14ac:dyDescent="0.25">
      <c r="A2956">
        <v>812</v>
      </c>
      <c r="B2956" t="s">
        <v>6</v>
      </c>
      <c r="C2956">
        <v>106</v>
      </c>
    </row>
    <row r="2957" spans="1:4" x14ac:dyDescent="0.25">
      <c r="A2957">
        <v>812</v>
      </c>
      <c r="B2957" t="s">
        <v>6</v>
      </c>
      <c r="C2957">
        <v>0</v>
      </c>
      <c r="D2957" t="s">
        <v>7</v>
      </c>
    </row>
    <row r="2958" spans="1:4" x14ac:dyDescent="0.25">
      <c r="A2958">
        <v>812</v>
      </c>
      <c r="B2958" t="s">
        <v>6</v>
      </c>
      <c r="C2958">
        <v>125</v>
      </c>
    </row>
    <row r="2959" spans="1:4" x14ac:dyDescent="0.25">
      <c r="A2959">
        <v>812</v>
      </c>
      <c r="B2959" t="s">
        <v>14</v>
      </c>
      <c r="C2959">
        <v>231</v>
      </c>
    </row>
    <row r="2960" spans="1:4" x14ac:dyDescent="0.25">
      <c r="A2960">
        <v>813</v>
      </c>
      <c r="B2960" t="s">
        <v>6</v>
      </c>
      <c r="C2960">
        <v>0</v>
      </c>
      <c r="D2960" t="s">
        <v>7</v>
      </c>
    </row>
    <row r="2961" spans="1:4" x14ac:dyDescent="0.25">
      <c r="A2961">
        <v>813</v>
      </c>
      <c r="B2961" t="s">
        <v>13</v>
      </c>
      <c r="C2961">
        <v>0</v>
      </c>
      <c r="D2961" t="s">
        <v>7</v>
      </c>
    </row>
    <row r="2962" spans="1:4" x14ac:dyDescent="0.25">
      <c r="A2962">
        <v>813</v>
      </c>
      <c r="B2962" t="s">
        <v>13</v>
      </c>
      <c r="C2962">
        <v>55</v>
      </c>
    </row>
    <row r="2963" spans="1:4" x14ac:dyDescent="0.25">
      <c r="A2963">
        <v>813</v>
      </c>
      <c r="B2963" t="s">
        <v>6</v>
      </c>
      <c r="C2963">
        <v>0</v>
      </c>
      <c r="D2963" t="s">
        <v>7</v>
      </c>
    </row>
    <row r="2964" spans="1:4" x14ac:dyDescent="0.25">
      <c r="A2964">
        <v>813</v>
      </c>
      <c r="B2964" t="s">
        <v>14</v>
      </c>
      <c r="C2964">
        <v>50</v>
      </c>
    </row>
    <row r="2965" spans="1:4" x14ac:dyDescent="0.25">
      <c r="A2965">
        <v>814</v>
      </c>
      <c r="B2965" t="s">
        <v>8</v>
      </c>
      <c r="C2965">
        <v>208</v>
      </c>
    </row>
    <row r="2966" spans="1:4" x14ac:dyDescent="0.25">
      <c r="A2966">
        <v>814</v>
      </c>
      <c r="B2966" t="s">
        <v>14</v>
      </c>
      <c r="C2966">
        <v>208</v>
      </c>
    </row>
    <row r="2967" spans="1:4" x14ac:dyDescent="0.25">
      <c r="A2967">
        <v>815</v>
      </c>
      <c r="B2967" t="s">
        <v>8</v>
      </c>
      <c r="C2967">
        <v>126</v>
      </c>
    </row>
    <row r="2968" spans="1:4" x14ac:dyDescent="0.25">
      <c r="A2968">
        <v>815</v>
      </c>
      <c r="B2968" t="s">
        <v>6</v>
      </c>
      <c r="C2968">
        <v>0</v>
      </c>
      <c r="D2968" t="s">
        <v>7</v>
      </c>
    </row>
    <row r="2969" spans="1:4" x14ac:dyDescent="0.25">
      <c r="A2969">
        <v>815</v>
      </c>
      <c r="B2969" t="s">
        <v>6</v>
      </c>
      <c r="C2969">
        <v>0</v>
      </c>
      <c r="D2969" t="s">
        <v>7</v>
      </c>
    </row>
    <row r="2970" spans="1:4" x14ac:dyDescent="0.25">
      <c r="A2970">
        <v>816</v>
      </c>
      <c r="B2970" t="s">
        <v>6</v>
      </c>
      <c r="C2970">
        <v>0</v>
      </c>
      <c r="D2970" t="s">
        <v>7</v>
      </c>
    </row>
    <row r="2971" spans="1:4" x14ac:dyDescent="0.25">
      <c r="A2971">
        <v>816</v>
      </c>
      <c r="B2971" t="s">
        <v>15</v>
      </c>
      <c r="C2971">
        <v>104</v>
      </c>
    </row>
    <row r="2972" spans="1:4" x14ac:dyDescent="0.25">
      <c r="A2972">
        <v>816</v>
      </c>
      <c r="B2972" t="s">
        <v>14</v>
      </c>
      <c r="C2972">
        <v>220</v>
      </c>
    </row>
    <row r="2973" spans="1:4" x14ac:dyDescent="0.25">
      <c r="A2973">
        <v>817</v>
      </c>
      <c r="B2973" t="s">
        <v>8</v>
      </c>
      <c r="C2973">
        <v>137</v>
      </c>
    </row>
    <row r="2974" spans="1:4" x14ac:dyDescent="0.25">
      <c r="A2974">
        <v>817</v>
      </c>
      <c r="B2974" t="s">
        <v>8</v>
      </c>
      <c r="C2974">
        <v>150</v>
      </c>
    </row>
    <row r="2975" spans="1:4" x14ac:dyDescent="0.25">
      <c r="A2975">
        <v>817</v>
      </c>
      <c r="B2975" t="s">
        <v>14</v>
      </c>
      <c r="C2975">
        <v>287</v>
      </c>
    </row>
    <row r="2976" spans="1:4" x14ac:dyDescent="0.25">
      <c r="A2976">
        <v>818</v>
      </c>
      <c r="B2976" t="s">
        <v>8</v>
      </c>
      <c r="C2976">
        <v>0</v>
      </c>
      <c r="D2976" t="s">
        <v>7</v>
      </c>
    </row>
    <row r="2977" spans="1:4" x14ac:dyDescent="0.25">
      <c r="A2977">
        <v>818</v>
      </c>
      <c r="B2977" t="s">
        <v>14</v>
      </c>
      <c r="C2977">
        <v>0</v>
      </c>
    </row>
    <row r="2978" spans="1:4" x14ac:dyDescent="0.25">
      <c r="A2978">
        <v>819</v>
      </c>
      <c r="B2978" t="s">
        <v>6</v>
      </c>
      <c r="C2978">
        <v>114</v>
      </c>
    </row>
    <row r="2979" spans="1:4" x14ac:dyDescent="0.25">
      <c r="A2979">
        <v>819</v>
      </c>
      <c r="B2979" t="s">
        <v>8</v>
      </c>
      <c r="C2979">
        <v>182</v>
      </c>
    </row>
    <row r="2980" spans="1:4" x14ac:dyDescent="0.25">
      <c r="A2980">
        <v>819</v>
      </c>
      <c r="B2980" t="s">
        <v>14</v>
      </c>
      <c r="C2980">
        <v>296</v>
      </c>
    </row>
    <row r="2981" spans="1:4" x14ac:dyDescent="0.25">
      <c r="A2981">
        <v>820</v>
      </c>
      <c r="B2981" t="s">
        <v>6</v>
      </c>
      <c r="C2981">
        <v>94</v>
      </c>
    </row>
    <row r="2982" spans="1:4" x14ac:dyDescent="0.25">
      <c r="A2982">
        <v>820</v>
      </c>
      <c r="B2982" t="s">
        <v>15</v>
      </c>
      <c r="C2982">
        <v>157</v>
      </c>
    </row>
    <row r="2983" spans="1:4" x14ac:dyDescent="0.25">
      <c r="A2983">
        <v>820</v>
      </c>
      <c r="B2983" t="s">
        <v>14</v>
      </c>
      <c r="C2983">
        <v>236</v>
      </c>
    </row>
    <row r="2984" spans="1:4" x14ac:dyDescent="0.25">
      <c r="A2984">
        <v>821</v>
      </c>
      <c r="B2984" t="s">
        <v>6</v>
      </c>
      <c r="C2984">
        <v>0</v>
      </c>
      <c r="D2984" t="s">
        <v>7</v>
      </c>
    </row>
    <row r="2985" spans="1:4" x14ac:dyDescent="0.25">
      <c r="A2985">
        <v>821</v>
      </c>
      <c r="B2985" t="s">
        <v>6</v>
      </c>
      <c r="C2985">
        <v>140</v>
      </c>
    </row>
    <row r="2986" spans="1:4" x14ac:dyDescent="0.25">
      <c r="A2986">
        <v>821</v>
      </c>
      <c r="B2986" t="s">
        <v>13</v>
      </c>
      <c r="C2986">
        <v>0</v>
      </c>
      <c r="D2986" t="s">
        <v>7</v>
      </c>
    </row>
    <row r="2987" spans="1:4" x14ac:dyDescent="0.25">
      <c r="A2987">
        <v>821</v>
      </c>
      <c r="B2987" t="s">
        <v>6</v>
      </c>
      <c r="C2987">
        <v>126</v>
      </c>
    </row>
    <row r="2988" spans="1:4" x14ac:dyDescent="0.25">
      <c r="A2988">
        <v>821</v>
      </c>
      <c r="B2988" t="s">
        <v>6</v>
      </c>
      <c r="C2988">
        <v>0</v>
      </c>
      <c r="D2988" t="s">
        <v>7</v>
      </c>
    </row>
    <row r="2989" spans="1:4" x14ac:dyDescent="0.25">
      <c r="A2989">
        <v>822</v>
      </c>
      <c r="B2989" t="s">
        <v>15</v>
      </c>
      <c r="C2989">
        <v>0</v>
      </c>
      <c r="D2989" t="s">
        <v>7</v>
      </c>
    </row>
    <row r="2990" spans="1:4" x14ac:dyDescent="0.25">
      <c r="A2990">
        <v>822</v>
      </c>
      <c r="B2990" t="s">
        <v>13</v>
      </c>
      <c r="C2990">
        <v>52</v>
      </c>
    </row>
    <row r="2991" spans="1:4" x14ac:dyDescent="0.25">
      <c r="A2991">
        <v>822</v>
      </c>
      <c r="B2991" t="s">
        <v>6</v>
      </c>
      <c r="C2991">
        <v>0</v>
      </c>
      <c r="D2991" t="s">
        <v>7</v>
      </c>
    </row>
    <row r="2992" spans="1:4" x14ac:dyDescent="0.25">
      <c r="A2992">
        <v>822</v>
      </c>
      <c r="B2992" t="s">
        <v>6</v>
      </c>
      <c r="C2992">
        <v>0</v>
      </c>
      <c r="D2992" t="s">
        <v>7</v>
      </c>
    </row>
    <row r="2993" spans="1:4" x14ac:dyDescent="0.25">
      <c r="A2993">
        <v>822</v>
      </c>
      <c r="B2993" t="s">
        <v>14</v>
      </c>
      <c r="C2993">
        <v>313</v>
      </c>
    </row>
    <row r="2994" spans="1:4" x14ac:dyDescent="0.25">
      <c r="A2994">
        <v>823</v>
      </c>
      <c r="B2994" t="s">
        <v>6</v>
      </c>
      <c r="C2994">
        <v>83</v>
      </c>
    </row>
    <row r="2995" spans="1:4" x14ac:dyDescent="0.25">
      <c r="A2995">
        <v>823</v>
      </c>
      <c r="B2995" t="s">
        <v>6</v>
      </c>
      <c r="C2995">
        <v>132</v>
      </c>
    </row>
    <row r="2996" spans="1:4" x14ac:dyDescent="0.25">
      <c r="A2996">
        <v>823</v>
      </c>
      <c r="B2996" t="s">
        <v>6</v>
      </c>
      <c r="C2996">
        <v>101</v>
      </c>
    </row>
    <row r="2997" spans="1:4" x14ac:dyDescent="0.25">
      <c r="A2997">
        <v>823</v>
      </c>
      <c r="B2997" t="s">
        <v>14</v>
      </c>
      <c r="C2997">
        <v>316</v>
      </c>
    </row>
    <row r="2998" spans="1:4" x14ac:dyDescent="0.25">
      <c r="A2998">
        <v>824</v>
      </c>
      <c r="B2998" t="s">
        <v>8</v>
      </c>
      <c r="C2998">
        <v>223</v>
      </c>
    </row>
    <row r="2999" spans="1:4" x14ac:dyDescent="0.25">
      <c r="A2999">
        <v>824</v>
      </c>
      <c r="B2999" t="s">
        <v>14</v>
      </c>
      <c r="C2999">
        <v>223</v>
      </c>
    </row>
    <row r="3000" spans="1:4" x14ac:dyDescent="0.25">
      <c r="A3000">
        <v>825</v>
      </c>
      <c r="B3000" t="s">
        <v>15</v>
      </c>
      <c r="C3000">
        <v>138</v>
      </c>
    </row>
    <row r="3001" spans="1:4" x14ac:dyDescent="0.25">
      <c r="A3001">
        <v>825</v>
      </c>
      <c r="B3001" t="s">
        <v>8</v>
      </c>
      <c r="C3001">
        <v>214</v>
      </c>
    </row>
    <row r="3002" spans="1:4" x14ac:dyDescent="0.25">
      <c r="A3002">
        <v>825</v>
      </c>
      <c r="B3002" t="s">
        <v>14</v>
      </c>
      <c r="C3002">
        <v>339</v>
      </c>
    </row>
    <row r="3003" spans="1:4" x14ac:dyDescent="0.25">
      <c r="A3003">
        <v>826</v>
      </c>
      <c r="B3003" t="s">
        <v>6</v>
      </c>
      <c r="C3003">
        <v>135</v>
      </c>
    </row>
    <row r="3004" spans="1:4" x14ac:dyDescent="0.25">
      <c r="A3004">
        <v>826</v>
      </c>
      <c r="B3004" t="s">
        <v>15</v>
      </c>
      <c r="C3004">
        <v>0</v>
      </c>
      <c r="D3004" t="s">
        <v>16</v>
      </c>
    </row>
    <row r="3005" spans="1:4" x14ac:dyDescent="0.25">
      <c r="A3005">
        <v>826</v>
      </c>
      <c r="B3005" t="s">
        <v>8</v>
      </c>
      <c r="C3005">
        <v>156</v>
      </c>
    </row>
    <row r="3006" spans="1:4" x14ac:dyDescent="0.25">
      <c r="A3006">
        <v>826</v>
      </c>
      <c r="B3006" t="s">
        <v>14</v>
      </c>
      <c r="C3006">
        <v>291</v>
      </c>
    </row>
    <row r="3007" spans="1:4" x14ac:dyDescent="0.25">
      <c r="A3007">
        <v>827</v>
      </c>
      <c r="B3007" t="s">
        <v>13</v>
      </c>
      <c r="C3007">
        <v>0</v>
      </c>
      <c r="D3007" t="s">
        <v>16</v>
      </c>
    </row>
    <row r="3008" spans="1:4" x14ac:dyDescent="0.25">
      <c r="A3008">
        <v>827</v>
      </c>
      <c r="B3008" t="s">
        <v>8</v>
      </c>
      <c r="C3008">
        <v>125</v>
      </c>
    </row>
    <row r="3009" spans="1:4" x14ac:dyDescent="0.25">
      <c r="A3009">
        <v>828</v>
      </c>
      <c r="B3009" t="s">
        <v>6</v>
      </c>
      <c r="C3009">
        <v>112</v>
      </c>
    </row>
    <row r="3010" spans="1:4" x14ac:dyDescent="0.25">
      <c r="A3010">
        <v>828</v>
      </c>
      <c r="B3010" t="s">
        <v>8</v>
      </c>
      <c r="C3010">
        <v>220</v>
      </c>
    </row>
    <row r="3011" spans="1:4" x14ac:dyDescent="0.25">
      <c r="A3011">
        <v>828</v>
      </c>
      <c r="B3011" t="s">
        <v>14</v>
      </c>
      <c r="C3011">
        <v>457</v>
      </c>
    </row>
    <row r="3012" spans="1:4" x14ac:dyDescent="0.25">
      <c r="A3012">
        <v>829</v>
      </c>
      <c r="B3012" t="s">
        <v>8</v>
      </c>
      <c r="C3012">
        <v>187</v>
      </c>
    </row>
    <row r="3013" spans="1:4" x14ac:dyDescent="0.25">
      <c r="A3013">
        <v>829</v>
      </c>
      <c r="B3013" t="s">
        <v>14</v>
      </c>
      <c r="C3013">
        <v>187</v>
      </c>
    </row>
    <row r="3014" spans="1:4" x14ac:dyDescent="0.25">
      <c r="A3014">
        <v>830</v>
      </c>
      <c r="B3014" t="s">
        <v>6</v>
      </c>
      <c r="C3014">
        <v>65</v>
      </c>
    </row>
    <row r="3015" spans="1:4" x14ac:dyDescent="0.25">
      <c r="A3015">
        <v>830</v>
      </c>
      <c r="B3015" t="s">
        <v>13</v>
      </c>
      <c r="C3015">
        <v>0</v>
      </c>
      <c r="D3015" t="s">
        <v>16</v>
      </c>
    </row>
    <row r="3016" spans="1:4" x14ac:dyDescent="0.25">
      <c r="A3016">
        <v>830</v>
      </c>
      <c r="B3016" t="s">
        <v>13</v>
      </c>
      <c r="C3016">
        <v>0</v>
      </c>
      <c r="D3016" t="s">
        <v>16</v>
      </c>
    </row>
    <row r="3017" spans="1:4" x14ac:dyDescent="0.25">
      <c r="A3017">
        <v>830</v>
      </c>
      <c r="B3017" t="s">
        <v>6</v>
      </c>
      <c r="C3017">
        <v>0</v>
      </c>
      <c r="D3017" t="s">
        <v>7</v>
      </c>
    </row>
    <row r="3018" spans="1:4" x14ac:dyDescent="0.25">
      <c r="A3018">
        <v>830</v>
      </c>
      <c r="B3018" t="s">
        <v>13</v>
      </c>
      <c r="C3018">
        <v>0</v>
      </c>
      <c r="D3018" t="s">
        <v>7</v>
      </c>
    </row>
    <row r="3019" spans="1:4" x14ac:dyDescent="0.25">
      <c r="A3019">
        <v>830</v>
      </c>
      <c r="B3019" t="s">
        <v>6</v>
      </c>
      <c r="C3019">
        <v>76</v>
      </c>
    </row>
    <row r="3020" spans="1:4" x14ac:dyDescent="0.25">
      <c r="A3020">
        <v>830</v>
      </c>
      <c r="B3020" t="s">
        <v>14</v>
      </c>
      <c r="C3020">
        <v>141</v>
      </c>
    </row>
    <row r="3021" spans="1:4" x14ac:dyDescent="0.25">
      <c r="A3021">
        <v>831</v>
      </c>
      <c r="B3021" t="s">
        <v>8</v>
      </c>
      <c r="C3021">
        <v>194</v>
      </c>
    </row>
    <row r="3022" spans="1:4" x14ac:dyDescent="0.25">
      <c r="A3022">
        <v>831</v>
      </c>
      <c r="B3022" t="s">
        <v>14</v>
      </c>
      <c r="C3022">
        <v>194</v>
      </c>
    </row>
    <row r="3023" spans="1:4" x14ac:dyDescent="0.25">
      <c r="A3023">
        <v>832</v>
      </c>
      <c r="B3023" t="s">
        <v>13</v>
      </c>
      <c r="C3023">
        <v>56</v>
      </c>
    </row>
    <row r="3024" spans="1:4" x14ac:dyDescent="0.25">
      <c r="A3024">
        <v>832</v>
      </c>
      <c r="B3024" t="s">
        <v>13</v>
      </c>
      <c r="C3024">
        <v>32</v>
      </c>
    </row>
    <row r="3025" spans="1:4" x14ac:dyDescent="0.25">
      <c r="A3025">
        <v>832</v>
      </c>
      <c r="B3025" t="s">
        <v>6</v>
      </c>
      <c r="C3025">
        <v>111</v>
      </c>
    </row>
    <row r="3026" spans="1:4" x14ac:dyDescent="0.25">
      <c r="A3026">
        <v>832</v>
      </c>
      <c r="B3026" t="s">
        <v>15</v>
      </c>
      <c r="C3026">
        <v>119</v>
      </c>
    </row>
    <row r="3027" spans="1:4" x14ac:dyDescent="0.25">
      <c r="A3027">
        <v>832</v>
      </c>
      <c r="B3027" t="s">
        <v>13</v>
      </c>
      <c r="C3027">
        <v>0</v>
      </c>
      <c r="D3027" t="s">
        <v>7</v>
      </c>
    </row>
    <row r="3028" spans="1:4" x14ac:dyDescent="0.25">
      <c r="A3028">
        <v>832</v>
      </c>
      <c r="B3028" t="s">
        <v>14</v>
      </c>
      <c r="C3028">
        <v>299</v>
      </c>
    </row>
    <row r="3029" spans="1:4" x14ac:dyDescent="0.25">
      <c r="A3029">
        <v>833</v>
      </c>
      <c r="B3029" t="s">
        <v>15</v>
      </c>
      <c r="C3029">
        <v>0</v>
      </c>
      <c r="D3029" t="s">
        <v>16</v>
      </c>
    </row>
    <row r="3030" spans="1:4" x14ac:dyDescent="0.25">
      <c r="A3030">
        <v>833</v>
      </c>
      <c r="B3030" t="s">
        <v>15</v>
      </c>
      <c r="C3030">
        <v>0</v>
      </c>
      <c r="D3030" t="s">
        <v>16</v>
      </c>
    </row>
    <row r="3031" spans="1:4" x14ac:dyDescent="0.25">
      <c r="A3031">
        <v>833</v>
      </c>
      <c r="B3031" t="s">
        <v>13</v>
      </c>
      <c r="C3031">
        <v>58</v>
      </c>
    </row>
    <row r="3032" spans="1:4" x14ac:dyDescent="0.25">
      <c r="A3032">
        <v>833</v>
      </c>
      <c r="B3032" t="s">
        <v>13</v>
      </c>
      <c r="C3032">
        <v>0</v>
      </c>
      <c r="D3032" t="s">
        <v>16</v>
      </c>
    </row>
    <row r="3033" spans="1:4" x14ac:dyDescent="0.25">
      <c r="A3033">
        <v>834</v>
      </c>
      <c r="B3033" t="s">
        <v>15</v>
      </c>
      <c r="C3033">
        <v>105</v>
      </c>
    </row>
    <row r="3034" spans="1:4" x14ac:dyDescent="0.25">
      <c r="A3034">
        <v>834</v>
      </c>
      <c r="B3034" t="s">
        <v>15</v>
      </c>
      <c r="C3034">
        <v>0</v>
      </c>
      <c r="D3034" t="s">
        <v>16</v>
      </c>
    </row>
    <row r="3035" spans="1:4" x14ac:dyDescent="0.25">
      <c r="A3035">
        <v>834</v>
      </c>
      <c r="B3035" t="s">
        <v>8</v>
      </c>
      <c r="C3035">
        <v>168</v>
      </c>
    </row>
    <row r="3036" spans="1:4" x14ac:dyDescent="0.25">
      <c r="A3036">
        <v>834</v>
      </c>
      <c r="B3036" t="s">
        <v>14</v>
      </c>
      <c r="C3036">
        <v>316</v>
      </c>
    </row>
    <row r="3037" spans="1:4" x14ac:dyDescent="0.25">
      <c r="A3037">
        <v>835</v>
      </c>
      <c r="B3037" t="s">
        <v>13</v>
      </c>
      <c r="C3037">
        <v>33</v>
      </c>
    </row>
    <row r="3038" spans="1:4" x14ac:dyDescent="0.25">
      <c r="A3038">
        <v>835</v>
      </c>
      <c r="B3038" t="s">
        <v>6</v>
      </c>
      <c r="C3038">
        <v>0</v>
      </c>
      <c r="D3038" t="s">
        <v>7</v>
      </c>
    </row>
    <row r="3039" spans="1:4" x14ac:dyDescent="0.25">
      <c r="A3039">
        <v>835</v>
      </c>
      <c r="B3039" t="s">
        <v>6</v>
      </c>
      <c r="C3039">
        <v>0</v>
      </c>
      <c r="D3039" t="s">
        <v>7</v>
      </c>
    </row>
    <row r="3040" spans="1:4" x14ac:dyDescent="0.25">
      <c r="A3040">
        <v>835</v>
      </c>
      <c r="B3040" t="s">
        <v>14</v>
      </c>
      <c r="C3040">
        <v>30</v>
      </c>
    </row>
    <row r="3041" spans="1:4" x14ac:dyDescent="0.25">
      <c r="A3041">
        <v>836</v>
      </c>
      <c r="B3041" t="s">
        <v>15</v>
      </c>
      <c r="C3041">
        <v>0</v>
      </c>
      <c r="D3041" t="s">
        <v>16</v>
      </c>
    </row>
    <row r="3042" spans="1:4" x14ac:dyDescent="0.25">
      <c r="A3042">
        <v>836</v>
      </c>
      <c r="B3042" t="s">
        <v>6</v>
      </c>
      <c r="C3042">
        <v>0</v>
      </c>
      <c r="D3042" t="s">
        <v>7</v>
      </c>
    </row>
    <row r="3043" spans="1:4" x14ac:dyDescent="0.25">
      <c r="A3043">
        <v>836</v>
      </c>
      <c r="B3043" t="s">
        <v>6</v>
      </c>
      <c r="C3043">
        <v>0</v>
      </c>
      <c r="D3043" t="s">
        <v>7</v>
      </c>
    </row>
    <row r="3044" spans="1:4" x14ac:dyDescent="0.25">
      <c r="A3044">
        <v>836</v>
      </c>
      <c r="B3044" t="s">
        <v>14</v>
      </c>
      <c r="C3044">
        <v>0</v>
      </c>
    </row>
    <row r="3045" spans="1:4" x14ac:dyDescent="0.25">
      <c r="A3045">
        <v>837</v>
      </c>
      <c r="B3045" t="s">
        <v>13</v>
      </c>
      <c r="C3045">
        <v>53</v>
      </c>
    </row>
    <row r="3046" spans="1:4" x14ac:dyDescent="0.25">
      <c r="A3046">
        <v>837</v>
      </c>
      <c r="B3046" t="s">
        <v>8</v>
      </c>
      <c r="C3046">
        <v>164</v>
      </c>
    </row>
    <row r="3047" spans="1:4" x14ac:dyDescent="0.25">
      <c r="A3047">
        <v>837</v>
      </c>
      <c r="B3047" t="s">
        <v>14</v>
      </c>
      <c r="C3047">
        <v>212</v>
      </c>
    </row>
    <row r="3048" spans="1:4" x14ac:dyDescent="0.25">
      <c r="A3048">
        <v>838</v>
      </c>
      <c r="B3048" t="s">
        <v>13</v>
      </c>
      <c r="C3048">
        <v>0</v>
      </c>
      <c r="D3048" t="s">
        <v>7</v>
      </c>
    </row>
    <row r="3049" spans="1:4" x14ac:dyDescent="0.25">
      <c r="A3049">
        <v>838</v>
      </c>
      <c r="B3049" t="s">
        <v>6</v>
      </c>
      <c r="C3049">
        <v>0</v>
      </c>
      <c r="D3049" t="s">
        <v>7</v>
      </c>
    </row>
    <row r="3050" spans="1:4" x14ac:dyDescent="0.25">
      <c r="A3050">
        <v>838</v>
      </c>
      <c r="B3050" t="s">
        <v>13</v>
      </c>
      <c r="C3050">
        <v>0</v>
      </c>
      <c r="D3050" t="s">
        <v>7</v>
      </c>
    </row>
    <row r="3051" spans="1:4" x14ac:dyDescent="0.25">
      <c r="A3051">
        <v>838</v>
      </c>
      <c r="B3051" t="s">
        <v>8</v>
      </c>
      <c r="C3051">
        <v>144</v>
      </c>
    </row>
    <row r="3052" spans="1:4" x14ac:dyDescent="0.25">
      <c r="A3052">
        <v>838</v>
      </c>
      <c r="B3052" t="s">
        <v>14</v>
      </c>
      <c r="C3052">
        <v>144</v>
      </c>
    </row>
    <row r="3053" spans="1:4" x14ac:dyDescent="0.25">
      <c r="A3053">
        <v>839</v>
      </c>
      <c r="B3053" t="s">
        <v>6</v>
      </c>
      <c r="C3053">
        <v>105</v>
      </c>
    </row>
    <row r="3054" spans="1:4" x14ac:dyDescent="0.25">
      <c r="A3054">
        <v>839</v>
      </c>
      <c r="B3054" t="s">
        <v>8</v>
      </c>
      <c r="C3054">
        <v>168</v>
      </c>
    </row>
    <row r="3055" spans="1:4" x14ac:dyDescent="0.25">
      <c r="A3055">
        <v>840</v>
      </c>
      <c r="B3055" t="s">
        <v>8</v>
      </c>
      <c r="C3055">
        <v>229</v>
      </c>
    </row>
    <row r="3056" spans="1:4" x14ac:dyDescent="0.25">
      <c r="A3056">
        <v>840</v>
      </c>
      <c r="B3056" t="s">
        <v>14</v>
      </c>
      <c r="C3056">
        <v>502</v>
      </c>
    </row>
    <row r="3057" spans="1:4" x14ac:dyDescent="0.25">
      <c r="A3057">
        <v>841</v>
      </c>
      <c r="B3057" t="s">
        <v>8</v>
      </c>
      <c r="C3057">
        <v>148</v>
      </c>
    </row>
    <row r="3058" spans="1:4" x14ac:dyDescent="0.25">
      <c r="A3058">
        <v>841</v>
      </c>
      <c r="B3058" t="s">
        <v>8</v>
      </c>
      <c r="C3058">
        <v>150</v>
      </c>
    </row>
    <row r="3059" spans="1:4" x14ac:dyDescent="0.25">
      <c r="A3059">
        <v>841</v>
      </c>
      <c r="B3059" t="s">
        <v>14</v>
      </c>
      <c r="C3059">
        <v>298</v>
      </c>
    </row>
    <row r="3060" spans="1:4" x14ac:dyDescent="0.25">
      <c r="A3060">
        <v>842</v>
      </c>
      <c r="B3060" t="s">
        <v>13</v>
      </c>
      <c r="C3060">
        <v>47</v>
      </c>
    </row>
    <row r="3061" spans="1:4" x14ac:dyDescent="0.25">
      <c r="A3061">
        <v>842</v>
      </c>
      <c r="B3061" t="s">
        <v>6</v>
      </c>
      <c r="C3061">
        <v>0</v>
      </c>
      <c r="D3061" t="s">
        <v>7</v>
      </c>
    </row>
    <row r="3062" spans="1:4" x14ac:dyDescent="0.25">
      <c r="A3062">
        <v>842</v>
      </c>
      <c r="B3062" t="s">
        <v>13</v>
      </c>
      <c r="C3062">
        <v>36</v>
      </c>
    </row>
    <row r="3063" spans="1:4" x14ac:dyDescent="0.25">
      <c r="A3063">
        <v>842</v>
      </c>
      <c r="B3063" t="s">
        <v>14</v>
      </c>
      <c r="C3063">
        <v>76</v>
      </c>
    </row>
    <row r="3064" spans="1:4" x14ac:dyDescent="0.25">
      <c r="A3064">
        <v>843</v>
      </c>
      <c r="B3064" t="s">
        <v>6</v>
      </c>
      <c r="C3064">
        <v>0</v>
      </c>
      <c r="D3064" t="s">
        <v>7</v>
      </c>
    </row>
    <row r="3065" spans="1:4" x14ac:dyDescent="0.25">
      <c r="A3065">
        <v>843</v>
      </c>
      <c r="B3065" t="s">
        <v>13</v>
      </c>
      <c r="C3065">
        <v>0</v>
      </c>
      <c r="D3065" t="s">
        <v>16</v>
      </c>
    </row>
    <row r="3066" spans="1:4" x14ac:dyDescent="0.25">
      <c r="A3066">
        <v>843</v>
      </c>
      <c r="B3066" t="s">
        <v>15</v>
      </c>
      <c r="C3066">
        <v>135</v>
      </c>
    </row>
    <row r="3067" spans="1:4" x14ac:dyDescent="0.25">
      <c r="A3067">
        <v>843</v>
      </c>
      <c r="B3067" t="s">
        <v>6</v>
      </c>
      <c r="C3067">
        <v>0</v>
      </c>
      <c r="D3067" t="s">
        <v>7</v>
      </c>
    </row>
    <row r="3068" spans="1:4" x14ac:dyDescent="0.25">
      <c r="A3068">
        <v>843</v>
      </c>
      <c r="B3068" t="s">
        <v>14</v>
      </c>
      <c r="C3068">
        <v>122</v>
      </c>
    </row>
    <row r="3069" spans="1:4" x14ac:dyDescent="0.25">
      <c r="A3069">
        <v>844</v>
      </c>
      <c r="B3069" t="s">
        <v>15</v>
      </c>
      <c r="C3069">
        <v>0</v>
      </c>
      <c r="D3069" t="s">
        <v>7</v>
      </c>
    </row>
    <row r="3070" spans="1:4" x14ac:dyDescent="0.25">
      <c r="A3070">
        <v>844</v>
      </c>
      <c r="B3070" t="s">
        <v>6</v>
      </c>
      <c r="C3070">
        <v>110</v>
      </c>
    </row>
    <row r="3071" spans="1:4" x14ac:dyDescent="0.25">
      <c r="A3071">
        <v>844</v>
      </c>
      <c r="B3071" t="s">
        <v>15</v>
      </c>
      <c r="C3071">
        <v>89</v>
      </c>
    </row>
    <row r="3072" spans="1:4" x14ac:dyDescent="0.25">
      <c r="A3072">
        <v>844</v>
      </c>
      <c r="B3072" t="s">
        <v>14</v>
      </c>
      <c r="C3072">
        <v>191</v>
      </c>
    </row>
    <row r="3073" spans="1:4" x14ac:dyDescent="0.25">
      <c r="A3073">
        <v>845</v>
      </c>
      <c r="B3073" t="s">
        <v>13</v>
      </c>
      <c r="C3073">
        <v>30</v>
      </c>
    </row>
    <row r="3074" spans="1:4" x14ac:dyDescent="0.25">
      <c r="A3074">
        <v>845</v>
      </c>
      <c r="B3074" t="s">
        <v>8</v>
      </c>
      <c r="C3074">
        <v>0</v>
      </c>
      <c r="D3074" t="s">
        <v>7</v>
      </c>
    </row>
    <row r="3075" spans="1:4" x14ac:dyDescent="0.25">
      <c r="A3075">
        <v>846</v>
      </c>
      <c r="B3075" t="s">
        <v>6</v>
      </c>
      <c r="C3075">
        <v>0</v>
      </c>
      <c r="D3075" t="s">
        <v>7</v>
      </c>
    </row>
    <row r="3076" spans="1:4" x14ac:dyDescent="0.25">
      <c r="A3076">
        <v>846</v>
      </c>
      <c r="B3076" t="s">
        <v>15</v>
      </c>
      <c r="C3076">
        <v>0</v>
      </c>
      <c r="D3076" t="s">
        <v>16</v>
      </c>
    </row>
    <row r="3077" spans="1:4" x14ac:dyDescent="0.25">
      <c r="A3077">
        <v>846</v>
      </c>
      <c r="B3077" t="s">
        <v>6</v>
      </c>
      <c r="C3077">
        <v>0</v>
      </c>
      <c r="D3077" t="s">
        <v>7</v>
      </c>
    </row>
    <row r="3078" spans="1:4" x14ac:dyDescent="0.25">
      <c r="A3078">
        <v>846</v>
      </c>
      <c r="B3078" t="s">
        <v>14</v>
      </c>
      <c r="C3078">
        <v>27</v>
      </c>
    </row>
    <row r="3079" spans="1:4" x14ac:dyDescent="0.25">
      <c r="A3079">
        <v>847</v>
      </c>
      <c r="B3079" t="s">
        <v>15</v>
      </c>
      <c r="C3079">
        <v>119</v>
      </c>
    </row>
    <row r="3080" spans="1:4" x14ac:dyDescent="0.25">
      <c r="A3080">
        <v>847</v>
      </c>
      <c r="B3080" t="s">
        <v>13</v>
      </c>
      <c r="C3080">
        <v>0</v>
      </c>
      <c r="D3080" t="s">
        <v>7</v>
      </c>
    </row>
    <row r="3081" spans="1:4" x14ac:dyDescent="0.25">
      <c r="A3081">
        <v>847</v>
      </c>
      <c r="B3081" t="s">
        <v>8</v>
      </c>
      <c r="C3081">
        <v>0</v>
      </c>
      <c r="D3081" t="s">
        <v>7</v>
      </c>
    </row>
    <row r="3082" spans="1:4" x14ac:dyDescent="0.25">
      <c r="A3082">
        <v>847</v>
      </c>
      <c r="B3082" t="s">
        <v>14</v>
      </c>
      <c r="C3082">
        <v>108</v>
      </c>
    </row>
    <row r="3083" spans="1:4" x14ac:dyDescent="0.25">
      <c r="A3083">
        <v>848</v>
      </c>
      <c r="B3083" t="s">
        <v>6</v>
      </c>
      <c r="C3083">
        <v>98</v>
      </c>
    </row>
    <row r="3084" spans="1:4" x14ac:dyDescent="0.25">
      <c r="A3084">
        <v>848</v>
      </c>
      <c r="B3084" t="s">
        <v>6</v>
      </c>
      <c r="C3084">
        <v>0</v>
      </c>
      <c r="D3084" t="s">
        <v>7</v>
      </c>
    </row>
    <row r="3085" spans="1:4" x14ac:dyDescent="0.25">
      <c r="A3085">
        <v>848</v>
      </c>
      <c r="B3085" t="s">
        <v>15</v>
      </c>
      <c r="C3085">
        <v>99</v>
      </c>
    </row>
    <row r="3086" spans="1:4" x14ac:dyDescent="0.25">
      <c r="A3086">
        <v>848</v>
      </c>
      <c r="B3086" t="s">
        <v>14</v>
      </c>
      <c r="C3086">
        <v>188</v>
      </c>
    </row>
    <row r="3087" spans="1:4" x14ac:dyDescent="0.25">
      <c r="A3087">
        <v>849</v>
      </c>
      <c r="B3087" t="s">
        <v>15</v>
      </c>
      <c r="C3087">
        <v>74</v>
      </c>
    </row>
    <row r="3088" spans="1:4" x14ac:dyDescent="0.25">
      <c r="A3088">
        <v>849</v>
      </c>
      <c r="B3088" t="s">
        <v>15</v>
      </c>
      <c r="C3088">
        <v>0</v>
      </c>
      <c r="D3088" t="s">
        <v>7</v>
      </c>
    </row>
    <row r="3089" spans="1:4" x14ac:dyDescent="0.25">
      <c r="A3089">
        <v>849</v>
      </c>
      <c r="B3089" t="s">
        <v>13</v>
      </c>
      <c r="C3089">
        <v>0</v>
      </c>
      <c r="D3089" t="s">
        <v>16</v>
      </c>
    </row>
    <row r="3090" spans="1:4" x14ac:dyDescent="0.25">
      <c r="A3090">
        <v>849</v>
      </c>
      <c r="B3090" t="s">
        <v>14</v>
      </c>
      <c r="C3090">
        <v>67</v>
      </c>
    </row>
    <row r="3091" spans="1:4" x14ac:dyDescent="0.25">
      <c r="A3091">
        <v>850</v>
      </c>
      <c r="B3091" t="s">
        <v>15</v>
      </c>
      <c r="C3091">
        <v>0</v>
      </c>
      <c r="D3091" t="s">
        <v>16</v>
      </c>
    </row>
    <row r="3092" spans="1:4" x14ac:dyDescent="0.25">
      <c r="A3092">
        <v>850</v>
      </c>
      <c r="B3092" t="s">
        <v>15</v>
      </c>
      <c r="C3092">
        <v>112</v>
      </c>
    </row>
    <row r="3093" spans="1:4" x14ac:dyDescent="0.25">
      <c r="A3093">
        <v>850</v>
      </c>
      <c r="B3093" t="s">
        <v>6</v>
      </c>
      <c r="C3093">
        <v>0</v>
      </c>
      <c r="D3093" t="s">
        <v>7</v>
      </c>
    </row>
    <row r="3094" spans="1:4" x14ac:dyDescent="0.25">
      <c r="A3094">
        <v>850</v>
      </c>
      <c r="B3094" t="s">
        <v>6</v>
      </c>
      <c r="C3094">
        <v>0</v>
      </c>
      <c r="D3094" t="s">
        <v>7</v>
      </c>
    </row>
    <row r="3095" spans="1:4" x14ac:dyDescent="0.25">
      <c r="A3095">
        <v>850</v>
      </c>
      <c r="B3095" t="s">
        <v>14</v>
      </c>
      <c r="C3095">
        <v>101</v>
      </c>
    </row>
    <row r="3096" spans="1:4" x14ac:dyDescent="0.25">
      <c r="A3096">
        <v>851</v>
      </c>
      <c r="B3096" t="s">
        <v>6</v>
      </c>
      <c r="C3096">
        <v>0</v>
      </c>
      <c r="D3096" t="s">
        <v>7</v>
      </c>
    </row>
    <row r="3097" spans="1:4" x14ac:dyDescent="0.25">
      <c r="A3097">
        <v>851</v>
      </c>
      <c r="B3097" t="s">
        <v>15</v>
      </c>
      <c r="C3097">
        <v>146</v>
      </c>
    </row>
    <row r="3098" spans="1:4" x14ac:dyDescent="0.25">
      <c r="A3098">
        <v>852</v>
      </c>
      <c r="B3098" t="s">
        <v>6</v>
      </c>
      <c r="C3098">
        <v>0</v>
      </c>
      <c r="D3098" t="s">
        <v>7</v>
      </c>
    </row>
    <row r="3099" spans="1:4" x14ac:dyDescent="0.25">
      <c r="A3099">
        <v>852</v>
      </c>
      <c r="B3099" t="s">
        <v>6</v>
      </c>
      <c r="C3099">
        <v>79</v>
      </c>
    </row>
    <row r="3100" spans="1:4" x14ac:dyDescent="0.25">
      <c r="A3100">
        <v>852</v>
      </c>
      <c r="B3100" t="s">
        <v>6</v>
      </c>
      <c r="C3100">
        <v>110</v>
      </c>
    </row>
    <row r="3101" spans="1:4" x14ac:dyDescent="0.25">
      <c r="A3101">
        <v>852</v>
      </c>
      <c r="B3101" t="s">
        <v>14</v>
      </c>
      <c r="C3101">
        <v>321</v>
      </c>
    </row>
    <row r="3102" spans="1:4" x14ac:dyDescent="0.25">
      <c r="A3102">
        <v>853</v>
      </c>
      <c r="B3102" t="s">
        <v>15</v>
      </c>
      <c r="C3102">
        <v>0</v>
      </c>
      <c r="D3102" t="s">
        <v>16</v>
      </c>
    </row>
    <row r="3103" spans="1:4" x14ac:dyDescent="0.25">
      <c r="A3103">
        <v>853</v>
      </c>
      <c r="B3103" t="s">
        <v>13</v>
      </c>
      <c r="C3103">
        <v>0</v>
      </c>
      <c r="D3103" t="s">
        <v>16</v>
      </c>
    </row>
    <row r="3104" spans="1:4" x14ac:dyDescent="0.25">
      <c r="A3104">
        <v>853</v>
      </c>
      <c r="B3104" t="s">
        <v>15</v>
      </c>
      <c r="C3104">
        <v>156</v>
      </c>
    </row>
    <row r="3105" spans="1:4" x14ac:dyDescent="0.25">
      <c r="A3105">
        <v>853</v>
      </c>
      <c r="B3105" t="s">
        <v>15</v>
      </c>
      <c r="C3105">
        <v>0</v>
      </c>
      <c r="D3105" t="s">
        <v>7</v>
      </c>
    </row>
    <row r="3106" spans="1:4" x14ac:dyDescent="0.25">
      <c r="A3106">
        <v>853</v>
      </c>
      <c r="B3106" t="s">
        <v>13</v>
      </c>
      <c r="C3106">
        <v>0</v>
      </c>
      <c r="D3106" t="s">
        <v>16</v>
      </c>
    </row>
    <row r="3107" spans="1:4" x14ac:dyDescent="0.25">
      <c r="A3107">
        <v>853</v>
      </c>
      <c r="B3107" t="s">
        <v>14</v>
      </c>
      <c r="C3107">
        <v>141</v>
      </c>
    </row>
    <row r="3108" spans="1:4" x14ac:dyDescent="0.25">
      <c r="A3108">
        <v>854</v>
      </c>
      <c r="B3108" t="s">
        <v>13</v>
      </c>
      <c r="C3108">
        <v>35</v>
      </c>
    </row>
    <row r="3109" spans="1:4" x14ac:dyDescent="0.25">
      <c r="A3109">
        <v>854</v>
      </c>
      <c r="B3109" t="s">
        <v>6</v>
      </c>
      <c r="C3109">
        <v>0</v>
      </c>
      <c r="D3109" t="s">
        <v>7</v>
      </c>
    </row>
    <row r="3110" spans="1:4" x14ac:dyDescent="0.25">
      <c r="A3110">
        <v>854</v>
      </c>
      <c r="B3110" t="s">
        <v>13</v>
      </c>
      <c r="C3110">
        <v>0</v>
      </c>
      <c r="D3110" t="s">
        <v>7</v>
      </c>
    </row>
    <row r="3111" spans="1:4" x14ac:dyDescent="0.25">
      <c r="A3111">
        <v>854</v>
      </c>
      <c r="B3111" t="s">
        <v>6</v>
      </c>
      <c r="C3111">
        <v>113</v>
      </c>
    </row>
    <row r="3112" spans="1:4" x14ac:dyDescent="0.25">
      <c r="A3112">
        <v>854</v>
      </c>
      <c r="B3112" t="s">
        <v>14</v>
      </c>
      <c r="C3112">
        <v>145</v>
      </c>
    </row>
    <row r="3113" spans="1:4" x14ac:dyDescent="0.25">
      <c r="A3113">
        <v>855</v>
      </c>
      <c r="B3113" t="s">
        <v>13</v>
      </c>
      <c r="C3113">
        <v>39</v>
      </c>
    </row>
    <row r="3114" spans="1:4" x14ac:dyDescent="0.25">
      <c r="A3114">
        <v>855</v>
      </c>
      <c r="B3114" t="s">
        <v>15</v>
      </c>
      <c r="C3114">
        <v>98</v>
      </c>
    </row>
    <row r="3115" spans="1:4" x14ac:dyDescent="0.25">
      <c r="A3115">
        <v>855</v>
      </c>
      <c r="B3115" t="s">
        <v>15</v>
      </c>
      <c r="C3115">
        <v>0</v>
      </c>
      <c r="D3115" t="s">
        <v>16</v>
      </c>
    </row>
    <row r="3116" spans="1:4" x14ac:dyDescent="0.25">
      <c r="A3116">
        <v>855</v>
      </c>
      <c r="B3116" t="s">
        <v>14</v>
      </c>
      <c r="C3116">
        <v>125</v>
      </c>
    </row>
    <row r="3117" spans="1:4" x14ac:dyDescent="0.25">
      <c r="A3117">
        <v>856</v>
      </c>
      <c r="B3117" t="s">
        <v>13</v>
      </c>
      <c r="C3117">
        <v>42</v>
      </c>
    </row>
    <row r="3118" spans="1:4" x14ac:dyDescent="0.25">
      <c r="A3118">
        <v>856</v>
      </c>
      <c r="B3118" t="s">
        <v>13</v>
      </c>
      <c r="C3118">
        <v>0</v>
      </c>
      <c r="D3118" t="s">
        <v>7</v>
      </c>
    </row>
    <row r="3119" spans="1:4" x14ac:dyDescent="0.25">
      <c r="A3119">
        <v>856</v>
      </c>
      <c r="B3119" t="s">
        <v>13</v>
      </c>
      <c r="C3119">
        <v>40</v>
      </c>
    </row>
    <row r="3120" spans="1:4" x14ac:dyDescent="0.25">
      <c r="A3120">
        <v>856</v>
      </c>
      <c r="B3120" t="s">
        <v>6</v>
      </c>
      <c r="C3120">
        <v>132</v>
      </c>
    </row>
    <row r="3121" spans="1:4" x14ac:dyDescent="0.25">
      <c r="A3121">
        <v>856</v>
      </c>
      <c r="B3121" t="s">
        <v>14</v>
      </c>
      <c r="C3121">
        <v>206</v>
      </c>
    </row>
    <row r="3122" spans="1:4" x14ac:dyDescent="0.25">
      <c r="A3122">
        <v>857</v>
      </c>
      <c r="B3122" t="s">
        <v>6</v>
      </c>
      <c r="C3122">
        <v>0</v>
      </c>
      <c r="D3122" t="s">
        <v>7</v>
      </c>
    </row>
    <row r="3123" spans="1:4" x14ac:dyDescent="0.25">
      <c r="A3123">
        <v>857</v>
      </c>
      <c r="B3123" t="s">
        <v>6</v>
      </c>
      <c r="C3123">
        <v>0</v>
      </c>
      <c r="D3123" t="s">
        <v>7</v>
      </c>
    </row>
    <row r="3124" spans="1:4" x14ac:dyDescent="0.25">
      <c r="A3124">
        <v>857</v>
      </c>
      <c r="B3124" t="s">
        <v>15</v>
      </c>
      <c r="C3124">
        <v>152</v>
      </c>
    </row>
    <row r="3125" spans="1:4" x14ac:dyDescent="0.25">
      <c r="A3125">
        <v>858</v>
      </c>
      <c r="B3125" t="s">
        <v>8</v>
      </c>
      <c r="C3125">
        <v>128</v>
      </c>
    </row>
    <row r="3126" spans="1:4" x14ac:dyDescent="0.25">
      <c r="A3126">
        <v>858</v>
      </c>
      <c r="B3126" t="s">
        <v>14</v>
      </c>
      <c r="C3126">
        <v>265</v>
      </c>
    </row>
    <row r="3127" spans="1:4" x14ac:dyDescent="0.25">
      <c r="A3127">
        <v>859</v>
      </c>
      <c r="B3127" t="s">
        <v>8</v>
      </c>
      <c r="C3127">
        <v>0</v>
      </c>
      <c r="D3127" t="s">
        <v>7</v>
      </c>
    </row>
    <row r="3128" spans="1:4" x14ac:dyDescent="0.25">
      <c r="A3128">
        <v>859</v>
      </c>
      <c r="B3128" t="s">
        <v>6</v>
      </c>
      <c r="C3128">
        <v>0</v>
      </c>
      <c r="D3128" t="s">
        <v>7</v>
      </c>
    </row>
    <row r="3129" spans="1:4" x14ac:dyDescent="0.25">
      <c r="A3129">
        <v>859</v>
      </c>
      <c r="B3129" t="s">
        <v>13</v>
      </c>
      <c r="C3129">
        <v>58</v>
      </c>
    </row>
    <row r="3130" spans="1:4" x14ac:dyDescent="0.25">
      <c r="A3130">
        <v>859</v>
      </c>
      <c r="B3130" t="s">
        <v>14</v>
      </c>
      <c r="C3130">
        <v>53</v>
      </c>
    </row>
    <row r="3131" spans="1:4" x14ac:dyDescent="0.25">
      <c r="A3131">
        <v>860</v>
      </c>
      <c r="B3131" t="s">
        <v>6</v>
      </c>
      <c r="C3131">
        <v>140</v>
      </c>
    </row>
    <row r="3132" spans="1:4" x14ac:dyDescent="0.25">
      <c r="A3132">
        <v>860</v>
      </c>
      <c r="B3132" t="s">
        <v>8</v>
      </c>
      <c r="C3132">
        <v>129</v>
      </c>
    </row>
    <row r="3133" spans="1:4" x14ac:dyDescent="0.25">
      <c r="A3133">
        <v>860</v>
      </c>
      <c r="B3133" t="s">
        <v>14</v>
      </c>
      <c r="C3133">
        <v>269</v>
      </c>
    </row>
    <row r="3134" spans="1:4" x14ac:dyDescent="0.25">
      <c r="A3134">
        <v>861</v>
      </c>
      <c r="B3134" t="s">
        <v>6</v>
      </c>
      <c r="C3134">
        <v>0</v>
      </c>
      <c r="D3134" t="s">
        <v>7</v>
      </c>
    </row>
    <row r="3135" spans="1:4" x14ac:dyDescent="0.25">
      <c r="A3135">
        <v>861</v>
      </c>
      <c r="B3135" t="s">
        <v>13</v>
      </c>
      <c r="C3135">
        <v>0</v>
      </c>
      <c r="D3135" t="s">
        <v>7</v>
      </c>
    </row>
    <row r="3136" spans="1:4" x14ac:dyDescent="0.25">
      <c r="A3136">
        <v>861</v>
      </c>
      <c r="B3136" t="s">
        <v>8</v>
      </c>
      <c r="C3136">
        <v>121</v>
      </c>
    </row>
    <row r="3137" spans="1:4" x14ac:dyDescent="0.25">
      <c r="A3137">
        <v>861</v>
      </c>
      <c r="B3137" t="s">
        <v>14</v>
      </c>
      <c r="C3137">
        <v>121</v>
      </c>
    </row>
    <row r="3138" spans="1:4" x14ac:dyDescent="0.25">
      <c r="A3138">
        <v>862</v>
      </c>
      <c r="B3138" t="s">
        <v>13</v>
      </c>
      <c r="C3138">
        <v>0</v>
      </c>
      <c r="D3138" t="s">
        <v>16</v>
      </c>
    </row>
    <row r="3139" spans="1:4" x14ac:dyDescent="0.25">
      <c r="A3139">
        <v>862</v>
      </c>
      <c r="B3139" t="s">
        <v>6</v>
      </c>
      <c r="C3139">
        <v>0</v>
      </c>
      <c r="D3139" t="s">
        <v>7</v>
      </c>
    </row>
    <row r="3140" spans="1:4" x14ac:dyDescent="0.25">
      <c r="A3140">
        <v>862</v>
      </c>
      <c r="B3140" t="s">
        <v>8</v>
      </c>
      <c r="C3140">
        <v>0</v>
      </c>
      <c r="D3140" t="s">
        <v>7</v>
      </c>
    </row>
    <row r="3141" spans="1:4" x14ac:dyDescent="0.25">
      <c r="A3141">
        <v>862</v>
      </c>
      <c r="B3141" t="s">
        <v>14</v>
      </c>
      <c r="C3141">
        <v>0</v>
      </c>
    </row>
    <row r="3142" spans="1:4" x14ac:dyDescent="0.25">
      <c r="A3142">
        <v>863</v>
      </c>
      <c r="B3142" t="s">
        <v>6</v>
      </c>
      <c r="C3142">
        <v>0</v>
      </c>
      <c r="D3142" t="s">
        <v>7</v>
      </c>
    </row>
    <row r="3143" spans="1:4" x14ac:dyDescent="0.25">
      <c r="A3143">
        <v>863</v>
      </c>
      <c r="B3143" t="s">
        <v>6</v>
      </c>
      <c r="C3143">
        <v>113</v>
      </c>
    </row>
    <row r="3144" spans="1:4" x14ac:dyDescent="0.25">
      <c r="A3144">
        <v>863</v>
      </c>
      <c r="B3144" t="s">
        <v>6</v>
      </c>
      <c r="C3144">
        <v>68</v>
      </c>
    </row>
    <row r="3145" spans="1:4" x14ac:dyDescent="0.25">
      <c r="A3145">
        <v>864</v>
      </c>
      <c r="B3145" t="s">
        <v>8</v>
      </c>
      <c r="C3145">
        <v>215</v>
      </c>
    </row>
    <row r="3146" spans="1:4" x14ac:dyDescent="0.25">
      <c r="A3146">
        <v>864</v>
      </c>
      <c r="B3146" t="s">
        <v>14</v>
      </c>
      <c r="C3146">
        <v>396</v>
      </c>
    </row>
    <row r="3147" spans="1:4" x14ac:dyDescent="0.25">
      <c r="A3147">
        <v>865</v>
      </c>
      <c r="B3147" t="s">
        <v>6</v>
      </c>
      <c r="C3147">
        <v>66</v>
      </c>
    </row>
    <row r="3148" spans="1:4" x14ac:dyDescent="0.25">
      <c r="A3148">
        <v>865</v>
      </c>
      <c r="B3148" t="s">
        <v>13</v>
      </c>
      <c r="C3148">
        <v>55</v>
      </c>
    </row>
    <row r="3149" spans="1:4" x14ac:dyDescent="0.25">
      <c r="A3149">
        <v>865</v>
      </c>
      <c r="B3149" t="s">
        <v>15</v>
      </c>
      <c r="C3149">
        <v>85</v>
      </c>
    </row>
    <row r="3150" spans="1:4" x14ac:dyDescent="0.25">
      <c r="A3150">
        <v>865</v>
      </c>
      <c r="B3150" t="s">
        <v>6</v>
      </c>
      <c r="C3150">
        <v>90</v>
      </c>
    </row>
    <row r="3151" spans="1:4" x14ac:dyDescent="0.25">
      <c r="A3151">
        <v>865</v>
      </c>
      <c r="B3151" t="s">
        <v>14</v>
      </c>
      <c r="C3151">
        <v>283</v>
      </c>
    </row>
    <row r="3152" spans="1:4" x14ac:dyDescent="0.25">
      <c r="A3152">
        <v>866</v>
      </c>
      <c r="B3152" t="s">
        <v>13</v>
      </c>
      <c r="C3152">
        <v>0</v>
      </c>
      <c r="D3152" t="s">
        <v>16</v>
      </c>
    </row>
    <row r="3153" spans="1:4" x14ac:dyDescent="0.25">
      <c r="A3153">
        <v>866</v>
      </c>
      <c r="B3153" t="s">
        <v>13</v>
      </c>
      <c r="C3153">
        <v>49</v>
      </c>
    </row>
    <row r="3154" spans="1:4" x14ac:dyDescent="0.25">
      <c r="A3154">
        <v>866</v>
      </c>
      <c r="B3154" t="s">
        <v>13</v>
      </c>
      <c r="C3154">
        <v>42</v>
      </c>
    </row>
    <row r="3155" spans="1:4" x14ac:dyDescent="0.25">
      <c r="A3155">
        <v>866</v>
      </c>
      <c r="B3155" t="s">
        <v>13</v>
      </c>
      <c r="C3155">
        <v>51</v>
      </c>
    </row>
    <row r="3156" spans="1:4" x14ac:dyDescent="0.25">
      <c r="A3156">
        <v>866</v>
      </c>
      <c r="B3156" t="s">
        <v>14</v>
      </c>
      <c r="C3156">
        <v>129</v>
      </c>
    </row>
    <row r="3157" spans="1:4" x14ac:dyDescent="0.25">
      <c r="A3157">
        <v>867</v>
      </c>
      <c r="B3157" t="s">
        <v>8</v>
      </c>
      <c r="C3157">
        <v>224</v>
      </c>
    </row>
    <row r="3158" spans="1:4" x14ac:dyDescent="0.25">
      <c r="A3158">
        <v>867</v>
      </c>
      <c r="B3158" t="s">
        <v>14</v>
      </c>
      <c r="C3158">
        <v>224</v>
      </c>
    </row>
    <row r="3159" spans="1:4" x14ac:dyDescent="0.25">
      <c r="A3159">
        <v>868</v>
      </c>
      <c r="B3159" t="s">
        <v>6</v>
      </c>
      <c r="C3159">
        <v>0</v>
      </c>
      <c r="D3159" t="s">
        <v>7</v>
      </c>
    </row>
    <row r="3160" spans="1:4" x14ac:dyDescent="0.25">
      <c r="A3160">
        <v>868</v>
      </c>
      <c r="B3160" t="s">
        <v>15</v>
      </c>
      <c r="C3160">
        <v>0</v>
      </c>
      <c r="D3160" t="s">
        <v>16</v>
      </c>
    </row>
    <row r="3161" spans="1:4" x14ac:dyDescent="0.25">
      <c r="A3161">
        <v>868</v>
      </c>
      <c r="B3161" t="s">
        <v>13</v>
      </c>
      <c r="C3161">
        <v>52</v>
      </c>
    </row>
    <row r="3162" spans="1:4" x14ac:dyDescent="0.25">
      <c r="A3162">
        <v>868</v>
      </c>
      <c r="B3162" t="s">
        <v>13</v>
      </c>
      <c r="C3162">
        <v>33</v>
      </c>
    </row>
    <row r="3163" spans="1:4" x14ac:dyDescent="0.25">
      <c r="A3163">
        <v>868</v>
      </c>
      <c r="B3163" t="s">
        <v>13</v>
      </c>
      <c r="C3163">
        <v>38</v>
      </c>
    </row>
    <row r="3164" spans="1:4" x14ac:dyDescent="0.25">
      <c r="A3164">
        <v>868</v>
      </c>
      <c r="B3164" t="s">
        <v>14</v>
      </c>
      <c r="C3164">
        <v>112</v>
      </c>
    </row>
    <row r="3165" spans="1:4" x14ac:dyDescent="0.25">
      <c r="A3165">
        <v>869</v>
      </c>
      <c r="B3165" t="s">
        <v>8</v>
      </c>
      <c r="C3165">
        <v>169</v>
      </c>
    </row>
    <row r="3166" spans="1:4" x14ac:dyDescent="0.25">
      <c r="A3166">
        <v>870</v>
      </c>
      <c r="B3166" t="s">
        <v>6</v>
      </c>
      <c r="C3166">
        <v>0</v>
      </c>
      <c r="D3166" t="s">
        <v>7</v>
      </c>
    </row>
    <row r="3167" spans="1:4" x14ac:dyDescent="0.25">
      <c r="A3167">
        <v>870</v>
      </c>
      <c r="B3167" t="s">
        <v>8</v>
      </c>
      <c r="C3167">
        <v>219</v>
      </c>
    </row>
    <row r="3168" spans="1:4" x14ac:dyDescent="0.25">
      <c r="A3168">
        <v>870</v>
      </c>
      <c r="B3168" t="s">
        <v>14</v>
      </c>
      <c r="C3168">
        <v>388</v>
      </c>
    </row>
    <row r="3169" spans="1:4" x14ac:dyDescent="0.25">
      <c r="A3169">
        <v>871</v>
      </c>
      <c r="B3169" t="s">
        <v>6</v>
      </c>
      <c r="C3169">
        <v>0</v>
      </c>
      <c r="D3169" t="s">
        <v>7</v>
      </c>
    </row>
    <row r="3170" spans="1:4" x14ac:dyDescent="0.25">
      <c r="A3170">
        <v>871</v>
      </c>
      <c r="B3170" t="s">
        <v>8</v>
      </c>
      <c r="C3170">
        <v>0</v>
      </c>
      <c r="D3170" t="s">
        <v>7</v>
      </c>
    </row>
    <row r="3171" spans="1:4" x14ac:dyDescent="0.25">
      <c r="A3171">
        <v>871</v>
      </c>
      <c r="B3171" t="s">
        <v>14</v>
      </c>
      <c r="C3171">
        <v>0</v>
      </c>
    </row>
    <row r="3172" spans="1:4" x14ac:dyDescent="0.25">
      <c r="A3172">
        <v>872</v>
      </c>
      <c r="B3172" t="s">
        <v>8</v>
      </c>
      <c r="C3172">
        <v>207</v>
      </c>
    </row>
    <row r="3173" spans="1:4" x14ac:dyDescent="0.25">
      <c r="A3173">
        <v>872</v>
      </c>
      <c r="B3173" t="s">
        <v>8</v>
      </c>
      <c r="C3173">
        <v>147</v>
      </c>
    </row>
    <row r="3174" spans="1:4" x14ac:dyDescent="0.25">
      <c r="A3174">
        <v>872</v>
      </c>
      <c r="B3174" t="s">
        <v>14</v>
      </c>
      <c r="C3174">
        <v>354</v>
      </c>
    </row>
    <row r="3175" spans="1:4" x14ac:dyDescent="0.25">
      <c r="A3175">
        <v>873</v>
      </c>
      <c r="B3175" t="s">
        <v>13</v>
      </c>
      <c r="C3175">
        <v>0</v>
      </c>
      <c r="D3175" t="s">
        <v>16</v>
      </c>
    </row>
    <row r="3176" spans="1:4" x14ac:dyDescent="0.25">
      <c r="A3176">
        <v>873</v>
      </c>
      <c r="B3176" t="s">
        <v>15</v>
      </c>
      <c r="C3176">
        <v>0</v>
      </c>
      <c r="D3176" t="s">
        <v>7</v>
      </c>
    </row>
    <row r="3177" spans="1:4" x14ac:dyDescent="0.25">
      <c r="A3177">
        <v>873</v>
      </c>
      <c r="B3177" t="s">
        <v>8</v>
      </c>
      <c r="C3177">
        <v>131</v>
      </c>
    </row>
    <row r="3178" spans="1:4" x14ac:dyDescent="0.25">
      <c r="A3178">
        <v>873</v>
      </c>
      <c r="B3178" t="s">
        <v>14</v>
      </c>
      <c r="C3178">
        <v>131</v>
      </c>
    </row>
    <row r="3179" spans="1:4" x14ac:dyDescent="0.25">
      <c r="A3179">
        <v>874</v>
      </c>
      <c r="B3179" t="s">
        <v>13</v>
      </c>
      <c r="C3179">
        <v>42</v>
      </c>
    </row>
    <row r="3180" spans="1:4" x14ac:dyDescent="0.25">
      <c r="A3180">
        <v>874</v>
      </c>
      <c r="B3180" t="s">
        <v>6</v>
      </c>
      <c r="C3180">
        <v>118</v>
      </c>
    </row>
    <row r="3181" spans="1:4" x14ac:dyDescent="0.25">
      <c r="A3181">
        <v>874</v>
      </c>
      <c r="B3181" t="s">
        <v>13</v>
      </c>
      <c r="C3181">
        <v>0</v>
      </c>
      <c r="D3181" t="s">
        <v>7</v>
      </c>
    </row>
    <row r="3182" spans="1:4" x14ac:dyDescent="0.25">
      <c r="A3182">
        <v>874</v>
      </c>
      <c r="B3182" t="s">
        <v>6</v>
      </c>
      <c r="C3182">
        <v>0</v>
      </c>
      <c r="D3182" t="s">
        <v>7</v>
      </c>
    </row>
    <row r="3183" spans="1:4" x14ac:dyDescent="0.25">
      <c r="A3183">
        <v>874</v>
      </c>
      <c r="B3183" t="s">
        <v>14</v>
      </c>
      <c r="C3183">
        <v>156</v>
      </c>
    </row>
    <row r="3184" spans="1:4" x14ac:dyDescent="0.25">
      <c r="A3184">
        <v>875</v>
      </c>
      <c r="B3184" t="s">
        <v>6</v>
      </c>
      <c r="C3184">
        <v>0</v>
      </c>
      <c r="D3184" t="s">
        <v>7</v>
      </c>
    </row>
    <row r="3185" spans="1:4" x14ac:dyDescent="0.25">
      <c r="A3185">
        <v>875</v>
      </c>
      <c r="B3185" t="s">
        <v>6</v>
      </c>
      <c r="C3185">
        <v>0</v>
      </c>
      <c r="D3185" t="s">
        <v>7</v>
      </c>
    </row>
    <row r="3186" spans="1:4" x14ac:dyDescent="0.25">
      <c r="A3186">
        <v>875</v>
      </c>
      <c r="B3186" t="s">
        <v>6</v>
      </c>
      <c r="C3186">
        <v>0</v>
      </c>
      <c r="D3186" t="s">
        <v>7</v>
      </c>
    </row>
    <row r="3187" spans="1:4" x14ac:dyDescent="0.25">
      <c r="A3187">
        <v>876</v>
      </c>
      <c r="B3187" t="s">
        <v>15</v>
      </c>
      <c r="C3187">
        <v>0</v>
      </c>
      <c r="D3187" t="s">
        <v>16</v>
      </c>
    </row>
    <row r="3188" spans="1:4" x14ac:dyDescent="0.25">
      <c r="A3188">
        <v>876</v>
      </c>
      <c r="B3188" t="s">
        <v>15</v>
      </c>
      <c r="C3188">
        <v>0</v>
      </c>
      <c r="D3188" t="s">
        <v>16</v>
      </c>
    </row>
    <row r="3189" spans="1:4" x14ac:dyDescent="0.25">
      <c r="A3189">
        <v>876</v>
      </c>
      <c r="B3189" t="s">
        <v>13</v>
      </c>
      <c r="C3189">
        <v>33</v>
      </c>
    </row>
    <row r="3190" spans="1:4" x14ac:dyDescent="0.25">
      <c r="A3190">
        <v>876</v>
      </c>
      <c r="B3190" t="s">
        <v>6</v>
      </c>
      <c r="C3190">
        <v>69</v>
      </c>
    </row>
    <row r="3191" spans="1:4" x14ac:dyDescent="0.25">
      <c r="A3191">
        <v>876</v>
      </c>
      <c r="B3191" t="s">
        <v>14</v>
      </c>
      <c r="C3191">
        <v>99</v>
      </c>
    </row>
    <row r="3192" spans="1:4" x14ac:dyDescent="0.25">
      <c r="A3192">
        <v>877</v>
      </c>
      <c r="B3192" t="s">
        <v>6</v>
      </c>
      <c r="C3192">
        <v>0</v>
      </c>
      <c r="D3192" t="s">
        <v>7</v>
      </c>
    </row>
    <row r="3193" spans="1:4" x14ac:dyDescent="0.25">
      <c r="A3193">
        <v>877</v>
      </c>
      <c r="B3193" t="s">
        <v>6</v>
      </c>
      <c r="C3193">
        <v>86</v>
      </c>
    </row>
    <row r="3194" spans="1:4" x14ac:dyDescent="0.25">
      <c r="A3194">
        <v>877</v>
      </c>
      <c r="B3194" t="s">
        <v>13</v>
      </c>
      <c r="C3194">
        <v>0</v>
      </c>
      <c r="D3194" t="s">
        <v>16</v>
      </c>
    </row>
    <row r="3195" spans="1:4" x14ac:dyDescent="0.25">
      <c r="A3195">
        <v>877</v>
      </c>
      <c r="B3195" t="s">
        <v>14</v>
      </c>
      <c r="C3195">
        <v>86</v>
      </c>
    </row>
    <row r="3196" spans="1:4" x14ac:dyDescent="0.25">
      <c r="A3196">
        <v>878</v>
      </c>
      <c r="B3196" t="s">
        <v>6</v>
      </c>
      <c r="C3196">
        <v>72</v>
      </c>
    </row>
    <row r="3197" spans="1:4" x14ac:dyDescent="0.25">
      <c r="A3197">
        <v>878</v>
      </c>
      <c r="B3197" t="s">
        <v>13</v>
      </c>
      <c r="C3197">
        <v>38</v>
      </c>
    </row>
    <row r="3198" spans="1:4" x14ac:dyDescent="0.25">
      <c r="A3198">
        <v>878</v>
      </c>
      <c r="B3198" t="s">
        <v>15</v>
      </c>
      <c r="C3198">
        <v>0</v>
      </c>
      <c r="D3198" t="s">
        <v>7</v>
      </c>
    </row>
    <row r="3199" spans="1:4" x14ac:dyDescent="0.25">
      <c r="A3199">
        <v>878</v>
      </c>
      <c r="B3199" t="s">
        <v>14</v>
      </c>
      <c r="C3199">
        <v>107</v>
      </c>
    </row>
    <row r="3200" spans="1:4" x14ac:dyDescent="0.25">
      <c r="A3200">
        <v>879</v>
      </c>
      <c r="B3200" t="s">
        <v>6</v>
      </c>
      <c r="C3200">
        <v>0</v>
      </c>
      <c r="D3200" t="s">
        <v>7</v>
      </c>
    </row>
    <row r="3201" spans="1:4" x14ac:dyDescent="0.25">
      <c r="A3201">
        <v>879</v>
      </c>
      <c r="B3201" t="s">
        <v>15</v>
      </c>
      <c r="C3201">
        <v>0</v>
      </c>
      <c r="D3201" t="s">
        <v>16</v>
      </c>
    </row>
    <row r="3202" spans="1:4" x14ac:dyDescent="0.25">
      <c r="A3202">
        <v>879</v>
      </c>
      <c r="B3202" t="s">
        <v>15</v>
      </c>
      <c r="C3202">
        <v>0</v>
      </c>
      <c r="D3202" t="s">
        <v>16</v>
      </c>
    </row>
    <row r="3203" spans="1:4" x14ac:dyDescent="0.25">
      <c r="A3203">
        <v>879</v>
      </c>
      <c r="B3203" t="s">
        <v>6</v>
      </c>
      <c r="C3203">
        <v>106</v>
      </c>
    </row>
    <row r="3204" spans="1:4" x14ac:dyDescent="0.25">
      <c r="A3204">
        <v>879</v>
      </c>
      <c r="B3204" t="s">
        <v>14</v>
      </c>
      <c r="C3204">
        <v>106</v>
      </c>
    </row>
    <row r="3205" spans="1:4" x14ac:dyDescent="0.25">
      <c r="A3205">
        <v>880</v>
      </c>
      <c r="B3205" t="s">
        <v>13</v>
      </c>
      <c r="C3205">
        <v>30</v>
      </c>
    </row>
    <row r="3206" spans="1:4" x14ac:dyDescent="0.25">
      <c r="A3206">
        <v>880</v>
      </c>
      <c r="B3206" t="s">
        <v>13</v>
      </c>
      <c r="C3206">
        <v>0</v>
      </c>
      <c r="D3206" t="s">
        <v>16</v>
      </c>
    </row>
    <row r="3207" spans="1:4" x14ac:dyDescent="0.25">
      <c r="A3207">
        <v>880</v>
      </c>
      <c r="B3207" t="s">
        <v>6</v>
      </c>
      <c r="C3207">
        <v>0</v>
      </c>
      <c r="D3207" t="s">
        <v>7</v>
      </c>
    </row>
    <row r="3208" spans="1:4" x14ac:dyDescent="0.25">
      <c r="A3208">
        <v>880</v>
      </c>
      <c r="B3208" t="s">
        <v>15</v>
      </c>
      <c r="C3208">
        <v>0</v>
      </c>
      <c r="D3208" t="s">
        <v>7</v>
      </c>
    </row>
    <row r="3209" spans="1:4" x14ac:dyDescent="0.25">
      <c r="A3209">
        <v>880</v>
      </c>
      <c r="B3209" t="s">
        <v>14</v>
      </c>
      <c r="C3209">
        <v>27</v>
      </c>
    </row>
    <row r="3210" spans="1:4" x14ac:dyDescent="0.25">
      <c r="A3210">
        <v>881</v>
      </c>
      <c r="B3210" t="s">
        <v>8</v>
      </c>
      <c r="C3210">
        <v>157</v>
      </c>
    </row>
    <row r="3211" spans="1:4" x14ac:dyDescent="0.25">
      <c r="A3211">
        <v>881</v>
      </c>
      <c r="B3211" t="s">
        <v>15</v>
      </c>
      <c r="C3211">
        <v>0</v>
      </c>
      <c r="D3211" t="s">
        <v>7</v>
      </c>
    </row>
    <row r="3212" spans="1:4" x14ac:dyDescent="0.25">
      <c r="A3212">
        <v>882</v>
      </c>
      <c r="B3212" t="s">
        <v>6</v>
      </c>
      <c r="C3212">
        <v>132</v>
      </c>
    </row>
    <row r="3213" spans="1:4" x14ac:dyDescent="0.25">
      <c r="A3213">
        <v>882</v>
      </c>
      <c r="B3213" t="s">
        <v>6</v>
      </c>
      <c r="C3213">
        <v>0</v>
      </c>
      <c r="D3213" t="s">
        <v>7</v>
      </c>
    </row>
    <row r="3214" spans="1:4" x14ac:dyDescent="0.25">
      <c r="A3214">
        <v>882</v>
      </c>
      <c r="B3214" t="s">
        <v>15</v>
      </c>
      <c r="C3214">
        <v>156</v>
      </c>
    </row>
    <row r="3215" spans="1:4" x14ac:dyDescent="0.25">
      <c r="A3215">
        <v>882</v>
      </c>
      <c r="B3215" t="s">
        <v>6</v>
      </c>
      <c r="C3215">
        <v>80</v>
      </c>
    </row>
    <row r="3216" spans="1:4" x14ac:dyDescent="0.25">
      <c r="A3216">
        <v>882</v>
      </c>
      <c r="B3216" t="s">
        <v>14</v>
      </c>
      <c r="C3216">
        <v>510</v>
      </c>
    </row>
    <row r="3217" spans="1:4" x14ac:dyDescent="0.25">
      <c r="A3217">
        <v>883</v>
      </c>
      <c r="B3217" t="s">
        <v>13</v>
      </c>
      <c r="C3217">
        <v>36</v>
      </c>
    </row>
    <row r="3218" spans="1:4" x14ac:dyDescent="0.25">
      <c r="A3218">
        <v>883</v>
      </c>
      <c r="B3218" t="s">
        <v>13</v>
      </c>
      <c r="C3218">
        <v>37</v>
      </c>
    </row>
    <row r="3219" spans="1:4" x14ac:dyDescent="0.25">
      <c r="A3219">
        <v>883</v>
      </c>
      <c r="B3219" t="s">
        <v>14</v>
      </c>
      <c r="C3219">
        <v>67</v>
      </c>
    </row>
    <row r="3220" spans="1:4" x14ac:dyDescent="0.25">
      <c r="A3220">
        <v>884</v>
      </c>
      <c r="B3220" t="s">
        <v>6</v>
      </c>
      <c r="C3220">
        <v>0</v>
      </c>
      <c r="D3220" t="s">
        <v>7</v>
      </c>
    </row>
    <row r="3221" spans="1:4" x14ac:dyDescent="0.25">
      <c r="A3221">
        <v>884</v>
      </c>
      <c r="B3221" t="s">
        <v>6</v>
      </c>
      <c r="C3221">
        <v>0</v>
      </c>
      <c r="D3221" t="s">
        <v>7</v>
      </c>
    </row>
    <row r="3222" spans="1:4" x14ac:dyDescent="0.25">
      <c r="A3222">
        <v>884</v>
      </c>
      <c r="B3222" t="s">
        <v>8</v>
      </c>
      <c r="C3222">
        <v>131</v>
      </c>
    </row>
    <row r="3223" spans="1:4" x14ac:dyDescent="0.25">
      <c r="A3223">
        <v>884</v>
      </c>
      <c r="B3223" t="s">
        <v>14</v>
      </c>
      <c r="C3223">
        <v>131</v>
      </c>
    </row>
    <row r="3224" spans="1:4" x14ac:dyDescent="0.25">
      <c r="A3224">
        <v>885</v>
      </c>
      <c r="B3224" t="s">
        <v>15</v>
      </c>
      <c r="C3224">
        <v>0</v>
      </c>
      <c r="D3224" t="s">
        <v>16</v>
      </c>
    </row>
    <row r="3225" spans="1:4" x14ac:dyDescent="0.25">
      <c r="A3225">
        <v>885</v>
      </c>
      <c r="B3225" t="s">
        <v>13</v>
      </c>
      <c r="C3225">
        <v>0</v>
      </c>
      <c r="D3225" t="s">
        <v>7</v>
      </c>
    </row>
    <row r="3226" spans="1:4" x14ac:dyDescent="0.25">
      <c r="A3226">
        <v>885</v>
      </c>
      <c r="B3226" t="s">
        <v>15</v>
      </c>
      <c r="C3226">
        <v>0</v>
      </c>
      <c r="D3226" t="s">
        <v>7</v>
      </c>
    </row>
    <row r="3227" spans="1:4" x14ac:dyDescent="0.25">
      <c r="A3227">
        <v>885</v>
      </c>
      <c r="B3227" t="s">
        <v>8</v>
      </c>
      <c r="C3227">
        <v>219</v>
      </c>
    </row>
    <row r="3228" spans="1:4" x14ac:dyDescent="0.25">
      <c r="A3228">
        <v>885</v>
      </c>
      <c r="B3228" t="s">
        <v>14</v>
      </c>
      <c r="C3228">
        <v>219</v>
      </c>
    </row>
    <row r="3229" spans="1:4" x14ac:dyDescent="0.25">
      <c r="A3229">
        <v>886</v>
      </c>
      <c r="B3229" t="s">
        <v>15</v>
      </c>
      <c r="C3229">
        <v>0</v>
      </c>
      <c r="D3229" t="s">
        <v>16</v>
      </c>
    </row>
    <row r="3230" spans="1:4" x14ac:dyDescent="0.25">
      <c r="A3230">
        <v>886</v>
      </c>
      <c r="B3230" t="s">
        <v>6</v>
      </c>
      <c r="C3230">
        <v>0</v>
      </c>
      <c r="D3230" t="s">
        <v>7</v>
      </c>
    </row>
    <row r="3231" spans="1:4" x14ac:dyDescent="0.25">
      <c r="A3231">
        <v>886</v>
      </c>
      <c r="B3231" t="s">
        <v>6</v>
      </c>
      <c r="C3231">
        <v>135</v>
      </c>
    </row>
    <row r="3232" spans="1:4" x14ac:dyDescent="0.25">
      <c r="A3232">
        <v>886</v>
      </c>
      <c r="B3232" t="s">
        <v>14</v>
      </c>
      <c r="C3232">
        <v>135</v>
      </c>
    </row>
    <row r="3233" spans="1:4" x14ac:dyDescent="0.25">
      <c r="A3233">
        <v>887</v>
      </c>
      <c r="B3233" t="s">
        <v>8</v>
      </c>
      <c r="C3233">
        <v>173</v>
      </c>
    </row>
    <row r="3234" spans="1:4" x14ac:dyDescent="0.25">
      <c r="A3234">
        <v>888</v>
      </c>
      <c r="B3234" t="s">
        <v>6</v>
      </c>
      <c r="C3234">
        <v>114</v>
      </c>
    </row>
    <row r="3235" spans="1:4" x14ac:dyDescent="0.25">
      <c r="A3235">
        <v>888</v>
      </c>
      <c r="B3235" t="s">
        <v>13</v>
      </c>
      <c r="C3235">
        <v>48</v>
      </c>
    </row>
    <row r="3236" spans="1:4" x14ac:dyDescent="0.25">
      <c r="A3236">
        <v>888</v>
      </c>
      <c r="B3236" t="s">
        <v>6</v>
      </c>
      <c r="C3236">
        <v>0</v>
      </c>
      <c r="D3236" t="s">
        <v>7</v>
      </c>
    </row>
    <row r="3237" spans="1:4" x14ac:dyDescent="0.25">
      <c r="A3237">
        <v>888</v>
      </c>
      <c r="B3237" t="s">
        <v>15</v>
      </c>
      <c r="C3237">
        <v>0</v>
      </c>
      <c r="D3237" t="s">
        <v>7</v>
      </c>
    </row>
    <row r="3238" spans="1:4" x14ac:dyDescent="0.25">
      <c r="A3238">
        <v>888</v>
      </c>
      <c r="B3238" t="s">
        <v>15</v>
      </c>
      <c r="C3238">
        <v>0</v>
      </c>
      <c r="D3238" t="s">
        <v>16</v>
      </c>
    </row>
    <row r="3239" spans="1:4" x14ac:dyDescent="0.25">
      <c r="A3239">
        <v>888</v>
      </c>
      <c r="B3239" t="s">
        <v>14</v>
      </c>
      <c r="C3239">
        <v>331</v>
      </c>
    </row>
    <row r="3240" spans="1:4" x14ac:dyDescent="0.25">
      <c r="A3240">
        <v>889</v>
      </c>
      <c r="B3240" t="s">
        <v>13</v>
      </c>
      <c r="C3240">
        <v>36</v>
      </c>
    </row>
    <row r="3241" spans="1:4" x14ac:dyDescent="0.25">
      <c r="A3241">
        <v>889</v>
      </c>
      <c r="B3241" t="s">
        <v>6</v>
      </c>
      <c r="C3241">
        <v>0</v>
      </c>
      <c r="D3241" t="s">
        <v>7</v>
      </c>
    </row>
    <row r="3242" spans="1:4" x14ac:dyDescent="0.25">
      <c r="A3242">
        <v>889</v>
      </c>
      <c r="B3242" t="s">
        <v>14</v>
      </c>
      <c r="C3242">
        <v>33</v>
      </c>
    </row>
    <row r="3243" spans="1:4" x14ac:dyDescent="0.25">
      <c r="A3243">
        <v>890</v>
      </c>
      <c r="B3243" t="s">
        <v>6</v>
      </c>
      <c r="C3243">
        <v>0</v>
      </c>
      <c r="D3243" t="s">
        <v>7</v>
      </c>
    </row>
    <row r="3244" spans="1:4" x14ac:dyDescent="0.25">
      <c r="A3244">
        <v>890</v>
      </c>
      <c r="B3244" t="s">
        <v>8</v>
      </c>
      <c r="C3244">
        <v>236</v>
      </c>
    </row>
    <row r="3245" spans="1:4" x14ac:dyDescent="0.25">
      <c r="A3245">
        <v>890</v>
      </c>
      <c r="B3245" t="s">
        <v>14</v>
      </c>
      <c r="C3245">
        <v>236</v>
      </c>
    </row>
    <row r="3246" spans="1:4" x14ac:dyDescent="0.25">
      <c r="A3246">
        <v>891</v>
      </c>
      <c r="B3246" t="s">
        <v>13</v>
      </c>
      <c r="C3246">
        <v>0</v>
      </c>
      <c r="D3246" t="s">
        <v>16</v>
      </c>
    </row>
    <row r="3247" spans="1:4" x14ac:dyDescent="0.25">
      <c r="A3247">
        <v>891</v>
      </c>
      <c r="B3247" t="s">
        <v>6</v>
      </c>
      <c r="C3247">
        <v>0</v>
      </c>
      <c r="D3247" t="s">
        <v>7</v>
      </c>
    </row>
    <row r="3248" spans="1:4" x14ac:dyDescent="0.25">
      <c r="A3248">
        <v>891</v>
      </c>
      <c r="B3248" t="s">
        <v>6</v>
      </c>
      <c r="C3248">
        <v>85</v>
      </c>
    </row>
    <row r="3249" spans="1:4" x14ac:dyDescent="0.25">
      <c r="A3249">
        <v>891</v>
      </c>
      <c r="B3249" t="s">
        <v>6</v>
      </c>
      <c r="C3249">
        <v>0</v>
      </c>
      <c r="D3249" t="s">
        <v>7</v>
      </c>
    </row>
    <row r="3250" spans="1:4" x14ac:dyDescent="0.25">
      <c r="A3250">
        <v>891</v>
      </c>
      <c r="B3250" t="s">
        <v>6</v>
      </c>
      <c r="C3250">
        <v>0</v>
      </c>
      <c r="D3250" t="s">
        <v>7</v>
      </c>
    </row>
    <row r="3251" spans="1:4" x14ac:dyDescent="0.25">
      <c r="A3251">
        <v>891</v>
      </c>
      <c r="B3251" t="s">
        <v>14</v>
      </c>
      <c r="C3251">
        <v>85</v>
      </c>
    </row>
    <row r="3252" spans="1:4" x14ac:dyDescent="0.25">
      <c r="A3252">
        <v>892</v>
      </c>
      <c r="B3252" t="s">
        <v>6</v>
      </c>
      <c r="C3252">
        <v>0</v>
      </c>
      <c r="D3252" t="s">
        <v>7</v>
      </c>
    </row>
    <row r="3253" spans="1:4" x14ac:dyDescent="0.25">
      <c r="A3253">
        <v>892</v>
      </c>
      <c r="B3253" t="s">
        <v>13</v>
      </c>
      <c r="C3253">
        <v>44</v>
      </c>
    </row>
    <row r="3254" spans="1:4" x14ac:dyDescent="0.25">
      <c r="A3254">
        <v>892</v>
      </c>
      <c r="B3254" t="s">
        <v>6</v>
      </c>
      <c r="C3254">
        <v>0</v>
      </c>
      <c r="D3254" t="s">
        <v>7</v>
      </c>
    </row>
    <row r="3255" spans="1:4" x14ac:dyDescent="0.25">
      <c r="A3255">
        <v>892</v>
      </c>
      <c r="B3255" t="s">
        <v>14</v>
      </c>
      <c r="C3255">
        <v>40</v>
      </c>
    </row>
    <row r="3256" spans="1:4" x14ac:dyDescent="0.25">
      <c r="A3256">
        <v>893</v>
      </c>
      <c r="B3256" t="s">
        <v>6</v>
      </c>
      <c r="C3256">
        <v>0</v>
      </c>
      <c r="D3256" t="s">
        <v>7</v>
      </c>
    </row>
    <row r="3257" spans="1:4" x14ac:dyDescent="0.25">
      <c r="A3257">
        <v>893</v>
      </c>
      <c r="B3257" t="s">
        <v>15</v>
      </c>
      <c r="C3257">
        <v>0</v>
      </c>
      <c r="D3257" t="s">
        <v>7</v>
      </c>
    </row>
    <row r="3258" spans="1:4" x14ac:dyDescent="0.25">
      <c r="A3258">
        <v>893</v>
      </c>
      <c r="B3258" t="s">
        <v>13</v>
      </c>
      <c r="C3258">
        <v>49</v>
      </c>
    </row>
    <row r="3259" spans="1:4" x14ac:dyDescent="0.25">
      <c r="A3259">
        <v>893</v>
      </c>
      <c r="B3259" t="s">
        <v>15</v>
      </c>
      <c r="C3259">
        <v>0</v>
      </c>
      <c r="D3259" t="s">
        <v>16</v>
      </c>
    </row>
    <row r="3260" spans="1:4" x14ac:dyDescent="0.25">
      <c r="A3260">
        <v>894</v>
      </c>
      <c r="B3260" t="s">
        <v>13</v>
      </c>
      <c r="C3260">
        <v>40</v>
      </c>
    </row>
    <row r="3261" spans="1:4" x14ac:dyDescent="0.25">
      <c r="A3261">
        <v>894</v>
      </c>
      <c r="B3261" t="s">
        <v>15</v>
      </c>
      <c r="C3261">
        <v>159</v>
      </c>
    </row>
    <row r="3262" spans="1:4" x14ac:dyDescent="0.25">
      <c r="A3262">
        <v>894</v>
      </c>
      <c r="B3262" t="s">
        <v>14</v>
      </c>
      <c r="C3262">
        <v>225</v>
      </c>
    </row>
    <row r="3263" spans="1:4" x14ac:dyDescent="0.25">
      <c r="A3263">
        <v>895</v>
      </c>
      <c r="B3263" t="s">
        <v>8</v>
      </c>
      <c r="C3263">
        <v>131</v>
      </c>
    </row>
    <row r="3264" spans="1:4" x14ac:dyDescent="0.25">
      <c r="A3264">
        <v>895</v>
      </c>
      <c r="B3264" t="s">
        <v>6</v>
      </c>
      <c r="C3264">
        <v>0</v>
      </c>
      <c r="D3264" t="s">
        <v>7</v>
      </c>
    </row>
    <row r="3265" spans="1:4" x14ac:dyDescent="0.25">
      <c r="A3265">
        <v>895</v>
      </c>
      <c r="B3265" t="s">
        <v>15</v>
      </c>
      <c r="C3265">
        <v>97</v>
      </c>
    </row>
    <row r="3266" spans="1:4" x14ac:dyDescent="0.25">
      <c r="A3266">
        <v>895</v>
      </c>
      <c r="B3266" t="s">
        <v>14</v>
      </c>
      <c r="C3266">
        <v>219</v>
      </c>
    </row>
    <row r="3267" spans="1:4" x14ac:dyDescent="0.25">
      <c r="A3267">
        <v>896</v>
      </c>
      <c r="B3267" t="s">
        <v>13</v>
      </c>
      <c r="C3267">
        <v>43</v>
      </c>
    </row>
    <row r="3268" spans="1:4" x14ac:dyDescent="0.25">
      <c r="A3268">
        <v>896</v>
      </c>
      <c r="B3268" t="s">
        <v>8</v>
      </c>
      <c r="C3268">
        <v>174</v>
      </c>
    </row>
    <row r="3269" spans="1:4" x14ac:dyDescent="0.25">
      <c r="A3269">
        <v>896</v>
      </c>
      <c r="B3269" t="s">
        <v>14</v>
      </c>
      <c r="C3269">
        <v>213</v>
      </c>
    </row>
    <row r="3270" spans="1:4" x14ac:dyDescent="0.25">
      <c r="A3270">
        <v>897</v>
      </c>
      <c r="B3270" t="s">
        <v>8</v>
      </c>
      <c r="C3270">
        <v>212</v>
      </c>
    </row>
    <row r="3271" spans="1:4" x14ac:dyDescent="0.25">
      <c r="A3271">
        <v>897</v>
      </c>
      <c r="B3271" t="s">
        <v>14</v>
      </c>
      <c r="C3271">
        <v>212</v>
      </c>
    </row>
    <row r="3272" spans="1:4" x14ac:dyDescent="0.25">
      <c r="A3272">
        <v>898</v>
      </c>
      <c r="B3272" t="s">
        <v>6</v>
      </c>
      <c r="C3272">
        <v>85</v>
      </c>
    </row>
    <row r="3273" spans="1:4" x14ac:dyDescent="0.25">
      <c r="A3273">
        <v>898</v>
      </c>
      <c r="B3273" t="s">
        <v>13</v>
      </c>
      <c r="C3273">
        <v>0</v>
      </c>
      <c r="D3273" t="s">
        <v>16</v>
      </c>
    </row>
    <row r="3274" spans="1:4" x14ac:dyDescent="0.25">
      <c r="A3274">
        <v>898</v>
      </c>
      <c r="B3274" t="s">
        <v>6</v>
      </c>
      <c r="C3274">
        <v>0</v>
      </c>
      <c r="D3274" t="s">
        <v>7</v>
      </c>
    </row>
    <row r="3275" spans="1:4" x14ac:dyDescent="0.25">
      <c r="A3275">
        <v>898</v>
      </c>
      <c r="B3275" t="s">
        <v>8</v>
      </c>
      <c r="C3275">
        <v>127</v>
      </c>
    </row>
    <row r="3276" spans="1:4" x14ac:dyDescent="0.25">
      <c r="A3276">
        <v>898</v>
      </c>
      <c r="B3276" t="s">
        <v>14</v>
      </c>
      <c r="C3276">
        <v>212</v>
      </c>
    </row>
    <row r="3277" spans="1:4" x14ac:dyDescent="0.25">
      <c r="A3277">
        <v>899</v>
      </c>
      <c r="B3277" t="s">
        <v>8</v>
      </c>
      <c r="C3277">
        <v>120</v>
      </c>
    </row>
    <row r="3278" spans="1:4" x14ac:dyDescent="0.25">
      <c r="A3278">
        <v>900</v>
      </c>
      <c r="B3278" t="s">
        <v>8</v>
      </c>
      <c r="C3278">
        <v>127</v>
      </c>
    </row>
    <row r="3279" spans="1:4" x14ac:dyDescent="0.25">
      <c r="A3279">
        <v>900</v>
      </c>
      <c r="B3279" t="s">
        <v>8</v>
      </c>
      <c r="C3279">
        <v>237</v>
      </c>
    </row>
    <row r="3280" spans="1:4" x14ac:dyDescent="0.25">
      <c r="A3280">
        <v>900</v>
      </c>
      <c r="B3280" t="s">
        <v>14</v>
      </c>
      <c r="C3280">
        <v>484</v>
      </c>
    </row>
    <row r="3281" spans="1:4" x14ac:dyDescent="0.25">
      <c r="A3281">
        <v>901</v>
      </c>
      <c r="B3281" t="s">
        <v>6</v>
      </c>
      <c r="C3281">
        <v>0</v>
      </c>
      <c r="D3281" t="s">
        <v>7</v>
      </c>
    </row>
    <row r="3282" spans="1:4" x14ac:dyDescent="0.25">
      <c r="A3282">
        <v>901</v>
      </c>
      <c r="B3282" t="s">
        <v>8</v>
      </c>
      <c r="C3282">
        <v>195</v>
      </c>
    </row>
    <row r="3283" spans="1:4" x14ac:dyDescent="0.25">
      <c r="A3283">
        <v>901</v>
      </c>
      <c r="B3283" t="s">
        <v>14</v>
      </c>
      <c r="C3283">
        <v>195</v>
      </c>
    </row>
    <row r="3284" spans="1:4" x14ac:dyDescent="0.25">
      <c r="A3284">
        <v>902</v>
      </c>
      <c r="B3284" t="s">
        <v>15</v>
      </c>
      <c r="C3284">
        <v>0</v>
      </c>
      <c r="D3284" t="s">
        <v>7</v>
      </c>
    </row>
    <row r="3285" spans="1:4" x14ac:dyDescent="0.25">
      <c r="A3285">
        <v>902</v>
      </c>
      <c r="B3285" t="s">
        <v>6</v>
      </c>
      <c r="C3285">
        <v>83</v>
      </c>
    </row>
    <row r="3286" spans="1:4" x14ac:dyDescent="0.25">
      <c r="A3286">
        <v>902</v>
      </c>
      <c r="B3286" t="s">
        <v>15</v>
      </c>
      <c r="C3286">
        <v>0</v>
      </c>
      <c r="D3286" t="s">
        <v>16</v>
      </c>
    </row>
    <row r="3287" spans="1:4" x14ac:dyDescent="0.25">
      <c r="A3287">
        <v>902</v>
      </c>
      <c r="B3287" t="s">
        <v>6</v>
      </c>
      <c r="C3287">
        <v>0</v>
      </c>
      <c r="D3287" t="s">
        <v>7</v>
      </c>
    </row>
    <row r="3288" spans="1:4" x14ac:dyDescent="0.25">
      <c r="A3288">
        <v>902</v>
      </c>
      <c r="B3288" t="s">
        <v>14</v>
      </c>
      <c r="C3288">
        <v>83</v>
      </c>
    </row>
    <row r="3289" spans="1:4" x14ac:dyDescent="0.25">
      <c r="A3289">
        <v>903</v>
      </c>
      <c r="B3289" t="s">
        <v>15</v>
      </c>
      <c r="C3289">
        <v>89</v>
      </c>
    </row>
    <row r="3290" spans="1:4" x14ac:dyDescent="0.25">
      <c r="A3290">
        <v>903</v>
      </c>
      <c r="B3290" t="s">
        <v>13</v>
      </c>
      <c r="C3290">
        <v>0</v>
      </c>
      <c r="D3290" t="s">
        <v>16</v>
      </c>
    </row>
    <row r="3291" spans="1:4" x14ac:dyDescent="0.25">
      <c r="A3291">
        <v>903</v>
      </c>
      <c r="B3291" t="s">
        <v>6</v>
      </c>
      <c r="C3291">
        <v>140</v>
      </c>
    </row>
    <row r="3292" spans="1:4" x14ac:dyDescent="0.25">
      <c r="A3292">
        <v>903</v>
      </c>
      <c r="B3292" t="s">
        <v>14</v>
      </c>
      <c r="C3292">
        <v>221</v>
      </c>
    </row>
    <row r="3293" spans="1:4" x14ac:dyDescent="0.25">
      <c r="A3293">
        <v>904</v>
      </c>
      <c r="B3293" t="s">
        <v>8</v>
      </c>
      <c r="C3293">
        <v>0</v>
      </c>
      <c r="D3293" t="s">
        <v>7</v>
      </c>
    </row>
    <row r="3294" spans="1:4" x14ac:dyDescent="0.25">
      <c r="A3294">
        <v>904</v>
      </c>
      <c r="B3294" t="s">
        <v>14</v>
      </c>
      <c r="C3294">
        <v>0</v>
      </c>
    </row>
    <row r="3295" spans="1:4" x14ac:dyDescent="0.25">
      <c r="A3295">
        <v>905</v>
      </c>
      <c r="B3295" t="s">
        <v>13</v>
      </c>
      <c r="C3295">
        <v>59</v>
      </c>
    </row>
    <row r="3296" spans="1:4" x14ac:dyDescent="0.25">
      <c r="A3296">
        <v>905</v>
      </c>
      <c r="B3296" t="s">
        <v>6</v>
      </c>
      <c r="C3296">
        <v>0</v>
      </c>
      <c r="D3296" t="s">
        <v>7</v>
      </c>
    </row>
    <row r="3297" spans="1:4" x14ac:dyDescent="0.25">
      <c r="A3297">
        <v>905</v>
      </c>
      <c r="B3297" t="s">
        <v>15</v>
      </c>
      <c r="C3297">
        <v>121</v>
      </c>
    </row>
    <row r="3298" spans="1:4" x14ac:dyDescent="0.25">
      <c r="A3298">
        <v>905</v>
      </c>
      <c r="B3298" t="s">
        <v>6</v>
      </c>
      <c r="C3298">
        <v>68</v>
      </c>
    </row>
    <row r="3299" spans="1:4" x14ac:dyDescent="0.25">
      <c r="A3299">
        <v>906</v>
      </c>
      <c r="B3299" t="s">
        <v>15</v>
      </c>
      <c r="C3299">
        <v>105</v>
      </c>
    </row>
    <row r="3300" spans="1:4" x14ac:dyDescent="0.25">
      <c r="A3300">
        <v>906</v>
      </c>
      <c r="B3300" t="s">
        <v>8</v>
      </c>
      <c r="C3300">
        <v>148</v>
      </c>
    </row>
    <row r="3301" spans="1:4" x14ac:dyDescent="0.25">
      <c r="A3301">
        <v>906</v>
      </c>
      <c r="B3301" t="s">
        <v>14</v>
      </c>
      <c r="C3301">
        <v>474</v>
      </c>
    </row>
    <row r="3302" spans="1:4" x14ac:dyDescent="0.25">
      <c r="A3302">
        <v>907</v>
      </c>
      <c r="B3302" t="s">
        <v>6</v>
      </c>
      <c r="C3302">
        <v>0</v>
      </c>
      <c r="D3302" t="s">
        <v>7</v>
      </c>
    </row>
    <row r="3303" spans="1:4" x14ac:dyDescent="0.25">
      <c r="A3303">
        <v>907</v>
      </c>
      <c r="B3303" t="s">
        <v>8</v>
      </c>
      <c r="C3303">
        <v>0</v>
      </c>
      <c r="D3303" t="s">
        <v>7</v>
      </c>
    </row>
    <row r="3304" spans="1:4" x14ac:dyDescent="0.25">
      <c r="A3304">
        <v>907</v>
      </c>
      <c r="B3304" t="s">
        <v>14</v>
      </c>
      <c r="C3304">
        <v>0</v>
      </c>
    </row>
    <row r="3305" spans="1:4" x14ac:dyDescent="0.25">
      <c r="A3305">
        <v>908</v>
      </c>
      <c r="B3305" t="s">
        <v>15</v>
      </c>
      <c r="C3305">
        <v>169</v>
      </c>
    </row>
    <row r="3306" spans="1:4" x14ac:dyDescent="0.25">
      <c r="A3306">
        <v>908</v>
      </c>
      <c r="B3306" t="s">
        <v>6</v>
      </c>
      <c r="C3306">
        <v>121</v>
      </c>
    </row>
    <row r="3307" spans="1:4" x14ac:dyDescent="0.25">
      <c r="A3307">
        <v>908</v>
      </c>
      <c r="B3307" t="s">
        <v>6</v>
      </c>
      <c r="C3307">
        <v>131</v>
      </c>
    </row>
    <row r="3308" spans="1:4" x14ac:dyDescent="0.25">
      <c r="A3308">
        <v>908</v>
      </c>
      <c r="B3308" t="s">
        <v>14</v>
      </c>
      <c r="C3308">
        <v>405</v>
      </c>
    </row>
    <row r="3309" spans="1:4" x14ac:dyDescent="0.25">
      <c r="A3309">
        <v>909</v>
      </c>
      <c r="B3309" t="s">
        <v>6</v>
      </c>
      <c r="C3309">
        <v>112</v>
      </c>
    </row>
    <row r="3310" spans="1:4" x14ac:dyDescent="0.25">
      <c r="A3310">
        <v>909</v>
      </c>
      <c r="B3310" t="s">
        <v>15</v>
      </c>
      <c r="C3310">
        <v>142</v>
      </c>
    </row>
    <row r="3311" spans="1:4" x14ac:dyDescent="0.25">
      <c r="A3311">
        <v>909</v>
      </c>
      <c r="B3311" t="s">
        <v>14</v>
      </c>
      <c r="C3311">
        <v>240</v>
      </c>
    </row>
    <row r="3312" spans="1:4" x14ac:dyDescent="0.25">
      <c r="A3312">
        <v>910</v>
      </c>
      <c r="B3312" t="s">
        <v>6</v>
      </c>
      <c r="C3312">
        <v>70</v>
      </c>
    </row>
    <row r="3313" spans="1:4" x14ac:dyDescent="0.25">
      <c r="A3313">
        <v>910</v>
      </c>
      <c r="B3313" t="s">
        <v>6</v>
      </c>
      <c r="C3313">
        <v>0</v>
      </c>
      <c r="D3313" t="s">
        <v>7</v>
      </c>
    </row>
    <row r="3314" spans="1:4" x14ac:dyDescent="0.25">
      <c r="A3314">
        <v>910</v>
      </c>
      <c r="B3314" t="s">
        <v>14</v>
      </c>
      <c r="C3314">
        <v>70</v>
      </c>
    </row>
    <row r="3315" spans="1:4" x14ac:dyDescent="0.25">
      <c r="A3315">
        <v>911</v>
      </c>
      <c r="B3315" t="s">
        <v>8</v>
      </c>
      <c r="C3315">
        <v>119</v>
      </c>
    </row>
    <row r="3316" spans="1:4" x14ac:dyDescent="0.25">
      <c r="A3316">
        <v>911</v>
      </c>
      <c r="B3316" t="s">
        <v>13</v>
      </c>
      <c r="C3316">
        <v>0</v>
      </c>
      <c r="D3316" t="s">
        <v>7</v>
      </c>
    </row>
    <row r="3317" spans="1:4" x14ac:dyDescent="0.25">
      <c r="A3317">
        <v>911</v>
      </c>
      <c r="B3317" t="s">
        <v>15</v>
      </c>
      <c r="C3317">
        <v>108</v>
      </c>
    </row>
    <row r="3318" spans="1:4" x14ac:dyDescent="0.25">
      <c r="A3318">
        <v>911</v>
      </c>
      <c r="B3318" t="s">
        <v>13</v>
      </c>
      <c r="C3318">
        <v>0</v>
      </c>
      <c r="D3318" t="s">
        <v>7</v>
      </c>
    </row>
    <row r="3319" spans="1:4" x14ac:dyDescent="0.25">
      <c r="A3319">
        <v>912</v>
      </c>
      <c r="B3319" t="s">
        <v>15</v>
      </c>
      <c r="C3319">
        <v>0</v>
      </c>
      <c r="D3319" t="s">
        <v>7</v>
      </c>
    </row>
    <row r="3320" spans="1:4" x14ac:dyDescent="0.25">
      <c r="A3320">
        <v>912</v>
      </c>
      <c r="B3320" t="s">
        <v>6</v>
      </c>
      <c r="C3320">
        <v>0</v>
      </c>
      <c r="D3320" t="s">
        <v>7</v>
      </c>
    </row>
    <row r="3321" spans="1:4" x14ac:dyDescent="0.25">
      <c r="A3321">
        <v>912</v>
      </c>
      <c r="B3321" t="s">
        <v>13</v>
      </c>
      <c r="C3321">
        <v>31</v>
      </c>
    </row>
    <row r="3322" spans="1:4" x14ac:dyDescent="0.25">
      <c r="A3322">
        <v>912</v>
      </c>
      <c r="B3322" t="s">
        <v>15</v>
      </c>
      <c r="C3322">
        <v>114</v>
      </c>
    </row>
    <row r="3323" spans="1:4" x14ac:dyDescent="0.25">
      <c r="A3323">
        <v>912</v>
      </c>
      <c r="B3323" t="s">
        <v>14</v>
      </c>
      <c r="C3323">
        <v>348</v>
      </c>
    </row>
    <row r="3324" spans="1:4" x14ac:dyDescent="0.25">
      <c r="A3324">
        <v>913</v>
      </c>
      <c r="B3324" t="s">
        <v>8</v>
      </c>
      <c r="C3324">
        <v>190</v>
      </c>
    </row>
    <row r="3325" spans="1:4" x14ac:dyDescent="0.25">
      <c r="A3325">
        <v>913</v>
      </c>
      <c r="B3325" t="s">
        <v>14</v>
      </c>
      <c r="C3325">
        <v>190</v>
      </c>
    </row>
    <row r="3326" spans="1:4" x14ac:dyDescent="0.25">
      <c r="A3326">
        <v>914</v>
      </c>
      <c r="B3326" t="s">
        <v>6</v>
      </c>
      <c r="C3326">
        <v>89</v>
      </c>
    </row>
    <row r="3327" spans="1:4" x14ac:dyDescent="0.25">
      <c r="A3327">
        <v>914</v>
      </c>
      <c r="B3327" t="s">
        <v>6</v>
      </c>
      <c r="C3327">
        <v>0</v>
      </c>
      <c r="D3327" t="s">
        <v>7</v>
      </c>
    </row>
    <row r="3328" spans="1:4" x14ac:dyDescent="0.25">
      <c r="A3328">
        <v>914</v>
      </c>
      <c r="B3328" t="s">
        <v>6</v>
      </c>
      <c r="C3328">
        <v>140</v>
      </c>
    </row>
    <row r="3329" spans="1:4" x14ac:dyDescent="0.25">
      <c r="A3329">
        <v>914</v>
      </c>
      <c r="B3329" t="s">
        <v>13</v>
      </c>
      <c r="C3329">
        <v>35</v>
      </c>
    </row>
    <row r="3330" spans="1:4" x14ac:dyDescent="0.25">
      <c r="A3330">
        <v>914</v>
      </c>
      <c r="B3330" t="s">
        <v>14</v>
      </c>
      <c r="C3330">
        <v>261</v>
      </c>
    </row>
    <row r="3331" spans="1:4" x14ac:dyDescent="0.25">
      <c r="A3331">
        <v>915</v>
      </c>
      <c r="B3331" t="s">
        <v>8</v>
      </c>
      <c r="C3331">
        <v>137</v>
      </c>
    </row>
    <row r="3332" spans="1:4" x14ac:dyDescent="0.25">
      <c r="A3332">
        <v>915</v>
      </c>
      <c r="B3332" t="s">
        <v>14</v>
      </c>
      <c r="C3332">
        <v>137</v>
      </c>
    </row>
    <row r="3333" spans="1:4" x14ac:dyDescent="0.25">
      <c r="A3333">
        <v>916</v>
      </c>
      <c r="B3333" t="s">
        <v>15</v>
      </c>
      <c r="C3333">
        <v>100</v>
      </c>
    </row>
    <row r="3334" spans="1:4" x14ac:dyDescent="0.25">
      <c r="A3334">
        <v>916</v>
      </c>
      <c r="B3334" t="s">
        <v>13</v>
      </c>
      <c r="C3334">
        <v>0</v>
      </c>
      <c r="D3334" t="s">
        <v>7</v>
      </c>
    </row>
    <row r="3335" spans="1:4" x14ac:dyDescent="0.25">
      <c r="A3335">
        <v>916</v>
      </c>
      <c r="B3335" t="s">
        <v>8</v>
      </c>
      <c r="C3335">
        <v>142</v>
      </c>
    </row>
    <row r="3336" spans="1:4" x14ac:dyDescent="0.25">
      <c r="A3336">
        <v>916</v>
      </c>
      <c r="B3336" t="s">
        <v>14</v>
      </c>
      <c r="C3336">
        <v>232</v>
      </c>
    </row>
    <row r="3337" spans="1:4" x14ac:dyDescent="0.25">
      <c r="A3337">
        <v>917</v>
      </c>
      <c r="B3337" t="s">
        <v>6</v>
      </c>
      <c r="C3337">
        <v>0</v>
      </c>
      <c r="D3337" t="s">
        <v>7</v>
      </c>
    </row>
    <row r="3338" spans="1:4" x14ac:dyDescent="0.25">
      <c r="A3338">
        <v>917</v>
      </c>
      <c r="B3338" t="s">
        <v>6</v>
      </c>
      <c r="C3338">
        <v>0</v>
      </c>
      <c r="D3338" t="s">
        <v>7</v>
      </c>
    </row>
    <row r="3339" spans="1:4" x14ac:dyDescent="0.25">
      <c r="A3339">
        <v>918</v>
      </c>
      <c r="B3339" t="s">
        <v>15</v>
      </c>
      <c r="C3339">
        <v>0</v>
      </c>
      <c r="D3339" t="s">
        <v>7</v>
      </c>
    </row>
    <row r="3340" spans="1:4" x14ac:dyDescent="0.25">
      <c r="A3340">
        <v>918</v>
      </c>
      <c r="B3340" t="s">
        <v>13</v>
      </c>
      <c r="C3340">
        <v>0</v>
      </c>
      <c r="D3340" t="s">
        <v>7</v>
      </c>
    </row>
    <row r="3341" spans="1:4" x14ac:dyDescent="0.25">
      <c r="A3341">
        <v>918</v>
      </c>
      <c r="B3341" t="s">
        <v>8</v>
      </c>
      <c r="C3341">
        <v>177</v>
      </c>
    </row>
    <row r="3342" spans="1:4" x14ac:dyDescent="0.25">
      <c r="A3342">
        <v>918</v>
      </c>
      <c r="B3342" t="s">
        <v>14</v>
      </c>
      <c r="C3342">
        <v>177</v>
      </c>
    </row>
    <row r="3343" spans="1:4" x14ac:dyDescent="0.25">
      <c r="A3343">
        <v>919</v>
      </c>
      <c r="B3343" t="s">
        <v>8</v>
      </c>
      <c r="C3343">
        <v>128</v>
      </c>
    </row>
    <row r="3344" spans="1:4" x14ac:dyDescent="0.25">
      <c r="A3344">
        <v>919</v>
      </c>
      <c r="B3344" t="s">
        <v>15</v>
      </c>
      <c r="C3344">
        <v>112</v>
      </c>
    </row>
    <row r="3345" spans="1:4" x14ac:dyDescent="0.25">
      <c r="A3345">
        <v>919</v>
      </c>
      <c r="B3345" t="s">
        <v>14</v>
      </c>
      <c r="C3345">
        <v>229</v>
      </c>
    </row>
    <row r="3346" spans="1:4" x14ac:dyDescent="0.25">
      <c r="A3346">
        <v>920</v>
      </c>
      <c r="B3346" t="s">
        <v>6</v>
      </c>
      <c r="C3346">
        <v>0</v>
      </c>
      <c r="D3346" t="s">
        <v>7</v>
      </c>
    </row>
    <row r="3347" spans="1:4" x14ac:dyDescent="0.25">
      <c r="A3347">
        <v>920</v>
      </c>
      <c r="B3347" t="s">
        <v>6</v>
      </c>
      <c r="C3347">
        <v>0</v>
      </c>
      <c r="D3347" t="s">
        <v>7</v>
      </c>
    </row>
    <row r="3348" spans="1:4" x14ac:dyDescent="0.25">
      <c r="A3348">
        <v>920</v>
      </c>
      <c r="B3348" t="s">
        <v>13</v>
      </c>
      <c r="C3348">
        <v>0</v>
      </c>
      <c r="D3348" t="s">
        <v>7</v>
      </c>
    </row>
    <row r="3349" spans="1:4" x14ac:dyDescent="0.25">
      <c r="A3349">
        <v>920</v>
      </c>
      <c r="B3349" t="s">
        <v>15</v>
      </c>
      <c r="C3349">
        <v>114</v>
      </c>
    </row>
    <row r="3350" spans="1:4" x14ac:dyDescent="0.25">
      <c r="A3350">
        <v>920</v>
      </c>
      <c r="B3350" t="s">
        <v>6</v>
      </c>
      <c r="C3350">
        <v>0</v>
      </c>
      <c r="D3350" t="s">
        <v>7</v>
      </c>
    </row>
    <row r="3351" spans="1:4" x14ac:dyDescent="0.25">
      <c r="A3351">
        <v>920</v>
      </c>
      <c r="B3351" t="s">
        <v>14</v>
      </c>
      <c r="C3351">
        <v>103</v>
      </c>
    </row>
    <row r="3352" spans="1:4" x14ac:dyDescent="0.25">
      <c r="A3352">
        <v>921</v>
      </c>
      <c r="B3352" t="s">
        <v>6</v>
      </c>
      <c r="C3352">
        <v>0</v>
      </c>
      <c r="D3352" t="s">
        <v>7</v>
      </c>
    </row>
    <row r="3353" spans="1:4" x14ac:dyDescent="0.25">
      <c r="A3353">
        <v>921</v>
      </c>
      <c r="B3353" t="s">
        <v>8</v>
      </c>
      <c r="C3353">
        <v>206</v>
      </c>
    </row>
    <row r="3354" spans="1:4" x14ac:dyDescent="0.25">
      <c r="A3354">
        <v>921</v>
      </c>
      <c r="B3354" t="s">
        <v>14</v>
      </c>
      <c r="C3354">
        <v>206</v>
      </c>
    </row>
    <row r="3355" spans="1:4" x14ac:dyDescent="0.25">
      <c r="A3355">
        <v>922</v>
      </c>
      <c r="B3355" t="s">
        <v>6</v>
      </c>
      <c r="C3355">
        <v>0</v>
      </c>
      <c r="D3355" t="s">
        <v>7</v>
      </c>
    </row>
    <row r="3356" spans="1:4" x14ac:dyDescent="0.25">
      <c r="A3356">
        <v>922</v>
      </c>
      <c r="B3356" t="s">
        <v>8</v>
      </c>
      <c r="C3356">
        <v>149</v>
      </c>
    </row>
    <row r="3357" spans="1:4" x14ac:dyDescent="0.25">
      <c r="A3357">
        <v>922</v>
      </c>
      <c r="B3357" t="s">
        <v>14</v>
      </c>
      <c r="C3357">
        <v>149</v>
      </c>
    </row>
    <row r="3358" spans="1:4" x14ac:dyDescent="0.25">
      <c r="A3358">
        <v>923</v>
      </c>
      <c r="B3358" t="s">
        <v>15</v>
      </c>
      <c r="C3358">
        <v>0</v>
      </c>
      <c r="D3358" t="s">
        <v>7</v>
      </c>
    </row>
    <row r="3359" spans="1:4" x14ac:dyDescent="0.25">
      <c r="A3359">
        <v>923</v>
      </c>
      <c r="B3359" t="s">
        <v>8</v>
      </c>
      <c r="C3359">
        <v>224</v>
      </c>
    </row>
    <row r="3360" spans="1:4" x14ac:dyDescent="0.25">
      <c r="A3360">
        <v>924</v>
      </c>
      <c r="B3360" t="s">
        <v>6</v>
      </c>
      <c r="C3360">
        <v>72</v>
      </c>
    </row>
    <row r="3361" spans="1:4" x14ac:dyDescent="0.25">
      <c r="A3361">
        <v>924</v>
      </c>
      <c r="B3361" t="s">
        <v>6</v>
      </c>
      <c r="C3361">
        <v>0</v>
      </c>
      <c r="D3361" t="s">
        <v>7</v>
      </c>
    </row>
    <row r="3362" spans="1:4" x14ac:dyDescent="0.25">
      <c r="A3362">
        <v>924</v>
      </c>
      <c r="B3362" t="s">
        <v>14</v>
      </c>
      <c r="C3362">
        <v>296</v>
      </c>
    </row>
    <row r="3363" spans="1:4" x14ac:dyDescent="0.25">
      <c r="A3363">
        <v>925</v>
      </c>
      <c r="B3363" t="s">
        <v>6</v>
      </c>
      <c r="C3363">
        <v>0</v>
      </c>
      <c r="D3363" t="s">
        <v>7</v>
      </c>
    </row>
    <row r="3364" spans="1:4" x14ac:dyDescent="0.25">
      <c r="A3364">
        <v>925</v>
      </c>
      <c r="B3364" t="s">
        <v>13</v>
      </c>
      <c r="C3364">
        <v>0</v>
      </c>
      <c r="D3364" t="s">
        <v>7</v>
      </c>
    </row>
    <row r="3365" spans="1:4" x14ac:dyDescent="0.25">
      <c r="A3365">
        <v>925</v>
      </c>
      <c r="B3365" t="s">
        <v>15</v>
      </c>
      <c r="C3365">
        <v>0</v>
      </c>
      <c r="D3365" t="s">
        <v>7</v>
      </c>
    </row>
    <row r="3366" spans="1:4" x14ac:dyDescent="0.25">
      <c r="A3366">
        <v>925</v>
      </c>
      <c r="B3366" t="s">
        <v>6</v>
      </c>
      <c r="C3366">
        <v>0</v>
      </c>
      <c r="D3366" t="s">
        <v>7</v>
      </c>
    </row>
    <row r="3367" spans="1:4" x14ac:dyDescent="0.25">
      <c r="A3367">
        <v>925</v>
      </c>
      <c r="B3367" t="s">
        <v>15</v>
      </c>
      <c r="C3367">
        <v>0</v>
      </c>
      <c r="D3367" t="s">
        <v>7</v>
      </c>
    </row>
    <row r="3368" spans="1:4" x14ac:dyDescent="0.25">
      <c r="A3368">
        <v>925</v>
      </c>
      <c r="B3368" t="s">
        <v>14</v>
      </c>
      <c r="C3368">
        <v>0</v>
      </c>
    </row>
    <row r="3369" spans="1:4" x14ac:dyDescent="0.25">
      <c r="A3369">
        <v>926</v>
      </c>
      <c r="B3369" t="s">
        <v>6</v>
      </c>
      <c r="C3369">
        <v>0</v>
      </c>
      <c r="D3369" t="s">
        <v>7</v>
      </c>
    </row>
    <row r="3370" spans="1:4" x14ac:dyDescent="0.25">
      <c r="A3370">
        <v>926</v>
      </c>
      <c r="B3370" t="s">
        <v>8</v>
      </c>
      <c r="C3370">
        <v>192</v>
      </c>
    </row>
    <row r="3371" spans="1:4" x14ac:dyDescent="0.25">
      <c r="A3371">
        <v>926</v>
      </c>
      <c r="B3371" t="s">
        <v>14</v>
      </c>
      <c r="C3371">
        <v>192</v>
      </c>
    </row>
    <row r="3372" spans="1:4" x14ac:dyDescent="0.25">
      <c r="A3372">
        <v>927</v>
      </c>
      <c r="B3372" t="s">
        <v>6</v>
      </c>
      <c r="C3372">
        <v>0</v>
      </c>
      <c r="D3372" t="s">
        <v>7</v>
      </c>
    </row>
    <row r="3373" spans="1:4" x14ac:dyDescent="0.25">
      <c r="A3373">
        <v>927</v>
      </c>
      <c r="B3373" t="s">
        <v>8</v>
      </c>
      <c r="C3373">
        <v>0</v>
      </c>
      <c r="D3373" t="s">
        <v>7</v>
      </c>
    </row>
    <row r="3374" spans="1:4" x14ac:dyDescent="0.25">
      <c r="A3374">
        <v>927</v>
      </c>
      <c r="B3374" t="s">
        <v>14</v>
      </c>
      <c r="C3374">
        <v>0</v>
      </c>
    </row>
    <row r="3375" spans="1:4" x14ac:dyDescent="0.25">
      <c r="A3375">
        <v>928</v>
      </c>
      <c r="B3375" t="s">
        <v>15</v>
      </c>
      <c r="C3375">
        <v>77</v>
      </c>
    </row>
    <row r="3376" spans="1:4" x14ac:dyDescent="0.25">
      <c r="A3376">
        <v>928</v>
      </c>
      <c r="B3376" t="s">
        <v>6</v>
      </c>
      <c r="C3376">
        <v>0</v>
      </c>
      <c r="D3376" t="s">
        <v>7</v>
      </c>
    </row>
    <row r="3377" spans="1:4" x14ac:dyDescent="0.25">
      <c r="A3377">
        <v>928</v>
      </c>
      <c r="B3377" t="s">
        <v>6</v>
      </c>
      <c r="C3377">
        <v>130</v>
      </c>
    </row>
    <row r="3378" spans="1:4" x14ac:dyDescent="0.25">
      <c r="A3378">
        <v>928</v>
      </c>
      <c r="B3378" t="s">
        <v>14</v>
      </c>
      <c r="C3378">
        <v>200</v>
      </c>
    </row>
    <row r="3379" spans="1:4" x14ac:dyDescent="0.25">
      <c r="A3379">
        <v>929</v>
      </c>
      <c r="B3379" t="s">
        <v>6</v>
      </c>
      <c r="C3379">
        <v>0</v>
      </c>
      <c r="D3379" t="s">
        <v>7</v>
      </c>
    </row>
    <row r="3380" spans="1:4" x14ac:dyDescent="0.25">
      <c r="A3380">
        <v>929</v>
      </c>
      <c r="B3380" t="s">
        <v>15</v>
      </c>
      <c r="C3380">
        <v>0</v>
      </c>
      <c r="D3380" t="s">
        <v>7</v>
      </c>
    </row>
    <row r="3381" spans="1:4" x14ac:dyDescent="0.25">
      <c r="A3381">
        <v>929</v>
      </c>
      <c r="B3381" t="s">
        <v>6</v>
      </c>
      <c r="C3381">
        <v>121</v>
      </c>
    </row>
    <row r="3382" spans="1:4" x14ac:dyDescent="0.25">
      <c r="A3382">
        <v>929</v>
      </c>
      <c r="B3382" t="s">
        <v>6</v>
      </c>
      <c r="C3382">
        <v>127</v>
      </c>
    </row>
    <row r="3383" spans="1:4" x14ac:dyDescent="0.25">
      <c r="A3383">
        <v>930</v>
      </c>
      <c r="B3383" t="s">
        <v>13</v>
      </c>
      <c r="C3383">
        <v>0</v>
      </c>
      <c r="D3383" t="s">
        <v>16</v>
      </c>
    </row>
    <row r="3384" spans="1:4" x14ac:dyDescent="0.25">
      <c r="A3384">
        <v>930</v>
      </c>
      <c r="B3384" t="s">
        <v>15</v>
      </c>
      <c r="C3384">
        <v>164</v>
      </c>
    </row>
    <row r="3385" spans="1:4" x14ac:dyDescent="0.25">
      <c r="A3385">
        <v>930</v>
      </c>
      <c r="B3385" t="s">
        <v>14</v>
      </c>
      <c r="C3385">
        <v>396</v>
      </c>
    </row>
    <row r="3386" spans="1:4" x14ac:dyDescent="0.25">
      <c r="A3386">
        <v>931</v>
      </c>
      <c r="B3386" t="s">
        <v>15</v>
      </c>
      <c r="C3386">
        <v>73</v>
      </c>
    </row>
    <row r="3387" spans="1:4" x14ac:dyDescent="0.25">
      <c r="A3387">
        <v>931</v>
      </c>
      <c r="B3387" t="s">
        <v>6</v>
      </c>
      <c r="C3387">
        <v>78</v>
      </c>
    </row>
    <row r="3388" spans="1:4" x14ac:dyDescent="0.25">
      <c r="A3388">
        <v>931</v>
      </c>
      <c r="B3388" t="s">
        <v>6</v>
      </c>
      <c r="C3388">
        <v>0</v>
      </c>
      <c r="D3388" t="s">
        <v>7</v>
      </c>
    </row>
    <row r="3389" spans="1:4" x14ac:dyDescent="0.25">
      <c r="A3389">
        <v>931</v>
      </c>
      <c r="B3389" t="s">
        <v>6</v>
      </c>
      <c r="C3389">
        <v>0</v>
      </c>
      <c r="D3389" t="s">
        <v>7</v>
      </c>
    </row>
    <row r="3390" spans="1:4" x14ac:dyDescent="0.25">
      <c r="A3390">
        <v>931</v>
      </c>
      <c r="B3390" t="s">
        <v>14</v>
      </c>
      <c r="C3390">
        <v>144</v>
      </c>
    </row>
    <row r="3391" spans="1:4" x14ac:dyDescent="0.25">
      <c r="A3391">
        <v>932</v>
      </c>
      <c r="B3391" t="s">
        <v>15</v>
      </c>
      <c r="C3391">
        <v>0</v>
      </c>
      <c r="D3391" t="s">
        <v>16</v>
      </c>
    </row>
    <row r="3392" spans="1:4" x14ac:dyDescent="0.25">
      <c r="A3392">
        <v>932</v>
      </c>
      <c r="B3392" t="s">
        <v>8</v>
      </c>
      <c r="C3392">
        <v>228</v>
      </c>
    </row>
    <row r="3393" spans="1:4" x14ac:dyDescent="0.25">
      <c r="A3393">
        <v>932</v>
      </c>
      <c r="B3393" t="s">
        <v>14</v>
      </c>
      <c r="C3393">
        <v>228</v>
      </c>
    </row>
    <row r="3394" spans="1:4" x14ac:dyDescent="0.25">
      <c r="A3394">
        <v>933</v>
      </c>
      <c r="B3394" t="s">
        <v>13</v>
      </c>
      <c r="C3394">
        <v>0</v>
      </c>
      <c r="D3394" t="s">
        <v>16</v>
      </c>
    </row>
    <row r="3395" spans="1:4" x14ac:dyDescent="0.25">
      <c r="A3395">
        <v>933</v>
      </c>
      <c r="B3395" t="s">
        <v>15</v>
      </c>
      <c r="C3395">
        <v>136</v>
      </c>
    </row>
    <row r="3396" spans="1:4" x14ac:dyDescent="0.25">
      <c r="A3396">
        <v>933</v>
      </c>
      <c r="B3396" t="s">
        <v>8</v>
      </c>
      <c r="C3396">
        <v>123</v>
      </c>
    </row>
    <row r="3397" spans="1:4" x14ac:dyDescent="0.25">
      <c r="A3397">
        <v>933</v>
      </c>
      <c r="B3397" t="s">
        <v>14</v>
      </c>
      <c r="C3397">
        <v>246</v>
      </c>
    </row>
    <row r="3398" spans="1:4" x14ac:dyDescent="0.25">
      <c r="A3398">
        <v>934</v>
      </c>
      <c r="B3398" t="s">
        <v>6</v>
      </c>
      <c r="C3398">
        <v>116</v>
      </c>
    </row>
    <row r="3399" spans="1:4" x14ac:dyDescent="0.25">
      <c r="A3399">
        <v>934</v>
      </c>
      <c r="B3399" t="s">
        <v>6</v>
      </c>
      <c r="C3399">
        <v>105</v>
      </c>
    </row>
    <row r="3400" spans="1:4" x14ac:dyDescent="0.25">
      <c r="A3400">
        <v>934</v>
      </c>
      <c r="B3400" t="s">
        <v>6</v>
      </c>
      <c r="C3400">
        <v>124</v>
      </c>
    </row>
    <row r="3401" spans="1:4" x14ac:dyDescent="0.25">
      <c r="A3401">
        <v>934</v>
      </c>
      <c r="B3401" t="s">
        <v>14</v>
      </c>
      <c r="C3401">
        <v>345</v>
      </c>
    </row>
    <row r="3402" spans="1:4" x14ac:dyDescent="0.25">
      <c r="A3402">
        <v>935</v>
      </c>
      <c r="B3402" t="s">
        <v>13</v>
      </c>
      <c r="C3402">
        <v>30</v>
      </c>
    </row>
    <row r="3403" spans="1:4" x14ac:dyDescent="0.25">
      <c r="A3403">
        <v>935</v>
      </c>
      <c r="B3403" t="s">
        <v>13</v>
      </c>
      <c r="C3403">
        <v>42</v>
      </c>
    </row>
    <row r="3404" spans="1:4" x14ac:dyDescent="0.25">
      <c r="A3404">
        <v>935</v>
      </c>
      <c r="B3404" t="s">
        <v>6</v>
      </c>
      <c r="C3404">
        <v>130</v>
      </c>
    </row>
    <row r="3405" spans="1:4" x14ac:dyDescent="0.25">
      <c r="A3405">
        <v>936</v>
      </c>
      <c r="B3405" t="s">
        <v>13</v>
      </c>
      <c r="C3405">
        <v>31</v>
      </c>
    </row>
    <row r="3406" spans="1:4" x14ac:dyDescent="0.25">
      <c r="A3406">
        <v>936</v>
      </c>
      <c r="B3406" t="s">
        <v>6</v>
      </c>
      <c r="C3406">
        <v>0</v>
      </c>
      <c r="D3406" t="s">
        <v>7</v>
      </c>
    </row>
    <row r="3407" spans="1:4" x14ac:dyDescent="0.25">
      <c r="A3407">
        <v>936</v>
      </c>
      <c r="B3407" t="s">
        <v>6</v>
      </c>
      <c r="C3407">
        <v>0</v>
      </c>
      <c r="D3407" t="s">
        <v>7</v>
      </c>
    </row>
    <row r="3408" spans="1:4" x14ac:dyDescent="0.25">
      <c r="A3408">
        <v>936</v>
      </c>
      <c r="B3408" t="s">
        <v>14</v>
      </c>
      <c r="C3408">
        <v>223</v>
      </c>
    </row>
    <row r="3409" spans="1:4" x14ac:dyDescent="0.25">
      <c r="A3409">
        <v>937</v>
      </c>
      <c r="B3409" t="s">
        <v>8</v>
      </c>
      <c r="C3409">
        <v>165</v>
      </c>
    </row>
    <row r="3410" spans="1:4" x14ac:dyDescent="0.25">
      <c r="A3410">
        <v>937</v>
      </c>
      <c r="B3410" t="s">
        <v>14</v>
      </c>
      <c r="C3410">
        <v>165</v>
      </c>
    </row>
    <row r="3411" spans="1:4" x14ac:dyDescent="0.25">
      <c r="A3411">
        <v>938</v>
      </c>
      <c r="B3411" t="s">
        <v>15</v>
      </c>
      <c r="C3411">
        <v>0</v>
      </c>
      <c r="D3411" t="s">
        <v>7</v>
      </c>
    </row>
    <row r="3412" spans="1:4" x14ac:dyDescent="0.25">
      <c r="A3412">
        <v>938</v>
      </c>
      <c r="B3412" t="s">
        <v>8</v>
      </c>
      <c r="C3412">
        <v>140</v>
      </c>
    </row>
    <row r="3413" spans="1:4" x14ac:dyDescent="0.25">
      <c r="A3413">
        <v>938</v>
      </c>
      <c r="B3413" t="s">
        <v>6</v>
      </c>
      <c r="C3413">
        <v>117</v>
      </c>
    </row>
    <row r="3414" spans="1:4" x14ac:dyDescent="0.25">
      <c r="A3414">
        <v>938</v>
      </c>
      <c r="B3414" t="s">
        <v>13</v>
      </c>
      <c r="C3414">
        <v>0</v>
      </c>
      <c r="D3414" t="s">
        <v>16</v>
      </c>
    </row>
    <row r="3415" spans="1:4" x14ac:dyDescent="0.25">
      <c r="A3415">
        <v>938</v>
      </c>
      <c r="B3415" t="s">
        <v>14</v>
      </c>
      <c r="C3415">
        <v>257</v>
      </c>
    </row>
    <row r="3416" spans="1:4" x14ac:dyDescent="0.25">
      <c r="A3416">
        <v>939</v>
      </c>
      <c r="B3416" t="s">
        <v>13</v>
      </c>
      <c r="C3416">
        <v>33</v>
      </c>
    </row>
    <row r="3417" spans="1:4" x14ac:dyDescent="0.25">
      <c r="A3417">
        <v>939</v>
      </c>
      <c r="B3417" t="s">
        <v>15</v>
      </c>
      <c r="C3417">
        <v>158</v>
      </c>
    </row>
    <row r="3418" spans="1:4" x14ac:dyDescent="0.25">
      <c r="A3418">
        <v>939</v>
      </c>
      <c r="B3418" t="s">
        <v>6</v>
      </c>
      <c r="C3418">
        <v>0</v>
      </c>
      <c r="D3418" t="s">
        <v>7</v>
      </c>
    </row>
    <row r="3419" spans="1:4" x14ac:dyDescent="0.25">
      <c r="A3419">
        <v>939</v>
      </c>
      <c r="B3419" t="s">
        <v>14</v>
      </c>
      <c r="C3419">
        <v>173</v>
      </c>
    </row>
    <row r="3420" spans="1:4" x14ac:dyDescent="0.25">
      <c r="A3420">
        <v>940</v>
      </c>
      <c r="B3420" t="s">
        <v>6</v>
      </c>
      <c r="C3420">
        <v>0</v>
      </c>
      <c r="D3420" t="s">
        <v>7</v>
      </c>
    </row>
    <row r="3421" spans="1:4" x14ac:dyDescent="0.25">
      <c r="A3421">
        <v>940</v>
      </c>
      <c r="B3421" t="s">
        <v>15</v>
      </c>
      <c r="C3421">
        <v>0</v>
      </c>
      <c r="D3421" t="s">
        <v>7</v>
      </c>
    </row>
    <row r="3422" spans="1:4" x14ac:dyDescent="0.25">
      <c r="A3422">
        <v>940</v>
      </c>
      <c r="B3422" t="s">
        <v>6</v>
      </c>
      <c r="C3422">
        <v>106</v>
      </c>
    </row>
    <row r="3423" spans="1:4" x14ac:dyDescent="0.25">
      <c r="A3423">
        <v>940</v>
      </c>
      <c r="B3423" t="s">
        <v>14</v>
      </c>
      <c r="C3423">
        <v>106</v>
      </c>
    </row>
    <row r="3424" spans="1:4" x14ac:dyDescent="0.25">
      <c r="A3424">
        <v>941</v>
      </c>
      <c r="B3424" t="s">
        <v>15</v>
      </c>
      <c r="C3424">
        <v>0</v>
      </c>
      <c r="D3424" t="s">
        <v>7</v>
      </c>
    </row>
    <row r="3425" spans="1:4" x14ac:dyDescent="0.25">
      <c r="A3425">
        <v>941</v>
      </c>
      <c r="B3425" t="s">
        <v>13</v>
      </c>
      <c r="C3425">
        <v>43</v>
      </c>
    </row>
    <row r="3426" spans="1:4" x14ac:dyDescent="0.25">
      <c r="A3426">
        <v>941</v>
      </c>
      <c r="B3426" t="s">
        <v>6</v>
      </c>
      <c r="C3426">
        <v>0</v>
      </c>
      <c r="D3426" t="s">
        <v>7</v>
      </c>
    </row>
    <row r="3427" spans="1:4" x14ac:dyDescent="0.25">
      <c r="A3427">
        <v>941</v>
      </c>
      <c r="B3427" t="s">
        <v>15</v>
      </c>
      <c r="C3427">
        <v>81</v>
      </c>
    </row>
    <row r="3428" spans="1:4" x14ac:dyDescent="0.25">
      <c r="A3428">
        <v>942</v>
      </c>
      <c r="B3428" t="s">
        <v>6</v>
      </c>
      <c r="C3428">
        <v>0</v>
      </c>
      <c r="D3428" t="s">
        <v>7</v>
      </c>
    </row>
    <row r="3429" spans="1:4" x14ac:dyDescent="0.25">
      <c r="A3429">
        <v>942</v>
      </c>
      <c r="B3429" t="s">
        <v>15</v>
      </c>
      <c r="C3429">
        <v>0</v>
      </c>
      <c r="D3429" t="s">
        <v>16</v>
      </c>
    </row>
    <row r="3430" spans="1:4" x14ac:dyDescent="0.25">
      <c r="A3430">
        <v>942</v>
      </c>
      <c r="B3430" t="s">
        <v>6</v>
      </c>
      <c r="C3430">
        <v>0</v>
      </c>
      <c r="D3430" t="s">
        <v>7</v>
      </c>
    </row>
    <row r="3431" spans="1:4" x14ac:dyDescent="0.25">
      <c r="A3431">
        <v>942</v>
      </c>
      <c r="B3431" t="s">
        <v>14</v>
      </c>
      <c r="C3431">
        <v>112</v>
      </c>
    </row>
    <row r="3432" spans="1:4" x14ac:dyDescent="0.25">
      <c r="A3432">
        <v>943</v>
      </c>
      <c r="B3432" t="s">
        <v>8</v>
      </c>
      <c r="C3432">
        <v>228</v>
      </c>
    </row>
    <row r="3433" spans="1:4" x14ac:dyDescent="0.25">
      <c r="A3433">
        <v>943</v>
      </c>
      <c r="B3433" t="s">
        <v>14</v>
      </c>
      <c r="C3433">
        <v>228</v>
      </c>
    </row>
    <row r="3434" spans="1:4" x14ac:dyDescent="0.25">
      <c r="A3434">
        <v>944</v>
      </c>
      <c r="B3434" t="s">
        <v>8</v>
      </c>
      <c r="C3434">
        <v>0</v>
      </c>
      <c r="D3434" t="s">
        <v>7</v>
      </c>
    </row>
    <row r="3435" spans="1:4" x14ac:dyDescent="0.25">
      <c r="A3435">
        <v>944</v>
      </c>
      <c r="B3435" t="s">
        <v>15</v>
      </c>
      <c r="C3435">
        <v>92</v>
      </c>
    </row>
    <row r="3436" spans="1:4" x14ac:dyDescent="0.25">
      <c r="A3436">
        <v>944</v>
      </c>
      <c r="B3436" t="s">
        <v>13</v>
      </c>
      <c r="C3436">
        <v>0</v>
      </c>
      <c r="D3436" t="s">
        <v>16</v>
      </c>
    </row>
    <row r="3437" spans="1:4" x14ac:dyDescent="0.25">
      <c r="A3437">
        <v>944</v>
      </c>
      <c r="B3437" t="s">
        <v>13</v>
      </c>
      <c r="C3437">
        <v>57</v>
      </c>
    </row>
    <row r="3438" spans="1:4" x14ac:dyDescent="0.25">
      <c r="A3438">
        <v>944</v>
      </c>
      <c r="B3438" t="s">
        <v>14</v>
      </c>
      <c r="C3438">
        <v>135</v>
      </c>
    </row>
    <row r="3439" spans="1:4" x14ac:dyDescent="0.25">
      <c r="A3439">
        <v>945</v>
      </c>
      <c r="B3439" t="s">
        <v>6</v>
      </c>
      <c r="C3439">
        <v>0</v>
      </c>
      <c r="D3439" t="s">
        <v>7</v>
      </c>
    </row>
    <row r="3440" spans="1:4" x14ac:dyDescent="0.25">
      <c r="A3440">
        <v>945</v>
      </c>
      <c r="B3440" t="s">
        <v>6</v>
      </c>
      <c r="C3440">
        <v>0</v>
      </c>
      <c r="D3440" t="s">
        <v>7</v>
      </c>
    </row>
    <row r="3441" spans="1:4" x14ac:dyDescent="0.25">
      <c r="A3441">
        <v>945</v>
      </c>
      <c r="B3441" t="s">
        <v>15</v>
      </c>
      <c r="C3441">
        <v>81</v>
      </c>
    </row>
    <row r="3442" spans="1:4" x14ac:dyDescent="0.25">
      <c r="A3442">
        <v>945</v>
      </c>
      <c r="B3442" t="s">
        <v>14</v>
      </c>
      <c r="C3442">
        <v>73</v>
      </c>
    </row>
    <row r="3443" spans="1:4" x14ac:dyDescent="0.25">
      <c r="A3443">
        <v>946</v>
      </c>
      <c r="B3443" t="s">
        <v>15</v>
      </c>
      <c r="C3443">
        <v>0</v>
      </c>
      <c r="D3443" t="s">
        <v>16</v>
      </c>
    </row>
    <row r="3444" spans="1:4" x14ac:dyDescent="0.25">
      <c r="A3444">
        <v>946</v>
      </c>
      <c r="B3444" t="s">
        <v>13</v>
      </c>
      <c r="C3444">
        <v>0</v>
      </c>
      <c r="D3444" t="s">
        <v>16</v>
      </c>
    </row>
    <row r="3445" spans="1:4" x14ac:dyDescent="0.25">
      <c r="A3445">
        <v>946</v>
      </c>
      <c r="B3445" t="s">
        <v>8</v>
      </c>
      <c r="C3445">
        <v>216</v>
      </c>
    </row>
    <row r="3446" spans="1:4" x14ac:dyDescent="0.25">
      <c r="A3446">
        <v>946</v>
      </c>
      <c r="B3446" t="s">
        <v>14</v>
      </c>
      <c r="C3446">
        <v>216</v>
      </c>
    </row>
    <row r="3447" spans="1:4" x14ac:dyDescent="0.25">
      <c r="A3447">
        <v>947</v>
      </c>
      <c r="B3447" t="s">
        <v>6</v>
      </c>
      <c r="C3447">
        <v>0</v>
      </c>
      <c r="D3447" t="s">
        <v>7</v>
      </c>
    </row>
    <row r="3448" spans="1:4" x14ac:dyDescent="0.25">
      <c r="A3448">
        <v>947</v>
      </c>
      <c r="B3448" t="s">
        <v>6</v>
      </c>
      <c r="C3448">
        <v>0</v>
      </c>
      <c r="D3448" t="s">
        <v>7</v>
      </c>
    </row>
    <row r="3449" spans="1:4" x14ac:dyDescent="0.25">
      <c r="A3449">
        <v>947</v>
      </c>
      <c r="B3449" t="s">
        <v>13</v>
      </c>
      <c r="C3449">
        <v>51</v>
      </c>
    </row>
    <row r="3450" spans="1:4" x14ac:dyDescent="0.25">
      <c r="A3450">
        <v>948</v>
      </c>
      <c r="B3450" t="s">
        <v>13</v>
      </c>
      <c r="C3450">
        <v>45</v>
      </c>
    </row>
    <row r="3451" spans="1:4" x14ac:dyDescent="0.25">
      <c r="A3451">
        <v>948</v>
      </c>
      <c r="B3451" t="s">
        <v>6</v>
      </c>
      <c r="C3451">
        <v>0</v>
      </c>
      <c r="D3451" t="s">
        <v>7</v>
      </c>
    </row>
    <row r="3452" spans="1:4" x14ac:dyDescent="0.25">
      <c r="A3452">
        <v>948</v>
      </c>
      <c r="B3452" t="s">
        <v>14</v>
      </c>
      <c r="C3452">
        <v>87</v>
      </c>
    </row>
    <row r="3453" spans="1:4" x14ac:dyDescent="0.25">
      <c r="A3453">
        <v>949</v>
      </c>
      <c r="B3453" t="s">
        <v>6</v>
      </c>
      <c r="C3453">
        <v>120</v>
      </c>
    </row>
    <row r="3454" spans="1:4" x14ac:dyDescent="0.25">
      <c r="A3454">
        <v>949</v>
      </c>
      <c r="B3454" t="s">
        <v>8</v>
      </c>
      <c r="C3454">
        <v>151</v>
      </c>
    </row>
    <row r="3455" spans="1:4" x14ac:dyDescent="0.25">
      <c r="A3455">
        <v>949</v>
      </c>
      <c r="B3455" t="s">
        <v>14</v>
      </c>
      <c r="C3455">
        <v>271</v>
      </c>
    </row>
    <row r="3456" spans="1:4" x14ac:dyDescent="0.25">
      <c r="A3456">
        <v>950</v>
      </c>
      <c r="B3456" t="s">
        <v>13</v>
      </c>
      <c r="C3456">
        <v>42</v>
      </c>
    </row>
    <row r="3457" spans="1:4" x14ac:dyDescent="0.25">
      <c r="A3457">
        <v>950</v>
      </c>
      <c r="B3457" t="s">
        <v>6</v>
      </c>
      <c r="C3457">
        <v>0</v>
      </c>
      <c r="D3457" t="s">
        <v>7</v>
      </c>
    </row>
    <row r="3458" spans="1:4" x14ac:dyDescent="0.25">
      <c r="A3458">
        <v>950</v>
      </c>
      <c r="B3458" t="s">
        <v>15</v>
      </c>
      <c r="C3458">
        <v>143</v>
      </c>
    </row>
    <row r="3459" spans="1:4" x14ac:dyDescent="0.25">
      <c r="A3459">
        <v>950</v>
      </c>
      <c r="B3459" t="s">
        <v>14</v>
      </c>
      <c r="C3459">
        <v>167</v>
      </c>
    </row>
    <row r="3460" spans="1:4" x14ac:dyDescent="0.25">
      <c r="A3460">
        <v>951</v>
      </c>
      <c r="B3460" t="s">
        <v>8</v>
      </c>
      <c r="C3460">
        <v>146</v>
      </c>
    </row>
    <row r="3461" spans="1:4" x14ac:dyDescent="0.25">
      <c r="A3461">
        <v>951</v>
      </c>
      <c r="B3461" t="s">
        <v>15</v>
      </c>
      <c r="C3461">
        <v>0</v>
      </c>
      <c r="D3461" t="s">
        <v>7</v>
      </c>
    </row>
    <row r="3462" spans="1:4" x14ac:dyDescent="0.25">
      <c r="A3462">
        <v>951</v>
      </c>
      <c r="B3462" t="s">
        <v>15</v>
      </c>
      <c r="C3462">
        <v>0</v>
      </c>
      <c r="D3462" t="s">
        <v>16</v>
      </c>
    </row>
    <row r="3463" spans="1:4" x14ac:dyDescent="0.25">
      <c r="A3463">
        <v>951</v>
      </c>
      <c r="B3463" t="s">
        <v>6</v>
      </c>
      <c r="C3463">
        <v>102</v>
      </c>
    </row>
    <row r="3464" spans="1:4" x14ac:dyDescent="0.25">
      <c r="A3464">
        <v>951</v>
      </c>
      <c r="B3464" t="s">
        <v>14</v>
      </c>
      <c r="C3464">
        <v>248</v>
      </c>
    </row>
    <row r="3465" spans="1:4" x14ac:dyDescent="0.25">
      <c r="A3465">
        <v>952</v>
      </c>
      <c r="B3465" t="s">
        <v>6</v>
      </c>
      <c r="C3465">
        <v>0</v>
      </c>
      <c r="D3465" t="s">
        <v>7</v>
      </c>
    </row>
    <row r="3466" spans="1:4" x14ac:dyDescent="0.25">
      <c r="A3466">
        <v>952</v>
      </c>
      <c r="B3466" t="s">
        <v>15</v>
      </c>
      <c r="C3466">
        <v>148</v>
      </c>
    </row>
    <row r="3467" spans="1:4" x14ac:dyDescent="0.25">
      <c r="A3467">
        <v>952</v>
      </c>
      <c r="B3467" t="s">
        <v>6</v>
      </c>
      <c r="C3467">
        <v>0</v>
      </c>
      <c r="D3467" t="s">
        <v>7</v>
      </c>
    </row>
    <row r="3468" spans="1:4" x14ac:dyDescent="0.25">
      <c r="A3468">
        <v>952</v>
      </c>
      <c r="B3468" t="s">
        <v>14</v>
      </c>
      <c r="C3468">
        <v>134</v>
      </c>
    </row>
    <row r="3469" spans="1:4" x14ac:dyDescent="0.25">
      <c r="A3469">
        <v>953</v>
      </c>
      <c r="B3469" t="s">
        <v>6</v>
      </c>
      <c r="C3469">
        <v>0</v>
      </c>
      <c r="D3469" t="s">
        <v>7</v>
      </c>
    </row>
    <row r="3470" spans="1:4" x14ac:dyDescent="0.25">
      <c r="A3470">
        <v>953</v>
      </c>
      <c r="B3470" t="s">
        <v>15</v>
      </c>
      <c r="C3470">
        <v>102</v>
      </c>
    </row>
    <row r="3471" spans="1:4" x14ac:dyDescent="0.25">
      <c r="A3471">
        <v>953</v>
      </c>
      <c r="B3471" t="s">
        <v>6</v>
      </c>
      <c r="C3471">
        <v>0</v>
      </c>
      <c r="D3471" t="s">
        <v>7</v>
      </c>
    </row>
    <row r="3472" spans="1:4" x14ac:dyDescent="0.25">
      <c r="A3472">
        <v>954</v>
      </c>
      <c r="B3472" t="s">
        <v>8</v>
      </c>
      <c r="C3472">
        <v>161</v>
      </c>
    </row>
    <row r="3473" spans="1:4" x14ac:dyDescent="0.25">
      <c r="A3473">
        <v>954</v>
      </c>
      <c r="B3473" t="s">
        <v>14</v>
      </c>
      <c r="C3473">
        <v>253</v>
      </c>
    </row>
    <row r="3474" spans="1:4" x14ac:dyDescent="0.25">
      <c r="A3474">
        <v>955</v>
      </c>
      <c r="B3474" t="s">
        <v>8</v>
      </c>
      <c r="C3474">
        <v>159</v>
      </c>
    </row>
    <row r="3475" spans="1:4" x14ac:dyDescent="0.25">
      <c r="A3475">
        <v>955</v>
      </c>
      <c r="B3475" t="s">
        <v>6</v>
      </c>
      <c r="C3475">
        <v>89</v>
      </c>
    </row>
    <row r="3476" spans="1:4" x14ac:dyDescent="0.25">
      <c r="A3476">
        <v>955</v>
      </c>
      <c r="B3476" t="s">
        <v>14</v>
      </c>
      <c r="C3476">
        <v>248</v>
      </c>
    </row>
    <row r="3477" spans="1:4" x14ac:dyDescent="0.25">
      <c r="A3477">
        <v>956</v>
      </c>
      <c r="B3477" t="s">
        <v>6</v>
      </c>
      <c r="C3477">
        <v>0</v>
      </c>
      <c r="D3477" t="s">
        <v>7</v>
      </c>
    </row>
    <row r="3478" spans="1:4" x14ac:dyDescent="0.25">
      <c r="A3478">
        <v>956</v>
      </c>
      <c r="B3478" t="s">
        <v>8</v>
      </c>
      <c r="C3478">
        <v>167</v>
      </c>
    </row>
    <row r="3479" spans="1:4" x14ac:dyDescent="0.25">
      <c r="A3479">
        <v>956</v>
      </c>
      <c r="B3479" t="s">
        <v>14</v>
      </c>
      <c r="C3479">
        <v>167</v>
      </c>
    </row>
    <row r="3480" spans="1:4" x14ac:dyDescent="0.25">
      <c r="A3480">
        <v>957</v>
      </c>
      <c r="B3480" t="s">
        <v>15</v>
      </c>
      <c r="C3480">
        <v>147</v>
      </c>
    </row>
    <row r="3481" spans="1:4" x14ac:dyDescent="0.25">
      <c r="A3481">
        <v>957</v>
      </c>
      <c r="B3481" t="s">
        <v>13</v>
      </c>
      <c r="C3481">
        <v>57</v>
      </c>
    </row>
    <row r="3482" spans="1:4" x14ac:dyDescent="0.25">
      <c r="A3482">
        <v>957</v>
      </c>
      <c r="B3482" t="s">
        <v>6</v>
      </c>
      <c r="C3482">
        <v>0</v>
      </c>
      <c r="D3482" t="s">
        <v>7</v>
      </c>
    </row>
    <row r="3483" spans="1:4" x14ac:dyDescent="0.25">
      <c r="A3483">
        <v>957</v>
      </c>
      <c r="B3483" t="s">
        <v>13</v>
      </c>
      <c r="C3483">
        <v>39</v>
      </c>
    </row>
    <row r="3484" spans="1:4" x14ac:dyDescent="0.25">
      <c r="A3484">
        <v>957</v>
      </c>
      <c r="B3484" t="s">
        <v>14</v>
      </c>
      <c r="C3484">
        <v>221</v>
      </c>
    </row>
    <row r="3485" spans="1:4" x14ac:dyDescent="0.25">
      <c r="A3485">
        <v>958</v>
      </c>
      <c r="B3485" t="s">
        <v>6</v>
      </c>
      <c r="C3485">
        <v>134</v>
      </c>
    </row>
    <row r="3486" spans="1:4" x14ac:dyDescent="0.25">
      <c r="A3486">
        <v>958</v>
      </c>
      <c r="B3486" t="s">
        <v>6</v>
      </c>
      <c r="C3486">
        <v>0</v>
      </c>
      <c r="D3486" t="s">
        <v>7</v>
      </c>
    </row>
    <row r="3487" spans="1:4" x14ac:dyDescent="0.25">
      <c r="A3487">
        <v>958</v>
      </c>
      <c r="B3487" t="s">
        <v>13</v>
      </c>
      <c r="C3487">
        <v>0</v>
      </c>
      <c r="D3487" t="s">
        <v>16</v>
      </c>
    </row>
    <row r="3488" spans="1:4" x14ac:dyDescent="0.25">
      <c r="A3488">
        <v>958</v>
      </c>
      <c r="B3488" t="s">
        <v>13</v>
      </c>
      <c r="C3488">
        <v>0</v>
      </c>
      <c r="D3488" t="s">
        <v>16</v>
      </c>
    </row>
    <row r="3489" spans="1:4" x14ac:dyDescent="0.25">
      <c r="A3489">
        <v>958</v>
      </c>
      <c r="B3489" t="s">
        <v>14</v>
      </c>
      <c r="C3489">
        <v>134</v>
      </c>
    </row>
    <row r="3490" spans="1:4" x14ac:dyDescent="0.25">
      <c r="A3490">
        <v>959</v>
      </c>
      <c r="B3490" t="s">
        <v>8</v>
      </c>
      <c r="C3490">
        <v>237</v>
      </c>
    </row>
    <row r="3491" spans="1:4" x14ac:dyDescent="0.25">
      <c r="A3491">
        <v>960</v>
      </c>
      <c r="B3491" t="s">
        <v>6</v>
      </c>
      <c r="C3491">
        <v>0</v>
      </c>
      <c r="D3491" t="s">
        <v>7</v>
      </c>
    </row>
    <row r="3492" spans="1:4" x14ac:dyDescent="0.25">
      <c r="A3492">
        <v>960</v>
      </c>
      <c r="B3492" t="s">
        <v>13</v>
      </c>
      <c r="C3492">
        <v>0</v>
      </c>
      <c r="D3492" t="s">
        <v>16</v>
      </c>
    </row>
    <row r="3493" spans="1:4" x14ac:dyDescent="0.25">
      <c r="A3493">
        <v>960</v>
      </c>
      <c r="B3493" t="s">
        <v>15</v>
      </c>
      <c r="C3493">
        <v>145</v>
      </c>
    </row>
    <row r="3494" spans="1:4" x14ac:dyDescent="0.25">
      <c r="A3494">
        <v>960</v>
      </c>
      <c r="B3494" t="s">
        <v>6</v>
      </c>
      <c r="C3494">
        <v>140</v>
      </c>
    </row>
    <row r="3495" spans="1:4" x14ac:dyDescent="0.25">
      <c r="A3495">
        <v>960</v>
      </c>
      <c r="B3495" t="s">
        <v>14</v>
      </c>
      <c r="C3495">
        <v>508</v>
      </c>
    </row>
    <row r="3496" spans="1:4" x14ac:dyDescent="0.25">
      <c r="A3496">
        <v>961</v>
      </c>
      <c r="B3496" t="s">
        <v>6</v>
      </c>
      <c r="C3496">
        <v>72</v>
      </c>
    </row>
    <row r="3497" spans="1:4" x14ac:dyDescent="0.25">
      <c r="A3497">
        <v>961</v>
      </c>
      <c r="B3497" t="s">
        <v>6</v>
      </c>
      <c r="C3497">
        <v>0</v>
      </c>
      <c r="D3497" t="s">
        <v>7</v>
      </c>
    </row>
    <row r="3498" spans="1:4" x14ac:dyDescent="0.25">
      <c r="A3498">
        <v>961</v>
      </c>
      <c r="B3498" t="s">
        <v>14</v>
      </c>
      <c r="C3498">
        <v>72</v>
      </c>
    </row>
    <row r="3499" spans="1:4" x14ac:dyDescent="0.25">
      <c r="A3499">
        <v>962</v>
      </c>
      <c r="B3499" t="s">
        <v>8</v>
      </c>
      <c r="C3499">
        <v>162</v>
      </c>
    </row>
    <row r="3500" spans="1:4" x14ac:dyDescent="0.25">
      <c r="A3500">
        <v>962</v>
      </c>
      <c r="B3500" t="s">
        <v>15</v>
      </c>
      <c r="C3500">
        <v>0</v>
      </c>
      <c r="D3500" t="s">
        <v>7</v>
      </c>
    </row>
    <row r="3501" spans="1:4" x14ac:dyDescent="0.25">
      <c r="A3501">
        <v>962</v>
      </c>
      <c r="B3501" t="s">
        <v>13</v>
      </c>
      <c r="C3501">
        <v>60</v>
      </c>
    </row>
    <row r="3502" spans="1:4" x14ac:dyDescent="0.25">
      <c r="A3502">
        <v>962</v>
      </c>
      <c r="B3502" t="s">
        <v>13</v>
      </c>
      <c r="C3502">
        <v>47</v>
      </c>
    </row>
    <row r="3503" spans="1:4" x14ac:dyDescent="0.25">
      <c r="A3503">
        <v>962</v>
      </c>
      <c r="B3503" t="s">
        <v>14</v>
      </c>
      <c r="C3503">
        <v>259</v>
      </c>
    </row>
    <row r="3504" spans="1:4" x14ac:dyDescent="0.25">
      <c r="A3504">
        <v>963</v>
      </c>
      <c r="B3504" t="s">
        <v>6</v>
      </c>
      <c r="C3504">
        <v>0</v>
      </c>
      <c r="D3504" t="s">
        <v>7</v>
      </c>
    </row>
    <row r="3505" spans="1:4" x14ac:dyDescent="0.25">
      <c r="A3505">
        <v>963</v>
      </c>
      <c r="B3505" t="s">
        <v>6</v>
      </c>
      <c r="C3505">
        <v>0</v>
      </c>
      <c r="D3505" t="s">
        <v>7</v>
      </c>
    </row>
    <row r="3506" spans="1:4" x14ac:dyDescent="0.25">
      <c r="A3506">
        <v>963</v>
      </c>
      <c r="B3506" t="s">
        <v>6</v>
      </c>
      <c r="C3506">
        <v>69</v>
      </c>
    </row>
    <row r="3507" spans="1:4" x14ac:dyDescent="0.25">
      <c r="A3507">
        <v>963</v>
      </c>
      <c r="B3507" t="s">
        <v>14</v>
      </c>
      <c r="C3507">
        <v>69</v>
      </c>
    </row>
    <row r="3508" spans="1:4" x14ac:dyDescent="0.25">
      <c r="A3508">
        <v>964</v>
      </c>
      <c r="B3508" t="s">
        <v>6</v>
      </c>
      <c r="C3508">
        <v>0</v>
      </c>
      <c r="D3508" t="s">
        <v>7</v>
      </c>
    </row>
    <row r="3509" spans="1:4" x14ac:dyDescent="0.25">
      <c r="A3509">
        <v>964</v>
      </c>
      <c r="B3509" t="s">
        <v>15</v>
      </c>
      <c r="C3509">
        <v>153</v>
      </c>
    </row>
    <row r="3510" spans="1:4" x14ac:dyDescent="0.25">
      <c r="A3510">
        <v>964</v>
      </c>
      <c r="B3510" t="s">
        <v>6</v>
      </c>
      <c r="C3510">
        <v>0</v>
      </c>
      <c r="D3510" t="s">
        <v>7</v>
      </c>
    </row>
    <row r="3511" spans="1:4" x14ac:dyDescent="0.25">
      <c r="A3511">
        <v>964</v>
      </c>
      <c r="B3511" t="s">
        <v>14</v>
      </c>
      <c r="C3511">
        <v>138</v>
      </c>
    </row>
    <row r="3512" spans="1:4" x14ac:dyDescent="0.25">
      <c r="A3512">
        <v>965</v>
      </c>
      <c r="B3512" t="s">
        <v>6</v>
      </c>
      <c r="C3512">
        <v>0</v>
      </c>
      <c r="D3512" t="s">
        <v>7</v>
      </c>
    </row>
    <row r="3513" spans="1:4" x14ac:dyDescent="0.25">
      <c r="A3513">
        <v>965</v>
      </c>
      <c r="B3513" t="s">
        <v>6</v>
      </c>
      <c r="C3513">
        <v>117</v>
      </c>
    </row>
    <row r="3514" spans="1:4" x14ac:dyDescent="0.25">
      <c r="A3514">
        <v>965</v>
      </c>
      <c r="B3514" t="s">
        <v>6</v>
      </c>
      <c r="C3514">
        <v>0</v>
      </c>
      <c r="D3514" t="s">
        <v>7</v>
      </c>
    </row>
    <row r="3515" spans="1:4" x14ac:dyDescent="0.25">
      <c r="A3515">
        <v>966</v>
      </c>
      <c r="B3515" t="s">
        <v>13</v>
      </c>
      <c r="C3515">
        <v>30</v>
      </c>
    </row>
    <row r="3516" spans="1:4" x14ac:dyDescent="0.25">
      <c r="A3516">
        <v>966</v>
      </c>
      <c r="B3516" t="s">
        <v>13</v>
      </c>
      <c r="C3516">
        <v>45</v>
      </c>
    </row>
    <row r="3517" spans="1:4" x14ac:dyDescent="0.25">
      <c r="A3517">
        <v>966</v>
      </c>
      <c r="B3517" t="s">
        <v>14</v>
      </c>
      <c r="C3517">
        <v>185</v>
      </c>
    </row>
    <row r="3518" spans="1:4" x14ac:dyDescent="0.25">
      <c r="A3518">
        <v>967</v>
      </c>
      <c r="B3518" t="s">
        <v>8</v>
      </c>
      <c r="C3518">
        <v>201</v>
      </c>
    </row>
    <row r="3519" spans="1:4" x14ac:dyDescent="0.25">
      <c r="A3519">
        <v>967</v>
      </c>
      <c r="B3519" t="s">
        <v>6</v>
      </c>
      <c r="C3519">
        <v>134</v>
      </c>
    </row>
    <row r="3520" spans="1:4" x14ac:dyDescent="0.25">
      <c r="A3520">
        <v>967</v>
      </c>
      <c r="B3520" t="s">
        <v>13</v>
      </c>
      <c r="C3520">
        <v>33</v>
      </c>
    </row>
    <row r="3521" spans="1:4" x14ac:dyDescent="0.25">
      <c r="A3521">
        <v>967</v>
      </c>
      <c r="B3521" t="s">
        <v>14</v>
      </c>
      <c r="C3521">
        <v>365</v>
      </c>
    </row>
    <row r="3522" spans="1:4" x14ac:dyDescent="0.25">
      <c r="A3522">
        <v>968</v>
      </c>
      <c r="B3522" t="s">
        <v>6</v>
      </c>
      <c r="C3522">
        <v>92</v>
      </c>
    </row>
    <row r="3523" spans="1:4" x14ac:dyDescent="0.25">
      <c r="A3523">
        <v>968</v>
      </c>
      <c r="B3523" t="s">
        <v>15</v>
      </c>
      <c r="C3523">
        <v>79</v>
      </c>
    </row>
    <row r="3524" spans="1:4" x14ac:dyDescent="0.25">
      <c r="A3524">
        <v>968</v>
      </c>
      <c r="B3524" t="s">
        <v>15</v>
      </c>
      <c r="C3524">
        <v>152</v>
      </c>
    </row>
    <row r="3525" spans="1:4" x14ac:dyDescent="0.25">
      <c r="A3525">
        <v>968</v>
      </c>
      <c r="B3525" t="s">
        <v>14</v>
      </c>
      <c r="C3525">
        <v>301</v>
      </c>
    </row>
    <row r="3526" spans="1:4" x14ac:dyDescent="0.25">
      <c r="A3526">
        <v>969</v>
      </c>
      <c r="B3526" t="s">
        <v>8</v>
      </c>
      <c r="C3526">
        <v>193</v>
      </c>
    </row>
    <row r="3527" spans="1:4" x14ac:dyDescent="0.25">
      <c r="A3527">
        <v>969</v>
      </c>
      <c r="B3527" t="s">
        <v>14</v>
      </c>
      <c r="C3527">
        <v>193</v>
      </c>
    </row>
    <row r="3528" spans="1:4" x14ac:dyDescent="0.25">
      <c r="A3528">
        <v>970</v>
      </c>
      <c r="B3528" t="s">
        <v>13</v>
      </c>
      <c r="C3528">
        <v>0</v>
      </c>
      <c r="D3528" t="s">
        <v>16</v>
      </c>
    </row>
    <row r="3529" spans="1:4" x14ac:dyDescent="0.25">
      <c r="A3529">
        <v>970</v>
      </c>
      <c r="B3529" t="s">
        <v>8</v>
      </c>
      <c r="C3529">
        <v>166</v>
      </c>
    </row>
    <row r="3530" spans="1:4" x14ac:dyDescent="0.25">
      <c r="A3530">
        <v>970</v>
      </c>
      <c r="B3530" t="s">
        <v>8</v>
      </c>
      <c r="C3530">
        <v>123</v>
      </c>
    </row>
    <row r="3531" spans="1:4" x14ac:dyDescent="0.25">
      <c r="A3531">
        <v>970</v>
      </c>
      <c r="B3531" t="s">
        <v>14</v>
      </c>
      <c r="C3531">
        <v>289</v>
      </c>
    </row>
    <row r="3532" spans="1:4" x14ac:dyDescent="0.25">
      <c r="A3532">
        <v>971</v>
      </c>
      <c r="B3532" t="s">
        <v>8</v>
      </c>
      <c r="C3532">
        <v>204</v>
      </c>
    </row>
    <row r="3533" spans="1:4" x14ac:dyDescent="0.25">
      <c r="A3533">
        <v>972</v>
      </c>
      <c r="B3533" t="s">
        <v>6</v>
      </c>
      <c r="C3533">
        <v>0</v>
      </c>
      <c r="D3533" t="s">
        <v>7</v>
      </c>
    </row>
    <row r="3534" spans="1:4" x14ac:dyDescent="0.25">
      <c r="A3534">
        <v>972</v>
      </c>
      <c r="B3534" t="s">
        <v>13</v>
      </c>
      <c r="C3534">
        <v>40</v>
      </c>
    </row>
    <row r="3535" spans="1:4" x14ac:dyDescent="0.25">
      <c r="A3535">
        <v>972</v>
      </c>
      <c r="B3535" t="s">
        <v>8</v>
      </c>
      <c r="C3535">
        <v>179</v>
      </c>
    </row>
    <row r="3536" spans="1:4" x14ac:dyDescent="0.25">
      <c r="A3536">
        <v>972</v>
      </c>
      <c r="B3536" t="s">
        <v>14</v>
      </c>
      <c r="C3536">
        <v>419</v>
      </c>
    </row>
    <row r="3537" spans="1:4" x14ac:dyDescent="0.25">
      <c r="A3537">
        <v>973</v>
      </c>
      <c r="B3537" t="s">
        <v>15</v>
      </c>
      <c r="C3537">
        <v>0</v>
      </c>
      <c r="D3537" t="s">
        <v>16</v>
      </c>
    </row>
    <row r="3538" spans="1:4" x14ac:dyDescent="0.25">
      <c r="A3538">
        <v>973</v>
      </c>
      <c r="B3538" t="s">
        <v>15</v>
      </c>
      <c r="C3538">
        <v>75</v>
      </c>
    </row>
    <row r="3539" spans="1:4" x14ac:dyDescent="0.25">
      <c r="A3539">
        <v>973</v>
      </c>
      <c r="B3539" t="s">
        <v>6</v>
      </c>
      <c r="C3539">
        <v>0</v>
      </c>
      <c r="D3539" t="s">
        <v>7</v>
      </c>
    </row>
    <row r="3540" spans="1:4" x14ac:dyDescent="0.25">
      <c r="A3540">
        <v>973</v>
      </c>
      <c r="B3540" t="s">
        <v>14</v>
      </c>
      <c r="C3540">
        <v>68</v>
      </c>
    </row>
    <row r="3541" spans="1:4" x14ac:dyDescent="0.25">
      <c r="A3541">
        <v>974</v>
      </c>
      <c r="B3541" t="s">
        <v>8</v>
      </c>
      <c r="C3541">
        <v>155</v>
      </c>
    </row>
    <row r="3542" spans="1:4" x14ac:dyDescent="0.25">
      <c r="A3542">
        <v>974</v>
      </c>
      <c r="B3542" t="s">
        <v>14</v>
      </c>
      <c r="C3542">
        <v>155</v>
      </c>
    </row>
    <row r="3543" spans="1:4" x14ac:dyDescent="0.25">
      <c r="A3543">
        <v>975</v>
      </c>
      <c r="B3543" t="s">
        <v>15</v>
      </c>
      <c r="C3543">
        <v>95</v>
      </c>
    </row>
    <row r="3544" spans="1:4" x14ac:dyDescent="0.25">
      <c r="A3544">
        <v>975</v>
      </c>
      <c r="B3544" t="s">
        <v>15</v>
      </c>
      <c r="C3544">
        <v>157</v>
      </c>
    </row>
    <row r="3545" spans="1:4" x14ac:dyDescent="0.25">
      <c r="A3545">
        <v>975</v>
      </c>
      <c r="B3545" t="s">
        <v>6</v>
      </c>
      <c r="C3545">
        <v>0</v>
      </c>
      <c r="D3545" t="s">
        <v>7</v>
      </c>
    </row>
    <row r="3546" spans="1:4" x14ac:dyDescent="0.25">
      <c r="A3546">
        <v>975</v>
      </c>
      <c r="B3546" t="s">
        <v>14</v>
      </c>
      <c r="C3546">
        <v>228</v>
      </c>
    </row>
    <row r="3547" spans="1:4" x14ac:dyDescent="0.25">
      <c r="A3547">
        <v>976</v>
      </c>
      <c r="B3547" t="s">
        <v>13</v>
      </c>
      <c r="C3547">
        <v>38</v>
      </c>
    </row>
    <row r="3548" spans="1:4" x14ac:dyDescent="0.25">
      <c r="A3548">
        <v>976</v>
      </c>
      <c r="B3548" t="s">
        <v>6</v>
      </c>
      <c r="C3548">
        <v>72</v>
      </c>
    </row>
    <row r="3549" spans="1:4" x14ac:dyDescent="0.25">
      <c r="A3549">
        <v>976</v>
      </c>
      <c r="B3549" t="s">
        <v>15</v>
      </c>
      <c r="C3549">
        <v>0</v>
      </c>
      <c r="D3549" t="s">
        <v>7</v>
      </c>
    </row>
    <row r="3550" spans="1:4" x14ac:dyDescent="0.25">
      <c r="A3550">
        <v>976</v>
      </c>
      <c r="B3550" t="s">
        <v>13</v>
      </c>
      <c r="C3550">
        <v>55</v>
      </c>
    </row>
    <row r="3551" spans="1:4" x14ac:dyDescent="0.25">
      <c r="A3551">
        <v>976</v>
      </c>
      <c r="B3551" t="s">
        <v>14</v>
      </c>
      <c r="C3551">
        <v>157</v>
      </c>
    </row>
    <row r="3552" spans="1:4" x14ac:dyDescent="0.25">
      <c r="A3552">
        <v>977</v>
      </c>
      <c r="B3552" t="s">
        <v>8</v>
      </c>
      <c r="C3552">
        <v>214</v>
      </c>
    </row>
    <row r="3553" spans="1:4" x14ac:dyDescent="0.25">
      <c r="A3553">
        <v>977</v>
      </c>
      <c r="B3553" t="s">
        <v>13</v>
      </c>
      <c r="C3553">
        <v>49</v>
      </c>
    </row>
    <row r="3554" spans="1:4" x14ac:dyDescent="0.25">
      <c r="A3554">
        <v>977</v>
      </c>
      <c r="B3554" t="s">
        <v>13</v>
      </c>
      <c r="C3554">
        <v>50</v>
      </c>
    </row>
    <row r="3555" spans="1:4" x14ac:dyDescent="0.25">
      <c r="A3555">
        <v>978</v>
      </c>
      <c r="B3555" t="s">
        <v>6</v>
      </c>
      <c r="C3555">
        <v>0</v>
      </c>
      <c r="D3555" t="s">
        <v>7</v>
      </c>
    </row>
    <row r="3556" spans="1:4" x14ac:dyDescent="0.25">
      <c r="A3556">
        <v>978</v>
      </c>
      <c r="B3556" t="s">
        <v>6</v>
      </c>
      <c r="C3556">
        <v>0</v>
      </c>
      <c r="D3556" t="s">
        <v>7</v>
      </c>
    </row>
    <row r="3557" spans="1:4" x14ac:dyDescent="0.25">
      <c r="A3557">
        <v>978</v>
      </c>
      <c r="B3557" t="s">
        <v>15</v>
      </c>
      <c r="C3557">
        <v>74</v>
      </c>
    </row>
    <row r="3558" spans="1:4" x14ac:dyDescent="0.25">
      <c r="A3558">
        <v>978</v>
      </c>
      <c r="B3558" t="s">
        <v>14</v>
      </c>
      <c r="C3558">
        <v>371</v>
      </c>
    </row>
    <row r="3559" spans="1:4" x14ac:dyDescent="0.25">
      <c r="A3559">
        <v>979</v>
      </c>
      <c r="B3559" t="s">
        <v>6</v>
      </c>
      <c r="C3559">
        <v>113</v>
      </c>
    </row>
    <row r="3560" spans="1:4" x14ac:dyDescent="0.25">
      <c r="A3560">
        <v>979</v>
      </c>
      <c r="B3560" t="s">
        <v>6</v>
      </c>
      <c r="C3560">
        <v>98</v>
      </c>
    </row>
    <row r="3561" spans="1:4" x14ac:dyDescent="0.25">
      <c r="A3561">
        <v>979</v>
      </c>
      <c r="B3561" t="s">
        <v>6</v>
      </c>
      <c r="C3561">
        <v>0</v>
      </c>
      <c r="D3561" t="s">
        <v>7</v>
      </c>
    </row>
    <row r="3562" spans="1:4" x14ac:dyDescent="0.25">
      <c r="A3562">
        <v>979</v>
      </c>
      <c r="B3562" t="s">
        <v>14</v>
      </c>
      <c r="C3562">
        <v>211</v>
      </c>
    </row>
    <row r="3563" spans="1:4" x14ac:dyDescent="0.25">
      <c r="A3563">
        <v>980</v>
      </c>
      <c r="B3563" t="s">
        <v>6</v>
      </c>
      <c r="C3563">
        <v>0</v>
      </c>
      <c r="D3563" t="s">
        <v>7</v>
      </c>
    </row>
    <row r="3564" spans="1:4" x14ac:dyDescent="0.25">
      <c r="A3564">
        <v>980</v>
      </c>
      <c r="B3564" t="s">
        <v>15</v>
      </c>
      <c r="C3564">
        <v>100</v>
      </c>
    </row>
    <row r="3565" spans="1:4" x14ac:dyDescent="0.25">
      <c r="A3565">
        <v>980</v>
      </c>
      <c r="B3565" t="s">
        <v>13</v>
      </c>
      <c r="C3565">
        <v>0</v>
      </c>
      <c r="D3565" t="s">
        <v>16</v>
      </c>
    </row>
    <row r="3566" spans="1:4" x14ac:dyDescent="0.25">
      <c r="A3566">
        <v>980</v>
      </c>
      <c r="B3566" t="s">
        <v>14</v>
      </c>
      <c r="C3566">
        <v>90</v>
      </c>
    </row>
    <row r="3567" spans="1:4" x14ac:dyDescent="0.25">
      <c r="A3567">
        <v>981</v>
      </c>
      <c r="B3567" t="s">
        <v>6</v>
      </c>
      <c r="C3567">
        <v>0</v>
      </c>
      <c r="D3567" t="s">
        <v>7</v>
      </c>
    </row>
    <row r="3568" spans="1:4" x14ac:dyDescent="0.25">
      <c r="A3568">
        <v>981</v>
      </c>
      <c r="B3568" t="s">
        <v>8</v>
      </c>
      <c r="C3568">
        <v>0</v>
      </c>
      <c r="D3568" t="s">
        <v>7</v>
      </c>
    </row>
    <row r="3569" spans="1:4" x14ac:dyDescent="0.25">
      <c r="A3569">
        <v>981</v>
      </c>
      <c r="B3569" t="s">
        <v>14</v>
      </c>
      <c r="C3569">
        <v>0</v>
      </c>
    </row>
    <row r="3570" spans="1:4" x14ac:dyDescent="0.25">
      <c r="A3570">
        <v>982</v>
      </c>
      <c r="B3570" t="s">
        <v>6</v>
      </c>
      <c r="C3570">
        <v>0</v>
      </c>
      <c r="D3570" t="s">
        <v>7</v>
      </c>
    </row>
    <row r="3571" spans="1:4" x14ac:dyDescent="0.25">
      <c r="A3571">
        <v>982</v>
      </c>
      <c r="B3571" t="s">
        <v>8</v>
      </c>
      <c r="C3571">
        <v>0</v>
      </c>
      <c r="D3571" t="s">
        <v>7</v>
      </c>
    </row>
    <row r="3572" spans="1:4" x14ac:dyDescent="0.25">
      <c r="A3572">
        <v>982</v>
      </c>
      <c r="B3572" t="s">
        <v>14</v>
      </c>
      <c r="C3572">
        <v>0</v>
      </c>
    </row>
    <row r="3573" spans="1:4" x14ac:dyDescent="0.25">
      <c r="A3573">
        <v>983</v>
      </c>
      <c r="B3573" t="s">
        <v>13</v>
      </c>
      <c r="C3573">
        <v>0</v>
      </c>
      <c r="D3573" t="s">
        <v>16</v>
      </c>
    </row>
    <row r="3574" spans="1:4" x14ac:dyDescent="0.25">
      <c r="A3574">
        <v>983</v>
      </c>
      <c r="B3574" t="s">
        <v>13</v>
      </c>
      <c r="C3574">
        <v>0</v>
      </c>
      <c r="D3574" t="s">
        <v>7</v>
      </c>
    </row>
    <row r="3575" spans="1:4" x14ac:dyDescent="0.25">
      <c r="A3575">
        <v>983</v>
      </c>
      <c r="B3575" t="s">
        <v>6</v>
      </c>
      <c r="C3575">
        <v>88</v>
      </c>
    </row>
    <row r="3576" spans="1:4" x14ac:dyDescent="0.25">
      <c r="A3576">
        <v>984</v>
      </c>
      <c r="B3576" t="s">
        <v>6</v>
      </c>
      <c r="C3576">
        <v>0</v>
      </c>
      <c r="D3576" t="s">
        <v>7</v>
      </c>
    </row>
    <row r="3577" spans="1:4" x14ac:dyDescent="0.25">
      <c r="A3577">
        <v>984</v>
      </c>
      <c r="B3577" t="s">
        <v>6</v>
      </c>
      <c r="C3577">
        <v>123</v>
      </c>
    </row>
    <row r="3578" spans="1:4" x14ac:dyDescent="0.25">
      <c r="A3578">
        <v>984</v>
      </c>
      <c r="B3578" t="s">
        <v>8</v>
      </c>
      <c r="C3578">
        <v>0</v>
      </c>
      <c r="D3578" t="s">
        <v>7</v>
      </c>
    </row>
    <row r="3579" spans="1:4" x14ac:dyDescent="0.25">
      <c r="A3579">
        <v>984</v>
      </c>
      <c r="B3579" t="s">
        <v>14</v>
      </c>
      <c r="C3579">
        <v>211</v>
      </c>
    </row>
    <row r="3580" spans="1:4" x14ac:dyDescent="0.25">
      <c r="A3580">
        <v>985</v>
      </c>
      <c r="B3580" t="s">
        <v>6</v>
      </c>
      <c r="C3580">
        <v>75</v>
      </c>
    </row>
    <row r="3581" spans="1:4" x14ac:dyDescent="0.25">
      <c r="A3581">
        <v>985</v>
      </c>
      <c r="B3581" t="s">
        <v>13</v>
      </c>
      <c r="C3581">
        <v>45</v>
      </c>
    </row>
    <row r="3582" spans="1:4" x14ac:dyDescent="0.25">
      <c r="A3582">
        <v>985</v>
      </c>
      <c r="B3582" t="s">
        <v>6</v>
      </c>
      <c r="C3582">
        <v>0</v>
      </c>
      <c r="D3582" t="s">
        <v>7</v>
      </c>
    </row>
    <row r="3583" spans="1:4" x14ac:dyDescent="0.25">
      <c r="A3583">
        <v>985</v>
      </c>
      <c r="B3583" t="s">
        <v>14</v>
      </c>
      <c r="C3583">
        <v>116</v>
      </c>
    </row>
    <row r="3584" spans="1:4" x14ac:dyDescent="0.25">
      <c r="A3584">
        <v>986</v>
      </c>
      <c r="B3584" t="s">
        <v>6</v>
      </c>
      <c r="C3584">
        <v>125</v>
      </c>
    </row>
    <row r="3585" spans="1:4" x14ac:dyDescent="0.25">
      <c r="A3585">
        <v>986</v>
      </c>
      <c r="B3585" t="s">
        <v>8</v>
      </c>
      <c r="C3585">
        <v>235</v>
      </c>
    </row>
    <row r="3586" spans="1:4" x14ac:dyDescent="0.25">
      <c r="A3586">
        <v>986</v>
      </c>
      <c r="B3586" t="s">
        <v>14</v>
      </c>
      <c r="C3586">
        <v>360</v>
      </c>
    </row>
    <row r="3587" spans="1:4" x14ac:dyDescent="0.25">
      <c r="A3587">
        <v>987</v>
      </c>
      <c r="B3587" t="s">
        <v>13</v>
      </c>
      <c r="C3587">
        <v>0</v>
      </c>
      <c r="D3587" t="s">
        <v>7</v>
      </c>
    </row>
    <row r="3588" spans="1:4" x14ac:dyDescent="0.25">
      <c r="A3588">
        <v>987</v>
      </c>
      <c r="B3588" t="s">
        <v>6</v>
      </c>
      <c r="C3588">
        <v>99</v>
      </c>
    </row>
    <row r="3589" spans="1:4" x14ac:dyDescent="0.25">
      <c r="A3589">
        <v>987</v>
      </c>
      <c r="B3589" t="s">
        <v>6</v>
      </c>
      <c r="C3589">
        <v>0</v>
      </c>
      <c r="D3589" t="s">
        <v>7</v>
      </c>
    </row>
    <row r="3590" spans="1:4" x14ac:dyDescent="0.25">
      <c r="A3590">
        <v>987</v>
      </c>
      <c r="B3590" t="s">
        <v>15</v>
      </c>
      <c r="C3590">
        <v>158</v>
      </c>
    </row>
    <row r="3591" spans="1:4" x14ac:dyDescent="0.25">
      <c r="A3591">
        <v>987</v>
      </c>
      <c r="B3591" t="s">
        <v>14</v>
      </c>
      <c r="C3591">
        <v>242</v>
      </c>
    </row>
    <row r="3592" spans="1:4" x14ac:dyDescent="0.25">
      <c r="A3592">
        <v>988</v>
      </c>
      <c r="B3592" t="s">
        <v>6</v>
      </c>
      <c r="C3592">
        <v>88</v>
      </c>
    </row>
    <row r="3593" spans="1:4" x14ac:dyDescent="0.25">
      <c r="A3593">
        <v>988</v>
      </c>
      <c r="B3593" t="s">
        <v>15</v>
      </c>
      <c r="C3593">
        <v>0</v>
      </c>
      <c r="D3593" t="s">
        <v>16</v>
      </c>
    </row>
    <row r="3594" spans="1:4" x14ac:dyDescent="0.25">
      <c r="A3594">
        <v>988</v>
      </c>
      <c r="B3594" t="s">
        <v>6</v>
      </c>
      <c r="C3594">
        <v>137</v>
      </c>
    </row>
    <row r="3595" spans="1:4" x14ac:dyDescent="0.25">
      <c r="A3595">
        <v>988</v>
      </c>
      <c r="B3595" t="s">
        <v>14</v>
      </c>
      <c r="C3595">
        <v>225</v>
      </c>
    </row>
    <row r="3596" spans="1:4" x14ac:dyDescent="0.25">
      <c r="A3596">
        <v>989</v>
      </c>
      <c r="B3596" t="s">
        <v>15</v>
      </c>
      <c r="C3596">
        <v>0</v>
      </c>
      <c r="D3596" t="s">
        <v>7</v>
      </c>
    </row>
    <row r="3597" spans="1:4" x14ac:dyDescent="0.25">
      <c r="A3597">
        <v>989</v>
      </c>
      <c r="B3597" t="s">
        <v>6</v>
      </c>
      <c r="C3597">
        <v>91</v>
      </c>
    </row>
    <row r="3598" spans="1:4" x14ac:dyDescent="0.25">
      <c r="A3598">
        <v>989</v>
      </c>
      <c r="B3598" t="s">
        <v>6</v>
      </c>
      <c r="C3598">
        <v>75</v>
      </c>
    </row>
    <row r="3599" spans="1:4" x14ac:dyDescent="0.25">
      <c r="A3599">
        <v>990</v>
      </c>
      <c r="B3599" t="s">
        <v>13</v>
      </c>
      <c r="C3599">
        <v>0</v>
      </c>
      <c r="D3599" t="s">
        <v>7</v>
      </c>
    </row>
    <row r="3600" spans="1:4" x14ac:dyDescent="0.25">
      <c r="A3600">
        <v>990</v>
      </c>
      <c r="B3600" t="s">
        <v>8</v>
      </c>
      <c r="C3600">
        <v>0</v>
      </c>
      <c r="D3600" t="s">
        <v>7</v>
      </c>
    </row>
    <row r="3601" spans="1:4" x14ac:dyDescent="0.25">
      <c r="A3601">
        <v>990</v>
      </c>
      <c r="B3601" t="s">
        <v>14</v>
      </c>
      <c r="C3601">
        <v>166</v>
      </c>
    </row>
    <row r="3602" spans="1:4" x14ac:dyDescent="0.25">
      <c r="A3602">
        <v>991</v>
      </c>
      <c r="B3602" t="s">
        <v>6</v>
      </c>
      <c r="C3602">
        <v>0</v>
      </c>
      <c r="D3602" t="s">
        <v>7</v>
      </c>
    </row>
    <row r="3603" spans="1:4" x14ac:dyDescent="0.25">
      <c r="A3603">
        <v>991</v>
      </c>
      <c r="B3603" t="s">
        <v>15</v>
      </c>
      <c r="C3603">
        <v>0</v>
      </c>
      <c r="D3603" t="s">
        <v>16</v>
      </c>
    </row>
    <row r="3604" spans="1:4" x14ac:dyDescent="0.25">
      <c r="A3604">
        <v>991</v>
      </c>
      <c r="B3604" t="s">
        <v>15</v>
      </c>
      <c r="C3604">
        <v>0</v>
      </c>
      <c r="D3604" t="s">
        <v>7</v>
      </c>
    </row>
    <row r="3605" spans="1:4" x14ac:dyDescent="0.25">
      <c r="A3605">
        <v>991</v>
      </c>
      <c r="B3605" t="s">
        <v>6</v>
      </c>
      <c r="C3605">
        <v>65</v>
      </c>
    </row>
    <row r="3606" spans="1:4" x14ac:dyDescent="0.25">
      <c r="A3606">
        <v>991</v>
      </c>
      <c r="B3606" t="s">
        <v>6</v>
      </c>
      <c r="C3606">
        <v>0</v>
      </c>
      <c r="D3606" t="s">
        <v>7</v>
      </c>
    </row>
    <row r="3607" spans="1:4" x14ac:dyDescent="0.25">
      <c r="A3607">
        <v>991</v>
      </c>
      <c r="B3607" t="s">
        <v>14</v>
      </c>
      <c r="C3607">
        <v>65</v>
      </c>
    </row>
    <row r="3608" spans="1:4" x14ac:dyDescent="0.25">
      <c r="A3608">
        <v>992</v>
      </c>
      <c r="B3608" t="s">
        <v>6</v>
      </c>
      <c r="C3608">
        <v>117</v>
      </c>
    </row>
    <row r="3609" spans="1:4" x14ac:dyDescent="0.25">
      <c r="A3609">
        <v>992</v>
      </c>
      <c r="B3609" t="s">
        <v>15</v>
      </c>
      <c r="C3609">
        <v>0</v>
      </c>
      <c r="D3609" t="s">
        <v>7</v>
      </c>
    </row>
    <row r="3610" spans="1:4" x14ac:dyDescent="0.25">
      <c r="A3610">
        <v>992</v>
      </c>
      <c r="B3610" t="s">
        <v>13</v>
      </c>
      <c r="C3610">
        <v>53</v>
      </c>
    </row>
    <row r="3611" spans="1:4" x14ac:dyDescent="0.25">
      <c r="A3611">
        <v>992</v>
      </c>
      <c r="B3611" t="s">
        <v>6</v>
      </c>
      <c r="C3611">
        <v>0</v>
      </c>
      <c r="D3611" t="s">
        <v>7</v>
      </c>
    </row>
    <row r="3612" spans="1:4" x14ac:dyDescent="0.25">
      <c r="A3612">
        <v>992</v>
      </c>
      <c r="B3612" t="s">
        <v>14</v>
      </c>
      <c r="C3612">
        <v>165</v>
      </c>
    </row>
    <row r="3613" spans="1:4" x14ac:dyDescent="0.25">
      <c r="A3613">
        <v>993</v>
      </c>
      <c r="B3613" t="s">
        <v>6</v>
      </c>
      <c r="C3613">
        <v>0</v>
      </c>
      <c r="D3613" t="s">
        <v>7</v>
      </c>
    </row>
    <row r="3614" spans="1:4" x14ac:dyDescent="0.25">
      <c r="A3614">
        <v>993</v>
      </c>
      <c r="B3614" t="s">
        <v>13</v>
      </c>
      <c r="C3614">
        <v>0</v>
      </c>
      <c r="D3614" t="s">
        <v>7</v>
      </c>
    </row>
    <row r="3615" spans="1:4" x14ac:dyDescent="0.25">
      <c r="A3615">
        <v>993</v>
      </c>
      <c r="B3615" t="s">
        <v>14</v>
      </c>
      <c r="C3615">
        <v>0</v>
      </c>
    </row>
    <row r="3616" spans="1:4" x14ac:dyDescent="0.25">
      <c r="A3616">
        <v>994</v>
      </c>
      <c r="B3616" t="s">
        <v>13</v>
      </c>
      <c r="C3616">
        <v>0</v>
      </c>
      <c r="D3616" t="s">
        <v>16</v>
      </c>
    </row>
    <row r="3617" spans="1:4" x14ac:dyDescent="0.25">
      <c r="A3617">
        <v>994</v>
      </c>
      <c r="B3617" t="s">
        <v>13</v>
      </c>
      <c r="C3617">
        <v>0</v>
      </c>
      <c r="D3617" t="s">
        <v>7</v>
      </c>
    </row>
    <row r="3618" spans="1:4" x14ac:dyDescent="0.25">
      <c r="A3618">
        <v>994</v>
      </c>
      <c r="B3618" t="s">
        <v>6</v>
      </c>
      <c r="C3618">
        <v>95</v>
      </c>
    </row>
    <row r="3619" spans="1:4" x14ac:dyDescent="0.25">
      <c r="A3619">
        <v>994</v>
      </c>
      <c r="B3619" t="s">
        <v>8</v>
      </c>
      <c r="C3619">
        <v>213</v>
      </c>
    </row>
    <row r="3620" spans="1:4" x14ac:dyDescent="0.25">
      <c r="A3620">
        <v>994</v>
      </c>
      <c r="B3620" t="s">
        <v>14</v>
      </c>
      <c r="C3620">
        <v>308</v>
      </c>
    </row>
    <row r="3621" spans="1:4" x14ac:dyDescent="0.25">
      <c r="A3621">
        <v>995</v>
      </c>
      <c r="B3621" t="s">
        <v>8</v>
      </c>
      <c r="C3621">
        <v>201</v>
      </c>
    </row>
    <row r="3622" spans="1:4" x14ac:dyDescent="0.25">
      <c r="A3622">
        <v>995</v>
      </c>
      <c r="B3622" t="s">
        <v>13</v>
      </c>
      <c r="C3622">
        <v>0</v>
      </c>
      <c r="D3622" t="s">
        <v>7</v>
      </c>
    </row>
    <row r="3623" spans="1:4" x14ac:dyDescent="0.25">
      <c r="A3623">
        <v>995</v>
      </c>
      <c r="B3623" t="s">
        <v>6</v>
      </c>
      <c r="C3623">
        <v>0</v>
      </c>
      <c r="D3623" t="s">
        <v>7</v>
      </c>
    </row>
    <row r="3624" spans="1:4" x14ac:dyDescent="0.25">
      <c r="A3624">
        <v>996</v>
      </c>
      <c r="B3624" t="s">
        <v>8</v>
      </c>
      <c r="C3624">
        <v>240</v>
      </c>
    </row>
    <row r="3625" spans="1:4" x14ac:dyDescent="0.25">
      <c r="A3625">
        <v>996</v>
      </c>
      <c r="B3625" t="s">
        <v>14</v>
      </c>
      <c r="C3625">
        <v>441</v>
      </c>
    </row>
    <row r="3626" spans="1:4" x14ac:dyDescent="0.25">
      <c r="A3626">
        <v>997</v>
      </c>
      <c r="B3626" t="s">
        <v>15</v>
      </c>
      <c r="C3626">
        <v>87</v>
      </c>
    </row>
    <row r="3627" spans="1:4" x14ac:dyDescent="0.25">
      <c r="A3627">
        <v>997</v>
      </c>
      <c r="B3627" t="s">
        <v>8</v>
      </c>
      <c r="C3627">
        <v>170</v>
      </c>
    </row>
    <row r="3628" spans="1:4" x14ac:dyDescent="0.25">
      <c r="A3628">
        <v>997</v>
      </c>
      <c r="B3628" t="s">
        <v>14</v>
      </c>
      <c r="C3628">
        <v>249</v>
      </c>
    </row>
    <row r="3629" spans="1:4" x14ac:dyDescent="0.25">
      <c r="A3629">
        <v>998</v>
      </c>
      <c r="B3629" t="s">
        <v>13</v>
      </c>
      <c r="C3629">
        <v>46</v>
      </c>
    </row>
    <row r="3630" spans="1:4" x14ac:dyDescent="0.25">
      <c r="A3630">
        <v>998</v>
      </c>
      <c r="B3630" t="s">
        <v>13</v>
      </c>
      <c r="C3630">
        <v>0</v>
      </c>
      <c r="D3630" t="s">
        <v>7</v>
      </c>
    </row>
    <row r="3631" spans="1:4" x14ac:dyDescent="0.25">
      <c r="A3631">
        <v>998</v>
      </c>
      <c r="B3631" t="s">
        <v>13</v>
      </c>
      <c r="C3631">
        <v>58</v>
      </c>
    </row>
    <row r="3632" spans="1:4" x14ac:dyDescent="0.25">
      <c r="A3632">
        <v>998</v>
      </c>
      <c r="B3632" t="s">
        <v>6</v>
      </c>
      <c r="C3632">
        <v>0</v>
      </c>
      <c r="D3632" t="s">
        <v>7</v>
      </c>
    </row>
    <row r="3633" spans="1:4" x14ac:dyDescent="0.25">
      <c r="A3633">
        <v>998</v>
      </c>
      <c r="B3633" t="s">
        <v>13</v>
      </c>
      <c r="C3633">
        <v>0</v>
      </c>
      <c r="D3633" t="s">
        <v>16</v>
      </c>
    </row>
    <row r="3634" spans="1:4" x14ac:dyDescent="0.25">
      <c r="A3634">
        <v>998</v>
      </c>
      <c r="B3634" t="s">
        <v>6</v>
      </c>
      <c r="C3634">
        <v>0</v>
      </c>
      <c r="D3634" t="s">
        <v>7</v>
      </c>
    </row>
    <row r="3635" spans="1:4" x14ac:dyDescent="0.25">
      <c r="A3635">
        <v>998</v>
      </c>
      <c r="B3635" t="s">
        <v>14</v>
      </c>
      <c r="C3635">
        <v>95</v>
      </c>
    </row>
    <row r="3636" spans="1:4" x14ac:dyDescent="0.25">
      <c r="A3636">
        <v>999</v>
      </c>
      <c r="B3636" t="s">
        <v>6</v>
      </c>
      <c r="C3636">
        <v>103</v>
      </c>
    </row>
    <row r="3637" spans="1:4" x14ac:dyDescent="0.25">
      <c r="A3637">
        <v>999</v>
      </c>
      <c r="B3637" t="s">
        <v>6</v>
      </c>
      <c r="C3637">
        <v>114</v>
      </c>
    </row>
    <row r="3638" spans="1:4" x14ac:dyDescent="0.25">
      <c r="A3638">
        <v>999</v>
      </c>
      <c r="B3638" t="s">
        <v>6</v>
      </c>
      <c r="C3638">
        <v>103</v>
      </c>
    </row>
    <row r="3639" spans="1:4" x14ac:dyDescent="0.25">
      <c r="A3639">
        <v>999</v>
      </c>
      <c r="B3639" t="s">
        <v>14</v>
      </c>
      <c r="C3639">
        <v>320</v>
      </c>
    </row>
    <row r="3640" spans="1:4" x14ac:dyDescent="0.25">
      <c r="A3640">
        <v>1000</v>
      </c>
      <c r="B3640" t="s">
        <v>8</v>
      </c>
      <c r="C3640">
        <v>0</v>
      </c>
      <c r="D3640" t="s">
        <v>7</v>
      </c>
    </row>
    <row r="3641" spans="1:4" x14ac:dyDescent="0.25">
      <c r="A3641">
        <v>1000</v>
      </c>
      <c r="B3641" t="s">
        <v>14</v>
      </c>
      <c r="C3641">
        <v>0</v>
      </c>
    </row>
    <row r="3642" spans="1:4" x14ac:dyDescent="0.25">
      <c r="A3642">
        <v>1001</v>
      </c>
      <c r="B3642" t="s">
        <v>13</v>
      </c>
      <c r="C3642">
        <v>45</v>
      </c>
    </row>
    <row r="3643" spans="1:4" x14ac:dyDescent="0.25">
      <c r="A3643">
        <v>1001</v>
      </c>
      <c r="B3643" t="s">
        <v>6</v>
      </c>
      <c r="C3643">
        <v>69</v>
      </c>
    </row>
    <row r="3644" spans="1:4" x14ac:dyDescent="0.25">
      <c r="A3644">
        <v>1001</v>
      </c>
      <c r="B3644" t="s">
        <v>6</v>
      </c>
      <c r="C3644">
        <v>0</v>
      </c>
      <c r="D3644" t="s">
        <v>7</v>
      </c>
    </row>
    <row r="3645" spans="1:4" x14ac:dyDescent="0.25">
      <c r="A3645">
        <v>1001</v>
      </c>
      <c r="B3645" t="s">
        <v>13</v>
      </c>
      <c r="C3645">
        <v>0</v>
      </c>
      <c r="D3645" t="s">
        <v>16</v>
      </c>
    </row>
    <row r="3646" spans="1:4" x14ac:dyDescent="0.25">
      <c r="A3646">
        <v>1002</v>
      </c>
      <c r="B3646" t="s">
        <v>13</v>
      </c>
      <c r="C3646">
        <v>0</v>
      </c>
      <c r="D3646" t="s">
        <v>7</v>
      </c>
    </row>
    <row r="3647" spans="1:4" x14ac:dyDescent="0.25">
      <c r="A3647">
        <v>1002</v>
      </c>
      <c r="B3647" t="s">
        <v>15</v>
      </c>
      <c r="C3647">
        <v>96</v>
      </c>
    </row>
    <row r="3648" spans="1:4" x14ac:dyDescent="0.25">
      <c r="A3648">
        <v>1002</v>
      </c>
      <c r="B3648" t="s">
        <v>15</v>
      </c>
      <c r="C3648">
        <v>114</v>
      </c>
    </row>
    <row r="3649" spans="1:4" x14ac:dyDescent="0.25">
      <c r="A3649">
        <v>1002</v>
      </c>
      <c r="B3649" t="s">
        <v>14</v>
      </c>
      <c r="C3649">
        <v>300</v>
      </c>
    </row>
    <row r="3650" spans="1:4" x14ac:dyDescent="0.25">
      <c r="A3650">
        <v>1003</v>
      </c>
      <c r="B3650" t="s">
        <v>13</v>
      </c>
      <c r="C3650">
        <v>0</v>
      </c>
      <c r="D3650" t="s">
        <v>7</v>
      </c>
    </row>
    <row r="3651" spans="1:4" x14ac:dyDescent="0.25">
      <c r="A3651">
        <v>1003</v>
      </c>
      <c r="B3651" t="s">
        <v>6</v>
      </c>
      <c r="C3651">
        <v>74</v>
      </c>
    </row>
    <row r="3652" spans="1:4" x14ac:dyDescent="0.25">
      <c r="A3652">
        <v>1003</v>
      </c>
      <c r="B3652" t="s">
        <v>6</v>
      </c>
      <c r="C3652">
        <v>0</v>
      </c>
      <c r="D3652" t="s">
        <v>7</v>
      </c>
    </row>
    <row r="3653" spans="1:4" x14ac:dyDescent="0.25">
      <c r="A3653">
        <v>1003</v>
      </c>
      <c r="B3653" t="s">
        <v>15</v>
      </c>
      <c r="C3653">
        <v>0</v>
      </c>
      <c r="D3653" t="s">
        <v>7</v>
      </c>
    </row>
    <row r="3654" spans="1:4" x14ac:dyDescent="0.25">
      <c r="A3654">
        <v>1003</v>
      </c>
      <c r="B3654" t="s">
        <v>6</v>
      </c>
      <c r="C3654">
        <v>0</v>
      </c>
      <c r="D3654" t="s">
        <v>7</v>
      </c>
    </row>
    <row r="3655" spans="1:4" x14ac:dyDescent="0.25">
      <c r="A3655">
        <v>1003</v>
      </c>
      <c r="B3655" t="s">
        <v>14</v>
      </c>
      <c r="C3655">
        <v>74</v>
      </c>
    </row>
    <row r="3656" spans="1:4" x14ac:dyDescent="0.25">
      <c r="A3656">
        <v>1004</v>
      </c>
      <c r="B3656" t="s">
        <v>6</v>
      </c>
      <c r="C3656">
        <v>0</v>
      </c>
      <c r="D3656" t="s">
        <v>7</v>
      </c>
    </row>
    <row r="3657" spans="1:4" x14ac:dyDescent="0.25">
      <c r="A3657">
        <v>1004</v>
      </c>
      <c r="B3657" t="s">
        <v>8</v>
      </c>
      <c r="C3657">
        <v>0</v>
      </c>
      <c r="D3657" t="s">
        <v>7</v>
      </c>
    </row>
    <row r="3658" spans="1:4" x14ac:dyDescent="0.25">
      <c r="A3658">
        <v>1004</v>
      </c>
      <c r="B3658" t="s">
        <v>14</v>
      </c>
      <c r="C3658">
        <v>0</v>
      </c>
    </row>
    <row r="3659" spans="1:4" x14ac:dyDescent="0.25">
      <c r="A3659">
        <v>1005</v>
      </c>
      <c r="B3659" t="s">
        <v>8</v>
      </c>
      <c r="C3659">
        <v>141</v>
      </c>
    </row>
    <row r="3660" spans="1:4" x14ac:dyDescent="0.25">
      <c r="A3660">
        <v>1005</v>
      </c>
      <c r="B3660" t="s">
        <v>14</v>
      </c>
      <c r="C3660">
        <v>141</v>
      </c>
    </row>
    <row r="3661" spans="1:4" x14ac:dyDescent="0.25">
      <c r="A3661">
        <v>1006</v>
      </c>
      <c r="B3661" t="s">
        <v>8</v>
      </c>
      <c r="C3661">
        <v>154</v>
      </c>
    </row>
    <row r="3662" spans="1:4" x14ac:dyDescent="0.25">
      <c r="A3662">
        <v>1006</v>
      </c>
      <c r="B3662" t="s">
        <v>6</v>
      </c>
      <c r="C3662">
        <v>0</v>
      </c>
      <c r="D3662" t="s">
        <v>7</v>
      </c>
    </row>
    <row r="3663" spans="1:4" x14ac:dyDescent="0.25">
      <c r="A3663">
        <v>1006</v>
      </c>
      <c r="B3663" t="s">
        <v>13</v>
      </c>
      <c r="C3663">
        <v>0</v>
      </c>
      <c r="D3663" t="s">
        <v>16</v>
      </c>
    </row>
    <row r="3664" spans="1:4" x14ac:dyDescent="0.25">
      <c r="A3664">
        <v>1006</v>
      </c>
      <c r="B3664" t="s">
        <v>14</v>
      </c>
      <c r="C3664">
        <v>154</v>
      </c>
    </row>
    <row r="3665" spans="1:4" x14ac:dyDescent="0.25">
      <c r="A3665">
        <v>1007</v>
      </c>
      <c r="B3665" t="s">
        <v>6</v>
      </c>
      <c r="C3665">
        <v>0</v>
      </c>
      <c r="D3665" t="s">
        <v>7</v>
      </c>
    </row>
    <row r="3666" spans="1:4" x14ac:dyDescent="0.25">
      <c r="A3666">
        <v>1007</v>
      </c>
      <c r="B3666" t="s">
        <v>6</v>
      </c>
      <c r="C3666">
        <v>0</v>
      </c>
      <c r="D3666" t="s">
        <v>7</v>
      </c>
    </row>
    <row r="3667" spans="1:4" x14ac:dyDescent="0.25">
      <c r="A3667">
        <v>1008</v>
      </c>
      <c r="B3667" t="s">
        <v>6</v>
      </c>
      <c r="C3667">
        <v>124</v>
      </c>
    </row>
    <row r="3668" spans="1:4" x14ac:dyDescent="0.25">
      <c r="A3668">
        <v>1008</v>
      </c>
      <c r="B3668" t="s">
        <v>13</v>
      </c>
      <c r="C3668">
        <v>31</v>
      </c>
    </row>
    <row r="3669" spans="1:4" x14ac:dyDescent="0.25">
      <c r="A3669">
        <v>1008</v>
      </c>
      <c r="B3669" t="s">
        <v>8</v>
      </c>
      <c r="C3669">
        <v>179</v>
      </c>
    </row>
    <row r="3670" spans="1:4" x14ac:dyDescent="0.25">
      <c r="A3670">
        <v>1008</v>
      </c>
      <c r="B3670" t="s">
        <v>14</v>
      </c>
      <c r="C3670">
        <v>331</v>
      </c>
    </row>
    <row r="3671" spans="1:4" x14ac:dyDescent="0.25">
      <c r="A3671">
        <v>1009</v>
      </c>
      <c r="B3671" t="s">
        <v>8</v>
      </c>
      <c r="C3671">
        <v>193</v>
      </c>
    </row>
    <row r="3672" spans="1:4" x14ac:dyDescent="0.25">
      <c r="A3672">
        <v>1009</v>
      </c>
      <c r="B3672" t="s">
        <v>14</v>
      </c>
      <c r="C3672">
        <v>193</v>
      </c>
    </row>
    <row r="3673" spans="1:4" x14ac:dyDescent="0.25">
      <c r="A3673">
        <v>1010</v>
      </c>
      <c r="B3673" t="s">
        <v>13</v>
      </c>
      <c r="C3673">
        <v>0</v>
      </c>
      <c r="D3673" t="s">
        <v>16</v>
      </c>
    </row>
    <row r="3674" spans="1:4" x14ac:dyDescent="0.25">
      <c r="A3674">
        <v>1010</v>
      </c>
      <c r="B3674" t="s">
        <v>8</v>
      </c>
      <c r="C3674">
        <v>154</v>
      </c>
    </row>
    <row r="3675" spans="1:4" x14ac:dyDescent="0.25">
      <c r="A3675">
        <v>1010</v>
      </c>
      <c r="B3675" t="s">
        <v>13</v>
      </c>
      <c r="C3675">
        <v>0</v>
      </c>
      <c r="D3675" t="s">
        <v>7</v>
      </c>
    </row>
    <row r="3676" spans="1:4" x14ac:dyDescent="0.25">
      <c r="A3676">
        <v>1010</v>
      </c>
      <c r="B3676" t="s">
        <v>8</v>
      </c>
      <c r="C3676">
        <v>238</v>
      </c>
    </row>
    <row r="3677" spans="1:4" x14ac:dyDescent="0.25">
      <c r="A3677">
        <v>1010</v>
      </c>
      <c r="B3677" t="s">
        <v>14</v>
      </c>
      <c r="C3677">
        <v>392</v>
      </c>
    </row>
    <row r="3678" spans="1:4" x14ac:dyDescent="0.25">
      <c r="A3678">
        <v>1011</v>
      </c>
      <c r="B3678" t="s">
        <v>13</v>
      </c>
      <c r="C3678">
        <v>60</v>
      </c>
    </row>
    <row r="3679" spans="1:4" x14ac:dyDescent="0.25">
      <c r="A3679">
        <v>1011</v>
      </c>
      <c r="B3679" t="s">
        <v>8</v>
      </c>
      <c r="C3679">
        <v>134</v>
      </c>
    </row>
    <row r="3680" spans="1:4" x14ac:dyDescent="0.25">
      <c r="A3680">
        <v>1011</v>
      </c>
      <c r="B3680" t="s">
        <v>14</v>
      </c>
      <c r="C3680">
        <v>188</v>
      </c>
    </row>
    <row r="3681" spans="1:4" x14ac:dyDescent="0.25">
      <c r="A3681">
        <v>1012</v>
      </c>
      <c r="B3681" t="s">
        <v>6</v>
      </c>
      <c r="C3681">
        <v>0</v>
      </c>
      <c r="D3681" t="s">
        <v>7</v>
      </c>
    </row>
    <row r="3682" spans="1:4" x14ac:dyDescent="0.25">
      <c r="A3682">
        <v>1012</v>
      </c>
      <c r="B3682" t="s">
        <v>13</v>
      </c>
      <c r="C3682">
        <v>45</v>
      </c>
    </row>
    <row r="3683" spans="1:4" x14ac:dyDescent="0.25">
      <c r="A3683">
        <v>1012</v>
      </c>
      <c r="B3683" t="s">
        <v>6</v>
      </c>
      <c r="C3683">
        <v>65</v>
      </c>
    </row>
    <row r="3684" spans="1:4" x14ac:dyDescent="0.25">
      <c r="A3684">
        <v>1012</v>
      </c>
      <c r="B3684" t="s">
        <v>14</v>
      </c>
      <c r="C3684">
        <v>106</v>
      </c>
    </row>
    <row r="3685" spans="1:4" x14ac:dyDescent="0.25">
      <c r="A3685">
        <v>1013</v>
      </c>
      <c r="B3685" t="s">
        <v>15</v>
      </c>
      <c r="C3685">
        <v>0</v>
      </c>
      <c r="D3685" t="s">
        <v>16</v>
      </c>
    </row>
    <row r="3686" spans="1:4" x14ac:dyDescent="0.25">
      <c r="A3686">
        <v>1013</v>
      </c>
      <c r="B3686" t="s">
        <v>8</v>
      </c>
      <c r="C3686">
        <v>124</v>
      </c>
    </row>
    <row r="3687" spans="1:4" x14ac:dyDescent="0.25">
      <c r="A3687">
        <v>1014</v>
      </c>
      <c r="B3687" t="s">
        <v>13</v>
      </c>
      <c r="C3687">
        <v>0</v>
      </c>
      <c r="D3687" t="s">
        <v>16</v>
      </c>
    </row>
    <row r="3688" spans="1:4" x14ac:dyDescent="0.25">
      <c r="A3688">
        <v>1014</v>
      </c>
      <c r="B3688" t="s">
        <v>6</v>
      </c>
      <c r="C3688">
        <v>0</v>
      </c>
      <c r="D3688" t="s">
        <v>7</v>
      </c>
    </row>
    <row r="3689" spans="1:4" x14ac:dyDescent="0.25">
      <c r="A3689">
        <v>1014</v>
      </c>
      <c r="B3689" t="s">
        <v>6</v>
      </c>
      <c r="C3689">
        <v>0</v>
      </c>
      <c r="D3689" t="s">
        <v>7</v>
      </c>
    </row>
    <row r="3690" spans="1:4" x14ac:dyDescent="0.25">
      <c r="A3690">
        <v>1014</v>
      </c>
      <c r="B3690" t="s">
        <v>13</v>
      </c>
      <c r="C3690">
        <v>36</v>
      </c>
    </row>
    <row r="3691" spans="1:4" x14ac:dyDescent="0.25">
      <c r="A3691">
        <v>1014</v>
      </c>
      <c r="B3691" t="s">
        <v>14</v>
      </c>
      <c r="C3691">
        <v>157</v>
      </c>
    </row>
    <row r="3692" spans="1:4" x14ac:dyDescent="0.25">
      <c r="A3692">
        <v>1015</v>
      </c>
      <c r="B3692" t="s">
        <v>6</v>
      </c>
      <c r="C3692">
        <v>0</v>
      </c>
      <c r="D3692" t="s">
        <v>7</v>
      </c>
    </row>
    <row r="3693" spans="1:4" x14ac:dyDescent="0.25">
      <c r="A3693">
        <v>1015</v>
      </c>
      <c r="B3693" t="s">
        <v>6</v>
      </c>
      <c r="C3693">
        <v>120</v>
      </c>
    </row>
    <row r="3694" spans="1:4" x14ac:dyDescent="0.25">
      <c r="A3694">
        <v>1015</v>
      </c>
      <c r="B3694" t="s">
        <v>13</v>
      </c>
      <c r="C3694">
        <v>53</v>
      </c>
    </row>
    <row r="3695" spans="1:4" x14ac:dyDescent="0.25">
      <c r="A3695">
        <v>1015</v>
      </c>
      <c r="B3695" t="s">
        <v>14</v>
      </c>
      <c r="C3695">
        <v>168</v>
      </c>
    </row>
    <row r="3696" spans="1:4" x14ac:dyDescent="0.25">
      <c r="A3696">
        <v>1016</v>
      </c>
      <c r="B3696" t="s">
        <v>15</v>
      </c>
      <c r="C3696">
        <v>0</v>
      </c>
      <c r="D3696" t="s">
        <v>7</v>
      </c>
    </row>
    <row r="3697" spans="1:4" x14ac:dyDescent="0.25">
      <c r="A3697">
        <v>1016</v>
      </c>
      <c r="B3697" t="s">
        <v>13</v>
      </c>
      <c r="C3697">
        <v>42</v>
      </c>
    </row>
    <row r="3698" spans="1:4" x14ac:dyDescent="0.25">
      <c r="A3698">
        <v>1016</v>
      </c>
      <c r="B3698" t="s">
        <v>6</v>
      </c>
      <c r="C3698">
        <v>124</v>
      </c>
    </row>
    <row r="3699" spans="1:4" x14ac:dyDescent="0.25">
      <c r="A3699">
        <v>1016</v>
      </c>
      <c r="B3699" t="s">
        <v>15</v>
      </c>
      <c r="C3699">
        <v>144</v>
      </c>
    </row>
    <row r="3700" spans="1:4" x14ac:dyDescent="0.25">
      <c r="A3700">
        <v>1016</v>
      </c>
      <c r="B3700" t="s">
        <v>14</v>
      </c>
      <c r="C3700">
        <v>292</v>
      </c>
    </row>
    <row r="3701" spans="1:4" x14ac:dyDescent="0.25">
      <c r="A3701">
        <v>1017</v>
      </c>
      <c r="B3701" t="s">
        <v>8</v>
      </c>
      <c r="C3701">
        <v>186</v>
      </c>
    </row>
    <row r="3702" spans="1:4" x14ac:dyDescent="0.25">
      <c r="A3702">
        <v>1017</v>
      </c>
      <c r="B3702" t="s">
        <v>14</v>
      </c>
      <c r="C3702">
        <v>186</v>
      </c>
    </row>
    <row r="3703" spans="1:4" x14ac:dyDescent="0.25">
      <c r="A3703">
        <v>1018</v>
      </c>
      <c r="B3703" t="s">
        <v>6</v>
      </c>
      <c r="C3703">
        <v>126</v>
      </c>
    </row>
    <row r="3704" spans="1:4" x14ac:dyDescent="0.25">
      <c r="A3704">
        <v>1018</v>
      </c>
      <c r="B3704" t="s">
        <v>8</v>
      </c>
      <c r="C3704">
        <v>240</v>
      </c>
    </row>
    <row r="3705" spans="1:4" x14ac:dyDescent="0.25">
      <c r="A3705">
        <v>1018</v>
      </c>
      <c r="B3705" t="s">
        <v>14</v>
      </c>
      <c r="C3705">
        <v>366</v>
      </c>
    </row>
    <row r="3706" spans="1:4" x14ac:dyDescent="0.25">
      <c r="A3706">
        <v>1019</v>
      </c>
      <c r="B3706" t="s">
        <v>6</v>
      </c>
      <c r="C3706">
        <v>133</v>
      </c>
    </row>
    <row r="3707" spans="1:4" x14ac:dyDescent="0.25">
      <c r="A3707">
        <v>1019</v>
      </c>
      <c r="B3707" t="s">
        <v>13</v>
      </c>
      <c r="C3707">
        <v>33</v>
      </c>
    </row>
    <row r="3708" spans="1:4" x14ac:dyDescent="0.25">
      <c r="A3708">
        <v>1019</v>
      </c>
      <c r="B3708" t="s">
        <v>15</v>
      </c>
      <c r="C3708">
        <v>93</v>
      </c>
    </row>
    <row r="3709" spans="1:4" x14ac:dyDescent="0.25">
      <c r="A3709">
        <v>1019</v>
      </c>
      <c r="B3709" t="s">
        <v>13</v>
      </c>
      <c r="C3709">
        <v>34</v>
      </c>
    </row>
    <row r="3710" spans="1:4" x14ac:dyDescent="0.25">
      <c r="A3710">
        <v>1020</v>
      </c>
      <c r="B3710" t="s">
        <v>6</v>
      </c>
      <c r="C3710">
        <v>0</v>
      </c>
      <c r="D3710" t="s">
        <v>7</v>
      </c>
    </row>
    <row r="3711" spans="1:4" x14ac:dyDescent="0.25">
      <c r="A3711">
        <v>1020</v>
      </c>
      <c r="B3711" t="s">
        <v>15</v>
      </c>
      <c r="C3711">
        <v>0</v>
      </c>
      <c r="D3711" t="s">
        <v>7</v>
      </c>
    </row>
    <row r="3712" spans="1:4" x14ac:dyDescent="0.25">
      <c r="A3712">
        <v>1020</v>
      </c>
      <c r="B3712" t="s">
        <v>6</v>
      </c>
      <c r="C3712">
        <v>0</v>
      </c>
      <c r="D3712" t="s">
        <v>7</v>
      </c>
    </row>
    <row r="3713" spans="1:4" x14ac:dyDescent="0.25">
      <c r="A3713">
        <v>1020</v>
      </c>
      <c r="B3713" t="s">
        <v>14</v>
      </c>
      <c r="C3713">
        <v>278</v>
      </c>
    </row>
    <row r="3714" spans="1:4" x14ac:dyDescent="0.25">
      <c r="A3714">
        <v>1021</v>
      </c>
      <c r="B3714" t="s">
        <v>6</v>
      </c>
      <c r="C3714">
        <v>67</v>
      </c>
    </row>
    <row r="3715" spans="1:4" x14ac:dyDescent="0.25">
      <c r="A3715">
        <v>1021</v>
      </c>
      <c r="B3715" t="s">
        <v>8</v>
      </c>
      <c r="C3715">
        <v>223</v>
      </c>
    </row>
    <row r="3716" spans="1:4" x14ac:dyDescent="0.25">
      <c r="A3716">
        <v>1021</v>
      </c>
      <c r="B3716" t="s">
        <v>14</v>
      </c>
      <c r="C3716">
        <v>290</v>
      </c>
    </row>
    <row r="3717" spans="1:4" x14ac:dyDescent="0.25">
      <c r="A3717">
        <v>1022</v>
      </c>
      <c r="B3717" t="s">
        <v>15</v>
      </c>
      <c r="C3717">
        <v>0</v>
      </c>
      <c r="D3717" t="s">
        <v>7</v>
      </c>
    </row>
    <row r="3718" spans="1:4" x14ac:dyDescent="0.25">
      <c r="A3718">
        <v>1022</v>
      </c>
      <c r="B3718" t="s">
        <v>13</v>
      </c>
      <c r="C3718">
        <v>0</v>
      </c>
      <c r="D3718" t="s">
        <v>7</v>
      </c>
    </row>
    <row r="3719" spans="1:4" x14ac:dyDescent="0.25">
      <c r="A3719">
        <v>1022</v>
      </c>
      <c r="B3719" t="s">
        <v>6</v>
      </c>
      <c r="C3719">
        <v>94</v>
      </c>
    </row>
    <row r="3720" spans="1:4" x14ac:dyDescent="0.25">
      <c r="A3720">
        <v>1022</v>
      </c>
      <c r="B3720" t="s">
        <v>14</v>
      </c>
      <c r="C3720">
        <v>94</v>
      </c>
    </row>
    <row r="3721" spans="1:4" x14ac:dyDescent="0.25">
      <c r="A3721">
        <v>1023</v>
      </c>
      <c r="B3721" t="s">
        <v>13</v>
      </c>
      <c r="C3721">
        <v>0</v>
      </c>
      <c r="D3721" t="s">
        <v>16</v>
      </c>
    </row>
    <row r="3722" spans="1:4" x14ac:dyDescent="0.25">
      <c r="A3722">
        <v>1023</v>
      </c>
      <c r="B3722" t="s">
        <v>8</v>
      </c>
      <c r="C3722">
        <v>192</v>
      </c>
    </row>
    <row r="3723" spans="1:4" x14ac:dyDescent="0.25">
      <c r="A3723">
        <v>1023</v>
      </c>
      <c r="B3723" t="s">
        <v>6</v>
      </c>
      <c r="C3723">
        <v>0</v>
      </c>
      <c r="D3723" t="s">
        <v>7</v>
      </c>
    </row>
    <row r="3724" spans="1:4" x14ac:dyDescent="0.25">
      <c r="A3724">
        <v>1023</v>
      </c>
      <c r="B3724" t="s">
        <v>15</v>
      </c>
      <c r="C3724">
        <v>0</v>
      </c>
      <c r="D3724" t="s">
        <v>16</v>
      </c>
    </row>
    <row r="3725" spans="1:4" x14ac:dyDescent="0.25">
      <c r="A3725">
        <v>1023</v>
      </c>
      <c r="B3725" t="s">
        <v>13</v>
      </c>
      <c r="C3725">
        <v>0</v>
      </c>
      <c r="D3725" t="s">
        <v>7</v>
      </c>
    </row>
    <row r="3726" spans="1:4" x14ac:dyDescent="0.25">
      <c r="A3726">
        <v>1023</v>
      </c>
      <c r="B3726" t="s">
        <v>14</v>
      </c>
      <c r="C3726">
        <v>192</v>
      </c>
    </row>
    <row r="3727" spans="1:4" x14ac:dyDescent="0.25">
      <c r="A3727">
        <v>1024</v>
      </c>
      <c r="B3727" t="s">
        <v>13</v>
      </c>
      <c r="C3727">
        <v>55</v>
      </c>
    </row>
    <row r="3728" spans="1:4" x14ac:dyDescent="0.25">
      <c r="A3728">
        <v>1024</v>
      </c>
      <c r="B3728" t="s">
        <v>6</v>
      </c>
      <c r="C3728">
        <v>0</v>
      </c>
      <c r="D3728" t="s">
        <v>7</v>
      </c>
    </row>
    <row r="3729" spans="1:4" x14ac:dyDescent="0.25">
      <c r="A3729">
        <v>1024</v>
      </c>
      <c r="B3729" t="s">
        <v>13</v>
      </c>
      <c r="C3729">
        <v>48</v>
      </c>
    </row>
    <row r="3730" spans="1:4" x14ac:dyDescent="0.25">
      <c r="A3730">
        <v>1024</v>
      </c>
      <c r="B3730" t="s">
        <v>14</v>
      </c>
      <c r="C3730">
        <v>94</v>
      </c>
    </row>
    <row r="3731" spans="1:4" x14ac:dyDescent="0.25">
      <c r="A3731">
        <v>1025</v>
      </c>
      <c r="B3731" t="s">
        <v>15</v>
      </c>
      <c r="C3731">
        <v>0</v>
      </c>
      <c r="D3731" t="s">
        <v>7</v>
      </c>
    </row>
    <row r="3732" spans="1:4" x14ac:dyDescent="0.25">
      <c r="A3732">
        <v>1025</v>
      </c>
      <c r="B3732" t="s">
        <v>8</v>
      </c>
      <c r="C3732">
        <v>239</v>
      </c>
    </row>
    <row r="3733" spans="1:4" x14ac:dyDescent="0.25">
      <c r="A3733">
        <v>1026</v>
      </c>
      <c r="B3733" t="s">
        <v>8</v>
      </c>
      <c r="C3733">
        <v>191</v>
      </c>
    </row>
    <row r="3734" spans="1:4" x14ac:dyDescent="0.25">
      <c r="A3734">
        <v>1026</v>
      </c>
      <c r="B3734" t="s">
        <v>6</v>
      </c>
      <c r="C3734">
        <v>84</v>
      </c>
    </row>
    <row r="3735" spans="1:4" x14ac:dyDescent="0.25">
      <c r="A3735">
        <v>1026</v>
      </c>
      <c r="B3735" t="s">
        <v>13</v>
      </c>
      <c r="C3735">
        <v>52</v>
      </c>
    </row>
    <row r="3736" spans="1:4" x14ac:dyDescent="0.25">
      <c r="A3736">
        <v>1026</v>
      </c>
      <c r="B3736" t="s">
        <v>14</v>
      </c>
      <c r="C3736">
        <v>561</v>
      </c>
    </row>
    <row r="3737" spans="1:4" x14ac:dyDescent="0.25">
      <c r="A3737">
        <v>1027</v>
      </c>
      <c r="B3737" t="s">
        <v>8</v>
      </c>
      <c r="C3737">
        <v>193</v>
      </c>
    </row>
    <row r="3738" spans="1:4" x14ac:dyDescent="0.25">
      <c r="A3738">
        <v>1027</v>
      </c>
      <c r="B3738" t="s">
        <v>14</v>
      </c>
      <c r="C3738">
        <v>193</v>
      </c>
    </row>
    <row r="3739" spans="1:4" x14ac:dyDescent="0.25">
      <c r="A3739">
        <v>1028</v>
      </c>
      <c r="B3739" t="s">
        <v>13</v>
      </c>
      <c r="C3739">
        <v>0</v>
      </c>
      <c r="D3739" t="s">
        <v>16</v>
      </c>
    </row>
    <row r="3740" spans="1:4" x14ac:dyDescent="0.25">
      <c r="A3740">
        <v>1028</v>
      </c>
      <c r="B3740" t="s">
        <v>8</v>
      </c>
      <c r="C3740">
        <v>128</v>
      </c>
    </row>
    <row r="3741" spans="1:4" x14ac:dyDescent="0.25">
      <c r="A3741">
        <v>1028</v>
      </c>
      <c r="B3741" t="s">
        <v>8</v>
      </c>
      <c r="C3741">
        <v>131</v>
      </c>
    </row>
    <row r="3742" spans="1:4" x14ac:dyDescent="0.25">
      <c r="A3742">
        <v>1028</v>
      </c>
      <c r="B3742" t="s">
        <v>14</v>
      </c>
      <c r="C3742">
        <v>259</v>
      </c>
    </row>
    <row r="3743" spans="1:4" x14ac:dyDescent="0.25">
      <c r="A3743">
        <v>1029</v>
      </c>
      <c r="B3743" t="s">
        <v>15</v>
      </c>
      <c r="C3743">
        <v>0</v>
      </c>
      <c r="D3743" t="s">
        <v>16</v>
      </c>
    </row>
    <row r="3744" spans="1:4" x14ac:dyDescent="0.25">
      <c r="A3744">
        <v>1029</v>
      </c>
      <c r="B3744" t="s">
        <v>6</v>
      </c>
      <c r="C3744">
        <v>81</v>
      </c>
    </row>
    <row r="3745" spans="1:4" x14ac:dyDescent="0.25">
      <c r="A3745">
        <v>1029</v>
      </c>
      <c r="B3745" t="s">
        <v>15</v>
      </c>
      <c r="C3745">
        <v>110</v>
      </c>
    </row>
    <row r="3746" spans="1:4" x14ac:dyDescent="0.25">
      <c r="A3746">
        <v>1029</v>
      </c>
      <c r="B3746" t="s">
        <v>14</v>
      </c>
      <c r="C3746">
        <v>180</v>
      </c>
    </row>
    <row r="3747" spans="1:4" x14ac:dyDescent="0.25">
      <c r="A3747">
        <v>1030</v>
      </c>
      <c r="B3747" t="s">
        <v>6</v>
      </c>
      <c r="C3747">
        <v>0</v>
      </c>
      <c r="D3747" t="s">
        <v>7</v>
      </c>
    </row>
    <row r="3748" spans="1:4" x14ac:dyDescent="0.25">
      <c r="A3748">
        <v>1030</v>
      </c>
      <c r="B3748" t="s">
        <v>6</v>
      </c>
      <c r="C3748">
        <v>0</v>
      </c>
      <c r="D3748" t="s">
        <v>7</v>
      </c>
    </row>
    <row r="3749" spans="1:4" x14ac:dyDescent="0.25">
      <c r="A3749">
        <v>1030</v>
      </c>
      <c r="B3749" t="s">
        <v>15</v>
      </c>
      <c r="C3749">
        <v>0</v>
      </c>
      <c r="D3749" t="s">
        <v>7</v>
      </c>
    </row>
    <row r="3750" spans="1:4" x14ac:dyDescent="0.25">
      <c r="A3750">
        <v>1030</v>
      </c>
      <c r="B3750" t="s">
        <v>14</v>
      </c>
      <c r="C3750">
        <v>0</v>
      </c>
    </row>
    <row r="3751" spans="1:4" x14ac:dyDescent="0.25">
      <c r="A3751">
        <v>1031</v>
      </c>
      <c r="B3751" t="s">
        <v>13</v>
      </c>
      <c r="C3751">
        <v>0</v>
      </c>
      <c r="D3751" t="s">
        <v>7</v>
      </c>
    </row>
    <row r="3752" spans="1:4" x14ac:dyDescent="0.25">
      <c r="A3752">
        <v>1031</v>
      </c>
      <c r="B3752" t="s">
        <v>6</v>
      </c>
      <c r="C3752">
        <v>115</v>
      </c>
    </row>
    <row r="3753" spans="1:4" x14ac:dyDescent="0.25">
      <c r="A3753">
        <v>1031</v>
      </c>
      <c r="B3753" t="s">
        <v>6</v>
      </c>
      <c r="C3753">
        <v>0</v>
      </c>
      <c r="D3753" t="s">
        <v>7</v>
      </c>
    </row>
    <row r="3754" spans="1:4" x14ac:dyDescent="0.25">
      <c r="A3754">
        <v>1031</v>
      </c>
      <c r="B3754" t="s">
        <v>13</v>
      </c>
      <c r="C3754">
        <v>60</v>
      </c>
    </row>
    <row r="3755" spans="1:4" x14ac:dyDescent="0.25">
      <c r="A3755">
        <v>1032</v>
      </c>
      <c r="B3755" t="s">
        <v>6</v>
      </c>
      <c r="C3755">
        <v>0</v>
      </c>
      <c r="D3755" t="s">
        <v>7</v>
      </c>
    </row>
    <row r="3756" spans="1:4" x14ac:dyDescent="0.25">
      <c r="A3756">
        <v>1032</v>
      </c>
      <c r="B3756" t="s">
        <v>6</v>
      </c>
      <c r="C3756">
        <v>87</v>
      </c>
    </row>
    <row r="3757" spans="1:4" x14ac:dyDescent="0.25">
      <c r="A3757">
        <v>1032</v>
      </c>
      <c r="B3757" t="s">
        <v>13</v>
      </c>
      <c r="C3757">
        <v>52</v>
      </c>
    </row>
    <row r="3758" spans="1:4" x14ac:dyDescent="0.25">
      <c r="A3758">
        <v>1032</v>
      </c>
      <c r="B3758" t="s">
        <v>14</v>
      </c>
      <c r="C3758">
        <v>303</v>
      </c>
    </row>
    <row r="3759" spans="1:4" x14ac:dyDescent="0.25">
      <c r="A3759">
        <v>1033</v>
      </c>
      <c r="B3759" t="s">
        <v>6</v>
      </c>
      <c r="C3759">
        <v>0</v>
      </c>
      <c r="D3759" t="s">
        <v>7</v>
      </c>
    </row>
    <row r="3760" spans="1:4" x14ac:dyDescent="0.25">
      <c r="A3760">
        <v>1033</v>
      </c>
      <c r="B3760" t="s">
        <v>8</v>
      </c>
      <c r="C3760">
        <v>0</v>
      </c>
      <c r="D3760" t="s">
        <v>7</v>
      </c>
    </row>
    <row r="3761" spans="1:4" x14ac:dyDescent="0.25">
      <c r="A3761">
        <v>1033</v>
      </c>
      <c r="B3761" t="s">
        <v>14</v>
      </c>
      <c r="C3761">
        <v>0</v>
      </c>
    </row>
    <row r="3762" spans="1:4" x14ac:dyDescent="0.25">
      <c r="A3762">
        <v>1034</v>
      </c>
      <c r="B3762" t="s">
        <v>6</v>
      </c>
      <c r="C3762">
        <v>0</v>
      </c>
      <c r="D3762" t="s">
        <v>7</v>
      </c>
    </row>
    <row r="3763" spans="1:4" x14ac:dyDescent="0.25">
      <c r="A3763">
        <v>1034</v>
      </c>
      <c r="B3763" t="s">
        <v>8</v>
      </c>
      <c r="C3763">
        <v>131</v>
      </c>
    </row>
    <row r="3764" spans="1:4" x14ac:dyDescent="0.25">
      <c r="A3764">
        <v>1034</v>
      </c>
      <c r="B3764" t="s">
        <v>14</v>
      </c>
      <c r="C3764">
        <v>131</v>
      </c>
    </row>
    <row r="3765" spans="1:4" x14ac:dyDescent="0.25">
      <c r="A3765">
        <v>1035</v>
      </c>
      <c r="B3765" t="s">
        <v>6</v>
      </c>
      <c r="C3765">
        <v>0</v>
      </c>
      <c r="D3765" t="s">
        <v>7</v>
      </c>
    </row>
    <row r="3766" spans="1:4" x14ac:dyDescent="0.25">
      <c r="A3766">
        <v>1035</v>
      </c>
      <c r="B3766" t="s">
        <v>6</v>
      </c>
      <c r="C3766">
        <v>83</v>
      </c>
    </row>
    <row r="3767" spans="1:4" x14ac:dyDescent="0.25">
      <c r="A3767">
        <v>1035</v>
      </c>
      <c r="B3767" t="s">
        <v>14</v>
      </c>
      <c r="C3767">
        <v>83</v>
      </c>
    </row>
    <row r="3768" spans="1:4" x14ac:dyDescent="0.25">
      <c r="A3768">
        <v>1036</v>
      </c>
      <c r="B3768" t="s">
        <v>13</v>
      </c>
      <c r="C3768">
        <v>0</v>
      </c>
      <c r="D3768" t="s">
        <v>7</v>
      </c>
    </row>
    <row r="3769" spans="1:4" x14ac:dyDescent="0.25">
      <c r="A3769">
        <v>1036</v>
      </c>
      <c r="B3769" t="s">
        <v>6</v>
      </c>
      <c r="C3769">
        <v>0</v>
      </c>
      <c r="D3769" t="s">
        <v>7</v>
      </c>
    </row>
    <row r="3770" spans="1:4" x14ac:dyDescent="0.25">
      <c r="A3770">
        <v>1036</v>
      </c>
      <c r="B3770" t="s">
        <v>8</v>
      </c>
      <c r="C3770">
        <v>207</v>
      </c>
    </row>
    <row r="3771" spans="1:4" x14ac:dyDescent="0.25">
      <c r="A3771">
        <v>1036</v>
      </c>
      <c r="B3771" t="s">
        <v>14</v>
      </c>
      <c r="C3771">
        <v>207</v>
      </c>
    </row>
    <row r="3772" spans="1:4" x14ac:dyDescent="0.25">
      <c r="A3772">
        <v>1037</v>
      </c>
      <c r="B3772" t="s">
        <v>15</v>
      </c>
      <c r="C3772">
        <v>0</v>
      </c>
      <c r="D3772" t="s">
        <v>16</v>
      </c>
    </row>
    <row r="3773" spans="1:4" x14ac:dyDescent="0.25">
      <c r="A3773">
        <v>1037</v>
      </c>
      <c r="B3773" t="s">
        <v>6</v>
      </c>
      <c r="C3773">
        <v>0</v>
      </c>
      <c r="D3773" t="s">
        <v>7</v>
      </c>
    </row>
    <row r="3774" spans="1:4" x14ac:dyDescent="0.25">
      <c r="A3774">
        <v>1037</v>
      </c>
      <c r="B3774" t="s">
        <v>6</v>
      </c>
      <c r="C3774">
        <v>0</v>
      </c>
      <c r="D3774" t="s">
        <v>7</v>
      </c>
    </row>
    <row r="3775" spans="1:4" x14ac:dyDescent="0.25">
      <c r="A3775">
        <v>1037</v>
      </c>
      <c r="B3775" t="s">
        <v>6</v>
      </c>
      <c r="C3775">
        <v>71</v>
      </c>
    </row>
    <row r="3776" spans="1:4" x14ac:dyDescent="0.25">
      <c r="A3776">
        <v>1038</v>
      </c>
      <c r="B3776" t="s">
        <v>6</v>
      </c>
      <c r="C3776">
        <v>0</v>
      </c>
      <c r="D3776" t="s">
        <v>7</v>
      </c>
    </row>
    <row r="3777" spans="1:4" x14ac:dyDescent="0.25">
      <c r="A3777">
        <v>1038</v>
      </c>
      <c r="B3777" t="s">
        <v>6</v>
      </c>
      <c r="C3777">
        <v>0</v>
      </c>
      <c r="D3777" t="s">
        <v>7</v>
      </c>
    </row>
    <row r="3778" spans="1:4" x14ac:dyDescent="0.25">
      <c r="A3778">
        <v>1038</v>
      </c>
      <c r="B3778" t="s">
        <v>13</v>
      </c>
      <c r="C3778">
        <v>53</v>
      </c>
    </row>
    <row r="3779" spans="1:4" x14ac:dyDescent="0.25">
      <c r="A3779">
        <v>1038</v>
      </c>
      <c r="B3779" t="s">
        <v>14</v>
      </c>
      <c r="C3779">
        <v>119</v>
      </c>
    </row>
    <row r="3780" spans="1:4" x14ac:dyDescent="0.25">
      <c r="A3780">
        <v>1039</v>
      </c>
      <c r="B3780" t="s">
        <v>8</v>
      </c>
      <c r="C3780">
        <v>0</v>
      </c>
      <c r="D3780" t="s">
        <v>7</v>
      </c>
    </row>
    <row r="3781" spans="1:4" x14ac:dyDescent="0.25">
      <c r="A3781">
        <v>1039</v>
      </c>
      <c r="B3781" t="s">
        <v>14</v>
      </c>
      <c r="C3781">
        <v>0</v>
      </c>
    </row>
    <row r="3782" spans="1:4" x14ac:dyDescent="0.25">
      <c r="A3782">
        <v>1040</v>
      </c>
      <c r="B3782" t="s">
        <v>6</v>
      </c>
      <c r="C3782">
        <v>100</v>
      </c>
    </row>
    <row r="3783" spans="1:4" x14ac:dyDescent="0.25">
      <c r="A3783">
        <v>1040</v>
      </c>
      <c r="B3783" t="s">
        <v>15</v>
      </c>
      <c r="C3783">
        <v>143</v>
      </c>
    </row>
    <row r="3784" spans="1:4" x14ac:dyDescent="0.25">
      <c r="A3784">
        <v>1040</v>
      </c>
      <c r="B3784" t="s">
        <v>6</v>
      </c>
      <c r="C3784">
        <v>138</v>
      </c>
    </row>
    <row r="3785" spans="1:4" x14ac:dyDescent="0.25">
      <c r="A3785">
        <v>1040</v>
      </c>
      <c r="B3785" t="s">
        <v>15</v>
      </c>
      <c r="C3785">
        <v>0</v>
      </c>
      <c r="D3785" t="s">
        <v>16</v>
      </c>
    </row>
    <row r="3786" spans="1:4" x14ac:dyDescent="0.25">
      <c r="A3786">
        <v>1040</v>
      </c>
      <c r="B3786" t="s">
        <v>6</v>
      </c>
      <c r="C3786">
        <v>0</v>
      </c>
      <c r="D3786" t="s">
        <v>7</v>
      </c>
    </row>
    <row r="3787" spans="1:4" x14ac:dyDescent="0.25">
      <c r="A3787">
        <v>1040</v>
      </c>
      <c r="B3787" t="s">
        <v>14</v>
      </c>
      <c r="C3787">
        <v>367</v>
      </c>
    </row>
    <row r="3788" spans="1:4" x14ac:dyDescent="0.25">
      <c r="A3788">
        <v>1041</v>
      </c>
      <c r="B3788" t="s">
        <v>13</v>
      </c>
      <c r="C3788">
        <v>48</v>
      </c>
    </row>
    <row r="3789" spans="1:4" x14ac:dyDescent="0.25">
      <c r="A3789">
        <v>1041</v>
      </c>
      <c r="B3789" t="s">
        <v>13</v>
      </c>
      <c r="C3789">
        <v>31</v>
      </c>
    </row>
    <row r="3790" spans="1:4" x14ac:dyDescent="0.25">
      <c r="A3790">
        <v>1041</v>
      </c>
      <c r="B3790" t="s">
        <v>6</v>
      </c>
      <c r="C3790">
        <v>75</v>
      </c>
    </row>
    <row r="3791" spans="1:4" x14ac:dyDescent="0.25">
      <c r="A3791">
        <v>1041</v>
      </c>
      <c r="B3791" t="s">
        <v>14</v>
      </c>
      <c r="C3791">
        <v>147</v>
      </c>
    </row>
    <row r="3792" spans="1:4" x14ac:dyDescent="0.25">
      <c r="A3792">
        <v>1042</v>
      </c>
      <c r="B3792" t="s">
        <v>8</v>
      </c>
      <c r="C3792">
        <v>192</v>
      </c>
    </row>
    <row r="3793" spans="1:4" x14ac:dyDescent="0.25">
      <c r="A3793">
        <v>1042</v>
      </c>
      <c r="B3793" t="s">
        <v>14</v>
      </c>
      <c r="C3793">
        <v>192</v>
      </c>
    </row>
    <row r="3794" spans="1:4" x14ac:dyDescent="0.25">
      <c r="A3794">
        <v>1043</v>
      </c>
      <c r="B3794" t="s">
        <v>8</v>
      </c>
      <c r="C3794">
        <v>197</v>
      </c>
    </row>
    <row r="3795" spans="1:4" x14ac:dyDescent="0.25">
      <c r="A3795">
        <v>1043</v>
      </c>
      <c r="B3795" t="s">
        <v>13</v>
      </c>
      <c r="C3795">
        <v>56</v>
      </c>
    </row>
    <row r="3796" spans="1:4" x14ac:dyDescent="0.25">
      <c r="A3796">
        <v>1044</v>
      </c>
      <c r="B3796" t="s">
        <v>8</v>
      </c>
      <c r="C3796">
        <v>0</v>
      </c>
      <c r="D3796" t="s">
        <v>7</v>
      </c>
    </row>
    <row r="3797" spans="1:4" x14ac:dyDescent="0.25">
      <c r="A3797">
        <v>1044</v>
      </c>
      <c r="B3797" t="s">
        <v>6</v>
      </c>
      <c r="C3797">
        <v>0</v>
      </c>
      <c r="D3797" t="s">
        <v>7</v>
      </c>
    </row>
    <row r="3798" spans="1:4" x14ac:dyDescent="0.25">
      <c r="A3798">
        <v>1044</v>
      </c>
      <c r="B3798" t="s">
        <v>6</v>
      </c>
      <c r="C3798">
        <v>74</v>
      </c>
    </row>
    <row r="3799" spans="1:4" x14ac:dyDescent="0.25">
      <c r="A3799">
        <v>1044</v>
      </c>
      <c r="B3799" t="s">
        <v>14</v>
      </c>
      <c r="C3799">
        <v>322</v>
      </c>
    </row>
    <row r="3800" spans="1:4" x14ac:dyDescent="0.25">
      <c r="A3800">
        <v>1045</v>
      </c>
      <c r="B3800" t="s">
        <v>6</v>
      </c>
      <c r="C3800">
        <v>82</v>
      </c>
    </row>
    <row r="3801" spans="1:4" x14ac:dyDescent="0.25">
      <c r="A3801">
        <v>1045</v>
      </c>
      <c r="B3801" t="s">
        <v>6</v>
      </c>
      <c r="C3801">
        <v>108</v>
      </c>
    </row>
    <row r="3802" spans="1:4" x14ac:dyDescent="0.25">
      <c r="A3802">
        <v>1045</v>
      </c>
      <c r="B3802" t="s">
        <v>15</v>
      </c>
      <c r="C3802">
        <v>137</v>
      </c>
    </row>
    <row r="3803" spans="1:4" x14ac:dyDescent="0.25">
      <c r="A3803">
        <v>1045</v>
      </c>
      <c r="B3803" t="s">
        <v>14</v>
      </c>
      <c r="C3803">
        <v>314</v>
      </c>
    </row>
    <row r="3804" spans="1:4" x14ac:dyDescent="0.25">
      <c r="A3804">
        <v>1046</v>
      </c>
      <c r="B3804" t="s">
        <v>6</v>
      </c>
      <c r="C3804">
        <v>0</v>
      </c>
      <c r="D3804" t="s">
        <v>7</v>
      </c>
    </row>
    <row r="3805" spans="1:4" x14ac:dyDescent="0.25">
      <c r="A3805">
        <v>1046</v>
      </c>
      <c r="B3805" t="s">
        <v>6</v>
      </c>
      <c r="C3805">
        <v>0</v>
      </c>
      <c r="D3805" t="s">
        <v>7</v>
      </c>
    </row>
    <row r="3806" spans="1:4" x14ac:dyDescent="0.25">
      <c r="A3806">
        <v>1046</v>
      </c>
      <c r="B3806" t="s">
        <v>15</v>
      </c>
      <c r="C3806">
        <v>0</v>
      </c>
      <c r="D3806" t="s">
        <v>16</v>
      </c>
    </row>
    <row r="3807" spans="1:4" x14ac:dyDescent="0.25">
      <c r="A3807">
        <v>1046</v>
      </c>
      <c r="B3807" t="s">
        <v>13</v>
      </c>
      <c r="C3807">
        <v>45</v>
      </c>
    </row>
    <row r="3808" spans="1:4" x14ac:dyDescent="0.25">
      <c r="A3808">
        <v>1046</v>
      </c>
      <c r="B3808" t="s">
        <v>14</v>
      </c>
      <c r="C3808">
        <v>41</v>
      </c>
    </row>
    <row r="3809" spans="1:4" x14ac:dyDescent="0.25">
      <c r="A3809">
        <v>1047</v>
      </c>
      <c r="B3809" t="s">
        <v>8</v>
      </c>
      <c r="C3809">
        <v>183</v>
      </c>
    </row>
    <row r="3810" spans="1:4" x14ac:dyDescent="0.25">
      <c r="A3810">
        <v>1047</v>
      </c>
      <c r="B3810" t="s">
        <v>14</v>
      </c>
      <c r="C3810">
        <v>183</v>
      </c>
    </row>
    <row r="3811" spans="1:4" x14ac:dyDescent="0.25">
      <c r="A3811">
        <v>1048</v>
      </c>
      <c r="B3811" t="s">
        <v>6</v>
      </c>
      <c r="C3811">
        <v>0</v>
      </c>
      <c r="D3811" t="s">
        <v>7</v>
      </c>
    </row>
    <row r="3812" spans="1:4" x14ac:dyDescent="0.25">
      <c r="A3812">
        <v>1048</v>
      </c>
      <c r="B3812" t="s">
        <v>6</v>
      </c>
      <c r="C3812">
        <v>0</v>
      </c>
      <c r="D3812" t="s">
        <v>7</v>
      </c>
    </row>
    <row r="3813" spans="1:4" x14ac:dyDescent="0.25">
      <c r="A3813">
        <v>1048</v>
      </c>
      <c r="B3813" t="s">
        <v>8</v>
      </c>
      <c r="C3813">
        <v>220</v>
      </c>
    </row>
    <row r="3814" spans="1:4" x14ac:dyDescent="0.25">
      <c r="A3814">
        <v>1048</v>
      </c>
      <c r="B3814" t="s">
        <v>14</v>
      </c>
      <c r="C3814">
        <v>220</v>
      </c>
    </row>
    <row r="3815" spans="1:4" x14ac:dyDescent="0.25">
      <c r="A3815">
        <v>1049</v>
      </c>
      <c r="B3815" t="s">
        <v>8</v>
      </c>
      <c r="C3815">
        <v>136</v>
      </c>
    </row>
    <row r="3816" spans="1:4" x14ac:dyDescent="0.25">
      <c r="A3816">
        <v>1050</v>
      </c>
      <c r="B3816" t="s">
        <v>6</v>
      </c>
      <c r="C3816">
        <v>0</v>
      </c>
      <c r="D3816" t="s">
        <v>7</v>
      </c>
    </row>
    <row r="3817" spans="1:4" x14ac:dyDescent="0.25">
      <c r="A3817">
        <v>1050</v>
      </c>
      <c r="B3817" t="s">
        <v>13</v>
      </c>
      <c r="C3817">
        <v>46</v>
      </c>
    </row>
    <row r="3818" spans="1:4" x14ac:dyDescent="0.25">
      <c r="A3818">
        <v>1050</v>
      </c>
      <c r="B3818" t="s">
        <v>6</v>
      </c>
      <c r="C3818">
        <v>0</v>
      </c>
      <c r="D3818" t="s">
        <v>7</v>
      </c>
    </row>
    <row r="3819" spans="1:4" x14ac:dyDescent="0.25">
      <c r="A3819">
        <v>1050</v>
      </c>
      <c r="B3819" t="s">
        <v>14</v>
      </c>
      <c r="C3819">
        <v>178</v>
      </c>
    </row>
    <row r="3820" spans="1:4" x14ac:dyDescent="0.25">
      <c r="A3820">
        <v>1051</v>
      </c>
      <c r="B3820" t="s">
        <v>13</v>
      </c>
      <c r="C3820">
        <v>56</v>
      </c>
    </row>
    <row r="3821" spans="1:4" x14ac:dyDescent="0.25">
      <c r="A3821">
        <v>1051</v>
      </c>
      <c r="B3821" t="s">
        <v>15</v>
      </c>
      <c r="C3821">
        <v>97</v>
      </c>
    </row>
    <row r="3822" spans="1:4" x14ac:dyDescent="0.25">
      <c r="A3822">
        <v>1051</v>
      </c>
      <c r="B3822" t="s">
        <v>15</v>
      </c>
      <c r="C3822">
        <v>113</v>
      </c>
    </row>
    <row r="3823" spans="1:4" x14ac:dyDescent="0.25">
      <c r="A3823">
        <v>1051</v>
      </c>
      <c r="B3823" t="s">
        <v>14</v>
      </c>
      <c r="C3823">
        <v>241</v>
      </c>
    </row>
    <row r="3824" spans="1:4" x14ac:dyDescent="0.25">
      <c r="A3824">
        <v>1052</v>
      </c>
      <c r="B3824" t="s">
        <v>8</v>
      </c>
      <c r="C3824">
        <v>161</v>
      </c>
    </row>
    <row r="3825" spans="1:4" x14ac:dyDescent="0.25">
      <c r="A3825">
        <v>1052</v>
      </c>
      <c r="B3825" t="s">
        <v>6</v>
      </c>
      <c r="C3825">
        <v>0</v>
      </c>
      <c r="D3825" t="s">
        <v>7</v>
      </c>
    </row>
    <row r="3826" spans="1:4" x14ac:dyDescent="0.25">
      <c r="A3826">
        <v>1052</v>
      </c>
      <c r="B3826" t="s">
        <v>6</v>
      </c>
      <c r="C3826">
        <v>98</v>
      </c>
    </row>
    <row r="3827" spans="1:4" x14ac:dyDescent="0.25">
      <c r="A3827">
        <v>1052</v>
      </c>
      <c r="B3827" t="s">
        <v>14</v>
      </c>
      <c r="C3827">
        <v>259</v>
      </c>
    </row>
    <row r="3828" spans="1:4" x14ac:dyDescent="0.25">
      <c r="A3828">
        <v>1053</v>
      </c>
      <c r="B3828" t="s">
        <v>8</v>
      </c>
      <c r="C3828">
        <v>133</v>
      </c>
    </row>
    <row r="3829" spans="1:4" x14ac:dyDescent="0.25">
      <c r="A3829">
        <v>1053</v>
      </c>
      <c r="B3829" t="s">
        <v>14</v>
      </c>
      <c r="C3829">
        <v>133</v>
      </c>
    </row>
    <row r="3830" spans="1:4" x14ac:dyDescent="0.25">
      <c r="A3830">
        <v>1054</v>
      </c>
      <c r="B3830" t="s">
        <v>6</v>
      </c>
      <c r="C3830">
        <v>71</v>
      </c>
    </row>
    <row r="3831" spans="1:4" x14ac:dyDescent="0.25">
      <c r="A3831">
        <v>1054</v>
      </c>
      <c r="B3831" t="s">
        <v>8</v>
      </c>
      <c r="C3831">
        <v>190</v>
      </c>
    </row>
    <row r="3832" spans="1:4" x14ac:dyDescent="0.25">
      <c r="A3832">
        <v>1054</v>
      </c>
      <c r="B3832" t="s">
        <v>14</v>
      </c>
      <c r="C3832">
        <v>261</v>
      </c>
    </row>
    <row r="3833" spans="1:4" x14ac:dyDescent="0.25">
      <c r="A3833">
        <v>1055</v>
      </c>
      <c r="B3833" t="s">
        <v>6</v>
      </c>
      <c r="C3833">
        <v>0</v>
      </c>
      <c r="D3833" t="s">
        <v>7</v>
      </c>
    </row>
    <row r="3834" spans="1:4" x14ac:dyDescent="0.25">
      <c r="A3834">
        <v>1055</v>
      </c>
      <c r="B3834" t="s">
        <v>6</v>
      </c>
      <c r="C3834">
        <v>0</v>
      </c>
      <c r="D3834" t="s">
        <v>7</v>
      </c>
    </row>
    <row r="3835" spans="1:4" x14ac:dyDescent="0.25">
      <c r="A3835">
        <v>1055</v>
      </c>
      <c r="B3835" t="s">
        <v>6</v>
      </c>
      <c r="C3835">
        <v>0</v>
      </c>
      <c r="D3835" t="s">
        <v>7</v>
      </c>
    </row>
    <row r="3836" spans="1:4" x14ac:dyDescent="0.25">
      <c r="A3836">
        <v>1055</v>
      </c>
      <c r="B3836" t="s">
        <v>6</v>
      </c>
      <c r="C3836">
        <v>0</v>
      </c>
      <c r="D3836" t="s">
        <v>7</v>
      </c>
    </row>
    <row r="3837" spans="1:4" x14ac:dyDescent="0.25">
      <c r="A3837">
        <v>1056</v>
      </c>
      <c r="B3837" t="s">
        <v>15</v>
      </c>
      <c r="C3837">
        <v>0</v>
      </c>
      <c r="D3837" t="s">
        <v>7</v>
      </c>
    </row>
    <row r="3838" spans="1:4" x14ac:dyDescent="0.25">
      <c r="A3838">
        <v>1056</v>
      </c>
      <c r="B3838" t="s">
        <v>6</v>
      </c>
      <c r="C3838">
        <v>0</v>
      </c>
      <c r="D3838" t="s">
        <v>7</v>
      </c>
    </row>
    <row r="3839" spans="1:4" x14ac:dyDescent="0.25">
      <c r="A3839">
        <v>1056</v>
      </c>
      <c r="B3839" t="s">
        <v>15</v>
      </c>
      <c r="C3839">
        <v>0</v>
      </c>
      <c r="D3839" t="s">
        <v>16</v>
      </c>
    </row>
    <row r="3840" spans="1:4" x14ac:dyDescent="0.25">
      <c r="A3840">
        <v>1056</v>
      </c>
      <c r="B3840" t="s">
        <v>14</v>
      </c>
      <c r="C3840">
        <v>0</v>
      </c>
    </row>
    <row r="3841" spans="1:4" x14ac:dyDescent="0.25">
      <c r="A3841">
        <v>1057</v>
      </c>
      <c r="B3841" t="s">
        <v>6</v>
      </c>
      <c r="C3841">
        <v>0</v>
      </c>
      <c r="D3841" t="s">
        <v>7</v>
      </c>
    </row>
    <row r="3842" spans="1:4" x14ac:dyDescent="0.25">
      <c r="A3842">
        <v>1057</v>
      </c>
      <c r="B3842" t="s">
        <v>6</v>
      </c>
      <c r="C3842">
        <v>0</v>
      </c>
      <c r="D3842" t="s">
        <v>7</v>
      </c>
    </row>
    <row r="3843" spans="1:4" x14ac:dyDescent="0.25">
      <c r="A3843">
        <v>1057</v>
      </c>
      <c r="B3843" t="s">
        <v>15</v>
      </c>
      <c r="C3843">
        <v>0</v>
      </c>
      <c r="D3843" t="s">
        <v>7</v>
      </c>
    </row>
    <row r="3844" spans="1:4" x14ac:dyDescent="0.25">
      <c r="A3844">
        <v>1057</v>
      </c>
      <c r="B3844" t="s">
        <v>6</v>
      </c>
      <c r="C3844">
        <v>0</v>
      </c>
      <c r="D3844" t="s">
        <v>7</v>
      </c>
    </row>
    <row r="3845" spans="1:4" x14ac:dyDescent="0.25">
      <c r="A3845">
        <v>1057</v>
      </c>
      <c r="B3845" t="s">
        <v>14</v>
      </c>
      <c r="C3845">
        <v>0</v>
      </c>
    </row>
    <row r="3846" spans="1:4" x14ac:dyDescent="0.25">
      <c r="A3846">
        <v>1058</v>
      </c>
      <c r="B3846" t="s">
        <v>8</v>
      </c>
      <c r="C3846">
        <v>221</v>
      </c>
    </row>
    <row r="3847" spans="1:4" x14ac:dyDescent="0.25">
      <c r="A3847">
        <v>1058</v>
      </c>
      <c r="B3847" t="s">
        <v>14</v>
      </c>
      <c r="C3847">
        <v>221</v>
      </c>
    </row>
    <row r="3848" spans="1:4" x14ac:dyDescent="0.25">
      <c r="A3848">
        <v>1059</v>
      </c>
      <c r="B3848" t="s">
        <v>15</v>
      </c>
      <c r="C3848">
        <v>138</v>
      </c>
    </row>
    <row r="3849" spans="1:4" x14ac:dyDescent="0.25">
      <c r="A3849">
        <v>1059</v>
      </c>
      <c r="B3849" t="s">
        <v>6</v>
      </c>
      <c r="C3849">
        <v>75</v>
      </c>
    </row>
    <row r="3850" spans="1:4" x14ac:dyDescent="0.25">
      <c r="A3850">
        <v>1059</v>
      </c>
      <c r="B3850" t="s">
        <v>6</v>
      </c>
      <c r="C3850">
        <v>0</v>
      </c>
      <c r="D3850" t="s">
        <v>7</v>
      </c>
    </row>
    <row r="3851" spans="1:4" x14ac:dyDescent="0.25">
      <c r="A3851">
        <v>1059</v>
      </c>
      <c r="B3851" t="s">
        <v>6</v>
      </c>
      <c r="C3851">
        <v>0</v>
      </c>
      <c r="D3851" t="s">
        <v>7</v>
      </c>
    </row>
    <row r="3852" spans="1:4" x14ac:dyDescent="0.25">
      <c r="A3852">
        <v>1059</v>
      </c>
      <c r="B3852" t="s">
        <v>14</v>
      </c>
      <c r="C3852">
        <v>200</v>
      </c>
    </row>
    <row r="3853" spans="1:4" x14ac:dyDescent="0.25">
      <c r="A3853">
        <v>1060</v>
      </c>
      <c r="B3853" t="s">
        <v>15</v>
      </c>
      <c r="C3853">
        <v>0</v>
      </c>
      <c r="D3853" t="s">
        <v>16</v>
      </c>
    </row>
    <row r="3854" spans="1:4" x14ac:dyDescent="0.25">
      <c r="A3854">
        <v>1060</v>
      </c>
      <c r="B3854" t="s">
        <v>6</v>
      </c>
      <c r="C3854">
        <v>0</v>
      </c>
      <c r="D3854" t="s">
        <v>7</v>
      </c>
    </row>
    <row r="3855" spans="1:4" x14ac:dyDescent="0.25">
      <c r="A3855">
        <v>1060</v>
      </c>
      <c r="B3855" t="s">
        <v>15</v>
      </c>
      <c r="C3855">
        <v>94</v>
      </c>
    </row>
    <row r="3856" spans="1:4" x14ac:dyDescent="0.25">
      <c r="A3856">
        <v>1060</v>
      </c>
      <c r="B3856" t="s">
        <v>14</v>
      </c>
      <c r="C3856">
        <v>85</v>
      </c>
    </row>
    <row r="3857" spans="1:4" x14ac:dyDescent="0.25">
      <c r="A3857">
        <v>1061</v>
      </c>
      <c r="B3857" t="s">
        <v>8</v>
      </c>
      <c r="C3857">
        <v>167</v>
      </c>
    </row>
    <row r="3858" spans="1:4" x14ac:dyDescent="0.25">
      <c r="A3858">
        <v>1062</v>
      </c>
      <c r="B3858" t="s">
        <v>6</v>
      </c>
      <c r="C3858">
        <v>0</v>
      </c>
      <c r="D3858" t="s">
        <v>7</v>
      </c>
    </row>
    <row r="3859" spans="1:4" x14ac:dyDescent="0.25">
      <c r="A3859">
        <v>1062</v>
      </c>
      <c r="B3859" t="s">
        <v>6</v>
      </c>
      <c r="C3859">
        <v>0</v>
      </c>
      <c r="D3859" t="s">
        <v>7</v>
      </c>
    </row>
    <row r="3860" spans="1:4" x14ac:dyDescent="0.25">
      <c r="A3860">
        <v>1062</v>
      </c>
      <c r="B3860" t="s">
        <v>8</v>
      </c>
      <c r="C3860">
        <v>181</v>
      </c>
    </row>
    <row r="3861" spans="1:4" x14ac:dyDescent="0.25">
      <c r="A3861">
        <v>1062</v>
      </c>
      <c r="B3861" t="s">
        <v>14</v>
      </c>
      <c r="C3861">
        <v>348</v>
      </c>
    </row>
    <row r="3862" spans="1:4" x14ac:dyDescent="0.25">
      <c r="A3862">
        <v>1063</v>
      </c>
      <c r="B3862" t="s">
        <v>13</v>
      </c>
      <c r="C3862">
        <v>0</v>
      </c>
      <c r="D3862" t="s">
        <v>16</v>
      </c>
    </row>
    <row r="3863" spans="1:4" x14ac:dyDescent="0.25">
      <c r="A3863">
        <v>1063</v>
      </c>
      <c r="B3863" t="s">
        <v>6</v>
      </c>
      <c r="C3863">
        <v>0</v>
      </c>
      <c r="D3863" t="s">
        <v>7</v>
      </c>
    </row>
    <row r="3864" spans="1:4" x14ac:dyDescent="0.25">
      <c r="A3864">
        <v>1063</v>
      </c>
      <c r="B3864" t="s">
        <v>13</v>
      </c>
      <c r="C3864">
        <v>34</v>
      </c>
    </row>
    <row r="3865" spans="1:4" x14ac:dyDescent="0.25">
      <c r="A3865">
        <v>1063</v>
      </c>
      <c r="B3865" t="s">
        <v>14</v>
      </c>
      <c r="C3865">
        <v>31</v>
      </c>
    </row>
    <row r="3866" spans="1:4" x14ac:dyDescent="0.25">
      <c r="A3866">
        <v>1064</v>
      </c>
      <c r="B3866" t="s">
        <v>6</v>
      </c>
      <c r="C3866">
        <v>0</v>
      </c>
      <c r="D3866" t="s">
        <v>7</v>
      </c>
    </row>
    <row r="3867" spans="1:4" x14ac:dyDescent="0.25">
      <c r="A3867">
        <v>1064</v>
      </c>
      <c r="B3867" t="s">
        <v>15</v>
      </c>
      <c r="C3867">
        <v>95</v>
      </c>
    </row>
    <row r="3868" spans="1:4" x14ac:dyDescent="0.25">
      <c r="A3868">
        <v>1064</v>
      </c>
      <c r="B3868" t="s">
        <v>6</v>
      </c>
      <c r="C3868">
        <v>66</v>
      </c>
    </row>
    <row r="3869" spans="1:4" x14ac:dyDescent="0.25">
      <c r="A3869">
        <v>1064</v>
      </c>
      <c r="B3869" t="s">
        <v>14</v>
      </c>
      <c r="C3869">
        <v>152</v>
      </c>
    </row>
    <row r="3870" spans="1:4" x14ac:dyDescent="0.25">
      <c r="A3870">
        <v>1065</v>
      </c>
      <c r="B3870" t="s">
        <v>6</v>
      </c>
      <c r="C3870">
        <v>118</v>
      </c>
    </row>
    <row r="3871" spans="1:4" x14ac:dyDescent="0.25">
      <c r="A3871">
        <v>1065</v>
      </c>
      <c r="B3871" t="s">
        <v>13</v>
      </c>
      <c r="C3871">
        <v>0</v>
      </c>
      <c r="D3871" t="s">
        <v>7</v>
      </c>
    </row>
    <row r="3872" spans="1:4" x14ac:dyDescent="0.25">
      <c r="A3872">
        <v>1065</v>
      </c>
      <c r="B3872" t="s">
        <v>15</v>
      </c>
      <c r="C3872">
        <v>149</v>
      </c>
    </row>
    <row r="3873" spans="1:4" x14ac:dyDescent="0.25">
      <c r="A3873">
        <v>1065</v>
      </c>
      <c r="B3873" t="s">
        <v>6</v>
      </c>
      <c r="C3873">
        <v>103</v>
      </c>
    </row>
    <row r="3874" spans="1:4" x14ac:dyDescent="0.25">
      <c r="A3874">
        <v>1065</v>
      </c>
      <c r="B3874" t="s">
        <v>14</v>
      </c>
      <c r="C3874">
        <v>356</v>
      </c>
    </row>
    <row r="3875" spans="1:4" x14ac:dyDescent="0.25">
      <c r="A3875">
        <v>1066</v>
      </c>
      <c r="B3875" t="s">
        <v>6</v>
      </c>
      <c r="C3875">
        <v>0</v>
      </c>
      <c r="D3875" t="s">
        <v>7</v>
      </c>
    </row>
    <row r="3876" spans="1:4" x14ac:dyDescent="0.25">
      <c r="A3876">
        <v>1066</v>
      </c>
      <c r="B3876" t="s">
        <v>13</v>
      </c>
      <c r="C3876">
        <v>31</v>
      </c>
    </row>
    <row r="3877" spans="1:4" x14ac:dyDescent="0.25">
      <c r="A3877">
        <v>1066</v>
      </c>
      <c r="B3877" t="s">
        <v>6</v>
      </c>
      <c r="C3877">
        <v>77</v>
      </c>
    </row>
    <row r="3878" spans="1:4" x14ac:dyDescent="0.25">
      <c r="A3878">
        <v>1066</v>
      </c>
      <c r="B3878" t="s">
        <v>14</v>
      </c>
      <c r="C3878">
        <v>105</v>
      </c>
    </row>
    <row r="3879" spans="1:4" x14ac:dyDescent="0.25">
      <c r="A3879">
        <v>1067</v>
      </c>
      <c r="B3879" t="s">
        <v>6</v>
      </c>
      <c r="C3879">
        <v>0</v>
      </c>
      <c r="D3879" t="s">
        <v>7</v>
      </c>
    </row>
    <row r="3880" spans="1:4" x14ac:dyDescent="0.25">
      <c r="A3880">
        <v>1067</v>
      </c>
      <c r="B3880" t="s">
        <v>8</v>
      </c>
      <c r="C3880">
        <v>226</v>
      </c>
    </row>
    <row r="3881" spans="1:4" x14ac:dyDescent="0.25">
      <c r="A3881">
        <v>1068</v>
      </c>
      <c r="B3881" t="s">
        <v>6</v>
      </c>
      <c r="C3881">
        <v>105</v>
      </c>
    </row>
    <row r="3882" spans="1:4" x14ac:dyDescent="0.25">
      <c r="A3882">
        <v>1068</v>
      </c>
      <c r="B3882" t="s">
        <v>13</v>
      </c>
      <c r="C3882">
        <v>0</v>
      </c>
      <c r="D3882" t="s">
        <v>16</v>
      </c>
    </row>
    <row r="3883" spans="1:4" x14ac:dyDescent="0.25">
      <c r="A3883">
        <v>1068</v>
      </c>
      <c r="B3883" t="s">
        <v>6</v>
      </c>
      <c r="C3883">
        <v>97</v>
      </c>
    </row>
    <row r="3884" spans="1:4" x14ac:dyDescent="0.25">
      <c r="A3884">
        <v>1068</v>
      </c>
      <c r="B3884" t="s">
        <v>6</v>
      </c>
      <c r="C3884">
        <v>0</v>
      </c>
      <c r="D3884" t="s">
        <v>7</v>
      </c>
    </row>
    <row r="3885" spans="1:4" x14ac:dyDescent="0.25">
      <c r="A3885">
        <v>1068</v>
      </c>
      <c r="B3885" t="s">
        <v>14</v>
      </c>
      <c r="C3885">
        <v>428</v>
      </c>
    </row>
    <row r="3886" spans="1:4" x14ac:dyDescent="0.25">
      <c r="A3886">
        <v>1069</v>
      </c>
      <c r="B3886" t="s">
        <v>15</v>
      </c>
      <c r="C3886">
        <v>93</v>
      </c>
    </row>
    <row r="3887" spans="1:4" x14ac:dyDescent="0.25">
      <c r="A3887">
        <v>1069</v>
      </c>
      <c r="B3887" t="s">
        <v>15</v>
      </c>
      <c r="C3887">
        <v>0</v>
      </c>
      <c r="D3887" t="s">
        <v>16</v>
      </c>
    </row>
    <row r="3888" spans="1:4" x14ac:dyDescent="0.25">
      <c r="A3888">
        <v>1069</v>
      </c>
      <c r="B3888" t="s">
        <v>6</v>
      </c>
      <c r="C3888">
        <v>0</v>
      </c>
      <c r="D3888" t="s">
        <v>7</v>
      </c>
    </row>
    <row r="3889" spans="1:4" x14ac:dyDescent="0.25">
      <c r="A3889">
        <v>1069</v>
      </c>
      <c r="B3889" t="s">
        <v>14</v>
      </c>
      <c r="C3889">
        <v>84</v>
      </c>
    </row>
    <row r="3890" spans="1:4" x14ac:dyDescent="0.25">
      <c r="A3890">
        <v>1070</v>
      </c>
      <c r="B3890" t="s">
        <v>13</v>
      </c>
      <c r="C3890">
        <v>44</v>
      </c>
    </row>
    <row r="3891" spans="1:4" x14ac:dyDescent="0.25">
      <c r="A3891">
        <v>1070</v>
      </c>
      <c r="B3891" t="s">
        <v>6</v>
      </c>
      <c r="C3891">
        <v>124</v>
      </c>
    </row>
    <row r="3892" spans="1:4" x14ac:dyDescent="0.25">
      <c r="A3892">
        <v>1070</v>
      </c>
      <c r="B3892" t="s">
        <v>15</v>
      </c>
      <c r="C3892">
        <v>0</v>
      </c>
      <c r="D3892" t="s">
        <v>7</v>
      </c>
    </row>
    <row r="3893" spans="1:4" x14ac:dyDescent="0.25">
      <c r="A3893">
        <v>1070</v>
      </c>
      <c r="B3893" t="s">
        <v>14</v>
      </c>
      <c r="C3893">
        <v>164</v>
      </c>
    </row>
    <row r="3894" spans="1:4" x14ac:dyDescent="0.25">
      <c r="A3894">
        <v>1071</v>
      </c>
      <c r="B3894" t="s">
        <v>13</v>
      </c>
      <c r="C3894">
        <v>31</v>
      </c>
    </row>
    <row r="3895" spans="1:4" x14ac:dyDescent="0.25">
      <c r="A3895">
        <v>1071</v>
      </c>
      <c r="B3895" t="s">
        <v>13</v>
      </c>
      <c r="C3895">
        <v>0</v>
      </c>
      <c r="D3895" t="s">
        <v>7</v>
      </c>
    </row>
    <row r="3896" spans="1:4" x14ac:dyDescent="0.25">
      <c r="A3896">
        <v>1071</v>
      </c>
      <c r="B3896" t="s">
        <v>8</v>
      </c>
      <c r="C3896">
        <v>226</v>
      </c>
    </row>
    <row r="3897" spans="1:4" x14ac:dyDescent="0.25">
      <c r="A3897">
        <v>1071</v>
      </c>
      <c r="B3897" t="s">
        <v>14</v>
      </c>
      <c r="C3897">
        <v>254</v>
      </c>
    </row>
    <row r="3898" spans="1:4" x14ac:dyDescent="0.25">
      <c r="A3898">
        <v>1072</v>
      </c>
      <c r="B3898" t="s">
        <v>8</v>
      </c>
      <c r="C3898">
        <v>179</v>
      </c>
    </row>
    <row r="3899" spans="1:4" x14ac:dyDescent="0.25">
      <c r="A3899">
        <v>1072</v>
      </c>
      <c r="B3899" t="s">
        <v>14</v>
      </c>
      <c r="C3899">
        <v>179</v>
      </c>
    </row>
    <row r="3900" spans="1:4" x14ac:dyDescent="0.25">
      <c r="A3900">
        <v>1073</v>
      </c>
      <c r="B3900" t="s">
        <v>13</v>
      </c>
      <c r="C3900">
        <v>0</v>
      </c>
      <c r="D3900" t="s">
        <v>7</v>
      </c>
    </row>
    <row r="3901" spans="1:4" x14ac:dyDescent="0.25">
      <c r="A3901">
        <v>1073</v>
      </c>
      <c r="B3901" t="s">
        <v>15</v>
      </c>
      <c r="C3901">
        <v>0</v>
      </c>
      <c r="D3901" t="s">
        <v>7</v>
      </c>
    </row>
    <row r="3902" spans="1:4" x14ac:dyDescent="0.25">
      <c r="A3902">
        <v>1073</v>
      </c>
      <c r="B3902" t="s">
        <v>6</v>
      </c>
      <c r="C3902">
        <v>130</v>
      </c>
    </row>
    <row r="3903" spans="1:4" x14ac:dyDescent="0.25">
      <c r="A3903">
        <v>1073</v>
      </c>
      <c r="B3903" t="s">
        <v>8</v>
      </c>
      <c r="C3903">
        <v>172</v>
      </c>
    </row>
    <row r="3904" spans="1:4" x14ac:dyDescent="0.25">
      <c r="A3904">
        <v>1074</v>
      </c>
      <c r="B3904" t="s">
        <v>15</v>
      </c>
      <c r="C3904">
        <v>0</v>
      </c>
      <c r="D3904" t="s">
        <v>7</v>
      </c>
    </row>
    <row r="3905" spans="1:4" x14ac:dyDescent="0.25">
      <c r="A3905">
        <v>1074</v>
      </c>
      <c r="B3905" t="s">
        <v>15</v>
      </c>
      <c r="C3905">
        <v>0</v>
      </c>
      <c r="D3905" t="s">
        <v>7</v>
      </c>
    </row>
    <row r="3906" spans="1:4" x14ac:dyDescent="0.25">
      <c r="A3906">
        <v>1074</v>
      </c>
      <c r="B3906" t="s">
        <v>8</v>
      </c>
      <c r="C3906">
        <v>121</v>
      </c>
    </row>
    <row r="3907" spans="1:4" x14ac:dyDescent="0.25">
      <c r="A3907">
        <v>1074</v>
      </c>
      <c r="B3907" t="s">
        <v>14</v>
      </c>
      <c r="C3907">
        <v>423</v>
      </c>
    </row>
    <row r="3908" spans="1:4" x14ac:dyDescent="0.25">
      <c r="A3908">
        <v>1075</v>
      </c>
      <c r="B3908" t="s">
        <v>15</v>
      </c>
      <c r="C3908">
        <v>109</v>
      </c>
    </row>
    <row r="3909" spans="1:4" x14ac:dyDescent="0.25">
      <c r="A3909">
        <v>1075</v>
      </c>
      <c r="B3909" t="s">
        <v>8</v>
      </c>
      <c r="C3909">
        <v>0</v>
      </c>
      <c r="D3909" t="s">
        <v>7</v>
      </c>
    </row>
    <row r="3910" spans="1:4" x14ac:dyDescent="0.25">
      <c r="A3910">
        <v>1075</v>
      </c>
      <c r="B3910" t="s">
        <v>14</v>
      </c>
      <c r="C3910">
        <v>99</v>
      </c>
    </row>
    <row r="3911" spans="1:4" x14ac:dyDescent="0.25">
      <c r="A3911">
        <v>1076</v>
      </c>
      <c r="B3911" t="s">
        <v>13</v>
      </c>
      <c r="C3911">
        <v>0</v>
      </c>
      <c r="D3911" t="s">
        <v>7</v>
      </c>
    </row>
    <row r="3912" spans="1:4" x14ac:dyDescent="0.25">
      <c r="A3912">
        <v>1076</v>
      </c>
      <c r="B3912" t="s">
        <v>15</v>
      </c>
      <c r="C3912">
        <v>106</v>
      </c>
    </row>
    <row r="3913" spans="1:4" x14ac:dyDescent="0.25">
      <c r="A3913">
        <v>1076</v>
      </c>
      <c r="B3913" t="s">
        <v>15</v>
      </c>
      <c r="C3913">
        <v>162</v>
      </c>
    </row>
    <row r="3914" spans="1:4" x14ac:dyDescent="0.25">
      <c r="A3914">
        <v>1076</v>
      </c>
      <c r="B3914" t="s">
        <v>14</v>
      </c>
      <c r="C3914">
        <v>242</v>
      </c>
    </row>
    <row r="3915" spans="1:4" x14ac:dyDescent="0.25">
      <c r="A3915">
        <v>1077</v>
      </c>
      <c r="B3915" t="s">
        <v>6</v>
      </c>
      <c r="C3915">
        <v>109</v>
      </c>
    </row>
    <row r="3916" spans="1:4" x14ac:dyDescent="0.25">
      <c r="A3916">
        <v>1077</v>
      </c>
      <c r="B3916" t="s">
        <v>6</v>
      </c>
      <c r="C3916">
        <v>0</v>
      </c>
      <c r="D3916" t="s">
        <v>7</v>
      </c>
    </row>
    <row r="3917" spans="1:4" x14ac:dyDescent="0.25">
      <c r="A3917">
        <v>1077</v>
      </c>
      <c r="B3917" t="s">
        <v>15</v>
      </c>
      <c r="C3917">
        <v>137</v>
      </c>
    </row>
    <row r="3918" spans="1:4" x14ac:dyDescent="0.25">
      <c r="A3918">
        <v>1077</v>
      </c>
      <c r="B3918" t="s">
        <v>14</v>
      </c>
      <c r="C3918">
        <v>233</v>
      </c>
    </row>
    <row r="3919" spans="1:4" x14ac:dyDescent="0.25">
      <c r="A3919">
        <v>1078</v>
      </c>
      <c r="B3919" t="s">
        <v>15</v>
      </c>
      <c r="C3919">
        <v>81</v>
      </c>
    </row>
    <row r="3920" spans="1:4" x14ac:dyDescent="0.25">
      <c r="A3920">
        <v>1078</v>
      </c>
      <c r="B3920" t="s">
        <v>6</v>
      </c>
      <c r="C3920">
        <v>98</v>
      </c>
    </row>
    <row r="3921" spans="1:4" x14ac:dyDescent="0.25">
      <c r="A3921">
        <v>1078</v>
      </c>
      <c r="B3921" t="s">
        <v>14</v>
      </c>
      <c r="C3921">
        <v>171</v>
      </c>
    </row>
    <row r="3922" spans="1:4" x14ac:dyDescent="0.25">
      <c r="A3922">
        <v>1079</v>
      </c>
      <c r="B3922" t="s">
        <v>6</v>
      </c>
      <c r="C3922">
        <v>0</v>
      </c>
      <c r="D3922" t="s">
        <v>7</v>
      </c>
    </row>
    <row r="3923" spans="1:4" x14ac:dyDescent="0.25">
      <c r="A3923">
        <v>1079</v>
      </c>
      <c r="B3923" t="s">
        <v>15</v>
      </c>
      <c r="C3923">
        <v>141</v>
      </c>
    </row>
    <row r="3924" spans="1:4" x14ac:dyDescent="0.25">
      <c r="A3924">
        <v>1079</v>
      </c>
      <c r="B3924" t="s">
        <v>13</v>
      </c>
      <c r="C3924">
        <v>0</v>
      </c>
      <c r="D3924" t="s">
        <v>16</v>
      </c>
    </row>
    <row r="3925" spans="1:4" x14ac:dyDescent="0.25">
      <c r="A3925">
        <v>1079</v>
      </c>
      <c r="B3925" t="s">
        <v>6</v>
      </c>
      <c r="C3925">
        <v>74</v>
      </c>
    </row>
    <row r="3926" spans="1:4" x14ac:dyDescent="0.25">
      <c r="A3926">
        <v>1080</v>
      </c>
      <c r="B3926" t="s">
        <v>6</v>
      </c>
      <c r="C3926">
        <v>69</v>
      </c>
    </row>
    <row r="3927" spans="1:4" x14ac:dyDescent="0.25">
      <c r="A3927">
        <v>1080</v>
      </c>
      <c r="B3927" t="s">
        <v>8</v>
      </c>
      <c r="C3927">
        <v>0</v>
      </c>
      <c r="D3927" t="s">
        <v>7</v>
      </c>
    </row>
    <row r="3928" spans="1:4" x14ac:dyDescent="0.25">
      <c r="A3928">
        <v>1080</v>
      </c>
      <c r="B3928" t="s">
        <v>14</v>
      </c>
      <c r="C3928">
        <v>270</v>
      </c>
    </row>
    <row r="3929" spans="1:4" x14ac:dyDescent="0.25">
      <c r="A3929">
        <v>1081</v>
      </c>
      <c r="B3929" t="s">
        <v>8</v>
      </c>
      <c r="C3929">
        <v>197</v>
      </c>
    </row>
    <row r="3930" spans="1:4" x14ac:dyDescent="0.25">
      <c r="A3930">
        <v>1081</v>
      </c>
      <c r="B3930" t="s">
        <v>14</v>
      </c>
      <c r="C3930">
        <v>197</v>
      </c>
    </row>
    <row r="3931" spans="1:4" x14ac:dyDescent="0.25">
      <c r="A3931">
        <v>1082</v>
      </c>
      <c r="B3931" t="s">
        <v>6</v>
      </c>
      <c r="C3931">
        <v>0</v>
      </c>
      <c r="D3931" t="s">
        <v>7</v>
      </c>
    </row>
    <row r="3932" spans="1:4" x14ac:dyDescent="0.25">
      <c r="A3932">
        <v>1082</v>
      </c>
      <c r="B3932" t="s">
        <v>8</v>
      </c>
      <c r="C3932">
        <v>175</v>
      </c>
    </row>
    <row r="3933" spans="1:4" x14ac:dyDescent="0.25">
      <c r="A3933">
        <v>1082</v>
      </c>
      <c r="B3933" t="s">
        <v>14</v>
      </c>
      <c r="C3933">
        <v>175</v>
      </c>
    </row>
    <row r="3934" spans="1:4" x14ac:dyDescent="0.25">
      <c r="A3934">
        <v>1083</v>
      </c>
      <c r="B3934" t="s">
        <v>13</v>
      </c>
      <c r="C3934">
        <v>0</v>
      </c>
      <c r="D3934" t="s">
        <v>7</v>
      </c>
    </row>
    <row r="3935" spans="1:4" x14ac:dyDescent="0.25">
      <c r="A3935">
        <v>1083</v>
      </c>
      <c r="B3935" t="s">
        <v>13</v>
      </c>
      <c r="C3935">
        <v>37</v>
      </c>
    </row>
    <row r="3936" spans="1:4" x14ac:dyDescent="0.25">
      <c r="A3936">
        <v>1083</v>
      </c>
      <c r="B3936" t="s">
        <v>6</v>
      </c>
      <c r="C3936">
        <v>93</v>
      </c>
    </row>
    <row r="3937" spans="1:4" x14ac:dyDescent="0.25">
      <c r="A3937">
        <v>1083</v>
      </c>
      <c r="B3937" t="s">
        <v>6</v>
      </c>
      <c r="C3937">
        <v>135</v>
      </c>
    </row>
    <row r="3938" spans="1:4" x14ac:dyDescent="0.25">
      <c r="A3938">
        <v>1083</v>
      </c>
      <c r="B3938" t="s">
        <v>6</v>
      </c>
      <c r="C3938">
        <v>65</v>
      </c>
    </row>
    <row r="3939" spans="1:4" x14ac:dyDescent="0.25">
      <c r="A3939">
        <v>1083</v>
      </c>
      <c r="B3939" t="s">
        <v>14</v>
      </c>
      <c r="C3939">
        <v>327</v>
      </c>
    </row>
    <row r="3940" spans="1:4" x14ac:dyDescent="0.25">
      <c r="A3940">
        <v>1084</v>
      </c>
      <c r="B3940" t="s">
        <v>8</v>
      </c>
      <c r="C3940">
        <v>0</v>
      </c>
      <c r="D3940" t="s">
        <v>7</v>
      </c>
    </row>
    <row r="3941" spans="1:4" x14ac:dyDescent="0.25">
      <c r="A3941">
        <v>1084</v>
      </c>
      <c r="B3941" t="s">
        <v>14</v>
      </c>
      <c r="C3941">
        <v>0</v>
      </c>
    </row>
    <row r="3942" spans="1:4" x14ac:dyDescent="0.25">
      <c r="A3942">
        <v>1085</v>
      </c>
      <c r="B3942" t="s">
        <v>6</v>
      </c>
      <c r="C3942">
        <v>0</v>
      </c>
      <c r="D3942" t="s">
        <v>7</v>
      </c>
    </row>
    <row r="3943" spans="1:4" x14ac:dyDescent="0.25">
      <c r="A3943">
        <v>1085</v>
      </c>
      <c r="B3943" t="s">
        <v>6</v>
      </c>
      <c r="C3943">
        <v>104</v>
      </c>
    </row>
    <row r="3944" spans="1:4" x14ac:dyDescent="0.25">
      <c r="A3944">
        <v>1085</v>
      </c>
      <c r="B3944" t="s">
        <v>15</v>
      </c>
      <c r="C3944">
        <v>0</v>
      </c>
      <c r="D3944" t="s">
        <v>7</v>
      </c>
    </row>
    <row r="3945" spans="1:4" x14ac:dyDescent="0.25">
      <c r="A3945">
        <v>1085</v>
      </c>
      <c r="B3945" t="s">
        <v>6</v>
      </c>
      <c r="C3945">
        <v>67</v>
      </c>
    </row>
    <row r="3946" spans="1:4" x14ac:dyDescent="0.25">
      <c r="A3946">
        <v>1086</v>
      </c>
      <c r="B3946" t="s">
        <v>8</v>
      </c>
      <c r="C3946">
        <v>0</v>
      </c>
      <c r="D3946" t="s">
        <v>7</v>
      </c>
    </row>
    <row r="3947" spans="1:4" x14ac:dyDescent="0.25">
      <c r="A3947">
        <v>1086</v>
      </c>
      <c r="B3947" t="s">
        <v>14</v>
      </c>
      <c r="C3947">
        <v>171</v>
      </c>
    </row>
    <row r="3948" spans="1:4" x14ac:dyDescent="0.25">
      <c r="A3948">
        <v>1087</v>
      </c>
      <c r="B3948" t="s">
        <v>15</v>
      </c>
      <c r="C3948">
        <v>0</v>
      </c>
      <c r="D3948" t="s">
        <v>7</v>
      </c>
    </row>
    <row r="3949" spans="1:4" x14ac:dyDescent="0.25">
      <c r="A3949">
        <v>1087</v>
      </c>
      <c r="B3949" t="s">
        <v>6</v>
      </c>
      <c r="C3949">
        <v>0</v>
      </c>
      <c r="D3949" t="s">
        <v>7</v>
      </c>
    </row>
    <row r="3950" spans="1:4" x14ac:dyDescent="0.25">
      <c r="A3950">
        <v>1087</v>
      </c>
      <c r="B3950" t="s">
        <v>15</v>
      </c>
      <c r="C3950">
        <v>0</v>
      </c>
      <c r="D3950" t="s">
        <v>7</v>
      </c>
    </row>
    <row r="3951" spans="1:4" x14ac:dyDescent="0.25">
      <c r="A3951">
        <v>1087</v>
      </c>
      <c r="B3951" t="s">
        <v>13</v>
      </c>
      <c r="C3951">
        <v>53</v>
      </c>
    </row>
    <row r="3952" spans="1:4" x14ac:dyDescent="0.25">
      <c r="A3952">
        <v>1087</v>
      </c>
      <c r="B3952" t="s">
        <v>6</v>
      </c>
      <c r="C3952">
        <v>0</v>
      </c>
      <c r="D3952" t="s">
        <v>7</v>
      </c>
    </row>
    <row r="3953" spans="1:4" x14ac:dyDescent="0.25">
      <c r="A3953">
        <v>1087</v>
      </c>
      <c r="B3953" t="s">
        <v>14</v>
      </c>
      <c r="C3953">
        <v>48</v>
      </c>
    </row>
    <row r="3954" spans="1:4" x14ac:dyDescent="0.25">
      <c r="A3954">
        <v>1088</v>
      </c>
      <c r="B3954" t="s">
        <v>6</v>
      </c>
      <c r="C3954">
        <v>127</v>
      </c>
    </row>
    <row r="3955" spans="1:4" x14ac:dyDescent="0.25">
      <c r="A3955">
        <v>1088</v>
      </c>
      <c r="B3955" t="s">
        <v>6</v>
      </c>
      <c r="C3955">
        <v>0</v>
      </c>
      <c r="D3955" t="s">
        <v>7</v>
      </c>
    </row>
    <row r="3956" spans="1:4" x14ac:dyDescent="0.25">
      <c r="A3956">
        <v>1088</v>
      </c>
      <c r="B3956" t="s">
        <v>15</v>
      </c>
      <c r="C3956">
        <v>157</v>
      </c>
    </row>
    <row r="3957" spans="1:4" x14ac:dyDescent="0.25">
      <c r="A3957">
        <v>1088</v>
      </c>
      <c r="B3957" t="s">
        <v>14</v>
      </c>
      <c r="C3957">
        <v>269</v>
      </c>
    </row>
    <row r="3958" spans="1:4" x14ac:dyDescent="0.25">
      <c r="A3958">
        <v>1089</v>
      </c>
      <c r="B3958" t="s">
        <v>15</v>
      </c>
      <c r="C3958">
        <v>99</v>
      </c>
    </row>
    <row r="3959" spans="1:4" x14ac:dyDescent="0.25">
      <c r="A3959">
        <v>1089</v>
      </c>
      <c r="B3959" t="s">
        <v>15</v>
      </c>
      <c r="C3959">
        <v>0</v>
      </c>
      <c r="D3959" t="s">
        <v>16</v>
      </c>
    </row>
    <row r="3960" spans="1:4" x14ac:dyDescent="0.25">
      <c r="A3960">
        <v>1089</v>
      </c>
      <c r="B3960" t="s">
        <v>13</v>
      </c>
      <c r="C3960">
        <v>0</v>
      </c>
      <c r="D3960" t="s">
        <v>16</v>
      </c>
    </row>
    <row r="3961" spans="1:4" x14ac:dyDescent="0.25">
      <c r="A3961">
        <v>1089</v>
      </c>
      <c r="B3961" t="s">
        <v>15</v>
      </c>
      <c r="C3961">
        <v>0</v>
      </c>
      <c r="D3961" t="s">
        <v>7</v>
      </c>
    </row>
    <row r="3962" spans="1:4" x14ac:dyDescent="0.25">
      <c r="A3962">
        <v>1089</v>
      </c>
      <c r="B3962" t="s">
        <v>14</v>
      </c>
      <c r="C3962">
        <v>90</v>
      </c>
    </row>
    <row r="3963" spans="1:4" x14ac:dyDescent="0.25">
      <c r="A3963">
        <v>1090</v>
      </c>
      <c r="B3963" t="s">
        <v>6</v>
      </c>
      <c r="C3963">
        <v>0</v>
      </c>
      <c r="D3963" t="s">
        <v>7</v>
      </c>
    </row>
    <row r="3964" spans="1:4" x14ac:dyDescent="0.25">
      <c r="A3964">
        <v>1090</v>
      </c>
      <c r="B3964" t="s">
        <v>13</v>
      </c>
      <c r="C3964">
        <v>30</v>
      </c>
    </row>
    <row r="3965" spans="1:4" x14ac:dyDescent="0.25">
      <c r="A3965">
        <v>1090</v>
      </c>
      <c r="B3965" t="s">
        <v>15</v>
      </c>
      <c r="C3965">
        <v>0</v>
      </c>
      <c r="D3965" t="s">
        <v>7</v>
      </c>
    </row>
    <row r="3966" spans="1:4" x14ac:dyDescent="0.25">
      <c r="A3966">
        <v>1090</v>
      </c>
      <c r="B3966" t="s">
        <v>13</v>
      </c>
      <c r="C3966">
        <v>0</v>
      </c>
      <c r="D3966" t="s">
        <v>7</v>
      </c>
    </row>
    <row r="3967" spans="1:4" x14ac:dyDescent="0.25">
      <c r="A3967">
        <v>1090</v>
      </c>
      <c r="B3967" t="s">
        <v>14</v>
      </c>
      <c r="C3967">
        <v>27</v>
      </c>
    </row>
    <row r="3968" spans="1:4" x14ac:dyDescent="0.25">
      <c r="A3968">
        <v>1091</v>
      </c>
      <c r="B3968" t="s">
        <v>6</v>
      </c>
      <c r="C3968">
        <v>80</v>
      </c>
    </row>
    <row r="3969" spans="1:4" x14ac:dyDescent="0.25">
      <c r="A3969">
        <v>1091</v>
      </c>
      <c r="B3969" t="s">
        <v>13</v>
      </c>
      <c r="C3969">
        <v>0</v>
      </c>
      <c r="D3969" t="s">
        <v>16</v>
      </c>
    </row>
    <row r="3970" spans="1:4" x14ac:dyDescent="0.25">
      <c r="A3970">
        <v>1091</v>
      </c>
      <c r="B3970" t="s">
        <v>6</v>
      </c>
      <c r="C3970">
        <v>138</v>
      </c>
    </row>
    <row r="3971" spans="1:4" x14ac:dyDescent="0.25">
      <c r="A3971">
        <v>1091</v>
      </c>
      <c r="B3971" t="s">
        <v>6</v>
      </c>
      <c r="C3971">
        <v>0</v>
      </c>
      <c r="D3971" t="s">
        <v>7</v>
      </c>
    </row>
    <row r="3972" spans="1:4" x14ac:dyDescent="0.25">
      <c r="A3972">
        <v>1092</v>
      </c>
      <c r="B3972" t="s">
        <v>15</v>
      </c>
      <c r="C3972">
        <v>138</v>
      </c>
    </row>
    <row r="3973" spans="1:4" x14ac:dyDescent="0.25">
      <c r="A3973">
        <v>1092</v>
      </c>
      <c r="B3973" t="s">
        <v>6</v>
      </c>
      <c r="C3973">
        <v>0</v>
      </c>
      <c r="D3973" t="s">
        <v>7</v>
      </c>
    </row>
    <row r="3974" spans="1:4" x14ac:dyDescent="0.25">
      <c r="A3974">
        <v>1092</v>
      </c>
      <c r="B3974" t="s">
        <v>6</v>
      </c>
      <c r="C3974">
        <v>0</v>
      </c>
      <c r="D3974" t="s">
        <v>7</v>
      </c>
    </row>
    <row r="3975" spans="1:4" x14ac:dyDescent="0.25">
      <c r="A3975">
        <v>1092</v>
      </c>
      <c r="B3975" t="s">
        <v>14</v>
      </c>
      <c r="C3975">
        <v>343</v>
      </c>
    </row>
    <row r="3976" spans="1:4" x14ac:dyDescent="0.25">
      <c r="A3976">
        <v>1093</v>
      </c>
      <c r="B3976" t="s">
        <v>13</v>
      </c>
      <c r="C3976">
        <v>0</v>
      </c>
      <c r="D3976" t="s">
        <v>16</v>
      </c>
    </row>
    <row r="3977" spans="1:4" x14ac:dyDescent="0.25">
      <c r="A3977">
        <v>1093</v>
      </c>
      <c r="B3977" t="s">
        <v>6</v>
      </c>
      <c r="C3977">
        <v>0</v>
      </c>
      <c r="D3977" t="s">
        <v>7</v>
      </c>
    </row>
    <row r="3978" spans="1:4" x14ac:dyDescent="0.25">
      <c r="A3978">
        <v>1093</v>
      </c>
      <c r="B3978" t="s">
        <v>15</v>
      </c>
      <c r="C3978">
        <v>103</v>
      </c>
    </row>
    <row r="3979" spans="1:4" x14ac:dyDescent="0.25">
      <c r="A3979">
        <v>1093</v>
      </c>
      <c r="B3979" t="s">
        <v>14</v>
      </c>
      <c r="C3979">
        <v>93</v>
      </c>
    </row>
    <row r="3980" spans="1:4" x14ac:dyDescent="0.25">
      <c r="A3980">
        <v>1094</v>
      </c>
      <c r="B3980" t="s">
        <v>13</v>
      </c>
      <c r="C3980">
        <v>30</v>
      </c>
    </row>
    <row r="3981" spans="1:4" x14ac:dyDescent="0.25">
      <c r="A3981">
        <v>1094</v>
      </c>
      <c r="B3981" t="s">
        <v>8</v>
      </c>
      <c r="C3981">
        <v>160</v>
      </c>
    </row>
    <row r="3982" spans="1:4" x14ac:dyDescent="0.25">
      <c r="A3982">
        <v>1094</v>
      </c>
      <c r="B3982" t="s">
        <v>14</v>
      </c>
      <c r="C3982">
        <v>187</v>
      </c>
    </row>
    <row r="3983" spans="1:4" x14ac:dyDescent="0.25">
      <c r="A3983">
        <v>1095</v>
      </c>
      <c r="B3983" t="s">
        <v>6</v>
      </c>
      <c r="C3983">
        <v>0</v>
      </c>
      <c r="D3983" t="s">
        <v>7</v>
      </c>
    </row>
    <row r="3984" spans="1:4" x14ac:dyDescent="0.25">
      <c r="A3984">
        <v>1095</v>
      </c>
      <c r="B3984" t="s">
        <v>8</v>
      </c>
      <c r="C3984">
        <v>0</v>
      </c>
      <c r="D3984" t="s">
        <v>7</v>
      </c>
    </row>
    <row r="3985" spans="1:4" x14ac:dyDescent="0.25">
      <c r="A3985">
        <v>1095</v>
      </c>
      <c r="B3985" t="s">
        <v>14</v>
      </c>
      <c r="C3985">
        <v>0</v>
      </c>
    </row>
    <row r="3986" spans="1:4" x14ac:dyDescent="0.25">
      <c r="A3986">
        <v>1096</v>
      </c>
      <c r="B3986" t="s">
        <v>8</v>
      </c>
      <c r="C3986">
        <v>179</v>
      </c>
    </row>
    <row r="3987" spans="1:4" x14ac:dyDescent="0.25">
      <c r="A3987">
        <v>1096</v>
      </c>
      <c r="B3987" t="s">
        <v>14</v>
      </c>
      <c r="C3987">
        <v>179</v>
      </c>
    </row>
    <row r="3988" spans="1:4" x14ac:dyDescent="0.25">
      <c r="A3988">
        <v>1097</v>
      </c>
      <c r="B3988" t="s">
        <v>13</v>
      </c>
      <c r="C3988">
        <v>31</v>
      </c>
    </row>
    <row r="3989" spans="1:4" x14ac:dyDescent="0.25">
      <c r="A3989">
        <v>1097</v>
      </c>
      <c r="B3989" t="s">
        <v>8</v>
      </c>
      <c r="C3989">
        <v>137</v>
      </c>
    </row>
    <row r="3990" spans="1:4" x14ac:dyDescent="0.25">
      <c r="A3990">
        <v>1097</v>
      </c>
      <c r="B3990" t="s">
        <v>8</v>
      </c>
      <c r="C3990">
        <v>222</v>
      </c>
    </row>
    <row r="3991" spans="1:4" x14ac:dyDescent="0.25">
      <c r="A3991">
        <v>1098</v>
      </c>
      <c r="B3991" t="s">
        <v>13</v>
      </c>
      <c r="C3991">
        <v>0</v>
      </c>
      <c r="D3991" t="s">
        <v>16</v>
      </c>
    </row>
    <row r="3992" spans="1:4" x14ac:dyDescent="0.25">
      <c r="A3992">
        <v>1098</v>
      </c>
      <c r="B3992" t="s">
        <v>8</v>
      </c>
      <c r="C3992">
        <v>167</v>
      </c>
    </row>
    <row r="3993" spans="1:4" x14ac:dyDescent="0.25">
      <c r="A3993">
        <v>1098</v>
      </c>
      <c r="B3993" t="s">
        <v>14</v>
      </c>
      <c r="C3993">
        <v>554</v>
      </c>
    </row>
    <row r="3994" spans="1:4" x14ac:dyDescent="0.25">
      <c r="A3994">
        <v>1099</v>
      </c>
      <c r="B3994" t="s">
        <v>13</v>
      </c>
      <c r="C3994">
        <v>0</v>
      </c>
      <c r="D3994" t="s">
        <v>16</v>
      </c>
    </row>
    <row r="3995" spans="1:4" x14ac:dyDescent="0.25">
      <c r="A3995">
        <v>1099</v>
      </c>
      <c r="B3995" t="s">
        <v>6</v>
      </c>
      <c r="C3995">
        <v>0</v>
      </c>
      <c r="D3995" t="s">
        <v>7</v>
      </c>
    </row>
    <row r="3996" spans="1:4" x14ac:dyDescent="0.25">
      <c r="A3996">
        <v>1099</v>
      </c>
      <c r="B3996" t="s">
        <v>6</v>
      </c>
      <c r="C3996">
        <v>0</v>
      </c>
      <c r="D3996" t="s">
        <v>7</v>
      </c>
    </row>
    <row r="3997" spans="1:4" x14ac:dyDescent="0.25">
      <c r="A3997">
        <v>1099</v>
      </c>
      <c r="B3997" t="s">
        <v>14</v>
      </c>
      <c r="C3997">
        <v>0</v>
      </c>
    </row>
    <row r="3998" spans="1:4" x14ac:dyDescent="0.25">
      <c r="A3998">
        <v>1100</v>
      </c>
      <c r="B3998" t="s">
        <v>6</v>
      </c>
      <c r="C3998">
        <v>126</v>
      </c>
    </row>
    <row r="3999" spans="1:4" x14ac:dyDescent="0.25">
      <c r="A3999">
        <v>1100</v>
      </c>
      <c r="B3999" t="s">
        <v>6</v>
      </c>
      <c r="C3999">
        <v>0</v>
      </c>
      <c r="D3999" t="s">
        <v>7</v>
      </c>
    </row>
    <row r="4000" spans="1:4" x14ac:dyDescent="0.25">
      <c r="A4000">
        <v>1100</v>
      </c>
      <c r="B4000" t="s">
        <v>8</v>
      </c>
      <c r="C4000">
        <v>122</v>
      </c>
    </row>
    <row r="4001" spans="1:4" x14ac:dyDescent="0.25">
      <c r="A4001">
        <v>1100</v>
      </c>
      <c r="B4001" t="s">
        <v>14</v>
      </c>
      <c r="C4001">
        <v>248</v>
      </c>
    </row>
    <row r="4002" spans="1:4" x14ac:dyDescent="0.25">
      <c r="A4002">
        <v>1101</v>
      </c>
      <c r="B4002" t="s">
        <v>15</v>
      </c>
      <c r="C4002">
        <v>108</v>
      </c>
    </row>
    <row r="4003" spans="1:4" x14ac:dyDescent="0.25">
      <c r="A4003">
        <v>1101</v>
      </c>
      <c r="B4003" t="s">
        <v>6</v>
      </c>
      <c r="C4003">
        <v>101</v>
      </c>
    </row>
    <row r="4004" spans="1:4" x14ac:dyDescent="0.25">
      <c r="A4004">
        <v>1101</v>
      </c>
      <c r="B4004" t="s">
        <v>14</v>
      </c>
      <c r="C4004">
        <v>199</v>
      </c>
    </row>
    <row r="4005" spans="1:4" x14ac:dyDescent="0.25">
      <c r="A4005">
        <v>1102</v>
      </c>
      <c r="B4005" t="s">
        <v>8</v>
      </c>
      <c r="C4005">
        <v>127</v>
      </c>
    </row>
    <row r="4006" spans="1:4" x14ac:dyDescent="0.25">
      <c r="A4006">
        <v>1102</v>
      </c>
      <c r="B4006" t="s">
        <v>8</v>
      </c>
      <c r="C4006">
        <v>154</v>
      </c>
    </row>
    <row r="4007" spans="1:4" x14ac:dyDescent="0.25">
      <c r="A4007">
        <v>1102</v>
      </c>
      <c r="B4007" t="s">
        <v>14</v>
      </c>
      <c r="C4007">
        <v>281</v>
      </c>
    </row>
    <row r="4008" spans="1:4" x14ac:dyDescent="0.25">
      <c r="A4008">
        <v>1103</v>
      </c>
      <c r="B4008" t="s">
        <v>15</v>
      </c>
      <c r="C4008">
        <v>134</v>
      </c>
    </row>
    <row r="4009" spans="1:4" x14ac:dyDescent="0.25">
      <c r="A4009">
        <v>1103</v>
      </c>
      <c r="B4009" t="s">
        <v>15</v>
      </c>
      <c r="C4009">
        <v>0</v>
      </c>
      <c r="D4009" t="s">
        <v>7</v>
      </c>
    </row>
    <row r="4010" spans="1:4" x14ac:dyDescent="0.25">
      <c r="A4010">
        <v>1103</v>
      </c>
      <c r="B4010" t="s">
        <v>13</v>
      </c>
      <c r="C4010">
        <v>0</v>
      </c>
      <c r="D4010" t="s">
        <v>16</v>
      </c>
    </row>
    <row r="4011" spans="1:4" x14ac:dyDescent="0.25">
      <c r="A4011">
        <v>1104</v>
      </c>
      <c r="B4011" t="s">
        <v>8</v>
      </c>
      <c r="C4011">
        <v>142</v>
      </c>
    </row>
    <row r="4012" spans="1:4" x14ac:dyDescent="0.25">
      <c r="A4012">
        <v>1104</v>
      </c>
      <c r="B4012" t="s">
        <v>14</v>
      </c>
      <c r="C4012">
        <v>263</v>
      </c>
    </row>
    <row r="4013" spans="1:4" x14ac:dyDescent="0.25">
      <c r="A4013">
        <v>1105</v>
      </c>
      <c r="B4013" t="s">
        <v>6</v>
      </c>
      <c r="C4013">
        <v>113</v>
      </c>
    </row>
    <row r="4014" spans="1:4" x14ac:dyDescent="0.25">
      <c r="A4014">
        <v>1105</v>
      </c>
      <c r="B4014" t="s">
        <v>6</v>
      </c>
      <c r="C4014">
        <v>0</v>
      </c>
      <c r="D4014" t="s">
        <v>7</v>
      </c>
    </row>
    <row r="4015" spans="1:4" x14ac:dyDescent="0.25">
      <c r="A4015">
        <v>1105</v>
      </c>
      <c r="B4015" t="s">
        <v>13</v>
      </c>
      <c r="C4015">
        <v>48</v>
      </c>
    </row>
    <row r="4016" spans="1:4" x14ac:dyDescent="0.25">
      <c r="A4016">
        <v>1105</v>
      </c>
      <c r="B4016" t="s">
        <v>6</v>
      </c>
      <c r="C4016">
        <v>70</v>
      </c>
    </row>
    <row r="4017" spans="1:4" x14ac:dyDescent="0.25">
      <c r="A4017">
        <v>1105</v>
      </c>
      <c r="B4017" t="s">
        <v>13</v>
      </c>
      <c r="C4017">
        <v>46</v>
      </c>
    </row>
    <row r="4018" spans="1:4" x14ac:dyDescent="0.25">
      <c r="A4018">
        <v>1105</v>
      </c>
      <c r="B4018" t="s">
        <v>14</v>
      </c>
      <c r="C4018">
        <v>269</v>
      </c>
    </row>
    <row r="4019" spans="1:4" x14ac:dyDescent="0.25">
      <c r="A4019">
        <v>1106</v>
      </c>
      <c r="B4019" t="s">
        <v>15</v>
      </c>
      <c r="C4019">
        <v>0</v>
      </c>
      <c r="D4019" t="s">
        <v>16</v>
      </c>
    </row>
    <row r="4020" spans="1:4" x14ac:dyDescent="0.25">
      <c r="A4020">
        <v>1106</v>
      </c>
      <c r="B4020" t="s">
        <v>6</v>
      </c>
      <c r="C4020">
        <v>0</v>
      </c>
      <c r="D4020" t="s">
        <v>7</v>
      </c>
    </row>
    <row r="4021" spans="1:4" x14ac:dyDescent="0.25">
      <c r="A4021">
        <v>1106</v>
      </c>
      <c r="B4021" t="s">
        <v>13</v>
      </c>
      <c r="C4021">
        <v>38</v>
      </c>
    </row>
    <row r="4022" spans="1:4" x14ac:dyDescent="0.25">
      <c r="A4022">
        <v>1106</v>
      </c>
      <c r="B4022" t="s">
        <v>14</v>
      </c>
      <c r="C4022">
        <v>35</v>
      </c>
    </row>
    <row r="4023" spans="1:4" x14ac:dyDescent="0.25">
      <c r="A4023">
        <v>1107</v>
      </c>
      <c r="B4023" t="s">
        <v>6</v>
      </c>
      <c r="C4023">
        <v>0</v>
      </c>
      <c r="D4023" t="s">
        <v>7</v>
      </c>
    </row>
    <row r="4024" spans="1:4" x14ac:dyDescent="0.25">
      <c r="A4024">
        <v>1107</v>
      </c>
      <c r="B4024" t="s">
        <v>6</v>
      </c>
      <c r="C4024">
        <v>0</v>
      </c>
      <c r="D4024" t="s">
        <v>7</v>
      </c>
    </row>
    <row r="4025" spans="1:4" x14ac:dyDescent="0.25">
      <c r="A4025">
        <v>1107</v>
      </c>
      <c r="B4025" t="s">
        <v>6</v>
      </c>
      <c r="C4025">
        <v>0</v>
      </c>
      <c r="D4025" t="s">
        <v>7</v>
      </c>
    </row>
    <row r="4026" spans="1:4" x14ac:dyDescent="0.25">
      <c r="A4026">
        <v>1107</v>
      </c>
      <c r="B4026" t="s">
        <v>14</v>
      </c>
      <c r="C4026">
        <v>0</v>
      </c>
    </row>
    <row r="4027" spans="1:4" x14ac:dyDescent="0.25">
      <c r="A4027">
        <v>1108</v>
      </c>
      <c r="B4027" t="s">
        <v>15</v>
      </c>
      <c r="C4027">
        <v>0</v>
      </c>
      <c r="D4027" t="s">
        <v>16</v>
      </c>
    </row>
    <row r="4028" spans="1:4" x14ac:dyDescent="0.25">
      <c r="A4028">
        <v>1108</v>
      </c>
      <c r="B4028" t="s">
        <v>8</v>
      </c>
      <c r="C4028">
        <v>233</v>
      </c>
    </row>
    <row r="4029" spans="1:4" x14ac:dyDescent="0.25">
      <c r="A4029">
        <v>1108</v>
      </c>
      <c r="B4029" t="s">
        <v>14</v>
      </c>
      <c r="C4029">
        <v>233</v>
      </c>
    </row>
    <row r="4030" spans="1:4" x14ac:dyDescent="0.25">
      <c r="A4030">
        <v>1109</v>
      </c>
      <c r="B4030" t="s">
        <v>6</v>
      </c>
      <c r="C4030">
        <v>0</v>
      </c>
      <c r="D4030" t="s">
        <v>7</v>
      </c>
    </row>
    <row r="4031" spans="1:4" x14ac:dyDescent="0.25">
      <c r="A4031">
        <v>1109</v>
      </c>
      <c r="B4031" t="s">
        <v>6</v>
      </c>
      <c r="C4031">
        <v>128</v>
      </c>
    </row>
    <row r="4032" spans="1:4" x14ac:dyDescent="0.25">
      <c r="A4032">
        <v>1109</v>
      </c>
      <c r="B4032" t="s">
        <v>8</v>
      </c>
      <c r="C4032">
        <v>0</v>
      </c>
      <c r="D4032" t="s">
        <v>7</v>
      </c>
    </row>
    <row r="4033" spans="1:4" x14ac:dyDescent="0.25">
      <c r="A4033">
        <v>1110</v>
      </c>
      <c r="B4033" t="s">
        <v>6</v>
      </c>
      <c r="C4033">
        <v>109</v>
      </c>
    </row>
    <row r="4034" spans="1:4" x14ac:dyDescent="0.25">
      <c r="A4034">
        <v>1110</v>
      </c>
      <c r="B4034" t="s">
        <v>13</v>
      </c>
      <c r="C4034">
        <v>0</v>
      </c>
      <c r="D4034" t="s">
        <v>7</v>
      </c>
    </row>
    <row r="4035" spans="1:4" x14ac:dyDescent="0.25">
      <c r="A4035">
        <v>1110</v>
      </c>
      <c r="B4035" t="s">
        <v>6</v>
      </c>
      <c r="C4035">
        <v>76</v>
      </c>
    </row>
    <row r="4036" spans="1:4" x14ac:dyDescent="0.25">
      <c r="A4036">
        <v>1110</v>
      </c>
      <c r="B4036" t="s">
        <v>14</v>
      </c>
      <c r="C4036">
        <v>313</v>
      </c>
    </row>
    <row r="4037" spans="1:4" x14ac:dyDescent="0.25">
      <c r="A4037">
        <v>1111</v>
      </c>
      <c r="B4037" t="s">
        <v>15</v>
      </c>
      <c r="C4037">
        <v>139</v>
      </c>
    </row>
    <row r="4038" spans="1:4" x14ac:dyDescent="0.25">
      <c r="A4038">
        <v>1111</v>
      </c>
      <c r="B4038" t="s">
        <v>8</v>
      </c>
      <c r="C4038">
        <v>162</v>
      </c>
    </row>
    <row r="4039" spans="1:4" x14ac:dyDescent="0.25">
      <c r="A4039">
        <v>1111</v>
      </c>
      <c r="B4039" t="s">
        <v>14</v>
      </c>
      <c r="C4039">
        <v>288</v>
      </c>
    </row>
    <row r="4040" spans="1:4" x14ac:dyDescent="0.25">
      <c r="A4040">
        <v>1112</v>
      </c>
      <c r="B4040" t="s">
        <v>6</v>
      </c>
      <c r="C4040">
        <v>0</v>
      </c>
      <c r="D4040" t="s">
        <v>7</v>
      </c>
    </row>
    <row r="4041" spans="1:4" x14ac:dyDescent="0.25">
      <c r="A4041">
        <v>1112</v>
      </c>
      <c r="B4041" t="s">
        <v>6</v>
      </c>
      <c r="C4041">
        <v>97</v>
      </c>
    </row>
    <row r="4042" spans="1:4" x14ac:dyDescent="0.25">
      <c r="A4042">
        <v>1112</v>
      </c>
      <c r="B4042" t="s">
        <v>13</v>
      </c>
      <c r="C4042">
        <v>41</v>
      </c>
    </row>
    <row r="4043" spans="1:4" x14ac:dyDescent="0.25">
      <c r="A4043">
        <v>1112</v>
      </c>
      <c r="B4043" t="s">
        <v>14</v>
      </c>
      <c r="C4043">
        <v>134</v>
      </c>
    </row>
    <row r="4044" spans="1:4" x14ac:dyDescent="0.25">
      <c r="A4044">
        <v>1113</v>
      </c>
      <c r="B4044" t="s">
        <v>15</v>
      </c>
      <c r="C4044">
        <v>0</v>
      </c>
      <c r="D4044" t="s">
        <v>16</v>
      </c>
    </row>
    <row r="4045" spans="1:4" x14ac:dyDescent="0.25">
      <c r="A4045">
        <v>1113</v>
      </c>
      <c r="B4045" t="s">
        <v>6</v>
      </c>
      <c r="C4045">
        <v>101</v>
      </c>
    </row>
    <row r="4046" spans="1:4" x14ac:dyDescent="0.25">
      <c r="A4046">
        <v>1113</v>
      </c>
      <c r="B4046" t="s">
        <v>13</v>
      </c>
      <c r="C4046">
        <v>0</v>
      </c>
      <c r="D4046" t="s">
        <v>7</v>
      </c>
    </row>
    <row r="4047" spans="1:4" x14ac:dyDescent="0.25">
      <c r="A4047">
        <v>1113</v>
      </c>
      <c r="B4047" t="s">
        <v>14</v>
      </c>
      <c r="C4047">
        <v>101</v>
      </c>
    </row>
    <row r="4048" spans="1:4" x14ac:dyDescent="0.25">
      <c r="A4048">
        <v>1114</v>
      </c>
      <c r="B4048" t="s">
        <v>6</v>
      </c>
      <c r="C4048">
        <v>0</v>
      </c>
      <c r="D4048" t="s">
        <v>7</v>
      </c>
    </row>
    <row r="4049" spans="1:4" x14ac:dyDescent="0.25">
      <c r="A4049">
        <v>1114</v>
      </c>
      <c r="B4049" t="s">
        <v>8</v>
      </c>
      <c r="C4049">
        <v>147</v>
      </c>
    </row>
    <row r="4050" spans="1:4" x14ac:dyDescent="0.25">
      <c r="A4050">
        <v>1114</v>
      </c>
      <c r="B4050" t="s">
        <v>14</v>
      </c>
      <c r="C4050">
        <v>147</v>
      </c>
    </row>
    <row r="4051" spans="1:4" x14ac:dyDescent="0.25">
      <c r="A4051">
        <v>1115</v>
      </c>
      <c r="B4051" t="s">
        <v>15</v>
      </c>
      <c r="C4051">
        <v>0</v>
      </c>
      <c r="D4051" t="s">
        <v>7</v>
      </c>
    </row>
    <row r="4052" spans="1:4" x14ac:dyDescent="0.25">
      <c r="A4052">
        <v>1115</v>
      </c>
      <c r="B4052" t="s">
        <v>6</v>
      </c>
      <c r="C4052">
        <v>91</v>
      </c>
    </row>
    <row r="4053" spans="1:4" x14ac:dyDescent="0.25">
      <c r="A4053">
        <v>1115</v>
      </c>
      <c r="B4053" t="s">
        <v>13</v>
      </c>
      <c r="C4053">
        <v>0</v>
      </c>
      <c r="D4053" t="s">
        <v>16</v>
      </c>
    </row>
    <row r="4054" spans="1:4" x14ac:dyDescent="0.25">
      <c r="A4054">
        <v>1115</v>
      </c>
      <c r="B4054" t="s">
        <v>8</v>
      </c>
      <c r="C4054">
        <v>206</v>
      </c>
    </row>
    <row r="4055" spans="1:4" x14ac:dyDescent="0.25">
      <c r="A4055">
        <v>1116</v>
      </c>
      <c r="B4055" t="s">
        <v>6</v>
      </c>
      <c r="C4055">
        <v>0</v>
      </c>
      <c r="D4055" t="s">
        <v>7</v>
      </c>
    </row>
    <row r="4056" spans="1:4" x14ac:dyDescent="0.25">
      <c r="A4056">
        <v>1116</v>
      </c>
      <c r="B4056" t="s">
        <v>8</v>
      </c>
      <c r="C4056">
        <v>195</v>
      </c>
    </row>
    <row r="4057" spans="1:4" x14ac:dyDescent="0.25">
      <c r="A4057">
        <v>1116</v>
      </c>
      <c r="B4057" t="s">
        <v>14</v>
      </c>
      <c r="C4057">
        <v>492</v>
      </c>
    </row>
    <row r="4058" spans="1:4" x14ac:dyDescent="0.25">
      <c r="A4058">
        <v>1117</v>
      </c>
      <c r="B4058" t="s">
        <v>6</v>
      </c>
      <c r="C4058">
        <v>0</v>
      </c>
      <c r="D4058" t="s">
        <v>7</v>
      </c>
    </row>
    <row r="4059" spans="1:4" x14ac:dyDescent="0.25">
      <c r="A4059">
        <v>1117</v>
      </c>
      <c r="B4059" t="s">
        <v>13</v>
      </c>
      <c r="C4059">
        <v>56</v>
      </c>
    </row>
    <row r="4060" spans="1:4" x14ac:dyDescent="0.25">
      <c r="A4060">
        <v>1117</v>
      </c>
      <c r="B4060" t="s">
        <v>8</v>
      </c>
      <c r="C4060">
        <v>0</v>
      </c>
      <c r="D4060" t="s">
        <v>7</v>
      </c>
    </row>
    <row r="4061" spans="1:4" x14ac:dyDescent="0.25">
      <c r="A4061">
        <v>1117</v>
      </c>
      <c r="B4061" t="s">
        <v>14</v>
      </c>
      <c r="C4061">
        <v>51</v>
      </c>
    </row>
    <row r="4062" spans="1:4" x14ac:dyDescent="0.25">
      <c r="A4062">
        <v>1118</v>
      </c>
      <c r="B4062" t="s">
        <v>6</v>
      </c>
      <c r="C4062">
        <v>96</v>
      </c>
    </row>
    <row r="4063" spans="1:4" x14ac:dyDescent="0.25">
      <c r="A4063">
        <v>1118</v>
      </c>
      <c r="B4063" t="s">
        <v>13</v>
      </c>
      <c r="C4063">
        <v>0</v>
      </c>
      <c r="D4063" t="s">
        <v>7</v>
      </c>
    </row>
    <row r="4064" spans="1:4" x14ac:dyDescent="0.25">
      <c r="A4064">
        <v>1118</v>
      </c>
      <c r="B4064" t="s">
        <v>6</v>
      </c>
      <c r="C4064">
        <v>0</v>
      </c>
      <c r="D4064" t="s">
        <v>7</v>
      </c>
    </row>
    <row r="4065" spans="1:4" x14ac:dyDescent="0.25">
      <c r="A4065">
        <v>1118</v>
      </c>
      <c r="B4065" t="s">
        <v>14</v>
      </c>
      <c r="C4065">
        <v>96</v>
      </c>
    </row>
    <row r="4066" spans="1:4" x14ac:dyDescent="0.25">
      <c r="A4066">
        <v>1119</v>
      </c>
      <c r="B4066" t="s">
        <v>6</v>
      </c>
      <c r="C4066">
        <v>0</v>
      </c>
      <c r="D4066" t="s">
        <v>7</v>
      </c>
    </row>
    <row r="4067" spans="1:4" x14ac:dyDescent="0.25">
      <c r="A4067">
        <v>1119</v>
      </c>
      <c r="B4067" t="s">
        <v>8</v>
      </c>
      <c r="C4067">
        <v>165</v>
      </c>
    </row>
    <row r="4068" spans="1:4" x14ac:dyDescent="0.25">
      <c r="A4068">
        <v>1119</v>
      </c>
      <c r="B4068" t="s">
        <v>14</v>
      </c>
      <c r="C4068">
        <v>165</v>
      </c>
    </row>
    <row r="4069" spans="1:4" x14ac:dyDescent="0.25">
      <c r="A4069">
        <v>1120</v>
      </c>
      <c r="B4069" t="s">
        <v>15</v>
      </c>
      <c r="C4069">
        <v>144</v>
      </c>
    </row>
    <row r="4070" spans="1:4" x14ac:dyDescent="0.25">
      <c r="A4070">
        <v>1120</v>
      </c>
      <c r="B4070" t="s">
        <v>6</v>
      </c>
      <c r="C4070">
        <v>0</v>
      </c>
      <c r="D4070" t="s">
        <v>7</v>
      </c>
    </row>
    <row r="4071" spans="1:4" x14ac:dyDescent="0.25">
      <c r="A4071">
        <v>1120</v>
      </c>
      <c r="B4071" t="s">
        <v>6</v>
      </c>
      <c r="C4071">
        <v>0</v>
      </c>
      <c r="D4071" t="s">
        <v>7</v>
      </c>
    </row>
    <row r="4072" spans="1:4" x14ac:dyDescent="0.25">
      <c r="A4072">
        <v>1120</v>
      </c>
      <c r="B4072" t="s">
        <v>14</v>
      </c>
      <c r="C4072">
        <v>130</v>
      </c>
    </row>
    <row r="4073" spans="1:4" x14ac:dyDescent="0.25">
      <c r="A4073">
        <v>1121</v>
      </c>
      <c r="B4073" t="s">
        <v>13</v>
      </c>
      <c r="C4073">
        <v>42</v>
      </c>
    </row>
    <row r="4074" spans="1:4" x14ac:dyDescent="0.25">
      <c r="A4074">
        <v>1121</v>
      </c>
      <c r="B4074" t="s">
        <v>13</v>
      </c>
      <c r="C4074">
        <v>0</v>
      </c>
      <c r="D4074" t="s">
        <v>16</v>
      </c>
    </row>
    <row r="4075" spans="1:4" x14ac:dyDescent="0.25">
      <c r="A4075">
        <v>1121</v>
      </c>
      <c r="B4075" t="s">
        <v>8</v>
      </c>
      <c r="C4075">
        <v>223</v>
      </c>
    </row>
    <row r="4076" spans="1:4" x14ac:dyDescent="0.25">
      <c r="A4076">
        <v>1122</v>
      </c>
      <c r="B4076" t="s">
        <v>15</v>
      </c>
      <c r="C4076">
        <v>92</v>
      </c>
    </row>
    <row r="4077" spans="1:4" x14ac:dyDescent="0.25">
      <c r="A4077">
        <v>1122</v>
      </c>
      <c r="B4077" t="s">
        <v>6</v>
      </c>
      <c r="C4077">
        <v>0</v>
      </c>
      <c r="D4077" t="s">
        <v>7</v>
      </c>
    </row>
    <row r="4078" spans="1:4" x14ac:dyDescent="0.25">
      <c r="A4078">
        <v>1122</v>
      </c>
      <c r="B4078" t="s">
        <v>13</v>
      </c>
      <c r="C4078">
        <v>0</v>
      </c>
      <c r="D4078" t="s">
        <v>16</v>
      </c>
    </row>
    <row r="4079" spans="1:4" x14ac:dyDescent="0.25">
      <c r="A4079">
        <v>1122</v>
      </c>
      <c r="B4079" t="s">
        <v>14</v>
      </c>
      <c r="C4079">
        <v>344</v>
      </c>
    </row>
    <row r="4080" spans="1:4" x14ac:dyDescent="0.25">
      <c r="A4080">
        <v>1123</v>
      </c>
      <c r="B4080" t="s">
        <v>15</v>
      </c>
      <c r="C4080">
        <v>0</v>
      </c>
      <c r="D4080" t="s">
        <v>7</v>
      </c>
    </row>
    <row r="4081" spans="1:4" x14ac:dyDescent="0.25">
      <c r="A4081">
        <v>1123</v>
      </c>
      <c r="B4081" t="s">
        <v>15</v>
      </c>
      <c r="C4081">
        <v>72</v>
      </c>
    </row>
    <row r="4082" spans="1:4" x14ac:dyDescent="0.25">
      <c r="A4082">
        <v>1123</v>
      </c>
      <c r="B4082" t="s">
        <v>6</v>
      </c>
      <c r="C4082">
        <v>0</v>
      </c>
      <c r="D4082" t="s">
        <v>7</v>
      </c>
    </row>
    <row r="4083" spans="1:4" x14ac:dyDescent="0.25">
      <c r="A4083">
        <v>1123</v>
      </c>
      <c r="B4083" t="s">
        <v>14</v>
      </c>
      <c r="C4083">
        <v>65</v>
      </c>
    </row>
    <row r="4084" spans="1:4" x14ac:dyDescent="0.25">
      <c r="A4084">
        <v>1124</v>
      </c>
      <c r="B4084" t="s">
        <v>13</v>
      </c>
      <c r="C4084">
        <v>42</v>
      </c>
    </row>
    <row r="4085" spans="1:4" x14ac:dyDescent="0.25">
      <c r="A4085">
        <v>1124</v>
      </c>
      <c r="B4085" t="s">
        <v>8</v>
      </c>
      <c r="C4085">
        <v>204</v>
      </c>
    </row>
    <row r="4086" spans="1:4" x14ac:dyDescent="0.25">
      <c r="A4086">
        <v>1124</v>
      </c>
      <c r="B4086" t="s">
        <v>14</v>
      </c>
      <c r="C4086">
        <v>242</v>
      </c>
    </row>
    <row r="4087" spans="1:4" x14ac:dyDescent="0.25">
      <c r="A4087">
        <v>1125</v>
      </c>
      <c r="B4087" t="s">
        <v>8</v>
      </c>
      <c r="C4087">
        <v>200</v>
      </c>
    </row>
    <row r="4088" spans="1:4" x14ac:dyDescent="0.25">
      <c r="A4088">
        <v>1125</v>
      </c>
      <c r="B4088" t="s">
        <v>6</v>
      </c>
      <c r="C4088">
        <v>115</v>
      </c>
    </row>
    <row r="4089" spans="1:4" x14ac:dyDescent="0.25">
      <c r="A4089">
        <v>1125</v>
      </c>
      <c r="B4089" t="s">
        <v>14</v>
      </c>
      <c r="C4089">
        <v>315</v>
      </c>
    </row>
    <row r="4090" spans="1:4" x14ac:dyDescent="0.25">
      <c r="A4090">
        <v>1126</v>
      </c>
      <c r="B4090" t="s">
        <v>6</v>
      </c>
      <c r="C4090">
        <v>140</v>
      </c>
    </row>
    <row r="4091" spans="1:4" x14ac:dyDescent="0.25">
      <c r="A4091">
        <v>1126</v>
      </c>
      <c r="B4091" t="s">
        <v>13</v>
      </c>
      <c r="C4091">
        <v>36</v>
      </c>
    </row>
    <row r="4092" spans="1:4" x14ac:dyDescent="0.25">
      <c r="A4092">
        <v>1126</v>
      </c>
      <c r="B4092" t="s">
        <v>6</v>
      </c>
      <c r="C4092">
        <v>140</v>
      </c>
    </row>
    <row r="4093" spans="1:4" x14ac:dyDescent="0.25">
      <c r="A4093">
        <v>1126</v>
      </c>
      <c r="B4093" t="s">
        <v>6</v>
      </c>
      <c r="C4093">
        <v>0</v>
      </c>
      <c r="D4093" t="s">
        <v>7</v>
      </c>
    </row>
    <row r="4094" spans="1:4" x14ac:dyDescent="0.25">
      <c r="A4094">
        <v>1126</v>
      </c>
      <c r="B4094" t="s">
        <v>14</v>
      </c>
      <c r="C4094">
        <v>313</v>
      </c>
    </row>
    <row r="4095" spans="1:4" x14ac:dyDescent="0.25">
      <c r="A4095">
        <v>1127</v>
      </c>
      <c r="B4095" t="s">
        <v>15</v>
      </c>
      <c r="C4095">
        <v>140</v>
      </c>
    </row>
    <row r="4096" spans="1:4" x14ac:dyDescent="0.25">
      <c r="A4096">
        <v>1127</v>
      </c>
      <c r="B4096" t="s">
        <v>15</v>
      </c>
      <c r="C4096">
        <v>0</v>
      </c>
      <c r="D4096" t="s">
        <v>7</v>
      </c>
    </row>
    <row r="4097" spans="1:4" x14ac:dyDescent="0.25">
      <c r="A4097">
        <v>1128</v>
      </c>
      <c r="B4097" t="s">
        <v>6</v>
      </c>
      <c r="C4097">
        <v>0</v>
      </c>
      <c r="D4097" t="s">
        <v>7</v>
      </c>
    </row>
    <row r="4098" spans="1:4" x14ac:dyDescent="0.25">
      <c r="A4098">
        <v>1128</v>
      </c>
      <c r="B4098" t="s">
        <v>15</v>
      </c>
      <c r="C4098">
        <v>118</v>
      </c>
    </row>
    <row r="4099" spans="1:4" x14ac:dyDescent="0.25">
      <c r="A4099">
        <v>1128</v>
      </c>
      <c r="B4099" t="s">
        <v>15</v>
      </c>
      <c r="C4099">
        <v>160</v>
      </c>
    </row>
    <row r="4100" spans="1:4" x14ac:dyDescent="0.25">
      <c r="A4100">
        <v>1128</v>
      </c>
      <c r="B4100" t="s">
        <v>6</v>
      </c>
      <c r="C4100">
        <v>0</v>
      </c>
      <c r="D4100" t="s">
        <v>7</v>
      </c>
    </row>
    <row r="4101" spans="1:4" x14ac:dyDescent="0.25">
      <c r="A4101">
        <v>1128</v>
      </c>
      <c r="B4101" t="s">
        <v>14</v>
      </c>
      <c r="C4101">
        <v>377</v>
      </c>
    </row>
    <row r="4102" spans="1:4" x14ac:dyDescent="0.25">
      <c r="A4102">
        <v>1129</v>
      </c>
      <c r="B4102" t="s">
        <v>6</v>
      </c>
      <c r="C4102">
        <v>0</v>
      </c>
      <c r="D4102" t="s">
        <v>7</v>
      </c>
    </row>
    <row r="4103" spans="1:4" x14ac:dyDescent="0.25">
      <c r="A4103">
        <v>1129</v>
      </c>
      <c r="B4103" t="s">
        <v>6</v>
      </c>
      <c r="C4103">
        <v>0</v>
      </c>
      <c r="D4103" t="s">
        <v>7</v>
      </c>
    </row>
    <row r="4104" spans="1:4" x14ac:dyDescent="0.25">
      <c r="A4104">
        <v>1129</v>
      </c>
      <c r="B4104" t="s">
        <v>14</v>
      </c>
      <c r="C4104">
        <v>0</v>
      </c>
    </row>
    <row r="4105" spans="1:4" x14ac:dyDescent="0.25">
      <c r="A4105">
        <v>1130</v>
      </c>
      <c r="B4105" t="s">
        <v>13</v>
      </c>
      <c r="C4105">
        <v>0</v>
      </c>
      <c r="D4105" t="s">
        <v>7</v>
      </c>
    </row>
    <row r="4106" spans="1:4" x14ac:dyDescent="0.25">
      <c r="A4106">
        <v>1130</v>
      </c>
      <c r="B4106" t="s">
        <v>13</v>
      </c>
      <c r="C4106">
        <v>0</v>
      </c>
      <c r="D4106" t="s">
        <v>16</v>
      </c>
    </row>
    <row r="4107" spans="1:4" x14ac:dyDescent="0.25">
      <c r="A4107">
        <v>1130</v>
      </c>
      <c r="B4107" t="s">
        <v>15</v>
      </c>
      <c r="C4107">
        <v>0</v>
      </c>
      <c r="D4107" t="s">
        <v>16</v>
      </c>
    </row>
    <row r="4108" spans="1:4" x14ac:dyDescent="0.25">
      <c r="A4108">
        <v>1130</v>
      </c>
      <c r="B4108" t="s">
        <v>13</v>
      </c>
      <c r="C4108">
        <v>43</v>
      </c>
    </row>
    <row r="4109" spans="1:4" x14ac:dyDescent="0.25">
      <c r="A4109">
        <v>1130</v>
      </c>
      <c r="B4109" t="s">
        <v>14</v>
      </c>
      <c r="C4109">
        <v>39</v>
      </c>
    </row>
    <row r="4110" spans="1:4" x14ac:dyDescent="0.25">
      <c r="A4110">
        <v>1131</v>
      </c>
      <c r="B4110" t="s">
        <v>13</v>
      </c>
      <c r="C4110">
        <v>49</v>
      </c>
    </row>
    <row r="4111" spans="1:4" x14ac:dyDescent="0.25">
      <c r="A4111">
        <v>1131</v>
      </c>
      <c r="B4111" t="s">
        <v>6</v>
      </c>
      <c r="C4111">
        <v>0</v>
      </c>
      <c r="D4111" t="s">
        <v>7</v>
      </c>
    </row>
    <row r="4112" spans="1:4" x14ac:dyDescent="0.25">
      <c r="A4112">
        <v>1131</v>
      </c>
      <c r="B4112" t="s">
        <v>13</v>
      </c>
      <c r="C4112">
        <v>44</v>
      </c>
    </row>
    <row r="4113" spans="1:4" x14ac:dyDescent="0.25">
      <c r="A4113">
        <v>1131</v>
      </c>
      <c r="B4113" t="s">
        <v>15</v>
      </c>
      <c r="C4113">
        <v>0</v>
      </c>
      <c r="D4113" t="s">
        <v>7</v>
      </c>
    </row>
    <row r="4114" spans="1:4" x14ac:dyDescent="0.25">
      <c r="A4114">
        <v>1131</v>
      </c>
      <c r="B4114" t="s">
        <v>13</v>
      </c>
      <c r="C4114">
        <v>0</v>
      </c>
      <c r="D4114" t="s">
        <v>7</v>
      </c>
    </row>
    <row r="4115" spans="1:4" x14ac:dyDescent="0.25">
      <c r="A4115">
        <v>1131</v>
      </c>
      <c r="B4115" t="s">
        <v>6</v>
      </c>
      <c r="C4115">
        <v>100</v>
      </c>
    </row>
    <row r="4116" spans="1:4" x14ac:dyDescent="0.25">
      <c r="A4116">
        <v>1131</v>
      </c>
      <c r="B4116" t="s">
        <v>14</v>
      </c>
      <c r="C4116">
        <v>185</v>
      </c>
    </row>
    <row r="4117" spans="1:4" x14ac:dyDescent="0.25">
      <c r="A4117">
        <v>1132</v>
      </c>
      <c r="B4117" t="s">
        <v>8</v>
      </c>
      <c r="C4117">
        <v>181</v>
      </c>
    </row>
    <row r="4118" spans="1:4" x14ac:dyDescent="0.25">
      <c r="A4118">
        <v>1132</v>
      </c>
      <c r="B4118" t="s">
        <v>14</v>
      </c>
      <c r="C4118">
        <v>181</v>
      </c>
    </row>
    <row r="4119" spans="1:4" x14ac:dyDescent="0.25">
      <c r="A4119">
        <v>1133</v>
      </c>
      <c r="B4119" t="s">
        <v>15</v>
      </c>
      <c r="C4119">
        <v>0</v>
      </c>
      <c r="D4119" t="s">
        <v>7</v>
      </c>
    </row>
    <row r="4120" spans="1:4" x14ac:dyDescent="0.25">
      <c r="A4120">
        <v>1133</v>
      </c>
      <c r="B4120" t="s">
        <v>6</v>
      </c>
      <c r="C4120">
        <v>0</v>
      </c>
      <c r="D4120" t="s">
        <v>7</v>
      </c>
    </row>
    <row r="4121" spans="1:4" x14ac:dyDescent="0.25">
      <c r="A4121">
        <v>1133</v>
      </c>
      <c r="B4121" t="s">
        <v>6</v>
      </c>
      <c r="C4121">
        <v>0</v>
      </c>
      <c r="D4121" t="s">
        <v>7</v>
      </c>
    </row>
    <row r="4122" spans="1:4" x14ac:dyDescent="0.25">
      <c r="A4122">
        <v>1133</v>
      </c>
      <c r="B4122" t="s">
        <v>13</v>
      </c>
      <c r="C4122">
        <v>37</v>
      </c>
    </row>
    <row r="4123" spans="1:4" x14ac:dyDescent="0.25">
      <c r="A4123">
        <v>1133</v>
      </c>
      <c r="B4123" t="s">
        <v>13</v>
      </c>
      <c r="C4123">
        <v>0</v>
      </c>
      <c r="D4123" t="s">
        <v>16</v>
      </c>
    </row>
    <row r="4124" spans="1:4" x14ac:dyDescent="0.25">
      <c r="A4124">
        <v>1134</v>
      </c>
      <c r="B4124" t="s">
        <v>15</v>
      </c>
      <c r="C4124">
        <v>0</v>
      </c>
      <c r="D4124" t="s">
        <v>7</v>
      </c>
    </row>
    <row r="4125" spans="1:4" x14ac:dyDescent="0.25">
      <c r="A4125">
        <v>1134</v>
      </c>
      <c r="B4125" t="s">
        <v>6</v>
      </c>
      <c r="C4125">
        <v>0</v>
      </c>
      <c r="D4125" t="s">
        <v>7</v>
      </c>
    </row>
    <row r="4126" spans="1:4" x14ac:dyDescent="0.25">
      <c r="A4126">
        <v>1134</v>
      </c>
      <c r="B4126" t="s">
        <v>13</v>
      </c>
      <c r="C4126">
        <v>0</v>
      </c>
      <c r="D4126" t="s">
        <v>16</v>
      </c>
    </row>
    <row r="4127" spans="1:4" x14ac:dyDescent="0.25">
      <c r="A4127">
        <v>1134</v>
      </c>
      <c r="B4127" t="s">
        <v>14</v>
      </c>
      <c r="C4127">
        <v>34</v>
      </c>
    </row>
    <row r="4128" spans="1:4" x14ac:dyDescent="0.25">
      <c r="A4128">
        <v>1135</v>
      </c>
      <c r="B4128" t="s">
        <v>6</v>
      </c>
      <c r="C4128">
        <v>0</v>
      </c>
      <c r="D4128" t="s">
        <v>7</v>
      </c>
    </row>
    <row r="4129" spans="1:4" x14ac:dyDescent="0.25">
      <c r="A4129">
        <v>1135</v>
      </c>
      <c r="B4129" t="s">
        <v>6</v>
      </c>
      <c r="C4129">
        <v>0</v>
      </c>
      <c r="D4129" t="s">
        <v>7</v>
      </c>
    </row>
    <row r="4130" spans="1:4" x14ac:dyDescent="0.25">
      <c r="A4130">
        <v>1135</v>
      </c>
      <c r="B4130" t="s">
        <v>15</v>
      </c>
      <c r="C4130">
        <v>0</v>
      </c>
      <c r="D4130" t="s">
        <v>7</v>
      </c>
    </row>
    <row r="4131" spans="1:4" x14ac:dyDescent="0.25">
      <c r="A4131">
        <v>1135</v>
      </c>
      <c r="B4131" t="s">
        <v>15</v>
      </c>
      <c r="C4131">
        <v>0</v>
      </c>
      <c r="D4131" t="s">
        <v>16</v>
      </c>
    </row>
    <row r="4132" spans="1:4" x14ac:dyDescent="0.25">
      <c r="A4132">
        <v>1135</v>
      </c>
      <c r="B4132" t="s">
        <v>13</v>
      </c>
      <c r="C4132">
        <v>45</v>
      </c>
    </row>
    <row r="4133" spans="1:4" x14ac:dyDescent="0.25">
      <c r="A4133">
        <v>1135</v>
      </c>
      <c r="B4133" t="s">
        <v>14</v>
      </c>
      <c r="C4133">
        <v>41</v>
      </c>
    </row>
    <row r="4134" spans="1:4" x14ac:dyDescent="0.25">
      <c r="A4134">
        <v>1136</v>
      </c>
      <c r="B4134" t="s">
        <v>6</v>
      </c>
      <c r="C4134">
        <v>0</v>
      </c>
      <c r="D4134" t="s">
        <v>7</v>
      </c>
    </row>
    <row r="4135" spans="1:4" x14ac:dyDescent="0.25">
      <c r="A4135">
        <v>1136</v>
      </c>
      <c r="B4135" t="s">
        <v>8</v>
      </c>
      <c r="C4135">
        <v>215</v>
      </c>
    </row>
    <row r="4136" spans="1:4" x14ac:dyDescent="0.25">
      <c r="A4136">
        <v>1136</v>
      </c>
      <c r="B4136" t="s">
        <v>14</v>
      </c>
      <c r="C4136">
        <v>215</v>
      </c>
    </row>
    <row r="4137" spans="1:4" x14ac:dyDescent="0.25">
      <c r="A4137">
        <v>1137</v>
      </c>
      <c r="B4137" t="s">
        <v>6</v>
      </c>
      <c r="C4137">
        <v>0</v>
      </c>
      <c r="D4137" t="s">
        <v>7</v>
      </c>
    </row>
    <row r="4138" spans="1:4" x14ac:dyDescent="0.25">
      <c r="A4138">
        <v>1137</v>
      </c>
      <c r="B4138" t="s">
        <v>6</v>
      </c>
      <c r="C4138">
        <v>0</v>
      </c>
      <c r="D4138" t="s">
        <v>7</v>
      </c>
    </row>
    <row r="4139" spans="1:4" x14ac:dyDescent="0.25">
      <c r="A4139">
        <v>1137</v>
      </c>
      <c r="B4139" t="s">
        <v>13</v>
      </c>
      <c r="C4139">
        <v>53</v>
      </c>
    </row>
    <row r="4140" spans="1:4" x14ac:dyDescent="0.25">
      <c r="A4140">
        <v>1137</v>
      </c>
      <c r="B4140" t="s">
        <v>14</v>
      </c>
      <c r="C4140">
        <v>48</v>
      </c>
    </row>
    <row r="4141" spans="1:4" x14ac:dyDescent="0.25">
      <c r="A4141">
        <v>1138</v>
      </c>
      <c r="B4141" t="s">
        <v>6</v>
      </c>
      <c r="C4141">
        <v>110</v>
      </c>
    </row>
    <row r="4142" spans="1:4" x14ac:dyDescent="0.25">
      <c r="A4142">
        <v>1138</v>
      </c>
      <c r="B4142" t="s">
        <v>6</v>
      </c>
      <c r="C4142">
        <v>0</v>
      </c>
      <c r="D4142" t="s">
        <v>7</v>
      </c>
    </row>
    <row r="4143" spans="1:4" x14ac:dyDescent="0.25">
      <c r="A4143">
        <v>1138</v>
      </c>
      <c r="B4143" t="s">
        <v>6</v>
      </c>
      <c r="C4143">
        <v>0</v>
      </c>
      <c r="D4143" t="s">
        <v>7</v>
      </c>
    </row>
    <row r="4144" spans="1:4" x14ac:dyDescent="0.25">
      <c r="A4144">
        <v>1138</v>
      </c>
      <c r="B4144" t="s">
        <v>14</v>
      </c>
      <c r="C4144">
        <v>110</v>
      </c>
    </row>
    <row r="4145" spans="1:4" x14ac:dyDescent="0.25">
      <c r="A4145">
        <v>1139</v>
      </c>
      <c r="B4145" t="s">
        <v>15</v>
      </c>
      <c r="C4145">
        <v>0</v>
      </c>
      <c r="D4145" t="s">
        <v>7</v>
      </c>
    </row>
    <row r="4146" spans="1:4" x14ac:dyDescent="0.25">
      <c r="A4146">
        <v>1139</v>
      </c>
      <c r="B4146" t="s">
        <v>13</v>
      </c>
      <c r="C4146">
        <v>0</v>
      </c>
      <c r="D4146" t="s">
        <v>16</v>
      </c>
    </row>
    <row r="4147" spans="1:4" x14ac:dyDescent="0.25">
      <c r="A4147">
        <v>1139</v>
      </c>
      <c r="B4147" t="s">
        <v>15</v>
      </c>
      <c r="C4147">
        <v>0</v>
      </c>
      <c r="D4147" t="s">
        <v>7</v>
      </c>
    </row>
    <row r="4148" spans="1:4" x14ac:dyDescent="0.25">
      <c r="A4148">
        <v>1139</v>
      </c>
      <c r="B4148" t="s">
        <v>6</v>
      </c>
      <c r="C4148">
        <v>0</v>
      </c>
      <c r="D4148" t="s">
        <v>7</v>
      </c>
    </row>
    <row r="4149" spans="1:4" x14ac:dyDescent="0.25">
      <c r="A4149">
        <v>1139</v>
      </c>
      <c r="B4149" t="s">
        <v>6</v>
      </c>
      <c r="C4149">
        <v>0</v>
      </c>
      <c r="D4149" t="s">
        <v>7</v>
      </c>
    </row>
    <row r="4150" spans="1:4" x14ac:dyDescent="0.25">
      <c r="A4150">
        <v>1140</v>
      </c>
      <c r="B4150" t="s">
        <v>6</v>
      </c>
      <c r="C4150">
        <v>107</v>
      </c>
    </row>
    <row r="4151" spans="1:4" x14ac:dyDescent="0.25">
      <c r="A4151">
        <v>1140</v>
      </c>
      <c r="B4151" t="s">
        <v>8</v>
      </c>
      <c r="C4151">
        <v>0</v>
      </c>
      <c r="D4151" t="s">
        <v>7</v>
      </c>
    </row>
    <row r="4152" spans="1:4" x14ac:dyDescent="0.25">
      <c r="A4152">
        <v>1140</v>
      </c>
      <c r="B4152" t="s">
        <v>14</v>
      </c>
      <c r="C4152">
        <v>107</v>
      </c>
    </row>
    <row r="4153" spans="1:4" x14ac:dyDescent="0.25">
      <c r="A4153">
        <v>1141</v>
      </c>
      <c r="B4153" t="s">
        <v>13</v>
      </c>
      <c r="C4153">
        <v>0</v>
      </c>
      <c r="D4153" t="s">
        <v>16</v>
      </c>
    </row>
    <row r="4154" spans="1:4" x14ac:dyDescent="0.25">
      <c r="A4154">
        <v>1141</v>
      </c>
      <c r="B4154" t="s">
        <v>6</v>
      </c>
      <c r="C4154">
        <v>0</v>
      </c>
      <c r="D4154" t="s">
        <v>7</v>
      </c>
    </row>
    <row r="4155" spans="1:4" x14ac:dyDescent="0.25">
      <c r="A4155">
        <v>1141</v>
      </c>
      <c r="B4155" t="s">
        <v>6</v>
      </c>
      <c r="C4155">
        <v>0</v>
      </c>
      <c r="D4155" t="s">
        <v>7</v>
      </c>
    </row>
    <row r="4156" spans="1:4" x14ac:dyDescent="0.25">
      <c r="A4156">
        <v>1141</v>
      </c>
      <c r="B4156" t="s">
        <v>14</v>
      </c>
      <c r="C4156">
        <v>0</v>
      </c>
    </row>
    <row r="4157" spans="1:4" x14ac:dyDescent="0.25">
      <c r="A4157">
        <v>1142</v>
      </c>
      <c r="B4157" t="s">
        <v>13</v>
      </c>
      <c r="C4157">
        <v>0</v>
      </c>
      <c r="D4157" t="s">
        <v>16</v>
      </c>
    </row>
    <row r="4158" spans="1:4" x14ac:dyDescent="0.25">
      <c r="A4158">
        <v>1142</v>
      </c>
      <c r="B4158" t="s">
        <v>13</v>
      </c>
      <c r="C4158">
        <v>0</v>
      </c>
      <c r="D4158" t="s">
        <v>7</v>
      </c>
    </row>
    <row r="4159" spans="1:4" x14ac:dyDescent="0.25">
      <c r="A4159">
        <v>1142</v>
      </c>
      <c r="B4159" t="s">
        <v>8</v>
      </c>
      <c r="C4159">
        <v>209</v>
      </c>
    </row>
    <row r="4160" spans="1:4" x14ac:dyDescent="0.25">
      <c r="A4160">
        <v>1142</v>
      </c>
      <c r="B4160" t="s">
        <v>14</v>
      </c>
      <c r="C4160">
        <v>209</v>
      </c>
    </row>
    <row r="4161" spans="1:4" x14ac:dyDescent="0.25">
      <c r="A4161">
        <v>1143</v>
      </c>
      <c r="B4161" t="s">
        <v>13</v>
      </c>
      <c r="C4161">
        <v>45</v>
      </c>
    </row>
    <row r="4162" spans="1:4" x14ac:dyDescent="0.25">
      <c r="A4162">
        <v>1143</v>
      </c>
      <c r="B4162" t="s">
        <v>8</v>
      </c>
      <c r="C4162">
        <v>144</v>
      </c>
    </row>
    <row r="4163" spans="1:4" x14ac:dyDescent="0.25">
      <c r="A4163">
        <v>1143</v>
      </c>
      <c r="B4163" t="s">
        <v>14</v>
      </c>
      <c r="C4163">
        <v>185</v>
      </c>
    </row>
    <row r="4164" spans="1:4" x14ac:dyDescent="0.25">
      <c r="A4164">
        <v>1144</v>
      </c>
      <c r="B4164" t="s">
        <v>6</v>
      </c>
      <c r="C4164">
        <v>0</v>
      </c>
      <c r="D4164" t="s">
        <v>7</v>
      </c>
    </row>
    <row r="4165" spans="1:4" x14ac:dyDescent="0.25">
      <c r="A4165">
        <v>1144</v>
      </c>
      <c r="B4165" t="s">
        <v>15</v>
      </c>
      <c r="C4165">
        <v>100</v>
      </c>
    </row>
    <row r="4166" spans="1:4" x14ac:dyDescent="0.25">
      <c r="A4166">
        <v>1144</v>
      </c>
      <c r="B4166" t="s">
        <v>14</v>
      </c>
      <c r="C4166">
        <v>90</v>
      </c>
    </row>
    <row r="4167" spans="1:4" x14ac:dyDescent="0.25">
      <c r="A4167">
        <v>1145</v>
      </c>
      <c r="B4167" t="s">
        <v>15</v>
      </c>
      <c r="C4167">
        <v>0</v>
      </c>
      <c r="D4167" t="s">
        <v>7</v>
      </c>
    </row>
    <row r="4168" spans="1:4" x14ac:dyDescent="0.25">
      <c r="A4168">
        <v>1145</v>
      </c>
      <c r="B4168" t="s">
        <v>6</v>
      </c>
      <c r="C4168">
        <v>0</v>
      </c>
      <c r="D4168" t="s">
        <v>7</v>
      </c>
    </row>
    <row r="4169" spans="1:4" x14ac:dyDescent="0.25">
      <c r="A4169">
        <v>1145</v>
      </c>
      <c r="B4169" t="s">
        <v>8</v>
      </c>
      <c r="C4169">
        <v>226</v>
      </c>
    </row>
    <row r="4170" spans="1:4" x14ac:dyDescent="0.25">
      <c r="A4170">
        <v>1146</v>
      </c>
      <c r="B4170" t="s">
        <v>6</v>
      </c>
      <c r="C4170">
        <v>0</v>
      </c>
      <c r="D4170" t="s">
        <v>7</v>
      </c>
    </row>
    <row r="4171" spans="1:4" x14ac:dyDescent="0.25">
      <c r="A4171">
        <v>1146</v>
      </c>
      <c r="B4171" t="s">
        <v>6</v>
      </c>
      <c r="C4171">
        <v>0</v>
      </c>
      <c r="D4171" t="s">
        <v>7</v>
      </c>
    </row>
    <row r="4172" spans="1:4" x14ac:dyDescent="0.25">
      <c r="A4172">
        <v>1146</v>
      </c>
      <c r="B4172" t="s">
        <v>6</v>
      </c>
      <c r="C4172">
        <v>70</v>
      </c>
    </row>
    <row r="4173" spans="1:4" x14ac:dyDescent="0.25">
      <c r="A4173">
        <v>1146</v>
      </c>
      <c r="B4173" t="s">
        <v>6</v>
      </c>
      <c r="C4173">
        <v>0</v>
      </c>
      <c r="D4173" t="s">
        <v>7</v>
      </c>
    </row>
    <row r="4174" spans="1:4" x14ac:dyDescent="0.25">
      <c r="A4174">
        <v>1146</v>
      </c>
      <c r="B4174" t="s">
        <v>14</v>
      </c>
      <c r="C4174">
        <v>296</v>
      </c>
    </row>
    <row r="4175" spans="1:4" x14ac:dyDescent="0.25">
      <c r="A4175">
        <v>1147</v>
      </c>
      <c r="B4175" t="s">
        <v>6</v>
      </c>
      <c r="C4175">
        <v>0</v>
      </c>
      <c r="D4175" t="s">
        <v>7</v>
      </c>
    </row>
    <row r="4176" spans="1:4" x14ac:dyDescent="0.25">
      <c r="A4176">
        <v>1147</v>
      </c>
      <c r="B4176" t="s">
        <v>6</v>
      </c>
      <c r="C4176">
        <v>0</v>
      </c>
      <c r="D4176" t="s">
        <v>7</v>
      </c>
    </row>
    <row r="4177" spans="1:4" x14ac:dyDescent="0.25">
      <c r="A4177">
        <v>1147</v>
      </c>
      <c r="B4177" t="s">
        <v>13</v>
      </c>
      <c r="C4177">
        <v>0</v>
      </c>
      <c r="D4177" t="s">
        <v>16</v>
      </c>
    </row>
    <row r="4178" spans="1:4" x14ac:dyDescent="0.25">
      <c r="A4178">
        <v>1147</v>
      </c>
      <c r="B4178" t="s">
        <v>14</v>
      </c>
      <c r="C4178">
        <v>0</v>
      </c>
    </row>
    <row r="4179" spans="1:4" x14ac:dyDescent="0.25">
      <c r="A4179">
        <v>1148</v>
      </c>
      <c r="B4179" t="s">
        <v>13</v>
      </c>
      <c r="C4179">
        <v>0</v>
      </c>
      <c r="D4179" t="s">
        <v>16</v>
      </c>
    </row>
    <row r="4180" spans="1:4" x14ac:dyDescent="0.25">
      <c r="A4180">
        <v>1148</v>
      </c>
      <c r="B4180" t="s">
        <v>15</v>
      </c>
      <c r="C4180">
        <v>104</v>
      </c>
    </row>
    <row r="4181" spans="1:4" x14ac:dyDescent="0.25">
      <c r="A4181">
        <v>1148</v>
      </c>
      <c r="B4181" t="s">
        <v>15</v>
      </c>
      <c r="C4181">
        <v>0</v>
      </c>
      <c r="D4181" t="s">
        <v>16</v>
      </c>
    </row>
    <row r="4182" spans="1:4" x14ac:dyDescent="0.25">
      <c r="A4182">
        <v>1148</v>
      </c>
      <c r="B4182" t="s">
        <v>6</v>
      </c>
      <c r="C4182">
        <v>0</v>
      </c>
      <c r="D4182" t="s">
        <v>7</v>
      </c>
    </row>
    <row r="4183" spans="1:4" x14ac:dyDescent="0.25">
      <c r="A4183">
        <v>1148</v>
      </c>
      <c r="B4183" t="s">
        <v>14</v>
      </c>
      <c r="C4183">
        <v>94</v>
      </c>
    </row>
    <row r="4184" spans="1:4" x14ac:dyDescent="0.25">
      <c r="A4184">
        <v>1149</v>
      </c>
      <c r="B4184" t="s">
        <v>15</v>
      </c>
      <c r="C4184">
        <v>0</v>
      </c>
      <c r="D4184" t="s">
        <v>16</v>
      </c>
    </row>
    <row r="4185" spans="1:4" x14ac:dyDescent="0.25">
      <c r="A4185">
        <v>1149</v>
      </c>
      <c r="B4185" t="s">
        <v>15</v>
      </c>
      <c r="C4185">
        <v>0</v>
      </c>
      <c r="D4185" t="s">
        <v>16</v>
      </c>
    </row>
    <row r="4186" spans="1:4" x14ac:dyDescent="0.25">
      <c r="A4186">
        <v>1149</v>
      </c>
      <c r="B4186" t="s">
        <v>6</v>
      </c>
      <c r="C4186">
        <v>0</v>
      </c>
      <c r="D4186" t="s">
        <v>7</v>
      </c>
    </row>
    <row r="4187" spans="1:4" x14ac:dyDescent="0.25">
      <c r="A4187">
        <v>1149</v>
      </c>
      <c r="B4187" t="s">
        <v>13</v>
      </c>
      <c r="C4187">
        <v>45</v>
      </c>
    </row>
    <row r="4188" spans="1:4" x14ac:dyDescent="0.25">
      <c r="A4188">
        <v>1149</v>
      </c>
      <c r="B4188" t="s">
        <v>14</v>
      </c>
      <c r="C4188">
        <v>41</v>
      </c>
    </row>
    <row r="4189" spans="1:4" x14ac:dyDescent="0.25">
      <c r="A4189">
        <v>1150</v>
      </c>
      <c r="B4189" t="s">
        <v>6</v>
      </c>
      <c r="C4189">
        <v>0</v>
      </c>
      <c r="D4189" t="s">
        <v>7</v>
      </c>
    </row>
    <row r="4190" spans="1:4" x14ac:dyDescent="0.25">
      <c r="A4190">
        <v>1150</v>
      </c>
      <c r="B4190" t="s">
        <v>6</v>
      </c>
      <c r="C4190">
        <v>91</v>
      </c>
    </row>
    <row r="4191" spans="1:4" x14ac:dyDescent="0.25">
      <c r="A4191">
        <v>1150</v>
      </c>
      <c r="B4191" t="s">
        <v>13</v>
      </c>
      <c r="C4191">
        <v>49</v>
      </c>
    </row>
    <row r="4192" spans="1:4" x14ac:dyDescent="0.25">
      <c r="A4192">
        <v>1150</v>
      </c>
      <c r="B4192" t="s">
        <v>14</v>
      </c>
      <c r="C4192">
        <v>136</v>
      </c>
    </row>
    <row r="4193" spans="1:4" x14ac:dyDescent="0.25">
      <c r="A4193">
        <v>1151</v>
      </c>
      <c r="B4193" t="s">
        <v>8</v>
      </c>
      <c r="C4193">
        <v>230</v>
      </c>
    </row>
    <row r="4194" spans="1:4" x14ac:dyDescent="0.25">
      <c r="A4194">
        <v>1152</v>
      </c>
      <c r="B4194" t="s">
        <v>8</v>
      </c>
      <c r="C4194">
        <v>176</v>
      </c>
    </row>
    <row r="4195" spans="1:4" x14ac:dyDescent="0.25">
      <c r="A4195">
        <v>1152</v>
      </c>
      <c r="B4195" t="s">
        <v>8</v>
      </c>
      <c r="C4195">
        <v>167</v>
      </c>
    </row>
    <row r="4196" spans="1:4" x14ac:dyDescent="0.25">
      <c r="A4196">
        <v>1152</v>
      </c>
      <c r="B4196" t="s">
        <v>14</v>
      </c>
      <c r="C4196">
        <v>573</v>
      </c>
    </row>
    <row r="4197" spans="1:4" x14ac:dyDescent="0.25">
      <c r="A4197">
        <v>1153</v>
      </c>
      <c r="B4197" t="s">
        <v>8</v>
      </c>
      <c r="C4197">
        <v>130</v>
      </c>
    </row>
    <row r="4198" spans="1:4" x14ac:dyDescent="0.25">
      <c r="A4198">
        <v>1153</v>
      </c>
      <c r="B4198" t="s">
        <v>14</v>
      </c>
      <c r="C4198">
        <v>130</v>
      </c>
    </row>
    <row r="4199" spans="1:4" x14ac:dyDescent="0.25">
      <c r="A4199">
        <v>1154</v>
      </c>
      <c r="B4199" t="s">
        <v>6</v>
      </c>
      <c r="C4199">
        <v>67</v>
      </c>
    </row>
    <row r="4200" spans="1:4" x14ac:dyDescent="0.25">
      <c r="A4200">
        <v>1154</v>
      </c>
      <c r="B4200" t="s">
        <v>13</v>
      </c>
      <c r="C4200">
        <v>0</v>
      </c>
      <c r="D4200" t="s">
        <v>7</v>
      </c>
    </row>
    <row r="4201" spans="1:4" x14ac:dyDescent="0.25">
      <c r="A4201">
        <v>1154</v>
      </c>
      <c r="B4201" t="s">
        <v>6</v>
      </c>
      <c r="C4201">
        <v>0</v>
      </c>
      <c r="D4201" t="s">
        <v>7</v>
      </c>
    </row>
    <row r="4202" spans="1:4" x14ac:dyDescent="0.25">
      <c r="A4202">
        <v>1154</v>
      </c>
      <c r="B4202" t="s">
        <v>6</v>
      </c>
      <c r="C4202">
        <v>0</v>
      </c>
      <c r="D4202" t="s">
        <v>7</v>
      </c>
    </row>
    <row r="4203" spans="1:4" x14ac:dyDescent="0.25">
      <c r="A4203">
        <v>1154</v>
      </c>
      <c r="B4203" t="s">
        <v>6</v>
      </c>
      <c r="C4203">
        <v>0</v>
      </c>
      <c r="D4203" t="s">
        <v>7</v>
      </c>
    </row>
    <row r="4204" spans="1:4" x14ac:dyDescent="0.25">
      <c r="A4204">
        <v>1154</v>
      </c>
      <c r="B4204" t="s">
        <v>14</v>
      </c>
      <c r="C4204">
        <v>67</v>
      </c>
    </row>
    <row r="4205" spans="1:4" x14ac:dyDescent="0.25">
      <c r="A4205">
        <v>1155</v>
      </c>
      <c r="B4205" t="s">
        <v>6</v>
      </c>
      <c r="C4205">
        <v>0</v>
      </c>
      <c r="D4205" t="s">
        <v>7</v>
      </c>
    </row>
    <row r="4206" spans="1:4" x14ac:dyDescent="0.25">
      <c r="A4206">
        <v>1155</v>
      </c>
      <c r="B4206" t="s">
        <v>8</v>
      </c>
      <c r="C4206">
        <v>141</v>
      </c>
    </row>
    <row r="4207" spans="1:4" x14ac:dyDescent="0.25">
      <c r="A4207">
        <v>1155</v>
      </c>
      <c r="B4207" t="s">
        <v>14</v>
      </c>
      <c r="C4207">
        <v>141</v>
      </c>
    </row>
    <row r="4208" spans="1:4" x14ac:dyDescent="0.25">
      <c r="A4208">
        <v>1156</v>
      </c>
      <c r="B4208" t="s">
        <v>6</v>
      </c>
      <c r="C4208">
        <v>0</v>
      </c>
      <c r="D4208" t="s">
        <v>7</v>
      </c>
    </row>
    <row r="4209" spans="1:4" x14ac:dyDescent="0.25">
      <c r="A4209">
        <v>1156</v>
      </c>
      <c r="B4209" t="s">
        <v>13</v>
      </c>
      <c r="C4209">
        <v>59</v>
      </c>
    </row>
    <row r="4210" spans="1:4" x14ac:dyDescent="0.25">
      <c r="A4210">
        <v>1156</v>
      </c>
      <c r="B4210" t="s">
        <v>6</v>
      </c>
      <c r="C4210">
        <v>0</v>
      </c>
      <c r="D4210" t="s">
        <v>7</v>
      </c>
    </row>
    <row r="4211" spans="1:4" x14ac:dyDescent="0.25">
      <c r="A4211">
        <v>1156</v>
      </c>
      <c r="B4211" t="s">
        <v>14</v>
      </c>
      <c r="C4211">
        <v>54</v>
      </c>
    </row>
    <row r="4212" spans="1:4" x14ac:dyDescent="0.25">
      <c r="A4212">
        <v>1157</v>
      </c>
      <c r="B4212" t="s">
        <v>6</v>
      </c>
      <c r="C4212">
        <v>0</v>
      </c>
      <c r="D4212" t="s">
        <v>7</v>
      </c>
    </row>
    <row r="4213" spans="1:4" x14ac:dyDescent="0.25">
      <c r="A4213">
        <v>1157</v>
      </c>
      <c r="B4213" t="s">
        <v>6</v>
      </c>
      <c r="C4213">
        <v>98</v>
      </c>
    </row>
    <row r="4214" spans="1:4" x14ac:dyDescent="0.25">
      <c r="A4214">
        <v>1158</v>
      </c>
      <c r="B4214" t="s">
        <v>15</v>
      </c>
      <c r="C4214">
        <v>119</v>
      </c>
    </row>
    <row r="4215" spans="1:4" x14ac:dyDescent="0.25">
      <c r="A4215">
        <v>1158</v>
      </c>
      <c r="B4215" t="s">
        <v>6</v>
      </c>
      <c r="C4215">
        <v>102</v>
      </c>
    </row>
    <row r="4216" spans="1:4" x14ac:dyDescent="0.25">
      <c r="A4216">
        <v>1158</v>
      </c>
      <c r="B4216" t="s">
        <v>6</v>
      </c>
      <c r="C4216">
        <v>0</v>
      </c>
      <c r="D4216" t="s">
        <v>7</v>
      </c>
    </row>
    <row r="4217" spans="1:4" x14ac:dyDescent="0.25">
      <c r="A4217">
        <v>1158</v>
      </c>
      <c r="B4217" t="s">
        <v>13</v>
      </c>
      <c r="C4217">
        <v>49</v>
      </c>
    </row>
    <row r="4218" spans="1:4" x14ac:dyDescent="0.25">
      <c r="A4218">
        <v>1158</v>
      </c>
      <c r="B4218" t="s">
        <v>14</v>
      </c>
      <c r="C4218">
        <v>353</v>
      </c>
    </row>
    <row r="4219" spans="1:4" x14ac:dyDescent="0.25">
      <c r="A4219">
        <v>1159</v>
      </c>
      <c r="B4219" t="s">
        <v>15</v>
      </c>
      <c r="C4219">
        <v>0</v>
      </c>
      <c r="D4219" t="s">
        <v>7</v>
      </c>
    </row>
    <row r="4220" spans="1:4" x14ac:dyDescent="0.25">
      <c r="A4220">
        <v>1159</v>
      </c>
      <c r="B4220" t="s">
        <v>6</v>
      </c>
      <c r="C4220">
        <v>93</v>
      </c>
    </row>
    <row r="4221" spans="1:4" x14ac:dyDescent="0.25">
      <c r="A4221">
        <v>1159</v>
      </c>
      <c r="B4221" t="s">
        <v>6</v>
      </c>
      <c r="C4221">
        <v>0</v>
      </c>
      <c r="D4221" t="s">
        <v>7</v>
      </c>
    </row>
    <row r="4222" spans="1:4" x14ac:dyDescent="0.25">
      <c r="A4222">
        <v>1159</v>
      </c>
      <c r="B4222" t="s">
        <v>6</v>
      </c>
      <c r="C4222">
        <v>0</v>
      </c>
      <c r="D4222" t="s">
        <v>7</v>
      </c>
    </row>
    <row r="4223" spans="1:4" x14ac:dyDescent="0.25">
      <c r="A4223">
        <v>1159</v>
      </c>
      <c r="B4223" t="s">
        <v>14</v>
      </c>
      <c r="C4223">
        <v>93</v>
      </c>
    </row>
    <row r="4224" spans="1:4" x14ac:dyDescent="0.25">
      <c r="A4224">
        <v>1160</v>
      </c>
      <c r="B4224" t="s">
        <v>13</v>
      </c>
      <c r="C4224">
        <v>38</v>
      </c>
    </row>
    <row r="4225" spans="1:4" x14ac:dyDescent="0.25">
      <c r="A4225">
        <v>1160</v>
      </c>
      <c r="B4225" t="s">
        <v>15</v>
      </c>
      <c r="C4225">
        <v>82</v>
      </c>
    </row>
    <row r="4226" spans="1:4" x14ac:dyDescent="0.25">
      <c r="A4226">
        <v>1160</v>
      </c>
      <c r="B4226" t="s">
        <v>13</v>
      </c>
      <c r="C4226">
        <v>32</v>
      </c>
    </row>
    <row r="4227" spans="1:4" x14ac:dyDescent="0.25">
      <c r="A4227">
        <v>1160</v>
      </c>
      <c r="B4227" t="s">
        <v>14</v>
      </c>
      <c r="C4227">
        <v>138</v>
      </c>
    </row>
    <row r="4228" spans="1:4" x14ac:dyDescent="0.25">
      <c r="A4228">
        <v>1161</v>
      </c>
      <c r="B4228" t="s">
        <v>13</v>
      </c>
      <c r="C4228">
        <v>51</v>
      </c>
    </row>
    <row r="4229" spans="1:4" x14ac:dyDescent="0.25">
      <c r="A4229">
        <v>1161</v>
      </c>
      <c r="B4229" t="s">
        <v>13</v>
      </c>
      <c r="C4229">
        <v>34</v>
      </c>
    </row>
    <row r="4230" spans="1:4" x14ac:dyDescent="0.25">
      <c r="A4230">
        <v>1161</v>
      </c>
      <c r="B4230" t="s">
        <v>13</v>
      </c>
      <c r="C4230">
        <v>60</v>
      </c>
    </row>
    <row r="4231" spans="1:4" x14ac:dyDescent="0.25">
      <c r="A4231">
        <v>1161</v>
      </c>
      <c r="B4231" t="s">
        <v>14</v>
      </c>
      <c r="C4231">
        <v>131</v>
      </c>
    </row>
    <row r="4232" spans="1:4" x14ac:dyDescent="0.25">
      <c r="A4232">
        <v>1162</v>
      </c>
      <c r="B4232" t="s">
        <v>6</v>
      </c>
      <c r="C4232">
        <v>93</v>
      </c>
    </row>
    <row r="4233" spans="1:4" x14ac:dyDescent="0.25">
      <c r="A4233">
        <v>1162</v>
      </c>
      <c r="B4233" t="s">
        <v>15</v>
      </c>
      <c r="C4233">
        <v>0</v>
      </c>
      <c r="D4233" t="s">
        <v>7</v>
      </c>
    </row>
    <row r="4234" spans="1:4" x14ac:dyDescent="0.25">
      <c r="A4234">
        <v>1162</v>
      </c>
      <c r="B4234" t="s">
        <v>15</v>
      </c>
      <c r="C4234">
        <v>98</v>
      </c>
    </row>
    <row r="4235" spans="1:4" x14ac:dyDescent="0.25">
      <c r="A4235">
        <v>1162</v>
      </c>
      <c r="B4235" t="s">
        <v>6</v>
      </c>
      <c r="C4235">
        <v>0</v>
      </c>
      <c r="D4235" t="s">
        <v>7</v>
      </c>
    </row>
    <row r="4236" spans="1:4" x14ac:dyDescent="0.25">
      <c r="A4236">
        <v>1162</v>
      </c>
      <c r="B4236" t="s">
        <v>14</v>
      </c>
      <c r="C4236">
        <v>182</v>
      </c>
    </row>
    <row r="4237" spans="1:4" x14ac:dyDescent="0.25">
      <c r="A4237">
        <v>1163</v>
      </c>
      <c r="B4237" t="s">
        <v>8</v>
      </c>
      <c r="C4237">
        <v>224</v>
      </c>
    </row>
    <row r="4238" spans="1:4" x14ac:dyDescent="0.25">
      <c r="A4238">
        <v>1164</v>
      </c>
      <c r="B4238" t="s">
        <v>13</v>
      </c>
      <c r="C4238">
        <v>0</v>
      </c>
      <c r="D4238" t="s">
        <v>16</v>
      </c>
    </row>
    <row r="4239" spans="1:4" x14ac:dyDescent="0.25">
      <c r="A4239">
        <v>1164</v>
      </c>
      <c r="B4239" t="s">
        <v>6</v>
      </c>
      <c r="C4239">
        <v>0</v>
      </c>
      <c r="D4239" t="s">
        <v>7</v>
      </c>
    </row>
    <row r="4240" spans="1:4" x14ac:dyDescent="0.25">
      <c r="A4240">
        <v>1164</v>
      </c>
      <c r="B4240" t="s">
        <v>15</v>
      </c>
      <c r="C4240">
        <v>0</v>
      </c>
      <c r="D4240" t="s">
        <v>7</v>
      </c>
    </row>
    <row r="4241" spans="1:4" x14ac:dyDescent="0.25">
      <c r="A4241">
        <v>1164</v>
      </c>
      <c r="B4241" t="s">
        <v>15</v>
      </c>
      <c r="C4241">
        <v>0</v>
      </c>
      <c r="D4241" t="s">
        <v>7</v>
      </c>
    </row>
    <row r="4242" spans="1:4" x14ac:dyDescent="0.25">
      <c r="A4242">
        <v>1164</v>
      </c>
      <c r="B4242" t="s">
        <v>6</v>
      </c>
      <c r="C4242">
        <v>0</v>
      </c>
      <c r="D4242" t="s">
        <v>7</v>
      </c>
    </row>
    <row r="4243" spans="1:4" x14ac:dyDescent="0.25">
      <c r="A4243">
        <v>1164</v>
      </c>
      <c r="B4243" t="s">
        <v>14</v>
      </c>
      <c r="C4243">
        <v>224</v>
      </c>
    </row>
    <row r="4244" spans="1:4" x14ac:dyDescent="0.25">
      <c r="A4244">
        <v>1165</v>
      </c>
      <c r="B4244" t="s">
        <v>15</v>
      </c>
      <c r="C4244">
        <v>123</v>
      </c>
    </row>
    <row r="4245" spans="1:4" x14ac:dyDescent="0.25">
      <c r="A4245">
        <v>1165</v>
      </c>
      <c r="B4245" t="s">
        <v>15</v>
      </c>
      <c r="C4245">
        <v>139</v>
      </c>
    </row>
    <row r="4246" spans="1:4" x14ac:dyDescent="0.25">
      <c r="A4246">
        <v>1165</v>
      </c>
      <c r="B4246" t="s">
        <v>14</v>
      </c>
      <c r="C4246">
        <v>237</v>
      </c>
    </row>
    <row r="4247" spans="1:4" x14ac:dyDescent="0.25">
      <c r="A4247">
        <v>1166</v>
      </c>
      <c r="B4247" t="s">
        <v>6</v>
      </c>
      <c r="C4247">
        <v>0</v>
      </c>
      <c r="D4247" t="s">
        <v>7</v>
      </c>
    </row>
    <row r="4248" spans="1:4" x14ac:dyDescent="0.25">
      <c r="A4248">
        <v>1166</v>
      </c>
      <c r="B4248" t="s">
        <v>8</v>
      </c>
      <c r="C4248">
        <v>166</v>
      </c>
    </row>
    <row r="4249" spans="1:4" x14ac:dyDescent="0.25">
      <c r="A4249">
        <v>1166</v>
      </c>
      <c r="B4249" t="s">
        <v>14</v>
      </c>
      <c r="C4249">
        <v>166</v>
      </c>
    </row>
    <row r="4250" spans="1:4" x14ac:dyDescent="0.25">
      <c r="A4250">
        <v>1167</v>
      </c>
      <c r="B4250" t="s">
        <v>6</v>
      </c>
      <c r="C4250">
        <v>0</v>
      </c>
      <c r="D4250" t="s">
        <v>7</v>
      </c>
    </row>
    <row r="4251" spans="1:4" x14ac:dyDescent="0.25">
      <c r="A4251">
        <v>1167</v>
      </c>
      <c r="B4251" t="s">
        <v>6</v>
      </c>
      <c r="C4251">
        <v>0</v>
      </c>
      <c r="D4251" t="s">
        <v>7</v>
      </c>
    </row>
    <row r="4252" spans="1:4" x14ac:dyDescent="0.25">
      <c r="A4252">
        <v>1167</v>
      </c>
      <c r="B4252" t="s">
        <v>8</v>
      </c>
      <c r="C4252">
        <v>218</v>
      </c>
    </row>
    <row r="4253" spans="1:4" x14ac:dyDescent="0.25">
      <c r="A4253">
        <v>1167</v>
      </c>
      <c r="B4253" t="s">
        <v>14</v>
      </c>
      <c r="C4253">
        <v>218</v>
      </c>
    </row>
    <row r="4254" spans="1:4" x14ac:dyDescent="0.25">
      <c r="A4254">
        <v>1168</v>
      </c>
      <c r="B4254" t="s">
        <v>13</v>
      </c>
      <c r="C4254">
        <v>0</v>
      </c>
      <c r="D4254" t="s">
        <v>16</v>
      </c>
    </row>
    <row r="4255" spans="1:4" x14ac:dyDescent="0.25">
      <c r="A4255">
        <v>1168</v>
      </c>
      <c r="B4255" t="s">
        <v>6</v>
      </c>
      <c r="C4255">
        <v>0</v>
      </c>
      <c r="D4255" t="s">
        <v>7</v>
      </c>
    </row>
    <row r="4256" spans="1:4" x14ac:dyDescent="0.25">
      <c r="A4256">
        <v>1168</v>
      </c>
      <c r="B4256" t="s">
        <v>6</v>
      </c>
      <c r="C4256">
        <v>0</v>
      </c>
      <c r="D4256" t="s">
        <v>7</v>
      </c>
    </row>
    <row r="4257" spans="1:4" x14ac:dyDescent="0.25">
      <c r="A4257">
        <v>1168</v>
      </c>
      <c r="B4257" t="s">
        <v>14</v>
      </c>
      <c r="C4257">
        <v>0</v>
      </c>
    </row>
    <row r="4258" spans="1:4" x14ac:dyDescent="0.25">
      <c r="A4258">
        <v>1169</v>
      </c>
      <c r="B4258" t="s">
        <v>13</v>
      </c>
      <c r="C4258">
        <v>57</v>
      </c>
    </row>
    <row r="4259" spans="1:4" x14ac:dyDescent="0.25">
      <c r="A4259">
        <v>1169</v>
      </c>
      <c r="B4259" t="s">
        <v>6</v>
      </c>
      <c r="C4259">
        <v>0</v>
      </c>
      <c r="D4259" t="s">
        <v>7</v>
      </c>
    </row>
    <row r="4260" spans="1:4" x14ac:dyDescent="0.25">
      <c r="A4260">
        <v>1170</v>
      </c>
      <c r="B4260" t="s">
        <v>6</v>
      </c>
      <c r="C4260">
        <v>0</v>
      </c>
      <c r="D4260" t="s">
        <v>7</v>
      </c>
    </row>
    <row r="4261" spans="1:4" x14ac:dyDescent="0.25">
      <c r="A4261">
        <v>1170</v>
      </c>
      <c r="B4261" t="s">
        <v>13</v>
      </c>
      <c r="C4261">
        <v>41</v>
      </c>
    </row>
    <row r="4262" spans="1:4" x14ac:dyDescent="0.25">
      <c r="A4262">
        <v>1170</v>
      </c>
      <c r="B4262" t="s">
        <v>6</v>
      </c>
      <c r="C4262">
        <v>79</v>
      </c>
    </row>
    <row r="4263" spans="1:4" x14ac:dyDescent="0.25">
      <c r="A4263">
        <v>1170</v>
      </c>
      <c r="B4263" t="s">
        <v>6</v>
      </c>
      <c r="C4263">
        <v>0</v>
      </c>
      <c r="D4263" t="s">
        <v>7</v>
      </c>
    </row>
    <row r="4264" spans="1:4" x14ac:dyDescent="0.25">
      <c r="A4264">
        <v>1170</v>
      </c>
      <c r="B4264" t="s">
        <v>6</v>
      </c>
      <c r="C4264">
        <v>126</v>
      </c>
    </row>
    <row r="4265" spans="1:4" x14ac:dyDescent="0.25">
      <c r="A4265">
        <v>1170</v>
      </c>
      <c r="B4265" t="s">
        <v>14</v>
      </c>
      <c r="C4265">
        <v>294</v>
      </c>
    </row>
    <row r="4266" spans="1:4" x14ac:dyDescent="0.25">
      <c r="A4266">
        <v>1171</v>
      </c>
      <c r="B4266" t="s">
        <v>6</v>
      </c>
      <c r="C4266">
        <v>0</v>
      </c>
      <c r="D4266" t="s">
        <v>7</v>
      </c>
    </row>
    <row r="4267" spans="1:4" x14ac:dyDescent="0.25">
      <c r="A4267">
        <v>1171</v>
      </c>
      <c r="B4267" t="s">
        <v>6</v>
      </c>
      <c r="C4267">
        <v>0</v>
      </c>
      <c r="D4267" t="s">
        <v>7</v>
      </c>
    </row>
    <row r="4268" spans="1:4" x14ac:dyDescent="0.25">
      <c r="A4268">
        <v>1171</v>
      </c>
      <c r="B4268" t="s">
        <v>6</v>
      </c>
      <c r="C4268">
        <v>0</v>
      </c>
      <c r="D4268" t="s">
        <v>7</v>
      </c>
    </row>
    <row r="4269" spans="1:4" x14ac:dyDescent="0.25">
      <c r="A4269">
        <v>1171</v>
      </c>
      <c r="B4269" t="s">
        <v>14</v>
      </c>
      <c r="C4269">
        <v>0</v>
      </c>
    </row>
    <row r="4270" spans="1:4" x14ac:dyDescent="0.25">
      <c r="A4270">
        <v>1172</v>
      </c>
      <c r="B4270" t="s">
        <v>13</v>
      </c>
      <c r="C4270">
        <v>60</v>
      </c>
    </row>
    <row r="4271" spans="1:4" x14ac:dyDescent="0.25">
      <c r="A4271">
        <v>1172</v>
      </c>
      <c r="B4271" t="s">
        <v>15</v>
      </c>
      <c r="C4271">
        <v>96</v>
      </c>
    </row>
    <row r="4272" spans="1:4" x14ac:dyDescent="0.25">
      <c r="A4272">
        <v>1172</v>
      </c>
      <c r="B4272" t="s">
        <v>14</v>
      </c>
      <c r="C4272">
        <v>141</v>
      </c>
    </row>
    <row r="4273" spans="1:4" x14ac:dyDescent="0.25">
      <c r="A4273">
        <v>1173</v>
      </c>
      <c r="B4273" t="s">
        <v>15</v>
      </c>
      <c r="C4273">
        <v>0</v>
      </c>
      <c r="D4273" t="s">
        <v>16</v>
      </c>
    </row>
    <row r="4274" spans="1:4" x14ac:dyDescent="0.25">
      <c r="A4274">
        <v>1173</v>
      </c>
      <c r="B4274" t="s">
        <v>13</v>
      </c>
      <c r="C4274">
        <v>0</v>
      </c>
      <c r="D4274" t="s">
        <v>7</v>
      </c>
    </row>
    <row r="4275" spans="1:4" x14ac:dyDescent="0.25">
      <c r="A4275">
        <v>1173</v>
      </c>
      <c r="B4275" t="s">
        <v>8</v>
      </c>
      <c r="C4275">
        <v>122</v>
      </c>
    </row>
    <row r="4276" spans="1:4" x14ac:dyDescent="0.25">
      <c r="A4276">
        <v>1173</v>
      </c>
      <c r="B4276" t="s">
        <v>14</v>
      </c>
      <c r="C4276">
        <v>122</v>
      </c>
    </row>
    <row r="4277" spans="1:4" x14ac:dyDescent="0.25">
      <c r="A4277">
        <v>1174</v>
      </c>
      <c r="B4277" t="s">
        <v>15</v>
      </c>
      <c r="C4277">
        <v>105</v>
      </c>
    </row>
    <row r="4278" spans="1:4" x14ac:dyDescent="0.25">
      <c r="A4278">
        <v>1174</v>
      </c>
      <c r="B4278" t="s">
        <v>8</v>
      </c>
      <c r="C4278">
        <v>177</v>
      </c>
    </row>
    <row r="4279" spans="1:4" x14ac:dyDescent="0.25">
      <c r="A4279">
        <v>1174</v>
      </c>
      <c r="B4279" t="s">
        <v>14</v>
      </c>
      <c r="C4279">
        <v>272</v>
      </c>
    </row>
    <row r="4280" spans="1:4" x14ac:dyDescent="0.25">
      <c r="A4280">
        <v>1175</v>
      </c>
      <c r="B4280" t="s">
        <v>13</v>
      </c>
      <c r="C4280">
        <v>48</v>
      </c>
    </row>
    <row r="4281" spans="1:4" x14ac:dyDescent="0.25">
      <c r="A4281">
        <v>1175</v>
      </c>
      <c r="B4281" t="s">
        <v>8</v>
      </c>
      <c r="C4281">
        <v>221</v>
      </c>
    </row>
    <row r="4282" spans="1:4" x14ac:dyDescent="0.25">
      <c r="A4282">
        <v>1176</v>
      </c>
      <c r="B4282" t="s">
        <v>6</v>
      </c>
      <c r="C4282">
        <v>0</v>
      </c>
      <c r="D4282" t="s">
        <v>7</v>
      </c>
    </row>
    <row r="4283" spans="1:4" x14ac:dyDescent="0.25">
      <c r="A4283">
        <v>1176</v>
      </c>
      <c r="B4283" t="s">
        <v>6</v>
      </c>
      <c r="C4283">
        <v>93</v>
      </c>
    </row>
    <row r="4284" spans="1:4" x14ac:dyDescent="0.25">
      <c r="A4284">
        <v>1176</v>
      </c>
      <c r="B4284" t="s">
        <v>6</v>
      </c>
      <c r="C4284">
        <v>0</v>
      </c>
      <c r="D4284" t="s">
        <v>7</v>
      </c>
    </row>
    <row r="4285" spans="1:4" x14ac:dyDescent="0.25">
      <c r="A4285">
        <v>1176</v>
      </c>
      <c r="B4285" t="s">
        <v>14</v>
      </c>
      <c r="C4285">
        <v>358</v>
      </c>
    </row>
    <row r="4286" spans="1:4" x14ac:dyDescent="0.25">
      <c r="A4286">
        <v>1177</v>
      </c>
      <c r="B4286" t="s">
        <v>15</v>
      </c>
      <c r="C4286">
        <v>149</v>
      </c>
    </row>
    <row r="4287" spans="1:4" x14ac:dyDescent="0.25">
      <c r="A4287">
        <v>1177</v>
      </c>
      <c r="B4287" t="s">
        <v>13</v>
      </c>
      <c r="C4287">
        <v>53</v>
      </c>
    </row>
    <row r="4288" spans="1:4" x14ac:dyDescent="0.25">
      <c r="A4288">
        <v>1177</v>
      </c>
      <c r="B4288" t="s">
        <v>13</v>
      </c>
      <c r="C4288">
        <v>0</v>
      </c>
      <c r="D4288" t="s">
        <v>16</v>
      </c>
    </row>
    <row r="4289" spans="1:4" x14ac:dyDescent="0.25">
      <c r="A4289">
        <v>1177</v>
      </c>
      <c r="B4289" t="s">
        <v>13</v>
      </c>
      <c r="C4289">
        <v>56</v>
      </c>
    </row>
    <row r="4290" spans="1:4" x14ac:dyDescent="0.25">
      <c r="A4290">
        <v>1177</v>
      </c>
      <c r="B4290" t="s">
        <v>14</v>
      </c>
      <c r="C4290">
        <v>234</v>
      </c>
    </row>
    <row r="4291" spans="1:4" x14ac:dyDescent="0.25">
      <c r="A4291">
        <v>1178</v>
      </c>
      <c r="B4291" t="s">
        <v>15</v>
      </c>
      <c r="C4291">
        <v>0</v>
      </c>
      <c r="D4291" t="s">
        <v>16</v>
      </c>
    </row>
    <row r="4292" spans="1:4" x14ac:dyDescent="0.25">
      <c r="A4292">
        <v>1178</v>
      </c>
      <c r="B4292" t="s">
        <v>6</v>
      </c>
      <c r="C4292">
        <v>0</v>
      </c>
      <c r="D4292" t="s">
        <v>7</v>
      </c>
    </row>
    <row r="4293" spans="1:4" x14ac:dyDescent="0.25">
      <c r="A4293">
        <v>1178</v>
      </c>
      <c r="B4293" t="s">
        <v>15</v>
      </c>
      <c r="C4293">
        <v>0</v>
      </c>
      <c r="D4293" t="s">
        <v>16</v>
      </c>
    </row>
    <row r="4294" spans="1:4" x14ac:dyDescent="0.25">
      <c r="A4294">
        <v>1178</v>
      </c>
      <c r="B4294" t="s">
        <v>15</v>
      </c>
      <c r="C4294">
        <v>0</v>
      </c>
      <c r="D4294" t="s">
        <v>7</v>
      </c>
    </row>
    <row r="4295" spans="1:4" x14ac:dyDescent="0.25">
      <c r="A4295">
        <v>1178</v>
      </c>
      <c r="B4295" t="s">
        <v>6</v>
      </c>
      <c r="C4295">
        <v>0</v>
      </c>
      <c r="D4295" t="s">
        <v>7</v>
      </c>
    </row>
    <row r="4296" spans="1:4" x14ac:dyDescent="0.25">
      <c r="A4296">
        <v>1178</v>
      </c>
      <c r="B4296" t="s">
        <v>14</v>
      </c>
      <c r="C4296">
        <v>0</v>
      </c>
    </row>
    <row r="4297" spans="1:4" x14ac:dyDescent="0.25">
      <c r="A4297">
        <v>1179</v>
      </c>
      <c r="B4297" t="s">
        <v>6</v>
      </c>
      <c r="C4297">
        <v>0</v>
      </c>
      <c r="D4297" t="s">
        <v>7</v>
      </c>
    </row>
    <row r="4298" spans="1:4" x14ac:dyDescent="0.25">
      <c r="A4298">
        <v>1179</v>
      </c>
      <c r="B4298" t="s">
        <v>8</v>
      </c>
      <c r="C4298">
        <v>199</v>
      </c>
    </row>
    <row r="4299" spans="1:4" x14ac:dyDescent="0.25">
      <c r="A4299">
        <v>1179</v>
      </c>
      <c r="B4299" t="s">
        <v>14</v>
      </c>
      <c r="C4299">
        <v>199</v>
      </c>
    </row>
    <row r="4300" spans="1:4" x14ac:dyDescent="0.25">
      <c r="A4300">
        <v>1180</v>
      </c>
      <c r="B4300" t="s">
        <v>8</v>
      </c>
      <c r="C4300">
        <v>0</v>
      </c>
      <c r="D4300" t="s">
        <v>7</v>
      </c>
    </row>
    <row r="4301" spans="1:4" x14ac:dyDescent="0.25">
      <c r="A4301">
        <v>1180</v>
      </c>
      <c r="B4301" t="s">
        <v>14</v>
      </c>
      <c r="C4301">
        <v>0</v>
      </c>
    </row>
    <row r="4302" spans="1:4" x14ac:dyDescent="0.25">
      <c r="A4302">
        <v>1181</v>
      </c>
      <c r="B4302" t="s">
        <v>6</v>
      </c>
      <c r="C4302">
        <v>0</v>
      </c>
      <c r="D4302" t="s">
        <v>7</v>
      </c>
    </row>
    <row r="4303" spans="1:4" x14ac:dyDescent="0.25">
      <c r="A4303">
        <v>1181</v>
      </c>
      <c r="B4303" t="s">
        <v>15</v>
      </c>
      <c r="C4303">
        <v>0</v>
      </c>
      <c r="D4303" t="s">
        <v>16</v>
      </c>
    </row>
    <row r="4304" spans="1:4" x14ac:dyDescent="0.25">
      <c r="A4304">
        <v>1181</v>
      </c>
      <c r="B4304" t="s">
        <v>6</v>
      </c>
      <c r="C4304">
        <v>0</v>
      </c>
      <c r="D4304" t="s">
        <v>7</v>
      </c>
    </row>
    <row r="4305" spans="1:4" x14ac:dyDescent="0.25">
      <c r="A4305">
        <v>1182</v>
      </c>
      <c r="B4305" t="s">
        <v>13</v>
      </c>
      <c r="C4305">
        <v>52</v>
      </c>
    </row>
    <row r="4306" spans="1:4" x14ac:dyDescent="0.25">
      <c r="A4306">
        <v>1182</v>
      </c>
      <c r="B4306" t="s">
        <v>15</v>
      </c>
      <c r="C4306">
        <v>93</v>
      </c>
    </row>
    <row r="4307" spans="1:4" x14ac:dyDescent="0.25">
      <c r="A4307">
        <v>1182</v>
      </c>
      <c r="B4307" t="s">
        <v>15</v>
      </c>
      <c r="C4307">
        <v>0</v>
      </c>
      <c r="D4307" t="s">
        <v>7</v>
      </c>
    </row>
    <row r="4308" spans="1:4" x14ac:dyDescent="0.25">
      <c r="A4308">
        <v>1182</v>
      </c>
      <c r="B4308" t="s">
        <v>14</v>
      </c>
      <c r="C4308">
        <v>131</v>
      </c>
    </row>
    <row r="4309" spans="1:4" x14ac:dyDescent="0.25">
      <c r="A4309">
        <v>1183</v>
      </c>
      <c r="B4309" t="s">
        <v>8</v>
      </c>
      <c r="C4309">
        <v>121</v>
      </c>
    </row>
    <row r="4310" spans="1:4" x14ac:dyDescent="0.25">
      <c r="A4310">
        <v>1183</v>
      </c>
      <c r="B4310" t="s">
        <v>8</v>
      </c>
      <c r="C4310">
        <v>221</v>
      </c>
    </row>
    <row r="4311" spans="1:4" x14ac:dyDescent="0.25">
      <c r="A4311">
        <v>1183</v>
      </c>
      <c r="B4311" t="s">
        <v>14</v>
      </c>
      <c r="C4311">
        <v>342</v>
      </c>
    </row>
    <row r="4312" spans="1:4" x14ac:dyDescent="0.25">
      <c r="A4312">
        <v>1184</v>
      </c>
      <c r="B4312" t="s">
        <v>13</v>
      </c>
      <c r="C4312">
        <v>0</v>
      </c>
      <c r="D4312" t="s">
        <v>16</v>
      </c>
    </row>
    <row r="4313" spans="1:4" x14ac:dyDescent="0.25">
      <c r="A4313">
        <v>1184</v>
      </c>
      <c r="B4313" t="s">
        <v>15</v>
      </c>
      <c r="C4313">
        <v>147</v>
      </c>
    </row>
    <row r="4314" spans="1:4" x14ac:dyDescent="0.25">
      <c r="A4314">
        <v>1184</v>
      </c>
      <c r="B4314" t="s">
        <v>6</v>
      </c>
      <c r="C4314">
        <v>0</v>
      </c>
      <c r="D4314" t="s">
        <v>7</v>
      </c>
    </row>
    <row r="4315" spans="1:4" x14ac:dyDescent="0.25">
      <c r="A4315">
        <v>1184</v>
      </c>
      <c r="B4315" t="s">
        <v>13</v>
      </c>
      <c r="C4315">
        <v>0</v>
      </c>
      <c r="D4315" t="s">
        <v>16</v>
      </c>
    </row>
    <row r="4316" spans="1:4" x14ac:dyDescent="0.25">
      <c r="A4316">
        <v>1184</v>
      </c>
      <c r="B4316" t="s">
        <v>14</v>
      </c>
      <c r="C4316">
        <v>133</v>
      </c>
    </row>
    <row r="4317" spans="1:4" x14ac:dyDescent="0.25">
      <c r="A4317">
        <v>1185</v>
      </c>
      <c r="B4317" t="s">
        <v>13</v>
      </c>
      <c r="C4317">
        <v>0</v>
      </c>
      <c r="D4317" t="s">
        <v>16</v>
      </c>
    </row>
    <row r="4318" spans="1:4" x14ac:dyDescent="0.25">
      <c r="A4318">
        <v>1185</v>
      </c>
      <c r="B4318" t="s">
        <v>8</v>
      </c>
      <c r="C4318">
        <v>170</v>
      </c>
    </row>
    <row r="4319" spans="1:4" x14ac:dyDescent="0.25">
      <c r="A4319">
        <v>1185</v>
      </c>
      <c r="B4319" t="s">
        <v>14</v>
      </c>
      <c r="C4319">
        <v>170</v>
      </c>
    </row>
    <row r="4320" spans="1:4" x14ac:dyDescent="0.25">
      <c r="A4320">
        <v>1186</v>
      </c>
      <c r="B4320" t="s">
        <v>6</v>
      </c>
      <c r="C4320">
        <v>132</v>
      </c>
    </row>
    <row r="4321" spans="1:4" x14ac:dyDescent="0.25">
      <c r="A4321">
        <v>1186</v>
      </c>
      <c r="B4321" t="s">
        <v>8</v>
      </c>
      <c r="C4321">
        <v>194</v>
      </c>
    </row>
    <row r="4322" spans="1:4" x14ac:dyDescent="0.25">
      <c r="A4322">
        <v>1186</v>
      </c>
      <c r="B4322" t="s">
        <v>14</v>
      </c>
      <c r="C4322">
        <v>326</v>
      </c>
    </row>
    <row r="4323" spans="1:4" x14ac:dyDescent="0.25">
      <c r="A4323">
        <v>1187</v>
      </c>
      <c r="B4323" t="s">
        <v>6</v>
      </c>
      <c r="C4323">
        <v>0</v>
      </c>
      <c r="D4323" t="s">
        <v>7</v>
      </c>
    </row>
    <row r="4324" spans="1:4" x14ac:dyDescent="0.25">
      <c r="A4324">
        <v>1187</v>
      </c>
      <c r="B4324" t="s">
        <v>6</v>
      </c>
      <c r="C4324">
        <v>0</v>
      </c>
      <c r="D4324" t="s">
        <v>7</v>
      </c>
    </row>
    <row r="4325" spans="1:4" x14ac:dyDescent="0.25">
      <c r="A4325">
        <v>1187</v>
      </c>
      <c r="B4325" t="s">
        <v>6</v>
      </c>
      <c r="C4325">
        <v>88</v>
      </c>
    </row>
    <row r="4326" spans="1:4" x14ac:dyDescent="0.25">
      <c r="A4326">
        <v>1187</v>
      </c>
      <c r="B4326" t="s">
        <v>6</v>
      </c>
      <c r="C4326">
        <v>0</v>
      </c>
      <c r="D4326" t="s">
        <v>7</v>
      </c>
    </row>
    <row r="4327" spans="1:4" x14ac:dyDescent="0.25">
      <c r="A4327">
        <v>1188</v>
      </c>
      <c r="B4327" t="s">
        <v>6</v>
      </c>
      <c r="C4327">
        <v>79</v>
      </c>
    </row>
    <row r="4328" spans="1:4" x14ac:dyDescent="0.25">
      <c r="A4328">
        <v>1188</v>
      </c>
      <c r="B4328" t="s">
        <v>6</v>
      </c>
      <c r="C4328">
        <v>81</v>
      </c>
    </row>
    <row r="4329" spans="1:4" x14ac:dyDescent="0.25">
      <c r="A4329">
        <v>1188</v>
      </c>
      <c r="B4329" t="s">
        <v>6</v>
      </c>
      <c r="C4329">
        <v>100</v>
      </c>
    </row>
    <row r="4330" spans="1:4" x14ac:dyDescent="0.25">
      <c r="A4330">
        <v>1188</v>
      </c>
      <c r="B4330" t="s">
        <v>14</v>
      </c>
      <c r="C4330">
        <v>348</v>
      </c>
    </row>
    <row r="4331" spans="1:4" x14ac:dyDescent="0.25">
      <c r="A4331">
        <v>1189</v>
      </c>
      <c r="B4331" t="s">
        <v>15</v>
      </c>
      <c r="C4331">
        <v>0</v>
      </c>
      <c r="D4331" t="s">
        <v>7</v>
      </c>
    </row>
    <row r="4332" spans="1:4" x14ac:dyDescent="0.25">
      <c r="A4332">
        <v>1189</v>
      </c>
      <c r="B4332" t="s">
        <v>8</v>
      </c>
      <c r="C4332">
        <v>137</v>
      </c>
    </row>
    <row r="4333" spans="1:4" x14ac:dyDescent="0.25">
      <c r="A4333">
        <v>1189</v>
      </c>
      <c r="B4333" t="s">
        <v>14</v>
      </c>
      <c r="C4333">
        <v>137</v>
      </c>
    </row>
    <row r="4334" spans="1:4" x14ac:dyDescent="0.25">
      <c r="A4334">
        <v>1190</v>
      </c>
      <c r="B4334" t="s">
        <v>6</v>
      </c>
      <c r="C4334">
        <v>0</v>
      </c>
      <c r="D4334" t="s">
        <v>7</v>
      </c>
    </row>
    <row r="4335" spans="1:4" x14ac:dyDescent="0.25">
      <c r="A4335">
        <v>1190</v>
      </c>
      <c r="B4335" t="s">
        <v>6</v>
      </c>
      <c r="C4335">
        <v>0</v>
      </c>
      <c r="D4335" t="s">
        <v>7</v>
      </c>
    </row>
    <row r="4336" spans="1:4" x14ac:dyDescent="0.25">
      <c r="A4336">
        <v>1190</v>
      </c>
      <c r="B4336" t="s">
        <v>13</v>
      </c>
      <c r="C4336">
        <v>0</v>
      </c>
      <c r="D4336" t="s">
        <v>16</v>
      </c>
    </row>
    <row r="4337" spans="1:4" x14ac:dyDescent="0.25">
      <c r="A4337">
        <v>1190</v>
      </c>
      <c r="B4337" t="s">
        <v>13</v>
      </c>
      <c r="C4337">
        <v>40</v>
      </c>
    </row>
    <row r="4338" spans="1:4" x14ac:dyDescent="0.25">
      <c r="A4338">
        <v>1190</v>
      </c>
      <c r="B4338" t="s">
        <v>14</v>
      </c>
      <c r="C4338">
        <v>36</v>
      </c>
    </row>
    <row r="4339" spans="1:4" x14ac:dyDescent="0.25">
      <c r="A4339">
        <v>1191</v>
      </c>
      <c r="B4339" t="s">
        <v>6</v>
      </c>
      <c r="C4339">
        <v>126</v>
      </c>
    </row>
    <row r="4340" spans="1:4" x14ac:dyDescent="0.25">
      <c r="A4340">
        <v>1191</v>
      </c>
      <c r="B4340" t="s">
        <v>6</v>
      </c>
      <c r="C4340">
        <v>0</v>
      </c>
      <c r="D4340" t="s">
        <v>7</v>
      </c>
    </row>
    <row r="4341" spans="1:4" x14ac:dyDescent="0.25">
      <c r="A4341">
        <v>1191</v>
      </c>
      <c r="B4341" t="s">
        <v>15</v>
      </c>
      <c r="C4341">
        <v>0</v>
      </c>
      <c r="D4341" t="s">
        <v>7</v>
      </c>
    </row>
    <row r="4342" spans="1:4" x14ac:dyDescent="0.25">
      <c r="A4342">
        <v>1191</v>
      </c>
      <c r="B4342" t="s">
        <v>6</v>
      </c>
      <c r="C4342">
        <v>75</v>
      </c>
    </row>
    <row r="4343" spans="1:4" x14ac:dyDescent="0.25">
      <c r="A4343">
        <v>1191</v>
      </c>
      <c r="B4343" t="s">
        <v>14</v>
      </c>
      <c r="C4343">
        <v>201</v>
      </c>
    </row>
    <row r="4344" spans="1:4" x14ac:dyDescent="0.25">
      <c r="A4344">
        <v>1192</v>
      </c>
      <c r="B4344" t="s">
        <v>13</v>
      </c>
      <c r="C4344">
        <v>0</v>
      </c>
      <c r="D4344" t="s">
        <v>16</v>
      </c>
    </row>
    <row r="4345" spans="1:4" x14ac:dyDescent="0.25">
      <c r="A4345">
        <v>1192</v>
      </c>
      <c r="B4345" t="s">
        <v>8</v>
      </c>
      <c r="C4345">
        <v>138</v>
      </c>
    </row>
    <row r="4346" spans="1:4" x14ac:dyDescent="0.25">
      <c r="A4346">
        <v>1192</v>
      </c>
      <c r="B4346" t="s">
        <v>14</v>
      </c>
      <c r="C4346">
        <v>138</v>
      </c>
    </row>
    <row r="4347" spans="1:4" x14ac:dyDescent="0.25">
      <c r="A4347">
        <v>1193</v>
      </c>
      <c r="B4347" t="s">
        <v>8</v>
      </c>
      <c r="C4347">
        <v>229</v>
      </c>
    </row>
    <row r="4348" spans="1:4" x14ac:dyDescent="0.25">
      <c r="A4348">
        <v>1194</v>
      </c>
      <c r="B4348" t="s">
        <v>6</v>
      </c>
      <c r="C4348">
        <v>0</v>
      </c>
      <c r="D4348" t="s">
        <v>7</v>
      </c>
    </row>
    <row r="4349" spans="1:4" x14ac:dyDescent="0.25">
      <c r="A4349">
        <v>1194</v>
      </c>
      <c r="B4349" t="s">
        <v>13</v>
      </c>
      <c r="C4349">
        <v>54</v>
      </c>
    </row>
    <row r="4350" spans="1:4" x14ac:dyDescent="0.25">
      <c r="A4350">
        <v>1194</v>
      </c>
      <c r="B4350" t="s">
        <v>6</v>
      </c>
      <c r="C4350">
        <v>0</v>
      </c>
      <c r="D4350" t="s">
        <v>7</v>
      </c>
    </row>
    <row r="4351" spans="1:4" x14ac:dyDescent="0.25">
      <c r="A4351">
        <v>1194</v>
      </c>
      <c r="B4351" t="s">
        <v>6</v>
      </c>
      <c r="C4351">
        <v>0</v>
      </c>
      <c r="D4351" t="s">
        <v>7</v>
      </c>
    </row>
    <row r="4352" spans="1:4" x14ac:dyDescent="0.25">
      <c r="A4352">
        <v>1194</v>
      </c>
      <c r="B4352" t="s">
        <v>14</v>
      </c>
      <c r="C4352">
        <v>278</v>
      </c>
    </row>
    <row r="4353" spans="1:4" x14ac:dyDescent="0.25">
      <c r="A4353">
        <v>1195</v>
      </c>
      <c r="B4353" t="s">
        <v>8</v>
      </c>
      <c r="C4353">
        <v>124</v>
      </c>
    </row>
    <row r="4354" spans="1:4" x14ac:dyDescent="0.25">
      <c r="A4354">
        <v>1195</v>
      </c>
      <c r="B4354" t="s">
        <v>14</v>
      </c>
      <c r="C4354">
        <v>124</v>
      </c>
    </row>
    <row r="4355" spans="1:4" x14ac:dyDescent="0.25">
      <c r="A4355">
        <v>1196</v>
      </c>
      <c r="B4355" t="s">
        <v>8</v>
      </c>
      <c r="C4355">
        <v>0</v>
      </c>
      <c r="D4355" t="s">
        <v>7</v>
      </c>
    </row>
    <row r="4356" spans="1:4" x14ac:dyDescent="0.25">
      <c r="A4356">
        <v>1196</v>
      </c>
      <c r="B4356" t="s">
        <v>8</v>
      </c>
      <c r="C4356">
        <v>186</v>
      </c>
    </row>
    <row r="4357" spans="1:4" x14ac:dyDescent="0.25">
      <c r="A4357">
        <v>1196</v>
      </c>
      <c r="B4357" t="s">
        <v>14</v>
      </c>
      <c r="C4357">
        <v>186</v>
      </c>
    </row>
    <row r="4358" spans="1:4" x14ac:dyDescent="0.25">
      <c r="A4358">
        <v>1197</v>
      </c>
      <c r="B4358" t="s">
        <v>6</v>
      </c>
      <c r="C4358">
        <v>0</v>
      </c>
      <c r="D4358" t="s">
        <v>7</v>
      </c>
    </row>
    <row r="4359" spans="1:4" x14ac:dyDescent="0.25">
      <c r="A4359">
        <v>1197</v>
      </c>
      <c r="B4359" t="s">
        <v>6</v>
      </c>
      <c r="C4359">
        <v>0</v>
      </c>
      <c r="D4359" t="s">
        <v>7</v>
      </c>
    </row>
    <row r="4360" spans="1:4" x14ac:dyDescent="0.25">
      <c r="A4360">
        <v>1197</v>
      </c>
      <c r="B4360" t="s">
        <v>6</v>
      </c>
      <c r="C4360">
        <v>94</v>
      </c>
    </row>
    <row r="4361" spans="1:4" x14ac:dyDescent="0.25">
      <c r="A4361">
        <v>1197</v>
      </c>
      <c r="B4361" t="s">
        <v>14</v>
      </c>
      <c r="C4361">
        <v>94</v>
      </c>
    </row>
    <row r="4362" spans="1:4" x14ac:dyDescent="0.25">
      <c r="A4362">
        <v>1198</v>
      </c>
      <c r="B4362" t="s">
        <v>6</v>
      </c>
      <c r="C4362">
        <v>0</v>
      </c>
      <c r="D4362" t="s">
        <v>7</v>
      </c>
    </row>
    <row r="4363" spans="1:4" x14ac:dyDescent="0.25">
      <c r="A4363">
        <v>1198</v>
      </c>
      <c r="B4363" t="s">
        <v>8</v>
      </c>
      <c r="C4363">
        <v>0</v>
      </c>
      <c r="D4363" t="s">
        <v>7</v>
      </c>
    </row>
    <row r="4364" spans="1:4" x14ac:dyDescent="0.25">
      <c r="A4364">
        <v>1198</v>
      </c>
      <c r="B4364" t="s">
        <v>14</v>
      </c>
      <c r="C4364">
        <v>0</v>
      </c>
    </row>
    <row r="4365" spans="1:4" x14ac:dyDescent="0.25">
      <c r="A4365">
        <v>1199</v>
      </c>
      <c r="B4365" t="s">
        <v>13</v>
      </c>
      <c r="C4365">
        <v>34</v>
      </c>
    </row>
    <row r="4366" spans="1:4" x14ac:dyDescent="0.25">
      <c r="A4366">
        <v>1199</v>
      </c>
      <c r="B4366" t="s">
        <v>6</v>
      </c>
      <c r="C4366">
        <v>82</v>
      </c>
    </row>
    <row r="4367" spans="1:4" x14ac:dyDescent="0.25">
      <c r="A4367">
        <v>1199</v>
      </c>
      <c r="B4367" t="s">
        <v>6</v>
      </c>
      <c r="C4367">
        <v>0</v>
      </c>
      <c r="D4367" t="s">
        <v>7</v>
      </c>
    </row>
    <row r="4368" spans="1:4" x14ac:dyDescent="0.25">
      <c r="A4368">
        <v>1199</v>
      </c>
      <c r="B4368" t="s">
        <v>13</v>
      </c>
      <c r="C4368">
        <v>52</v>
      </c>
    </row>
    <row r="4369" spans="1:4" x14ac:dyDescent="0.25">
      <c r="A4369">
        <v>1200</v>
      </c>
      <c r="B4369" t="s">
        <v>6</v>
      </c>
      <c r="C4369">
        <v>118</v>
      </c>
    </row>
    <row r="4370" spans="1:4" x14ac:dyDescent="0.25">
      <c r="A4370">
        <v>1200</v>
      </c>
      <c r="B4370" t="s">
        <v>8</v>
      </c>
      <c r="C4370">
        <v>127</v>
      </c>
    </row>
    <row r="4371" spans="1:4" x14ac:dyDescent="0.25">
      <c r="A4371">
        <v>1200</v>
      </c>
      <c r="B4371" t="s">
        <v>14</v>
      </c>
      <c r="C4371">
        <v>405</v>
      </c>
    </row>
    <row r="4372" spans="1:4" x14ac:dyDescent="0.25">
      <c r="A4372">
        <v>1201</v>
      </c>
      <c r="B4372" t="s">
        <v>6</v>
      </c>
      <c r="C4372">
        <v>0</v>
      </c>
      <c r="D4372" t="s">
        <v>7</v>
      </c>
    </row>
    <row r="4373" spans="1:4" x14ac:dyDescent="0.25">
      <c r="A4373">
        <v>1201</v>
      </c>
      <c r="B4373" t="s">
        <v>13</v>
      </c>
      <c r="C4373">
        <v>42</v>
      </c>
    </row>
    <row r="4374" spans="1:4" x14ac:dyDescent="0.25">
      <c r="A4374">
        <v>1201</v>
      </c>
      <c r="B4374" t="s">
        <v>14</v>
      </c>
      <c r="C4374">
        <v>38</v>
      </c>
    </row>
    <row r="4375" spans="1:4" x14ac:dyDescent="0.25">
      <c r="A4375">
        <v>1202</v>
      </c>
      <c r="B4375" t="s">
        <v>6</v>
      </c>
      <c r="C4375">
        <v>0</v>
      </c>
      <c r="D4375" t="s">
        <v>7</v>
      </c>
    </row>
    <row r="4376" spans="1:4" x14ac:dyDescent="0.25">
      <c r="A4376">
        <v>1202</v>
      </c>
      <c r="B4376" t="s">
        <v>13</v>
      </c>
      <c r="C4376">
        <v>0</v>
      </c>
      <c r="D4376" t="s">
        <v>16</v>
      </c>
    </row>
    <row r="4377" spans="1:4" x14ac:dyDescent="0.25">
      <c r="A4377">
        <v>1202</v>
      </c>
      <c r="B4377" t="s">
        <v>6</v>
      </c>
      <c r="C4377">
        <v>131</v>
      </c>
    </row>
    <row r="4378" spans="1:4" x14ac:dyDescent="0.25">
      <c r="A4378">
        <v>1202</v>
      </c>
      <c r="B4378" t="s">
        <v>15</v>
      </c>
      <c r="C4378">
        <v>0</v>
      </c>
      <c r="D4378" t="s">
        <v>16</v>
      </c>
    </row>
    <row r="4379" spans="1:4" x14ac:dyDescent="0.25">
      <c r="A4379">
        <v>1202</v>
      </c>
      <c r="B4379" t="s">
        <v>15</v>
      </c>
      <c r="C4379">
        <v>95</v>
      </c>
    </row>
    <row r="4380" spans="1:4" x14ac:dyDescent="0.25">
      <c r="A4380">
        <v>1202</v>
      </c>
      <c r="B4380" t="s">
        <v>14</v>
      </c>
      <c r="C4380">
        <v>217</v>
      </c>
    </row>
    <row r="4381" spans="1:4" x14ac:dyDescent="0.25">
      <c r="A4381">
        <v>1203</v>
      </c>
      <c r="B4381" t="s">
        <v>15</v>
      </c>
      <c r="C4381">
        <v>106</v>
      </c>
    </row>
    <row r="4382" spans="1:4" x14ac:dyDescent="0.25">
      <c r="A4382">
        <v>1203</v>
      </c>
      <c r="B4382" t="s">
        <v>6</v>
      </c>
      <c r="C4382">
        <v>81</v>
      </c>
    </row>
    <row r="4383" spans="1:4" x14ac:dyDescent="0.25">
      <c r="A4383">
        <v>1203</v>
      </c>
      <c r="B4383" t="s">
        <v>6</v>
      </c>
      <c r="C4383">
        <v>106</v>
      </c>
    </row>
    <row r="4384" spans="1:4" x14ac:dyDescent="0.25">
      <c r="A4384">
        <v>1203</v>
      </c>
      <c r="B4384" t="s">
        <v>14</v>
      </c>
      <c r="C4384">
        <v>283</v>
      </c>
    </row>
    <row r="4385" spans="1:4" x14ac:dyDescent="0.25">
      <c r="A4385">
        <v>1204</v>
      </c>
      <c r="B4385" t="s">
        <v>6</v>
      </c>
      <c r="C4385">
        <v>0</v>
      </c>
      <c r="D4385" t="s">
        <v>7</v>
      </c>
    </row>
    <row r="4386" spans="1:4" x14ac:dyDescent="0.25">
      <c r="A4386">
        <v>1204</v>
      </c>
      <c r="B4386" t="s">
        <v>13</v>
      </c>
      <c r="C4386">
        <v>30</v>
      </c>
    </row>
    <row r="4387" spans="1:4" x14ac:dyDescent="0.25">
      <c r="A4387">
        <v>1204</v>
      </c>
      <c r="B4387" t="s">
        <v>6</v>
      </c>
      <c r="C4387">
        <v>0</v>
      </c>
      <c r="D4387" t="s">
        <v>7</v>
      </c>
    </row>
    <row r="4388" spans="1:4" x14ac:dyDescent="0.25">
      <c r="A4388">
        <v>1204</v>
      </c>
      <c r="B4388" t="s">
        <v>14</v>
      </c>
      <c r="C4388">
        <v>27</v>
      </c>
    </row>
    <row r="4389" spans="1:4" x14ac:dyDescent="0.25">
      <c r="A4389">
        <v>1205</v>
      </c>
      <c r="B4389" t="s">
        <v>15</v>
      </c>
      <c r="C4389">
        <v>74</v>
      </c>
    </row>
    <row r="4390" spans="1:4" x14ac:dyDescent="0.25">
      <c r="A4390">
        <v>1205</v>
      </c>
      <c r="B4390" t="s">
        <v>15</v>
      </c>
      <c r="C4390">
        <v>0</v>
      </c>
      <c r="D4390" t="s">
        <v>16</v>
      </c>
    </row>
    <row r="4391" spans="1:4" x14ac:dyDescent="0.25">
      <c r="A4391">
        <v>1205</v>
      </c>
      <c r="B4391" t="s">
        <v>15</v>
      </c>
      <c r="C4391">
        <v>159</v>
      </c>
    </row>
    <row r="4392" spans="1:4" x14ac:dyDescent="0.25">
      <c r="A4392">
        <v>1206</v>
      </c>
      <c r="B4392" t="s">
        <v>8</v>
      </c>
      <c r="C4392">
        <v>203</v>
      </c>
    </row>
    <row r="4393" spans="1:4" x14ac:dyDescent="0.25">
      <c r="A4393">
        <v>1206</v>
      </c>
      <c r="B4393" t="s">
        <v>14</v>
      </c>
      <c r="C4393">
        <v>414</v>
      </c>
    </row>
    <row r="4394" spans="1:4" x14ac:dyDescent="0.25">
      <c r="A4394">
        <v>1207</v>
      </c>
      <c r="B4394" t="s">
        <v>8</v>
      </c>
      <c r="C4394">
        <v>156</v>
      </c>
    </row>
    <row r="4395" spans="1:4" x14ac:dyDescent="0.25">
      <c r="A4395">
        <v>1207</v>
      </c>
      <c r="B4395" t="s">
        <v>15</v>
      </c>
      <c r="C4395">
        <v>0</v>
      </c>
      <c r="D4395" t="s">
        <v>16</v>
      </c>
    </row>
    <row r="4396" spans="1:4" x14ac:dyDescent="0.25">
      <c r="A4396">
        <v>1207</v>
      </c>
      <c r="B4396" t="s">
        <v>6</v>
      </c>
      <c r="C4396">
        <v>0</v>
      </c>
      <c r="D4396" t="s">
        <v>7</v>
      </c>
    </row>
    <row r="4397" spans="1:4" x14ac:dyDescent="0.25">
      <c r="A4397">
        <v>1207</v>
      </c>
      <c r="B4397" t="s">
        <v>14</v>
      </c>
      <c r="C4397">
        <v>156</v>
      </c>
    </row>
    <row r="4398" spans="1:4" x14ac:dyDescent="0.25">
      <c r="A4398">
        <v>1208</v>
      </c>
      <c r="B4398" t="s">
        <v>6</v>
      </c>
      <c r="C4398">
        <v>0</v>
      </c>
      <c r="D4398" t="s">
        <v>7</v>
      </c>
    </row>
    <row r="4399" spans="1:4" x14ac:dyDescent="0.25">
      <c r="A4399">
        <v>1208</v>
      </c>
      <c r="B4399" t="s">
        <v>13</v>
      </c>
      <c r="C4399">
        <v>41</v>
      </c>
    </row>
    <row r="4400" spans="1:4" x14ac:dyDescent="0.25">
      <c r="A4400">
        <v>1208</v>
      </c>
      <c r="B4400" t="s">
        <v>6</v>
      </c>
      <c r="C4400">
        <v>0</v>
      </c>
      <c r="D4400" t="s">
        <v>7</v>
      </c>
    </row>
    <row r="4401" spans="1:4" x14ac:dyDescent="0.25">
      <c r="A4401">
        <v>1208</v>
      </c>
      <c r="B4401" t="s">
        <v>14</v>
      </c>
      <c r="C4401">
        <v>37</v>
      </c>
    </row>
    <row r="4402" spans="1:4" x14ac:dyDescent="0.25">
      <c r="A4402">
        <v>1209</v>
      </c>
      <c r="B4402" t="s">
        <v>6</v>
      </c>
      <c r="C4402">
        <v>0</v>
      </c>
      <c r="D4402" t="s">
        <v>7</v>
      </c>
    </row>
    <row r="4403" spans="1:4" x14ac:dyDescent="0.25">
      <c r="A4403">
        <v>1209</v>
      </c>
      <c r="B4403" t="s">
        <v>13</v>
      </c>
      <c r="C4403">
        <v>0</v>
      </c>
      <c r="D4403" t="s">
        <v>16</v>
      </c>
    </row>
    <row r="4404" spans="1:4" x14ac:dyDescent="0.25">
      <c r="A4404">
        <v>1209</v>
      </c>
      <c r="B4404" t="s">
        <v>6</v>
      </c>
      <c r="C4404">
        <v>0</v>
      </c>
      <c r="D4404" t="s">
        <v>7</v>
      </c>
    </row>
    <row r="4405" spans="1:4" x14ac:dyDescent="0.25">
      <c r="A4405">
        <v>1209</v>
      </c>
      <c r="B4405" t="s">
        <v>13</v>
      </c>
      <c r="C4405">
        <v>0</v>
      </c>
      <c r="D4405" t="s">
        <v>16</v>
      </c>
    </row>
    <row r="4406" spans="1:4" x14ac:dyDescent="0.25">
      <c r="A4406">
        <v>1209</v>
      </c>
      <c r="B4406" t="s">
        <v>13</v>
      </c>
      <c r="C4406">
        <v>49</v>
      </c>
    </row>
    <row r="4407" spans="1:4" x14ac:dyDescent="0.25">
      <c r="A4407">
        <v>1209</v>
      </c>
      <c r="B4407" t="s">
        <v>14</v>
      </c>
      <c r="C4407">
        <v>45</v>
      </c>
    </row>
    <row r="4408" spans="1:4" x14ac:dyDescent="0.25">
      <c r="A4408">
        <v>1210</v>
      </c>
      <c r="B4408" t="s">
        <v>6</v>
      </c>
      <c r="C4408">
        <v>0</v>
      </c>
      <c r="D4408" t="s">
        <v>7</v>
      </c>
    </row>
    <row r="4409" spans="1:4" x14ac:dyDescent="0.25">
      <c r="A4409">
        <v>1210</v>
      </c>
      <c r="B4409" t="s">
        <v>6</v>
      </c>
      <c r="C4409">
        <v>0</v>
      </c>
      <c r="D4409" t="s">
        <v>7</v>
      </c>
    </row>
    <row r="4410" spans="1:4" x14ac:dyDescent="0.25">
      <c r="A4410">
        <v>1210</v>
      </c>
      <c r="B4410" t="s">
        <v>6</v>
      </c>
      <c r="C4410">
        <v>108</v>
      </c>
    </row>
    <row r="4411" spans="1:4" x14ac:dyDescent="0.25">
      <c r="A4411">
        <v>1210</v>
      </c>
      <c r="B4411" t="s">
        <v>14</v>
      </c>
      <c r="C4411">
        <v>108</v>
      </c>
    </row>
    <row r="4412" spans="1:4" x14ac:dyDescent="0.25">
      <c r="A4412">
        <v>1211</v>
      </c>
      <c r="B4412" t="s">
        <v>8</v>
      </c>
      <c r="C4412">
        <v>181</v>
      </c>
    </row>
    <row r="4413" spans="1:4" x14ac:dyDescent="0.25">
      <c r="A4413">
        <v>1212</v>
      </c>
      <c r="B4413" t="s">
        <v>15</v>
      </c>
      <c r="C4413">
        <v>86</v>
      </c>
    </row>
    <row r="4414" spans="1:4" x14ac:dyDescent="0.25">
      <c r="A4414">
        <v>1212</v>
      </c>
      <c r="B4414" t="s">
        <v>13</v>
      </c>
      <c r="C4414">
        <v>0</v>
      </c>
      <c r="D4414" t="s">
        <v>16</v>
      </c>
    </row>
    <row r="4415" spans="1:4" x14ac:dyDescent="0.25">
      <c r="A4415">
        <v>1212</v>
      </c>
      <c r="B4415" t="s">
        <v>6</v>
      </c>
      <c r="C4415">
        <v>103</v>
      </c>
    </row>
    <row r="4416" spans="1:4" x14ac:dyDescent="0.25">
      <c r="A4416">
        <v>1212</v>
      </c>
      <c r="B4416" t="s">
        <v>14</v>
      </c>
      <c r="C4416">
        <v>362</v>
      </c>
    </row>
    <row r="4417" spans="1:4" x14ac:dyDescent="0.25">
      <c r="A4417">
        <v>1213</v>
      </c>
      <c r="B4417" t="s">
        <v>13</v>
      </c>
      <c r="C4417">
        <v>0</v>
      </c>
      <c r="D4417" t="s">
        <v>16</v>
      </c>
    </row>
    <row r="4418" spans="1:4" x14ac:dyDescent="0.25">
      <c r="A4418">
        <v>1213</v>
      </c>
      <c r="B4418" t="s">
        <v>6</v>
      </c>
      <c r="C4418">
        <v>136</v>
      </c>
    </row>
    <row r="4419" spans="1:4" x14ac:dyDescent="0.25">
      <c r="A4419">
        <v>1213</v>
      </c>
      <c r="B4419" t="s">
        <v>13</v>
      </c>
      <c r="C4419">
        <v>0</v>
      </c>
      <c r="D4419" t="s">
        <v>16</v>
      </c>
    </row>
    <row r="4420" spans="1:4" x14ac:dyDescent="0.25">
      <c r="A4420">
        <v>1213</v>
      </c>
      <c r="B4420" t="s">
        <v>15</v>
      </c>
      <c r="C4420">
        <v>0</v>
      </c>
      <c r="D4420" t="s">
        <v>16</v>
      </c>
    </row>
    <row r="4421" spans="1:4" x14ac:dyDescent="0.25">
      <c r="A4421">
        <v>1213</v>
      </c>
      <c r="B4421" t="s">
        <v>6</v>
      </c>
      <c r="C4421">
        <v>122</v>
      </c>
    </row>
    <row r="4422" spans="1:4" x14ac:dyDescent="0.25">
      <c r="A4422">
        <v>1213</v>
      </c>
      <c r="B4422" t="s">
        <v>15</v>
      </c>
      <c r="C4422">
        <v>0</v>
      </c>
      <c r="D4422" t="s">
        <v>16</v>
      </c>
    </row>
    <row r="4423" spans="1:4" x14ac:dyDescent="0.25">
      <c r="A4423">
        <v>1213</v>
      </c>
      <c r="B4423" t="s">
        <v>14</v>
      </c>
      <c r="C4423">
        <v>258</v>
      </c>
    </row>
    <row r="4424" spans="1:4" x14ac:dyDescent="0.25">
      <c r="A4424">
        <v>1214</v>
      </c>
      <c r="B4424" t="s">
        <v>15</v>
      </c>
      <c r="C4424">
        <v>120</v>
      </c>
    </row>
    <row r="4425" spans="1:4" x14ac:dyDescent="0.25">
      <c r="A4425">
        <v>1214</v>
      </c>
      <c r="B4425" t="s">
        <v>6</v>
      </c>
      <c r="C4425">
        <v>110</v>
      </c>
    </row>
    <row r="4426" spans="1:4" x14ac:dyDescent="0.25">
      <c r="A4426">
        <v>1214</v>
      </c>
      <c r="B4426" t="s">
        <v>6</v>
      </c>
      <c r="C4426">
        <v>0</v>
      </c>
      <c r="D4426" t="s">
        <v>7</v>
      </c>
    </row>
    <row r="4427" spans="1:4" x14ac:dyDescent="0.25">
      <c r="A4427">
        <v>1214</v>
      </c>
      <c r="B4427" t="s">
        <v>14</v>
      </c>
      <c r="C4427">
        <v>218</v>
      </c>
    </row>
    <row r="4428" spans="1:4" x14ac:dyDescent="0.25">
      <c r="A4428">
        <v>1215</v>
      </c>
      <c r="B4428" t="s">
        <v>6</v>
      </c>
      <c r="C4428">
        <v>0</v>
      </c>
      <c r="D4428" t="s">
        <v>7</v>
      </c>
    </row>
    <row r="4429" spans="1:4" x14ac:dyDescent="0.25">
      <c r="A4429">
        <v>1215</v>
      </c>
      <c r="B4429" t="s">
        <v>15</v>
      </c>
      <c r="C4429">
        <v>0</v>
      </c>
      <c r="D4429" t="s">
        <v>7</v>
      </c>
    </row>
    <row r="4430" spans="1:4" x14ac:dyDescent="0.25">
      <c r="A4430">
        <v>1215</v>
      </c>
      <c r="B4430" t="s">
        <v>6</v>
      </c>
      <c r="C4430">
        <v>84</v>
      </c>
    </row>
    <row r="4431" spans="1:4" x14ac:dyDescent="0.25">
      <c r="A4431">
        <v>1215</v>
      </c>
      <c r="B4431" t="s">
        <v>14</v>
      </c>
      <c r="C4431">
        <v>84</v>
      </c>
    </row>
    <row r="4432" spans="1:4" x14ac:dyDescent="0.25">
      <c r="A4432">
        <v>1216</v>
      </c>
      <c r="B4432" t="s">
        <v>15</v>
      </c>
      <c r="C4432">
        <v>119</v>
      </c>
    </row>
    <row r="4433" spans="1:4" x14ac:dyDescent="0.25">
      <c r="A4433">
        <v>1216</v>
      </c>
      <c r="B4433" t="s">
        <v>6</v>
      </c>
      <c r="C4433">
        <v>0</v>
      </c>
      <c r="D4433" t="s">
        <v>7</v>
      </c>
    </row>
    <row r="4434" spans="1:4" x14ac:dyDescent="0.25">
      <c r="A4434">
        <v>1216</v>
      </c>
      <c r="B4434" t="s">
        <v>15</v>
      </c>
      <c r="C4434">
        <v>160</v>
      </c>
    </row>
    <row r="4435" spans="1:4" x14ac:dyDescent="0.25">
      <c r="A4435">
        <v>1216</v>
      </c>
      <c r="B4435" t="s">
        <v>14</v>
      </c>
      <c r="C4435">
        <v>252</v>
      </c>
    </row>
    <row r="4436" spans="1:4" x14ac:dyDescent="0.25">
      <c r="A4436">
        <v>1217</v>
      </c>
      <c r="B4436" t="s">
        <v>8</v>
      </c>
      <c r="C4436">
        <v>0</v>
      </c>
      <c r="D4436" t="s">
        <v>7</v>
      </c>
    </row>
    <row r="4437" spans="1:4" x14ac:dyDescent="0.25">
      <c r="A4437">
        <v>1218</v>
      </c>
      <c r="B4437" t="s">
        <v>6</v>
      </c>
      <c r="C4437">
        <v>107</v>
      </c>
    </row>
    <row r="4438" spans="1:4" x14ac:dyDescent="0.25">
      <c r="A4438">
        <v>1218</v>
      </c>
      <c r="B4438" t="s">
        <v>6</v>
      </c>
      <c r="C4438">
        <v>0</v>
      </c>
      <c r="D4438" t="s">
        <v>7</v>
      </c>
    </row>
    <row r="4439" spans="1:4" x14ac:dyDescent="0.25">
      <c r="A4439">
        <v>1218</v>
      </c>
      <c r="B4439" t="s">
        <v>6</v>
      </c>
      <c r="C4439">
        <v>0</v>
      </c>
      <c r="D4439" t="s">
        <v>7</v>
      </c>
    </row>
    <row r="4440" spans="1:4" x14ac:dyDescent="0.25">
      <c r="A4440">
        <v>1218</v>
      </c>
      <c r="B4440" t="s">
        <v>13</v>
      </c>
      <c r="C4440">
        <v>0</v>
      </c>
      <c r="D4440" t="s">
        <v>16</v>
      </c>
    </row>
    <row r="4441" spans="1:4" x14ac:dyDescent="0.25">
      <c r="A4441">
        <v>1218</v>
      </c>
      <c r="B4441" t="s">
        <v>13</v>
      </c>
      <c r="C4441">
        <v>60</v>
      </c>
    </row>
    <row r="4442" spans="1:4" x14ac:dyDescent="0.25">
      <c r="A4442">
        <v>1218</v>
      </c>
      <c r="B4442" t="s">
        <v>14</v>
      </c>
      <c r="C4442">
        <v>161</v>
      </c>
    </row>
    <row r="4443" spans="1:4" x14ac:dyDescent="0.25">
      <c r="A4443">
        <v>1219</v>
      </c>
      <c r="B4443" t="s">
        <v>6</v>
      </c>
      <c r="C4443">
        <v>0</v>
      </c>
      <c r="D4443" t="s">
        <v>7</v>
      </c>
    </row>
    <row r="4444" spans="1:4" x14ac:dyDescent="0.25">
      <c r="A4444">
        <v>1219</v>
      </c>
      <c r="B4444" t="s">
        <v>13</v>
      </c>
      <c r="C4444">
        <v>31</v>
      </c>
    </row>
    <row r="4445" spans="1:4" x14ac:dyDescent="0.25">
      <c r="A4445">
        <v>1219</v>
      </c>
      <c r="B4445" t="s">
        <v>15</v>
      </c>
      <c r="C4445">
        <v>0</v>
      </c>
      <c r="D4445" t="s">
        <v>16</v>
      </c>
    </row>
    <row r="4446" spans="1:4" x14ac:dyDescent="0.25">
      <c r="A4446">
        <v>1219</v>
      </c>
      <c r="B4446" t="s">
        <v>13</v>
      </c>
      <c r="C4446">
        <v>0</v>
      </c>
      <c r="D4446" t="s">
        <v>7</v>
      </c>
    </row>
    <row r="4447" spans="1:4" x14ac:dyDescent="0.25">
      <c r="A4447">
        <v>1219</v>
      </c>
      <c r="B4447" t="s">
        <v>14</v>
      </c>
      <c r="C4447">
        <v>28</v>
      </c>
    </row>
    <row r="4448" spans="1:4" x14ac:dyDescent="0.25">
      <c r="A4448">
        <v>1220</v>
      </c>
      <c r="B4448" t="s">
        <v>8</v>
      </c>
      <c r="C4448">
        <v>153</v>
      </c>
    </row>
    <row r="4449" spans="1:4" x14ac:dyDescent="0.25">
      <c r="A4449">
        <v>1220</v>
      </c>
      <c r="B4449" t="s">
        <v>14</v>
      </c>
      <c r="C4449">
        <v>153</v>
      </c>
    </row>
    <row r="4450" spans="1:4" x14ac:dyDescent="0.25">
      <c r="A4450">
        <v>1221</v>
      </c>
      <c r="B4450" t="s">
        <v>8</v>
      </c>
      <c r="C4450">
        <v>137</v>
      </c>
    </row>
    <row r="4451" spans="1:4" x14ac:dyDescent="0.25">
      <c r="A4451">
        <v>1221</v>
      </c>
      <c r="B4451" t="s">
        <v>15</v>
      </c>
      <c r="C4451">
        <v>106</v>
      </c>
    </row>
    <row r="4452" spans="1:4" x14ac:dyDescent="0.25">
      <c r="A4452">
        <v>1221</v>
      </c>
      <c r="B4452" t="s">
        <v>6</v>
      </c>
      <c r="C4452">
        <v>0</v>
      </c>
      <c r="D4452" t="s">
        <v>7</v>
      </c>
    </row>
    <row r="4453" spans="1:4" x14ac:dyDescent="0.25">
      <c r="A4453">
        <v>1221</v>
      </c>
      <c r="B4453" t="s">
        <v>14</v>
      </c>
      <c r="C4453">
        <v>233</v>
      </c>
    </row>
    <row r="4454" spans="1:4" x14ac:dyDescent="0.25">
      <c r="A4454">
        <v>1222</v>
      </c>
      <c r="B4454" t="s">
        <v>8</v>
      </c>
      <c r="C4454">
        <v>232</v>
      </c>
    </row>
    <row r="4455" spans="1:4" x14ac:dyDescent="0.25">
      <c r="A4455">
        <v>1222</v>
      </c>
      <c r="B4455" t="s">
        <v>14</v>
      </c>
      <c r="C4455">
        <v>232</v>
      </c>
    </row>
    <row r="4456" spans="1:4" x14ac:dyDescent="0.25">
      <c r="A4456">
        <v>1223</v>
      </c>
      <c r="B4456" t="s">
        <v>6</v>
      </c>
      <c r="C4456">
        <v>0</v>
      </c>
      <c r="D4456" t="s">
        <v>7</v>
      </c>
    </row>
    <row r="4457" spans="1:4" x14ac:dyDescent="0.25">
      <c r="A4457">
        <v>1223</v>
      </c>
      <c r="B4457" t="s">
        <v>13</v>
      </c>
      <c r="C4457">
        <v>0</v>
      </c>
      <c r="D4457" t="s">
        <v>16</v>
      </c>
    </row>
    <row r="4458" spans="1:4" x14ac:dyDescent="0.25">
      <c r="A4458">
        <v>1223</v>
      </c>
      <c r="B4458" t="s">
        <v>8</v>
      </c>
      <c r="C4458">
        <v>232</v>
      </c>
    </row>
    <row r="4459" spans="1:4" x14ac:dyDescent="0.25">
      <c r="A4459">
        <v>1224</v>
      </c>
      <c r="B4459" t="s">
        <v>6</v>
      </c>
      <c r="C4459">
        <v>0</v>
      </c>
      <c r="D4459" t="s">
        <v>7</v>
      </c>
    </row>
    <row r="4460" spans="1:4" x14ac:dyDescent="0.25">
      <c r="A4460">
        <v>1224</v>
      </c>
      <c r="B4460" t="s">
        <v>13</v>
      </c>
      <c r="C4460">
        <v>49</v>
      </c>
    </row>
    <row r="4461" spans="1:4" x14ac:dyDescent="0.25">
      <c r="A4461">
        <v>1224</v>
      </c>
      <c r="B4461" t="s">
        <v>6</v>
      </c>
      <c r="C4461">
        <v>0</v>
      </c>
      <c r="D4461" t="s">
        <v>7</v>
      </c>
    </row>
    <row r="4462" spans="1:4" x14ac:dyDescent="0.25">
      <c r="A4462">
        <v>1224</v>
      </c>
      <c r="B4462" t="s">
        <v>13</v>
      </c>
      <c r="C4462">
        <v>0</v>
      </c>
      <c r="D4462" t="s">
        <v>16</v>
      </c>
    </row>
    <row r="4463" spans="1:4" x14ac:dyDescent="0.25">
      <c r="A4463">
        <v>1224</v>
      </c>
      <c r="B4463" t="s">
        <v>14</v>
      </c>
      <c r="C4463">
        <v>277</v>
      </c>
    </row>
    <row r="4464" spans="1:4" x14ac:dyDescent="0.25">
      <c r="A4464">
        <v>1225</v>
      </c>
      <c r="B4464" t="s">
        <v>8</v>
      </c>
      <c r="C4464">
        <v>169</v>
      </c>
    </row>
    <row r="4465" spans="1:4" x14ac:dyDescent="0.25">
      <c r="A4465">
        <v>1225</v>
      </c>
      <c r="B4465" t="s">
        <v>14</v>
      </c>
      <c r="C4465">
        <v>169</v>
      </c>
    </row>
    <row r="4466" spans="1:4" x14ac:dyDescent="0.25">
      <c r="A4466">
        <v>1226</v>
      </c>
      <c r="B4466" t="s">
        <v>6</v>
      </c>
      <c r="C4466">
        <v>0</v>
      </c>
      <c r="D4466" t="s">
        <v>7</v>
      </c>
    </row>
    <row r="4467" spans="1:4" x14ac:dyDescent="0.25">
      <c r="A4467">
        <v>1226</v>
      </c>
      <c r="B4467" t="s">
        <v>6</v>
      </c>
      <c r="C4467">
        <v>70</v>
      </c>
    </row>
    <row r="4468" spans="1:4" x14ac:dyDescent="0.25">
      <c r="A4468">
        <v>1226</v>
      </c>
      <c r="B4468" t="s">
        <v>6</v>
      </c>
      <c r="C4468">
        <v>0</v>
      </c>
      <c r="D4468" t="s">
        <v>7</v>
      </c>
    </row>
    <row r="4469" spans="1:4" x14ac:dyDescent="0.25">
      <c r="A4469">
        <v>1226</v>
      </c>
      <c r="B4469" t="s">
        <v>6</v>
      </c>
      <c r="C4469">
        <v>74</v>
      </c>
    </row>
    <row r="4470" spans="1:4" x14ac:dyDescent="0.25">
      <c r="A4470">
        <v>1226</v>
      </c>
      <c r="B4470" t="s">
        <v>14</v>
      </c>
      <c r="C4470">
        <v>144</v>
      </c>
    </row>
    <row r="4471" spans="1:4" x14ac:dyDescent="0.25">
      <c r="A4471">
        <v>1227</v>
      </c>
      <c r="B4471" t="s">
        <v>6</v>
      </c>
      <c r="C4471">
        <v>120</v>
      </c>
    </row>
    <row r="4472" spans="1:4" x14ac:dyDescent="0.25">
      <c r="A4472">
        <v>1227</v>
      </c>
      <c r="B4472" t="s">
        <v>13</v>
      </c>
      <c r="C4472">
        <v>58</v>
      </c>
    </row>
    <row r="4473" spans="1:4" x14ac:dyDescent="0.25">
      <c r="A4473">
        <v>1227</v>
      </c>
      <c r="B4473" t="s">
        <v>14</v>
      </c>
      <c r="C4473">
        <v>173</v>
      </c>
    </row>
    <row r="4474" spans="1:4" x14ac:dyDescent="0.25">
      <c r="A4474">
        <v>1228</v>
      </c>
      <c r="B4474" t="s">
        <v>15</v>
      </c>
      <c r="C4474">
        <v>156</v>
      </c>
    </row>
    <row r="4475" spans="1:4" x14ac:dyDescent="0.25">
      <c r="A4475">
        <v>1228</v>
      </c>
      <c r="B4475" t="s">
        <v>13</v>
      </c>
      <c r="C4475">
        <v>0</v>
      </c>
      <c r="D4475" t="s">
        <v>16</v>
      </c>
    </row>
    <row r="4476" spans="1:4" x14ac:dyDescent="0.25">
      <c r="A4476">
        <v>1228</v>
      </c>
      <c r="B4476" t="s">
        <v>6</v>
      </c>
      <c r="C4476">
        <v>0</v>
      </c>
      <c r="D4476" t="s">
        <v>7</v>
      </c>
    </row>
    <row r="4477" spans="1:4" x14ac:dyDescent="0.25">
      <c r="A4477">
        <v>1228</v>
      </c>
      <c r="B4477" t="s">
        <v>6</v>
      </c>
      <c r="C4477">
        <v>102</v>
      </c>
    </row>
    <row r="4478" spans="1:4" x14ac:dyDescent="0.25">
      <c r="A4478">
        <v>1228</v>
      </c>
      <c r="B4478" t="s">
        <v>15</v>
      </c>
      <c r="C4478">
        <v>75</v>
      </c>
    </row>
    <row r="4479" spans="1:4" x14ac:dyDescent="0.25">
      <c r="A4479">
        <v>1228</v>
      </c>
      <c r="B4479" t="s">
        <v>14</v>
      </c>
      <c r="C4479">
        <v>311</v>
      </c>
    </row>
    <row r="4480" spans="1:4" x14ac:dyDescent="0.25">
      <c r="A4480">
        <v>1229</v>
      </c>
      <c r="B4480" t="s">
        <v>15</v>
      </c>
      <c r="C4480">
        <v>91</v>
      </c>
    </row>
    <row r="4481" spans="1:4" x14ac:dyDescent="0.25">
      <c r="A4481">
        <v>1230</v>
      </c>
      <c r="B4481" t="s">
        <v>6</v>
      </c>
      <c r="C4481">
        <v>100</v>
      </c>
    </row>
    <row r="4482" spans="1:4" x14ac:dyDescent="0.25">
      <c r="A4482">
        <v>1230</v>
      </c>
      <c r="B4482" t="s">
        <v>6</v>
      </c>
      <c r="C4482">
        <v>0</v>
      </c>
      <c r="D4482" t="s">
        <v>7</v>
      </c>
    </row>
    <row r="4483" spans="1:4" x14ac:dyDescent="0.25">
      <c r="A4483">
        <v>1230</v>
      </c>
      <c r="B4483" t="s">
        <v>13</v>
      </c>
      <c r="C4483">
        <v>0</v>
      </c>
      <c r="D4483" t="s">
        <v>16</v>
      </c>
    </row>
    <row r="4484" spans="1:4" x14ac:dyDescent="0.25">
      <c r="A4484">
        <v>1230</v>
      </c>
      <c r="B4484" t="s">
        <v>6</v>
      </c>
      <c r="C4484">
        <v>0</v>
      </c>
      <c r="D4484" t="s">
        <v>7</v>
      </c>
    </row>
    <row r="4485" spans="1:4" x14ac:dyDescent="0.25">
      <c r="A4485">
        <v>1230</v>
      </c>
      <c r="B4485" t="s">
        <v>6</v>
      </c>
      <c r="C4485">
        <v>0</v>
      </c>
      <c r="D4485" t="s">
        <v>7</v>
      </c>
    </row>
    <row r="4486" spans="1:4" x14ac:dyDescent="0.25">
      <c r="A4486">
        <v>1230</v>
      </c>
      <c r="B4486" t="s">
        <v>14</v>
      </c>
      <c r="C4486">
        <v>182</v>
      </c>
    </row>
    <row r="4487" spans="1:4" x14ac:dyDescent="0.25">
      <c r="A4487">
        <v>1231</v>
      </c>
      <c r="B4487" t="s">
        <v>15</v>
      </c>
      <c r="C4487">
        <v>0</v>
      </c>
      <c r="D4487" t="s">
        <v>16</v>
      </c>
    </row>
    <row r="4488" spans="1:4" x14ac:dyDescent="0.25">
      <c r="A4488">
        <v>1231</v>
      </c>
      <c r="B4488" t="s">
        <v>8</v>
      </c>
      <c r="C4488">
        <v>123</v>
      </c>
    </row>
    <row r="4489" spans="1:4" x14ac:dyDescent="0.25">
      <c r="A4489">
        <v>1231</v>
      </c>
      <c r="B4489" t="s">
        <v>14</v>
      </c>
      <c r="C4489">
        <v>123</v>
      </c>
    </row>
    <row r="4490" spans="1:4" x14ac:dyDescent="0.25">
      <c r="A4490">
        <v>1232</v>
      </c>
      <c r="B4490" t="s">
        <v>15</v>
      </c>
      <c r="C4490">
        <v>71</v>
      </c>
    </row>
    <row r="4491" spans="1:4" x14ac:dyDescent="0.25">
      <c r="A4491">
        <v>1232</v>
      </c>
      <c r="B4491" t="s">
        <v>15</v>
      </c>
      <c r="C4491">
        <v>0</v>
      </c>
      <c r="D4491" t="s">
        <v>7</v>
      </c>
    </row>
    <row r="4492" spans="1:4" x14ac:dyDescent="0.25">
      <c r="A4492">
        <v>1232</v>
      </c>
      <c r="B4492" t="s">
        <v>13</v>
      </c>
      <c r="C4492">
        <v>47</v>
      </c>
    </row>
    <row r="4493" spans="1:4" x14ac:dyDescent="0.25">
      <c r="A4493">
        <v>1232</v>
      </c>
      <c r="B4493" t="s">
        <v>13</v>
      </c>
      <c r="C4493">
        <v>45</v>
      </c>
    </row>
    <row r="4494" spans="1:4" x14ac:dyDescent="0.25">
      <c r="A4494">
        <v>1232</v>
      </c>
      <c r="B4494" t="s">
        <v>14</v>
      </c>
      <c r="C4494">
        <v>148</v>
      </c>
    </row>
    <row r="4495" spans="1:4" x14ac:dyDescent="0.25">
      <c r="A4495">
        <v>1233</v>
      </c>
      <c r="B4495" t="s">
        <v>6</v>
      </c>
      <c r="C4495">
        <v>112</v>
      </c>
    </row>
    <row r="4496" spans="1:4" x14ac:dyDescent="0.25">
      <c r="A4496">
        <v>1233</v>
      </c>
      <c r="B4496" t="s">
        <v>13</v>
      </c>
      <c r="C4496">
        <v>52</v>
      </c>
    </row>
    <row r="4497" spans="1:4" x14ac:dyDescent="0.25">
      <c r="A4497">
        <v>1233</v>
      </c>
      <c r="B4497" t="s">
        <v>15</v>
      </c>
      <c r="C4497">
        <v>0</v>
      </c>
      <c r="D4497" t="s">
        <v>7</v>
      </c>
    </row>
    <row r="4498" spans="1:4" x14ac:dyDescent="0.25">
      <c r="A4498">
        <v>1233</v>
      </c>
      <c r="B4498" t="s">
        <v>13</v>
      </c>
      <c r="C4498">
        <v>0</v>
      </c>
      <c r="D4498" t="s">
        <v>7</v>
      </c>
    </row>
    <row r="4499" spans="1:4" x14ac:dyDescent="0.25">
      <c r="A4499">
        <v>1233</v>
      </c>
      <c r="B4499" t="s">
        <v>14</v>
      </c>
      <c r="C4499">
        <v>159</v>
      </c>
    </row>
    <row r="4500" spans="1:4" x14ac:dyDescent="0.25">
      <c r="A4500">
        <v>1234</v>
      </c>
      <c r="B4500" t="s">
        <v>15</v>
      </c>
      <c r="C4500">
        <v>88</v>
      </c>
    </row>
    <row r="4501" spans="1:4" x14ac:dyDescent="0.25">
      <c r="A4501">
        <v>1234</v>
      </c>
      <c r="B4501" t="s">
        <v>6</v>
      </c>
      <c r="C4501">
        <v>126</v>
      </c>
    </row>
    <row r="4502" spans="1:4" x14ac:dyDescent="0.25">
      <c r="A4502">
        <v>1234</v>
      </c>
      <c r="B4502" t="s">
        <v>14</v>
      </c>
      <c r="C4502">
        <v>206</v>
      </c>
    </row>
    <row r="4503" spans="1:4" x14ac:dyDescent="0.25">
      <c r="A4503">
        <v>1235</v>
      </c>
      <c r="B4503" t="s">
        <v>6</v>
      </c>
      <c r="C4503">
        <v>0</v>
      </c>
      <c r="D4503" t="s">
        <v>7</v>
      </c>
    </row>
    <row r="4504" spans="1:4" x14ac:dyDescent="0.25">
      <c r="A4504">
        <v>1235</v>
      </c>
      <c r="B4504" t="s">
        <v>15</v>
      </c>
      <c r="C4504">
        <v>0</v>
      </c>
      <c r="D4504" t="s">
        <v>16</v>
      </c>
    </row>
    <row r="4505" spans="1:4" x14ac:dyDescent="0.25">
      <c r="A4505">
        <v>1235</v>
      </c>
      <c r="B4505" t="s">
        <v>6</v>
      </c>
      <c r="C4505">
        <v>110</v>
      </c>
    </row>
    <row r="4506" spans="1:4" x14ac:dyDescent="0.25">
      <c r="A4506">
        <v>1235</v>
      </c>
      <c r="B4506" t="s">
        <v>6</v>
      </c>
      <c r="C4506">
        <v>0</v>
      </c>
      <c r="D4506" t="s">
        <v>7</v>
      </c>
    </row>
    <row r="4507" spans="1:4" x14ac:dyDescent="0.25">
      <c r="A4507">
        <v>1236</v>
      </c>
      <c r="B4507" t="s">
        <v>6</v>
      </c>
      <c r="C4507">
        <v>102</v>
      </c>
    </row>
    <row r="4508" spans="1:4" x14ac:dyDescent="0.25">
      <c r="A4508">
        <v>1236</v>
      </c>
      <c r="B4508" t="s">
        <v>15</v>
      </c>
      <c r="C4508">
        <v>0</v>
      </c>
      <c r="D4508" t="s">
        <v>16</v>
      </c>
    </row>
    <row r="4509" spans="1:4" x14ac:dyDescent="0.25">
      <c r="A4509">
        <v>1236</v>
      </c>
      <c r="B4509" t="s">
        <v>6</v>
      </c>
      <c r="C4509">
        <v>113</v>
      </c>
    </row>
    <row r="4510" spans="1:4" x14ac:dyDescent="0.25">
      <c r="A4510">
        <v>1236</v>
      </c>
      <c r="B4510" t="s">
        <v>14</v>
      </c>
      <c r="C4510">
        <v>325</v>
      </c>
    </row>
    <row r="4511" spans="1:4" x14ac:dyDescent="0.25">
      <c r="A4511">
        <v>1237</v>
      </c>
      <c r="B4511" t="s">
        <v>8</v>
      </c>
      <c r="C4511">
        <v>223</v>
      </c>
    </row>
    <row r="4512" spans="1:4" x14ac:dyDescent="0.25">
      <c r="A4512">
        <v>1237</v>
      </c>
      <c r="B4512" t="s">
        <v>13</v>
      </c>
      <c r="C4512">
        <v>0</v>
      </c>
      <c r="D4512" t="s">
        <v>16</v>
      </c>
    </row>
    <row r="4513" spans="1:4" x14ac:dyDescent="0.25">
      <c r="A4513">
        <v>1237</v>
      </c>
      <c r="B4513" t="s">
        <v>14</v>
      </c>
      <c r="C4513">
        <v>223</v>
      </c>
    </row>
    <row r="4514" spans="1:4" x14ac:dyDescent="0.25">
      <c r="A4514">
        <v>1238</v>
      </c>
      <c r="B4514" t="s">
        <v>15</v>
      </c>
      <c r="C4514">
        <v>162</v>
      </c>
    </row>
    <row r="4515" spans="1:4" x14ac:dyDescent="0.25">
      <c r="A4515">
        <v>1238</v>
      </c>
      <c r="B4515" t="s">
        <v>13</v>
      </c>
      <c r="C4515">
        <v>41</v>
      </c>
    </row>
    <row r="4516" spans="1:4" x14ac:dyDescent="0.25">
      <c r="A4516">
        <v>1238</v>
      </c>
      <c r="B4516" t="s">
        <v>15</v>
      </c>
      <c r="C4516">
        <v>0</v>
      </c>
      <c r="D4516" t="s">
        <v>16</v>
      </c>
    </row>
    <row r="4517" spans="1:4" x14ac:dyDescent="0.25">
      <c r="A4517">
        <v>1238</v>
      </c>
      <c r="B4517" t="s">
        <v>6</v>
      </c>
      <c r="C4517">
        <v>0</v>
      </c>
      <c r="D4517" t="s">
        <v>7</v>
      </c>
    </row>
    <row r="4518" spans="1:4" x14ac:dyDescent="0.25">
      <c r="A4518">
        <v>1238</v>
      </c>
      <c r="B4518" t="s">
        <v>6</v>
      </c>
      <c r="C4518">
        <v>0</v>
      </c>
      <c r="D4518" t="s">
        <v>7</v>
      </c>
    </row>
    <row r="4519" spans="1:4" x14ac:dyDescent="0.25">
      <c r="A4519">
        <v>1238</v>
      </c>
      <c r="B4519" t="s">
        <v>14</v>
      </c>
      <c r="C4519">
        <v>183</v>
      </c>
    </row>
    <row r="4520" spans="1:4" x14ac:dyDescent="0.25">
      <c r="A4520">
        <v>1239</v>
      </c>
      <c r="B4520" t="s">
        <v>8</v>
      </c>
      <c r="C4520">
        <v>0</v>
      </c>
      <c r="D4520" t="s">
        <v>7</v>
      </c>
    </row>
    <row r="4521" spans="1:4" x14ac:dyDescent="0.25">
      <c r="A4521">
        <v>1239</v>
      </c>
      <c r="B4521" t="s">
        <v>14</v>
      </c>
      <c r="C4521">
        <v>0</v>
      </c>
    </row>
    <row r="4522" spans="1:4" x14ac:dyDescent="0.25">
      <c r="A4522">
        <v>1240</v>
      </c>
      <c r="B4522" t="s">
        <v>8</v>
      </c>
      <c r="C4522">
        <v>135</v>
      </c>
    </row>
    <row r="4523" spans="1:4" x14ac:dyDescent="0.25">
      <c r="A4523">
        <v>1240</v>
      </c>
      <c r="B4523" t="s">
        <v>6</v>
      </c>
      <c r="C4523">
        <v>0</v>
      </c>
      <c r="D4523" t="s">
        <v>7</v>
      </c>
    </row>
    <row r="4524" spans="1:4" x14ac:dyDescent="0.25">
      <c r="A4524">
        <v>1240</v>
      </c>
      <c r="B4524" t="s">
        <v>13</v>
      </c>
      <c r="C4524">
        <v>0</v>
      </c>
      <c r="D4524" t="s">
        <v>7</v>
      </c>
    </row>
    <row r="4525" spans="1:4" x14ac:dyDescent="0.25">
      <c r="A4525">
        <v>1240</v>
      </c>
      <c r="B4525" t="s">
        <v>14</v>
      </c>
      <c r="C4525">
        <v>135</v>
      </c>
    </row>
    <row r="4526" spans="1:4" x14ac:dyDescent="0.25">
      <c r="A4526">
        <v>1241</v>
      </c>
      <c r="B4526" t="s">
        <v>15</v>
      </c>
      <c r="C4526">
        <v>0</v>
      </c>
      <c r="D4526" t="s">
        <v>16</v>
      </c>
    </row>
    <row r="4527" spans="1:4" x14ac:dyDescent="0.25">
      <c r="A4527">
        <v>1241</v>
      </c>
      <c r="B4527" t="s">
        <v>13</v>
      </c>
      <c r="C4527">
        <v>0</v>
      </c>
      <c r="D4527" t="s">
        <v>7</v>
      </c>
    </row>
    <row r="4528" spans="1:4" x14ac:dyDescent="0.25">
      <c r="A4528">
        <v>1241</v>
      </c>
      <c r="B4528" t="s">
        <v>6</v>
      </c>
      <c r="C4528">
        <v>90</v>
      </c>
    </row>
    <row r="4529" spans="1:4" x14ac:dyDescent="0.25">
      <c r="A4529">
        <v>1242</v>
      </c>
      <c r="B4529" t="s">
        <v>8</v>
      </c>
      <c r="C4529">
        <v>0</v>
      </c>
      <c r="D4529" t="s">
        <v>7</v>
      </c>
    </row>
    <row r="4530" spans="1:4" x14ac:dyDescent="0.25">
      <c r="A4530">
        <v>1242</v>
      </c>
      <c r="B4530" t="s">
        <v>15</v>
      </c>
      <c r="C4530">
        <v>0</v>
      </c>
      <c r="D4530" t="s">
        <v>7</v>
      </c>
    </row>
    <row r="4531" spans="1:4" x14ac:dyDescent="0.25">
      <c r="A4531">
        <v>1242</v>
      </c>
      <c r="B4531" t="s">
        <v>6</v>
      </c>
      <c r="C4531">
        <v>0</v>
      </c>
      <c r="D4531" t="s">
        <v>7</v>
      </c>
    </row>
    <row r="4532" spans="1:4" x14ac:dyDescent="0.25">
      <c r="A4532">
        <v>1242</v>
      </c>
      <c r="B4532" t="s">
        <v>15</v>
      </c>
      <c r="C4532">
        <v>89</v>
      </c>
    </row>
    <row r="4533" spans="1:4" x14ac:dyDescent="0.25">
      <c r="A4533">
        <v>1242</v>
      </c>
      <c r="B4533" t="s">
        <v>14</v>
      </c>
      <c r="C4533">
        <v>171</v>
      </c>
    </row>
    <row r="4534" spans="1:4" x14ac:dyDescent="0.25">
      <c r="A4534">
        <v>1243</v>
      </c>
      <c r="B4534" t="s">
        <v>8</v>
      </c>
      <c r="C4534">
        <v>228</v>
      </c>
    </row>
    <row r="4535" spans="1:4" x14ac:dyDescent="0.25">
      <c r="A4535">
        <v>1243</v>
      </c>
      <c r="B4535" t="s">
        <v>14</v>
      </c>
      <c r="C4535">
        <v>228</v>
      </c>
    </row>
    <row r="4536" spans="1:4" x14ac:dyDescent="0.25">
      <c r="A4536">
        <v>1244</v>
      </c>
      <c r="B4536" t="s">
        <v>8</v>
      </c>
      <c r="C4536">
        <v>180</v>
      </c>
    </row>
    <row r="4537" spans="1:4" x14ac:dyDescent="0.25">
      <c r="A4537">
        <v>1244</v>
      </c>
      <c r="B4537" t="s">
        <v>8</v>
      </c>
      <c r="C4537">
        <v>196</v>
      </c>
    </row>
    <row r="4538" spans="1:4" x14ac:dyDescent="0.25">
      <c r="A4538">
        <v>1244</v>
      </c>
      <c r="B4538" t="s">
        <v>14</v>
      </c>
      <c r="C4538">
        <v>376</v>
      </c>
    </row>
    <row r="4539" spans="1:4" x14ac:dyDescent="0.25">
      <c r="A4539">
        <v>1245</v>
      </c>
      <c r="B4539" t="s">
        <v>8</v>
      </c>
      <c r="C4539">
        <v>216</v>
      </c>
    </row>
    <row r="4540" spans="1:4" x14ac:dyDescent="0.25">
      <c r="A4540">
        <v>1245</v>
      </c>
      <c r="B4540" t="s">
        <v>14</v>
      </c>
      <c r="C4540">
        <v>216</v>
      </c>
    </row>
    <row r="4541" spans="1:4" x14ac:dyDescent="0.25">
      <c r="A4541">
        <v>1246</v>
      </c>
      <c r="B4541" t="s">
        <v>13</v>
      </c>
      <c r="C4541">
        <v>0</v>
      </c>
      <c r="D4541" t="s">
        <v>16</v>
      </c>
    </row>
    <row r="4542" spans="1:4" x14ac:dyDescent="0.25">
      <c r="A4542">
        <v>1246</v>
      </c>
      <c r="B4542" t="s">
        <v>15</v>
      </c>
      <c r="C4542">
        <v>0</v>
      </c>
      <c r="D4542" t="s">
        <v>16</v>
      </c>
    </row>
    <row r="4543" spans="1:4" x14ac:dyDescent="0.25">
      <c r="A4543">
        <v>1246</v>
      </c>
      <c r="B4543" t="s">
        <v>6</v>
      </c>
      <c r="C4543">
        <v>0</v>
      </c>
      <c r="D4543" t="s">
        <v>7</v>
      </c>
    </row>
    <row r="4544" spans="1:4" x14ac:dyDescent="0.25">
      <c r="A4544">
        <v>1246</v>
      </c>
      <c r="B4544" t="s">
        <v>8</v>
      </c>
      <c r="C4544">
        <v>202</v>
      </c>
    </row>
    <row r="4545" spans="1:4" x14ac:dyDescent="0.25">
      <c r="A4545">
        <v>1246</v>
      </c>
      <c r="B4545" t="s">
        <v>14</v>
      </c>
      <c r="C4545">
        <v>202</v>
      </c>
    </row>
    <row r="4546" spans="1:4" x14ac:dyDescent="0.25">
      <c r="A4546">
        <v>1247</v>
      </c>
      <c r="B4546" t="s">
        <v>15</v>
      </c>
      <c r="C4546">
        <v>90</v>
      </c>
    </row>
    <row r="4547" spans="1:4" x14ac:dyDescent="0.25">
      <c r="A4547">
        <v>1247</v>
      </c>
      <c r="B4547" t="s">
        <v>15</v>
      </c>
      <c r="C4547">
        <v>0</v>
      </c>
      <c r="D4547" t="s">
        <v>7</v>
      </c>
    </row>
    <row r="4548" spans="1:4" x14ac:dyDescent="0.25">
      <c r="A4548">
        <v>1247</v>
      </c>
      <c r="B4548" t="s">
        <v>6</v>
      </c>
      <c r="C4548">
        <v>0</v>
      </c>
      <c r="D4548" t="s">
        <v>7</v>
      </c>
    </row>
    <row r="4549" spans="1:4" x14ac:dyDescent="0.25">
      <c r="A4549">
        <v>1248</v>
      </c>
      <c r="B4549" t="s">
        <v>8</v>
      </c>
      <c r="C4549">
        <v>137</v>
      </c>
    </row>
    <row r="4550" spans="1:4" x14ac:dyDescent="0.25">
      <c r="A4550">
        <v>1248</v>
      </c>
      <c r="B4550" t="s">
        <v>14</v>
      </c>
      <c r="C4550">
        <v>218</v>
      </c>
    </row>
    <row r="4551" spans="1:4" x14ac:dyDescent="0.25">
      <c r="A4551">
        <v>1249</v>
      </c>
      <c r="B4551" t="s">
        <v>6</v>
      </c>
      <c r="C4551">
        <v>0</v>
      </c>
      <c r="D4551" t="s">
        <v>7</v>
      </c>
    </row>
    <row r="4552" spans="1:4" x14ac:dyDescent="0.25">
      <c r="A4552">
        <v>1249</v>
      </c>
      <c r="B4552" t="s">
        <v>8</v>
      </c>
      <c r="C4552">
        <v>229</v>
      </c>
    </row>
    <row r="4553" spans="1:4" x14ac:dyDescent="0.25">
      <c r="A4553">
        <v>1249</v>
      </c>
      <c r="B4553" t="s">
        <v>14</v>
      </c>
      <c r="C4553">
        <v>229</v>
      </c>
    </row>
    <row r="4554" spans="1:4" x14ac:dyDescent="0.25">
      <c r="A4554">
        <v>1250</v>
      </c>
      <c r="B4554" t="s">
        <v>15</v>
      </c>
      <c r="C4554">
        <v>102</v>
      </c>
    </row>
    <row r="4555" spans="1:4" x14ac:dyDescent="0.25">
      <c r="A4555">
        <v>1250</v>
      </c>
      <c r="B4555" t="s">
        <v>6</v>
      </c>
      <c r="C4555">
        <v>80</v>
      </c>
    </row>
    <row r="4556" spans="1:4" x14ac:dyDescent="0.25">
      <c r="A4556">
        <v>1250</v>
      </c>
      <c r="B4556" t="s">
        <v>15</v>
      </c>
      <c r="C4556">
        <v>103</v>
      </c>
    </row>
    <row r="4557" spans="1:4" x14ac:dyDescent="0.25">
      <c r="A4557">
        <v>1250</v>
      </c>
      <c r="B4557" t="s">
        <v>14</v>
      </c>
      <c r="C4557">
        <v>265</v>
      </c>
    </row>
    <row r="4558" spans="1:4" x14ac:dyDescent="0.25">
      <c r="A4558">
        <v>1251</v>
      </c>
      <c r="B4558" t="s">
        <v>15</v>
      </c>
      <c r="C4558">
        <v>106</v>
      </c>
    </row>
    <row r="4559" spans="1:4" x14ac:dyDescent="0.25">
      <c r="A4559">
        <v>1251</v>
      </c>
      <c r="B4559" t="s">
        <v>15</v>
      </c>
      <c r="C4559">
        <v>166</v>
      </c>
    </row>
    <row r="4560" spans="1:4" x14ac:dyDescent="0.25">
      <c r="A4560">
        <v>1251</v>
      </c>
      <c r="B4560" t="s">
        <v>14</v>
      </c>
      <c r="C4560">
        <v>246</v>
      </c>
    </row>
    <row r="4561" spans="1:4" x14ac:dyDescent="0.25">
      <c r="A4561">
        <v>1252</v>
      </c>
      <c r="B4561" t="s">
        <v>6</v>
      </c>
      <c r="C4561">
        <v>0</v>
      </c>
      <c r="D4561" t="s">
        <v>7</v>
      </c>
    </row>
    <row r="4562" spans="1:4" x14ac:dyDescent="0.25">
      <c r="A4562">
        <v>1252</v>
      </c>
      <c r="B4562" t="s">
        <v>8</v>
      </c>
      <c r="C4562">
        <v>165</v>
      </c>
    </row>
    <row r="4563" spans="1:4" x14ac:dyDescent="0.25">
      <c r="A4563">
        <v>1252</v>
      </c>
      <c r="B4563" t="s">
        <v>14</v>
      </c>
      <c r="C4563">
        <v>165</v>
      </c>
    </row>
    <row r="4564" spans="1:4" x14ac:dyDescent="0.25">
      <c r="A4564">
        <v>1253</v>
      </c>
      <c r="B4564" t="s">
        <v>8</v>
      </c>
      <c r="C4564">
        <v>199</v>
      </c>
    </row>
    <row r="4565" spans="1:4" x14ac:dyDescent="0.25">
      <c r="A4565">
        <v>1253</v>
      </c>
      <c r="B4565" t="s">
        <v>15</v>
      </c>
      <c r="C4565">
        <v>92</v>
      </c>
    </row>
    <row r="4566" spans="1:4" x14ac:dyDescent="0.25">
      <c r="A4566">
        <v>1253</v>
      </c>
      <c r="B4566" t="s">
        <v>15</v>
      </c>
      <c r="C4566">
        <v>0</v>
      </c>
      <c r="D4566" t="s">
        <v>16</v>
      </c>
    </row>
    <row r="4567" spans="1:4" x14ac:dyDescent="0.25">
      <c r="A4567">
        <v>1254</v>
      </c>
      <c r="B4567" t="s">
        <v>15</v>
      </c>
      <c r="C4567">
        <v>0</v>
      </c>
      <c r="D4567" t="s">
        <v>7</v>
      </c>
    </row>
    <row r="4568" spans="1:4" x14ac:dyDescent="0.25">
      <c r="A4568">
        <v>1254</v>
      </c>
      <c r="B4568" t="s">
        <v>6</v>
      </c>
      <c r="C4568">
        <v>111</v>
      </c>
    </row>
    <row r="4569" spans="1:4" x14ac:dyDescent="0.25">
      <c r="A4569">
        <v>1254</v>
      </c>
      <c r="B4569" t="s">
        <v>15</v>
      </c>
      <c r="C4569">
        <v>170</v>
      </c>
    </row>
    <row r="4570" spans="1:4" x14ac:dyDescent="0.25">
      <c r="A4570">
        <v>1254</v>
      </c>
      <c r="B4570" t="s">
        <v>14</v>
      </c>
      <c r="C4570">
        <v>546</v>
      </c>
    </row>
    <row r="4571" spans="1:4" x14ac:dyDescent="0.25">
      <c r="A4571">
        <v>1255</v>
      </c>
      <c r="B4571" t="s">
        <v>6</v>
      </c>
      <c r="C4571">
        <v>0</v>
      </c>
      <c r="D4571" t="s">
        <v>7</v>
      </c>
    </row>
    <row r="4572" spans="1:4" x14ac:dyDescent="0.25">
      <c r="A4572">
        <v>1255</v>
      </c>
      <c r="B4572" t="s">
        <v>6</v>
      </c>
      <c r="C4572">
        <v>66</v>
      </c>
    </row>
    <row r="4573" spans="1:4" x14ac:dyDescent="0.25">
      <c r="A4573">
        <v>1255</v>
      </c>
      <c r="B4573" t="s">
        <v>15</v>
      </c>
      <c r="C4573">
        <v>0</v>
      </c>
      <c r="D4573" t="s">
        <v>7</v>
      </c>
    </row>
    <row r="4574" spans="1:4" x14ac:dyDescent="0.25">
      <c r="A4574">
        <v>1255</v>
      </c>
      <c r="B4574" t="s">
        <v>15</v>
      </c>
      <c r="C4574">
        <v>0</v>
      </c>
      <c r="D4574" t="s">
        <v>16</v>
      </c>
    </row>
    <row r="4575" spans="1:4" x14ac:dyDescent="0.25">
      <c r="A4575">
        <v>1255</v>
      </c>
      <c r="B4575" t="s">
        <v>14</v>
      </c>
      <c r="C4575">
        <v>66</v>
      </c>
    </row>
    <row r="4576" spans="1:4" x14ac:dyDescent="0.25">
      <c r="A4576">
        <v>1256</v>
      </c>
      <c r="B4576" t="s">
        <v>8</v>
      </c>
      <c r="C4576">
        <v>235</v>
      </c>
    </row>
    <row r="4577" spans="1:4" x14ac:dyDescent="0.25">
      <c r="A4577">
        <v>1256</v>
      </c>
      <c r="B4577" t="s">
        <v>14</v>
      </c>
      <c r="C4577">
        <v>235</v>
      </c>
    </row>
    <row r="4578" spans="1:4" x14ac:dyDescent="0.25">
      <c r="A4578">
        <v>1257</v>
      </c>
      <c r="B4578" t="s">
        <v>13</v>
      </c>
      <c r="C4578">
        <v>0</v>
      </c>
      <c r="D4578" t="s">
        <v>7</v>
      </c>
    </row>
    <row r="4579" spans="1:4" x14ac:dyDescent="0.25">
      <c r="A4579">
        <v>1257</v>
      </c>
      <c r="B4579" t="s">
        <v>6</v>
      </c>
      <c r="C4579">
        <v>0</v>
      </c>
      <c r="D4579" t="s">
        <v>7</v>
      </c>
    </row>
    <row r="4580" spans="1:4" x14ac:dyDescent="0.25">
      <c r="A4580">
        <v>1257</v>
      </c>
      <c r="B4580" t="s">
        <v>13</v>
      </c>
      <c r="C4580">
        <v>0</v>
      </c>
      <c r="D4580" t="s">
        <v>7</v>
      </c>
    </row>
    <row r="4581" spans="1:4" x14ac:dyDescent="0.25">
      <c r="A4581">
        <v>1257</v>
      </c>
      <c r="B4581" t="s">
        <v>15</v>
      </c>
      <c r="C4581">
        <v>0</v>
      </c>
      <c r="D4581" t="s">
        <v>16</v>
      </c>
    </row>
    <row r="4582" spans="1:4" x14ac:dyDescent="0.25">
      <c r="A4582">
        <v>1257</v>
      </c>
      <c r="B4582" t="s">
        <v>8</v>
      </c>
      <c r="C4582">
        <v>144</v>
      </c>
    </row>
    <row r="4583" spans="1:4" x14ac:dyDescent="0.25">
      <c r="A4583">
        <v>1257</v>
      </c>
      <c r="B4583" t="s">
        <v>14</v>
      </c>
      <c r="C4583">
        <v>144</v>
      </c>
    </row>
    <row r="4584" spans="1:4" x14ac:dyDescent="0.25">
      <c r="A4584">
        <v>1258</v>
      </c>
      <c r="B4584" t="s">
        <v>15</v>
      </c>
      <c r="C4584">
        <v>0</v>
      </c>
      <c r="D4584" t="s">
        <v>7</v>
      </c>
    </row>
    <row r="4585" spans="1:4" x14ac:dyDescent="0.25">
      <c r="A4585">
        <v>1258</v>
      </c>
      <c r="B4585" t="s">
        <v>15</v>
      </c>
      <c r="C4585">
        <v>84</v>
      </c>
    </row>
    <row r="4586" spans="1:4" x14ac:dyDescent="0.25">
      <c r="A4586">
        <v>1258</v>
      </c>
      <c r="B4586" t="s">
        <v>6</v>
      </c>
      <c r="C4586">
        <v>0</v>
      </c>
      <c r="D4586" t="s">
        <v>7</v>
      </c>
    </row>
    <row r="4587" spans="1:4" x14ac:dyDescent="0.25">
      <c r="A4587">
        <v>1258</v>
      </c>
      <c r="B4587" t="s">
        <v>14</v>
      </c>
      <c r="C4587">
        <v>76</v>
      </c>
    </row>
    <row r="4588" spans="1:4" x14ac:dyDescent="0.25">
      <c r="A4588">
        <v>1259</v>
      </c>
      <c r="B4588" t="s">
        <v>13</v>
      </c>
      <c r="C4588">
        <v>33</v>
      </c>
    </row>
    <row r="4589" spans="1:4" x14ac:dyDescent="0.25">
      <c r="A4589">
        <v>1259</v>
      </c>
      <c r="B4589" t="s">
        <v>8</v>
      </c>
      <c r="C4589">
        <v>192</v>
      </c>
    </row>
    <row r="4590" spans="1:4" x14ac:dyDescent="0.25">
      <c r="A4590">
        <v>1260</v>
      </c>
      <c r="B4590" t="s">
        <v>6</v>
      </c>
      <c r="C4590">
        <v>0</v>
      </c>
      <c r="D4590" t="s">
        <v>7</v>
      </c>
    </row>
    <row r="4591" spans="1:4" x14ac:dyDescent="0.25">
      <c r="A4591">
        <v>1260</v>
      </c>
      <c r="B4591" t="s">
        <v>6</v>
      </c>
      <c r="C4591">
        <v>0</v>
      </c>
      <c r="D4591" t="s">
        <v>7</v>
      </c>
    </row>
    <row r="4592" spans="1:4" x14ac:dyDescent="0.25">
      <c r="A4592">
        <v>1260</v>
      </c>
      <c r="B4592" t="s">
        <v>13</v>
      </c>
      <c r="C4592">
        <v>42</v>
      </c>
    </row>
    <row r="4593" spans="1:4" x14ac:dyDescent="0.25">
      <c r="A4593">
        <v>1260</v>
      </c>
      <c r="B4593" t="s">
        <v>14</v>
      </c>
      <c r="C4593">
        <v>260</v>
      </c>
    </row>
    <row r="4594" spans="1:4" x14ac:dyDescent="0.25">
      <c r="A4594">
        <v>1261</v>
      </c>
      <c r="B4594" t="s">
        <v>8</v>
      </c>
      <c r="C4594">
        <v>177</v>
      </c>
    </row>
    <row r="4595" spans="1:4" x14ac:dyDescent="0.25">
      <c r="A4595">
        <v>1261</v>
      </c>
      <c r="B4595" t="s">
        <v>14</v>
      </c>
      <c r="C4595">
        <v>177</v>
      </c>
    </row>
    <row r="4596" spans="1:4" x14ac:dyDescent="0.25">
      <c r="A4596">
        <v>1262</v>
      </c>
      <c r="B4596" t="s">
        <v>15</v>
      </c>
      <c r="C4596">
        <v>88</v>
      </c>
    </row>
    <row r="4597" spans="1:4" x14ac:dyDescent="0.25">
      <c r="A4597">
        <v>1262</v>
      </c>
      <c r="B4597" t="s">
        <v>6</v>
      </c>
      <c r="C4597">
        <v>0</v>
      </c>
      <c r="D4597" t="s">
        <v>7</v>
      </c>
    </row>
    <row r="4598" spans="1:4" x14ac:dyDescent="0.25">
      <c r="A4598">
        <v>1262</v>
      </c>
      <c r="B4598" t="s">
        <v>6</v>
      </c>
      <c r="C4598">
        <v>0</v>
      </c>
      <c r="D4598" t="s">
        <v>7</v>
      </c>
    </row>
    <row r="4599" spans="1:4" x14ac:dyDescent="0.25">
      <c r="A4599">
        <v>1262</v>
      </c>
      <c r="B4599" t="s">
        <v>15</v>
      </c>
      <c r="C4599">
        <v>0</v>
      </c>
      <c r="D4599" t="s">
        <v>16</v>
      </c>
    </row>
    <row r="4600" spans="1:4" x14ac:dyDescent="0.25">
      <c r="A4600">
        <v>1262</v>
      </c>
      <c r="B4600" t="s">
        <v>13</v>
      </c>
      <c r="C4600">
        <v>45</v>
      </c>
    </row>
    <row r="4601" spans="1:4" x14ac:dyDescent="0.25">
      <c r="A4601">
        <v>1262</v>
      </c>
      <c r="B4601" t="s">
        <v>14</v>
      </c>
      <c r="C4601">
        <v>121</v>
      </c>
    </row>
    <row r="4602" spans="1:4" x14ac:dyDescent="0.25">
      <c r="A4602">
        <v>1263</v>
      </c>
      <c r="B4602" t="s">
        <v>15</v>
      </c>
      <c r="C4602">
        <v>158</v>
      </c>
    </row>
    <row r="4603" spans="1:4" x14ac:dyDescent="0.25">
      <c r="A4603">
        <v>1263</v>
      </c>
      <c r="B4603" t="s">
        <v>6</v>
      </c>
      <c r="C4603">
        <v>68</v>
      </c>
    </row>
    <row r="4604" spans="1:4" x14ac:dyDescent="0.25">
      <c r="A4604">
        <v>1263</v>
      </c>
      <c r="B4604" t="s">
        <v>6</v>
      </c>
      <c r="C4604">
        <v>94</v>
      </c>
    </row>
    <row r="4605" spans="1:4" x14ac:dyDescent="0.25">
      <c r="A4605">
        <v>1263</v>
      </c>
      <c r="B4605" t="s">
        <v>14</v>
      </c>
      <c r="C4605">
        <v>305</v>
      </c>
    </row>
    <row r="4606" spans="1:4" x14ac:dyDescent="0.25">
      <c r="A4606">
        <v>1264</v>
      </c>
      <c r="B4606" t="s">
        <v>6</v>
      </c>
      <c r="C4606">
        <v>106</v>
      </c>
    </row>
    <row r="4607" spans="1:4" x14ac:dyDescent="0.25">
      <c r="A4607">
        <v>1264</v>
      </c>
      <c r="B4607" t="s">
        <v>6</v>
      </c>
      <c r="C4607">
        <v>0</v>
      </c>
      <c r="D4607" t="s">
        <v>7</v>
      </c>
    </row>
    <row r="4608" spans="1:4" x14ac:dyDescent="0.25">
      <c r="A4608">
        <v>1264</v>
      </c>
      <c r="B4608" t="s">
        <v>6</v>
      </c>
      <c r="C4608">
        <v>0</v>
      </c>
      <c r="D4608" t="s">
        <v>7</v>
      </c>
    </row>
    <row r="4609" spans="1:4" x14ac:dyDescent="0.25">
      <c r="A4609">
        <v>1264</v>
      </c>
      <c r="B4609" t="s">
        <v>14</v>
      </c>
      <c r="C4609">
        <v>106</v>
      </c>
    </row>
    <row r="4610" spans="1:4" x14ac:dyDescent="0.25">
      <c r="A4610">
        <v>1265</v>
      </c>
      <c r="B4610" t="s">
        <v>15</v>
      </c>
      <c r="C4610">
        <v>0</v>
      </c>
      <c r="D4610" t="s">
        <v>16</v>
      </c>
    </row>
    <row r="4611" spans="1:4" x14ac:dyDescent="0.25">
      <c r="A4611">
        <v>1265</v>
      </c>
      <c r="B4611" t="s">
        <v>15</v>
      </c>
      <c r="C4611">
        <v>148</v>
      </c>
    </row>
    <row r="4612" spans="1:4" x14ac:dyDescent="0.25">
      <c r="A4612">
        <v>1265</v>
      </c>
      <c r="B4612" t="s">
        <v>15</v>
      </c>
      <c r="C4612">
        <v>0</v>
      </c>
      <c r="D4612" t="s">
        <v>7</v>
      </c>
    </row>
    <row r="4613" spans="1:4" x14ac:dyDescent="0.25">
      <c r="A4613">
        <v>1266</v>
      </c>
      <c r="B4613" t="s">
        <v>6</v>
      </c>
      <c r="C4613">
        <v>93</v>
      </c>
    </row>
    <row r="4614" spans="1:4" x14ac:dyDescent="0.25">
      <c r="A4614">
        <v>1266</v>
      </c>
      <c r="B4614" t="s">
        <v>13</v>
      </c>
      <c r="C4614">
        <v>0</v>
      </c>
      <c r="D4614" t="s">
        <v>16</v>
      </c>
    </row>
    <row r="4615" spans="1:4" x14ac:dyDescent="0.25">
      <c r="A4615">
        <v>1266</v>
      </c>
      <c r="B4615" t="s">
        <v>8</v>
      </c>
      <c r="C4615">
        <v>118</v>
      </c>
    </row>
    <row r="4616" spans="1:4" x14ac:dyDescent="0.25">
      <c r="A4616">
        <v>1266</v>
      </c>
      <c r="B4616" t="s">
        <v>14</v>
      </c>
      <c r="C4616">
        <v>345</v>
      </c>
    </row>
    <row r="4617" spans="1:4" x14ac:dyDescent="0.25">
      <c r="A4617">
        <v>1267</v>
      </c>
      <c r="B4617" t="s">
        <v>15</v>
      </c>
      <c r="C4617">
        <v>98</v>
      </c>
    </row>
    <row r="4618" spans="1:4" x14ac:dyDescent="0.25">
      <c r="A4618">
        <v>1267</v>
      </c>
      <c r="B4618" t="s">
        <v>8</v>
      </c>
      <c r="C4618">
        <v>211</v>
      </c>
    </row>
    <row r="4619" spans="1:4" x14ac:dyDescent="0.25">
      <c r="A4619">
        <v>1267</v>
      </c>
      <c r="B4619" t="s">
        <v>14</v>
      </c>
      <c r="C4619">
        <v>300</v>
      </c>
    </row>
    <row r="4620" spans="1:4" x14ac:dyDescent="0.25">
      <c r="A4620">
        <v>1268</v>
      </c>
      <c r="B4620" t="s">
        <v>15</v>
      </c>
      <c r="C4620">
        <v>125</v>
      </c>
    </row>
    <row r="4621" spans="1:4" x14ac:dyDescent="0.25">
      <c r="A4621">
        <v>1268</v>
      </c>
      <c r="B4621" t="s">
        <v>6</v>
      </c>
      <c r="C4621">
        <v>110</v>
      </c>
    </row>
    <row r="4622" spans="1:4" x14ac:dyDescent="0.25">
      <c r="A4622">
        <v>1268</v>
      </c>
      <c r="B4622" t="s">
        <v>14</v>
      </c>
      <c r="C4622">
        <v>223</v>
      </c>
    </row>
    <row r="4623" spans="1:4" x14ac:dyDescent="0.25">
      <c r="A4623">
        <v>1269</v>
      </c>
      <c r="B4623" t="s">
        <v>6</v>
      </c>
      <c r="C4623">
        <v>0</v>
      </c>
      <c r="D4623" t="s">
        <v>7</v>
      </c>
    </row>
    <row r="4624" spans="1:4" x14ac:dyDescent="0.25">
      <c r="A4624">
        <v>1269</v>
      </c>
      <c r="B4624" t="s">
        <v>6</v>
      </c>
      <c r="C4624">
        <v>0</v>
      </c>
      <c r="D4624" t="s">
        <v>7</v>
      </c>
    </row>
    <row r="4625" spans="1:4" x14ac:dyDescent="0.25">
      <c r="A4625">
        <v>1269</v>
      </c>
      <c r="B4625" t="s">
        <v>15</v>
      </c>
      <c r="C4625">
        <v>0</v>
      </c>
      <c r="D4625" t="s">
        <v>16</v>
      </c>
    </row>
    <row r="4626" spans="1:4" x14ac:dyDescent="0.25">
      <c r="A4626">
        <v>1269</v>
      </c>
      <c r="B4626" t="s">
        <v>15</v>
      </c>
      <c r="C4626">
        <v>0</v>
      </c>
      <c r="D4626" t="s">
        <v>16</v>
      </c>
    </row>
    <row r="4627" spans="1:4" x14ac:dyDescent="0.25">
      <c r="A4627">
        <v>1269</v>
      </c>
      <c r="B4627" t="s">
        <v>14</v>
      </c>
      <c r="C4627">
        <v>0</v>
      </c>
    </row>
    <row r="4628" spans="1:4" x14ac:dyDescent="0.25">
      <c r="A4628">
        <v>1270</v>
      </c>
      <c r="B4628" t="s">
        <v>8</v>
      </c>
      <c r="C4628">
        <v>240</v>
      </c>
    </row>
    <row r="4629" spans="1:4" x14ac:dyDescent="0.25">
      <c r="A4629">
        <v>1270</v>
      </c>
      <c r="B4629" t="s">
        <v>14</v>
      </c>
      <c r="C4629">
        <v>240</v>
      </c>
    </row>
    <row r="4630" spans="1:4" x14ac:dyDescent="0.25">
      <c r="A4630">
        <v>1271</v>
      </c>
      <c r="B4630" t="s">
        <v>15</v>
      </c>
      <c r="C4630">
        <v>134</v>
      </c>
    </row>
    <row r="4631" spans="1:4" x14ac:dyDescent="0.25">
      <c r="A4631">
        <v>1271</v>
      </c>
      <c r="B4631" t="s">
        <v>13</v>
      </c>
      <c r="C4631">
        <v>37</v>
      </c>
    </row>
    <row r="4632" spans="1:4" x14ac:dyDescent="0.25">
      <c r="A4632">
        <v>1271</v>
      </c>
      <c r="B4632" t="s">
        <v>6</v>
      </c>
      <c r="C4632">
        <v>0</v>
      </c>
      <c r="D4632" t="s">
        <v>7</v>
      </c>
    </row>
    <row r="4633" spans="1:4" x14ac:dyDescent="0.25">
      <c r="A4633">
        <v>1271</v>
      </c>
      <c r="B4633" t="s">
        <v>15</v>
      </c>
      <c r="C4633">
        <v>0</v>
      </c>
      <c r="D4633" t="s">
        <v>7</v>
      </c>
    </row>
    <row r="4634" spans="1:4" x14ac:dyDescent="0.25">
      <c r="A4634">
        <v>1271</v>
      </c>
      <c r="B4634" t="s">
        <v>6</v>
      </c>
      <c r="C4634">
        <v>121</v>
      </c>
    </row>
    <row r="4635" spans="1:4" x14ac:dyDescent="0.25">
      <c r="A4635">
        <v>1272</v>
      </c>
      <c r="B4635" t="s">
        <v>13</v>
      </c>
      <c r="C4635">
        <v>0</v>
      </c>
      <c r="D4635" t="s">
        <v>16</v>
      </c>
    </row>
    <row r="4636" spans="1:4" x14ac:dyDescent="0.25">
      <c r="A4636">
        <v>1272</v>
      </c>
      <c r="B4636" t="s">
        <v>6</v>
      </c>
      <c r="C4636">
        <v>99</v>
      </c>
    </row>
    <row r="4637" spans="1:4" x14ac:dyDescent="0.25">
      <c r="A4637">
        <v>1272</v>
      </c>
      <c r="B4637" t="s">
        <v>14</v>
      </c>
      <c r="C4637">
        <v>375</v>
      </c>
    </row>
    <row r="4638" spans="1:4" x14ac:dyDescent="0.25">
      <c r="A4638">
        <v>1273</v>
      </c>
      <c r="B4638" t="s">
        <v>8</v>
      </c>
      <c r="C4638">
        <v>202</v>
      </c>
    </row>
    <row r="4639" spans="1:4" x14ac:dyDescent="0.25">
      <c r="A4639">
        <v>1273</v>
      </c>
      <c r="B4639" t="s">
        <v>8</v>
      </c>
      <c r="C4639">
        <v>149</v>
      </c>
    </row>
    <row r="4640" spans="1:4" x14ac:dyDescent="0.25">
      <c r="A4640">
        <v>1273</v>
      </c>
      <c r="B4640" t="s">
        <v>14</v>
      </c>
      <c r="C4640">
        <v>351</v>
      </c>
    </row>
    <row r="4641" spans="1:4" x14ac:dyDescent="0.25">
      <c r="A4641">
        <v>1274</v>
      </c>
      <c r="B4641" t="s">
        <v>8</v>
      </c>
      <c r="C4641">
        <v>119</v>
      </c>
    </row>
    <row r="4642" spans="1:4" x14ac:dyDescent="0.25">
      <c r="A4642">
        <v>1274</v>
      </c>
      <c r="B4642" t="s">
        <v>14</v>
      </c>
      <c r="C4642">
        <v>119</v>
      </c>
    </row>
    <row r="4643" spans="1:4" x14ac:dyDescent="0.25">
      <c r="A4643">
        <v>1275</v>
      </c>
      <c r="B4643" t="s">
        <v>6</v>
      </c>
      <c r="C4643">
        <v>85</v>
      </c>
    </row>
    <row r="4644" spans="1:4" x14ac:dyDescent="0.25">
      <c r="A4644">
        <v>1275</v>
      </c>
      <c r="B4644" t="s">
        <v>6</v>
      </c>
      <c r="C4644">
        <v>88</v>
      </c>
    </row>
    <row r="4645" spans="1:4" x14ac:dyDescent="0.25">
      <c r="A4645">
        <v>1275</v>
      </c>
      <c r="B4645" t="s">
        <v>15</v>
      </c>
      <c r="C4645">
        <v>114</v>
      </c>
    </row>
    <row r="4646" spans="1:4" x14ac:dyDescent="0.25">
      <c r="A4646">
        <v>1275</v>
      </c>
      <c r="B4646" t="s">
        <v>6</v>
      </c>
      <c r="C4646">
        <v>78</v>
      </c>
    </row>
    <row r="4647" spans="1:4" x14ac:dyDescent="0.25">
      <c r="A4647">
        <v>1275</v>
      </c>
      <c r="B4647" t="s">
        <v>14</v>
      </c>
      <c r="C4647">
        <v>354</v>
      </c>
    </row>
    <row r="4648" spans="1:4" x14ac:dyDescent="0.25">
      <c r="A4648">
        <v>1276</v>
      </c>
      <c r="B4648" t="s">
        <v>8</v>
      </c>
      <c r="C4648">
        <v>0</v>
      </c>
      <c r="D4648" t="s">
        <v>7</v>
      </c>
    </row>
    <row r="4649" spans="1:4" x14ac:dyDescent="0.25">
      <c r="A4649">
        <v>1276</v>
      </c>
      <c r="B4649" t="s">
        <v>14</v>
      </c>
      <c r="C4649">
        <v>0</v>
      </c>
    </row>
    <row r="4650" spans="1:4" x14ac:dyDescent="0.25">
      <c r="A4650">
        <v>1277</v>
      </c>
      <c r="B4650" t="s">
        <v>6</v>
      </c>
      <c r="C4650">
        <v>0</v>
      </c>
      <c r="D4650" t="s">
        <v>7</v>
      </c>
    </row>
    <row r="4651" spans="1:4" x14ac:dyDescent="0.25">
      <c r="A4651">
        <v>1277</v>
      </c>
      <c r="B4651" t="s">
        <v>6</v>
      </c>
      <c r="C4651">
        <v>85</v>
      </c>
    </row>
    <row r="4652" spans="1:4" x14ac:dyDescent="0.25">
      <c r="A4652">
        <v>1277</v>
      </c>
      <c r="B4652" t="s">
        <v>15</v>
      </c>
      <c r="C4652">
        <v>0</v>
      </c>
      <c r="D4652" t="s">
        <v>7</v>
      </c>
    </row>
    <row r="4653" spans="1:4" x14ac:dyDescent="0.25">
      <c r="A4653">
        <v>1277</v>
      </c>
      <c r="B4653" t="s">
        <v>13</v>
      </c>
      <c r="C4653">
        <v>0</v>
      </c>
      <c r="D4653" t="s">
        <v>16</v>
      </c>
    </row>
    <row r="4654" spans="1:4" x14ac:dyDescent="0.25">
      <c r="A4654">
        <v>1277</v>
      </c>
      <c r="B4654" t="s">
        <v>15</v>
      </c>
      <c r="C4654">
        <v>0</v>
      </c>
      <c r="D4654" t="s">
        <v>16</v>
      </c>
    </row>
    <row r="4655" spans="1:4" x14ac:dyDescent="0.25">
      <c r="A4655">
        <v>1278</v>
      </c>
      <c r="B4655" t="s">
        <v>8</v>
      </c>
      <c r="C4655">
        <v>204</v>
      </c>
    </row>
    <row r="4656" spans="1:4" x14ac:dyDescent="0.25">
      <c r="A4656">
        <v>1278</v>
      </c>
      <c r="B4656" t="s">
        <v>14</v>
      </c>
      <c r="C4656">
        <v>289</v>
      </c>
    </row>
    <row r="4657" spans="1:4" x14ac:dyDescent="0.25">
      <c r="A4657">
        <v>1279</v>
      </c>
      <c r="B4657" t="s">
        <v>6</v>
      </c>
      <c r="C4657">
        <v>97</v>
      </c>
    </row>
    <row r="4658" spans="1:4" x14ac:dyDescent="0.25">
      <c r="A4658">
        <v>1279</v>
      </c>
      <c r="B4658" t="s">
        <v>13</v>
      </c>
      <c r="C4658">
        <v>43</v>
      </c>
    </row>
    <row r="4659" spans="1:4" x14ac:dyDescent="0.25">
      <c r="A4659">
        <v>1279</v>
      </c>
      <c r="B4659" t="s">
        <v>13</v>
      </c>
      <c r="C4659">
        <v>0</v>
      </c>
      <c r="D4659" t="s">
        <v>7</v>
      </c>
    </row>
    <row r="4660" spans="1:4" x14ac:dyDescent="0.25">
      <c r="A4660">
        <v>1279</v>
      </c>
      <c r="B4660" t="s">
        <v>6</v>
      </c>
      <c r="C4660">
        <v>0</v>
      </c>
      <c r="D4660" t="s">
        <v>7</v>
      </c>
    </row>
    <row r="4661" spans="1:4" x14ac:dyDescent="0.25">
      <c r="A4661">
        <v>1279</v>
      </c>
      <c r="B4661" t="s">
        <v>6</v>
      </c>
      <c r="C4661">
        <v>69</v>
      </c>
    </row>
    <row r="4662" spans="1:4" x14ac:dyDescent="0.25">
      <c r="A4662">
        <v>1279</v>
      </c>
      <c r="B4662" t="s">
        <v>14</v>
      </c>
      <c r="C4662">
        <v>205</v>
      </c>
    </row>
    <row r="4663" spans="1:4" x14ac:dyDescent="0.25">
      <c r="A4663">
        <v>1280</v>
      </c>
      <c r="B4663" t="s">
        <v>6</v>
      </c>
      <c r="C4663">
        <v>0</v>
      </c>
      <c r="D4663" t="s">
        <v>7</v>
      </c>
    </row>
    <row r="4664" spans="1:4" x14ac:dyDescent="0.25">
      <c r="A4664">
        <v>1280</v>
      </c>
      <c r="B4664" t="s">
        <v>6</v>
      </c>
      <c r="C4664">
        <v>0</v>
      </c>
      <c r="D4664" t="s">
        <v>7</v>
      </c>
    </row>
    <row r="4665" spans="1:4" x14ac:dyDescent="0.25">
      <c r="A4665">
        <v>1280</v>
      </c>
      <c r="B4665" t="s">
        <v>6</v>
      </c>
      <c r="C4665">
        <v>0</v>
      </c>
      <c r="D4665" t="s">
        <v>7</v>
      </c>
    </row>
    <row r="4666" spans="1:4" x14ac:dyDescent="0.25">
      <c r="A4666">
        <v>1280</v>
      </c>
      <c r="B4666" t="s">
        <v>14</v>
      </c>
      <c r="C4666">
        <v>0</v>
      </c>
    </row>
    <row r="4667" spans="1:4" x14ac:dyDescent="0.25">
      <c r="A4667">
        <v>1281</v>
      </c>
      <c r="B4667" t="s">
        <v>6</v>
      </c>
      <c r="C4667">
        <v>0</v>
      </c>
      <c r="D4667" t="s">
        <v>7</v>
      </c>
    </row>
    <row r="4668" spans="1:4" x14ac:dyDescent="0.25">
      <c r="A4668">
        <v>1281</v>
      </c>
      <c r="B4668" t="s">
        <v>6</v>
      </c>
      <c r="C4668">
        <v>0</v>
      </c>
      <c r="D4668" t="s">
        <v>7</v>
      </c>
    </row>
    <row r="4669" spans="1:4" x14ac:dyDescent="0.25">
      <c r="A4669">
        <v>1281</v>
      </c>
      <c r="B4669" t="s">
        <v>15</v>
      </c>
      <c r="C4669">
        <v>138</v>
      </c>
    </row>
    <row r="4670" spans="1:4" x14ac:dyDescent="0.25">
      <c r="A4670">
        <v>1281</v>
      </c>
      <c r="B4670" t="s">
        <v>14</v>
      </c>
      <c r="C4670">
        <v>125</v>
      </c>
    </row>
    <row r="4671" spans="1:4" x14ac:dyDescent="0.25">
      <c r="A4671">
        <v>1282</v>
      </c>
      <c r="B4671" t="s">
        <v>6</v>
      </c>
      <c r="C4671">
        <v>115</v>
      </c>
    </row>
    <row r="4672" spans="1:4" x14ac:dyDescent="0.25">
      <c r="A4672">
        <v>1282</v>
      </c>
      <c r="B4672" t="s">
        <v>13</v>
      </c>
      <c r="C4672">
        <v>0</v>
      </c>
      <c r="D4672" t="s">
        <v>16</v>
      </c>
    </row>
    <row r="4673" spans="1:4" x14ac:dyDescent="0.25">
      <c r="A4673">
        <v>1282</v>
      </c>
      <c r="B4673" t="s">
        <v>8</v>
      </c>
      <c r="C4673">
        <v>208</v>
      </c>
    </row>
    <row r="4674" spans="1:4" x14ac:dyDescent="0.25">
      <c r="A4674">
        <v>1282</v>
      </c>
      <c r="B4674" t="s">
        <v>14</v>
      </c>
      <c r="C4674">
        <v>323</v>
      </c>
    </row>
    <row r="4675" spans="1:4" x14ac:dyDescent="0.25">
      <c r="A4675">
        <v>1283</v>
      </c>
      <c r="B4675" t="s">
        <v>13</v>
      </c>
      <c r="C4675">
        <v>36</v>
      </c>
    </row>
    <row r="4676" spans="1:4" x14ac:dyDescent="0.25">
      <c r="A4676">
        <v>1283</v>
      </c>
      <c r="B4676" t="s">
        <v>6</v>
      </c>
      <c r="C4676">
        <v>81</v>
      </c>
    </row>
    <row r="4677" spans="1:4" x14ac:dyDescent="0.25">
      <c r="A4677">
        <v>1283</v>
      </c>
      <c r="B4677" t="s">
        <v>6</v>
      </c>
      <c r="C4677">
        <v>0</v>
      </c>
      <c r="D4677" t="s">
        <v>7</v>
      </c>
    </row>
    <row r="4678" spans="1:4" x14ac:dyDescent="0.25">
      <c r="A4678">
        <v>1284</v>
      </c>
      <c r="B4678" t="s">
        <v>6</v>
      </c>
      <c r="C4678">
        <v>0</v>
      </c>
      <c r="D4678" t="s">
        <v>7</v>
      </c>
    </row>
    <row r="4679" spans="1:4" x14ac:dyDescent="0.25">
      <c r="A4679">
        <v>1284</v>
      </c>
      <c r="B4679" t="s">
        <v>13</v>
      </c>
      <c r="C4679">
        <v>30</v>
      </c>
    </row>
    <row r="4680" spans="1:4" x14ac:dyDescent="0.25">
      <c r="A4680">
        <v>1284</v>
      </c>
      <c r="B4680" t="s">
        <v>15</v>
      </c>
      <c r="C4680">
        <v>115</v>
      </c>
    </row>
    <row r="4681" spans="1:4" x14ac:dyDescent="0.25">
      <c r="A4681">
        <v>1284</v>
      </c>
      <c r="B4681" t="s">
        <v>14</v>
      </c>
      <c r="C4681">
        <v>245</v>
      </c>
    </row>
    <row r="4682" spans="1:4" x14ac:dyDescent="0.25">
      <c r="A4682">
        <v>1285</v>
      </c>
      <c r="B4682" t="s">
        <v>15</v>
      </c>
      <c r="C4682">
        <v>159</v>
      </c>
    </row>
    <row r="4683" spans="1:4" x14ac:dyDescent="0.25">
      <c r="A4683">
        <v>1285</v>
      </c>
      <c r="B4683" t="s">
        <v>6</v>
      </c>
      <c r="C4683">
        <v>0</v>
      </c>
      <c r="D4683" t="s">
        <v>7</v>
      </c>
    </row>
    <row r="4684" spans="1:4" x14ac:dyDescent="0.25">
      <c r="A4684">
        <v>1285</v>
      </c>
      <c r="B4684" t="s">
        <v>6</v>
      </c>
      <c r="C4684">
        <v>100</v>
      </c>
    </row>
    <row r="4685" spans="1:4" x14ac:dyDescent="0.25">
      <c r="A4685">
        <v>1285</v>
      </c>
      <c r="B4685" t="s">
        <v>14</v>
      </c>
      <c r="C4685">
        <v>244</v>
      </c>
    </row>
    <row r="4686" spans="1:4" x14ac:dyDescent="0.25">
      <c r="A4686">
        <v>1286</v>
      </c>
      <c r="B4686" t="s">
        <v>6</v>
      </c>
      <c r="C4686">
        <v>138</v>
      </c>
    </row>
    <row r="4687" spans="1:4" x14ac:dyDescent="0.25">
      <c r="A4687">
        <v>1286</v>
      </c>
      <c r="B4687" t="s">
        <v>8</v>
      </c>
      <c r="C4687">
        <v>125</v>
      </c>
    </row>
    <row r="4688" spans="1:4" x14ac:dyDescent="0.25">
      <c r="A4688">
        <v>1286</v>
      </c>
      <c r="B4688" t="s">
        <v>14</v>
      </c>
      <c r="C4688">
        <v>263</v>
      </c>
    </row>
    <row r="4689" spans="1:4" x14ac:dyDescent="0.25">
      <c r="A4689">
        <v>1287</v>
      </c>
      <c r="B4689" t="s">
        <v>8</v>
      </c>
      <c r="C4689">
        <v>159</v>
      </c>
    </row>
    <row r="4690" spans="1:4" x14ac:dyDescent="0.25">
      <c r="A4690">
        <v>1287</v>
      </c>
      <c r="B4690" t="s">
        <v>14</v>
      </c>
      <c r="C4690">
        <v>159</v>
      </c>
    </row>
    <row r="4691" spans="1:4" x14ac:dyDescent="0.25">
      <c r="A4691">
        <v>1288</v>
      </c>
      <c r="B4691" t="s">
        <v>15</v>
      </c>
      <c r="C4691">
        <v>0</v>
      </c>
      <c r="D4691" t="s">
        <v>16</v>
      </c>
    </row>
    <row r="4692" spans="1:4" x14ac:dyDescent="0.25">
      <c r="A4692">
        <v>1288</v>
      </c>
      <c r="B4692" t="s">
        <v>15</v>
      </c>
      <c r="C4692">
        <v>126</v>
      </c>
    </row>
    <row r="4693" spans="1:4" x14ac:dyDescent="0.25">
      <c r="A4693">
        <v>1288</v>
      </c>
      <c r="B4693" t="s">
        <v>6</v>
      </c>
      <c r="C4693">
        <v>79</v>
      </c>
    </row>
    <row r="4694" spans="1:4" x14ac:dyDescent="0.25">
      <c r="A4694">
        <v>1288</v>
      </c>
      <c r="B4694" t="s">
        <v>15</v>
      </c>
      <c r="C4694">
        <v>151</v>
      </c>
    </row>
    <row r="4695" spans="1:4" x14ac:dyDescent="0.25">
      <c r="A4695">
        <v>1288</v>
      </c>
      <c r="B4695" t="s">
        <v>14</v>
      </c>
      <c r="C4695">
        <v>329</v>
      </c>
    </row>
    <row r="4696" spans="1:4" x14ac:dyDescent="0.25">
      <c r="A4696">
        <v>1289</v>
      </c>
      <c r="B4696" t="s">
        <v>6</v>
      </c>
      <c r="C4696">
        <v>131</v>
      </c>
    </row>
    <row r="4697" spans="1:4" x14ac:dyDescent="0.25">
      <c r="A4697">
        <v>1289</v>
      </c>
      <c r="B4697" t="s">
        <v>8</v>
      </c>
      <c r="C4697">
        <v>0</v>
      </c>
      <c r="D4697" t="s">
        <v>7</v>
      </c>
    </row>
    <row r="4698" spans="1:4" x14ac:dyDescent="0.25">
      <c r="A4698">
        <v>1290</v>
      </c>
      <c r="B4698" t="s">
        <v>8</v>
      </c>
      <c r="C4698">
        <v>0</v>
      </c>
      <c r="D4698" t="s">
        <v>7</v>
      </c>
    </row>
    <row r="4699" spans="1:4" x14ac:dyDescent="0.25">
      <c r="A4699">
        <v>1290</v>
      </c>
      <c r="B4699" t="s">
        <v>14</v>
      </c>
      <c r="C4699">
        <v>131</v>
      </c>
    </row>
    <row r="4700" spans="1:4" x14ac:dyDescent="0.25">
      <c r="A4700">
        <v>1291</v>
      </c>
      <c r="B4700" t="s">
        <v>13</v>
      </c>
      <c r="C4700">
        <v>0</v>
      </c>
      <c r="D4700" t="s">
        <v>7</v>
      </c>
    </row>
    <row r="4701" spans="1:4" x14ac:dyDescent="0.25">
      <c r="A4701">
        <v>1291</v>
      </c>
      <c r="B4701" t="s">
        <v>6</v>
      </c>
      <c r="C4701">
        <v>0</v>
      </c>
      <c r="D4701" t="s">
        <v>7</v>
      </c>
    </row>
    <row r="4702" spans="1:4" x14ac:dyDescent="0.25">
      <c r="A4702">
        <v>1291</v>
      </c>
      <c r="B4702" t="s">
        <v>6</v>
      </c>
      <c r="C4702">
        <v>0</v>
      </c>
      <c r="D4702" t="s">
        <v>7</v>
      </c>
    </row>
    <row r="4703" spans="1:4" x14ac:dyDescent="0.25">
      <c r="A4703">
        <v>1291</v>
      </c>
      <c r="B4703" t="s">
        <v>14</v>
      </c>
      <c r="C4703">
        <v>0</v>
      </c>
    </row>
    <row r="4704" spans="1:4" x14ac:dyDescent="0.25">
      <c r="A4704">
        <v>1292</v>
      </c>
      <c r="B4704" t="s">
        <v>13</v>
      </c>
      <c r="C4704">
        <v>54</v>
      </c>
    </row>
    <row r="4705" spans="1:4" x14ac:dyDescent="0.25">
      <c r="A4705">
        <v>1292</v>
      </c>
      <c r="B4705" t="s">
        <v>13</v>
      </c>
      <c r="C4705">
        <v>57</v>
      </c>
    </row>
    <row r="4706" spans="1:4" x14ac:dyDescent="0.25">
      <c r="A4706">
        <v>1292</v>
      </c>
      <c r="B4706" t="s">
        <v>8</v>
      </c>
      <c r="C4706">
        <v>139</v>
      </c>
    </row>
    <row r="4707" spans="1:4" x14ac:dyDescent="0.25">
      <c r="A4707">
        <v>1292</v>
      </c>
      <c r="B4707" t="s">
        <v>14</v>
      </c>
      <c r="C4707">
        <v>240</v>
      </c>
    </row>
    <row r="4708" spans="1:4" x14ac:dyDescent="0.25">
      <c r="A4708">
        <v>1293</v>
      </c>
      <c r="B4708" t="s">
        <v>15</v>
      </c>
      <c r="C4708">
        <v>109</v>
      </c>
    </row>
    <row r="4709" spans="1:4" x14ac:dyDescent="0.25">
      <c r="A4709">
        <v>1293</v>
      </c>
      <c r="B4709" t="s">
        <v>6</v>
      </c>
      <c r="C4709">
        <v>116</v>
      </c>
    </row>
    <row r="4710" spans="1:4" x14ac:dyDescent="0.25">
      <c r="A4710">
        <v>1293</v>
      </c>
      <c r="B4710" t="s">
        <v>6</v>
      </c>
      <c r="C4710">
        <v>0</v>
      </c>
      <c r="D4710" t="s">
        <v>7</v>
      </c>
    </row>
    <row r="4711" spans="1:4" x14ac:dyDescent="0.25">
      <c r="A4711">
        <v>1293</v>
      </c>
      <c r="B4711" t="s">
        <v>14</v>
      </c>
      <c r="C4711">
        <v>215</v>
      </c>
    </row>
    <row r="4712" spans="1:4" x14ac:dyDescent="0.25">
      <c r="A4712">
        <v>1294</v>
      </c>
      <c r="B4712" t="s">
        <v>13</v>
      </c>
      <c r="C4712">
        <v>34</v>
      </c>
    </row>
    <row r="4713" spans="1:4" x14ac:dyDescent="0.25">
      <c r="A4713">
        <v>1294</v>
      </c>
      <c r="B4713" t="s">
        <v>15</v>
      </c>
      <c r="C4713">
        <v>0</v>
      </c>
      <c r="D4713" t="s">
        <v>16</v>
      </c>
    </row>
    <row r="4714" spans="1:4" x14ac:dyDescent="0.25">
      <c r="A4714">
        <v>1294</v>
      </c>
      <c r="B4714" t="s">
        <v>6</v>
      </c>
      <c r="C4714">
        <v>0</v>
      </c>
      <c r="D4714" t="s">
        <v>7</v>
      </c>
    </row>
    <row r="4715" spans="1:4" x14ac:dyDescent="0.25">
      <c r="A4715">
        <v>1294</v>
      </c>
      <c r="B4715" t="s">
        <v>14</v>
      </c>
      <c r="C4715">
        <v>31</v>
      </c>
    </row>
    <row r="4716" spans="1:4" x14ac:dyDescent="0.25">
      <c r="A4716">
        <v>1295</v>
      </c>
      <c r="B4716" t="s">
        <v>8</v>
      </c>
      <c r="C4716">
        <v>178</v>
      </c>
    </row>
    <row r="4717" spans="1:4" x14ac:dyDescent="0.25">
      <c r="A4717">
        <v>1295</v>
      </c>
      <c r="B4717" t="s">
        <v>6</v>
      </c>
      <c r="C4717">
        <v>0</v>
      </c>
      <c r="D4717" t="s">
        <v>7</v>
      </c>
    </row>
    <row r="4718" spans="1:4" x14ac:dyDescent="0.25">
      <c r="A4718">
        <v>1295</v>
      </c>
      <c r="B4718" t="s">
        <v>13</v>
      </c>
      <c r="C4718">
        <v>36</v>
      </c>
    </row>
    <row r="4719" spans="1:4" x14ac:dyDescent="0.25">
      <c r="A4719">
        <v>1296</v>
      </c>
      <c r="B4719" t="s">
        <v>8</v>
      </c>
      <c r="C4719">
        <v>129</v>
      </c>
    </row>
    <row r="4720" spans="1:4" x14ac:dyDescent="0.25">
      <c r="A4720">
        <v>1296</v>
      </c>
      <c r="B4720" t="s">
        <v>14</v>
      </c>
      <c r="C4720">
        <v>340</v>
      </c>
    </row>
    <row r="4721" spans="1:4" x14ac:dyDescent="0.25">
      <c r="A4721">
        <v>1297</v>
      </c>
      <c r="B4721" t="s">
        <v>15</v>
      </c>
      <c r="C4721">
        <v>80</v>
      </c>
    </row>
    <row r="4722" spans="1:4" x14ac:dyDescent="0.25">
      <c r="A4722">
        <v>1297</v>
      </c>
      <c r="B4722" t="s">
        <v>13</v>
      </c>
      <c r="C4722">
        <v>0</v>
      </c>
      <c r="D4722" t="s">
        <v>16</v>
      </c>
    </row>
    <row r="4723" spans="1:4" x14ac:dyDescent="0.25">
      <c r="A4723">
        <v>1297</v>
      </c>
      <c r="B4723" t="s">
        <v>6</v>
      </c>
      <c r="C4723">
        <v>0</v>
      </c>
      <c r="D4723" t="s">
        <v>7</v>
      </c>
    </row>
    <row r="4724" spans="1:4" x14ac:dyDescent="0.25">
      <c r="A4724">
        <v>1297</v>
      </c>
      <c r="B4724" t="s">
        <v>13</v>
      </c>
      <c r="C4724">
        <v>0</v>
      </c>
      <c r="D4724" t="s">
        <v>7</v>
      </c>
    </row>
    <row r="4725" spans="1:4" x14ac:dyDescent="0.25">
      <c r="A4725">
        <v>1297</v>
      </c>
      <c r="B4725" t="s">
        <v>6</v>
      </c>
      <c r="C4725">
        <v>0</v>
      </c>
      <c r="D4725" t="s">
        <v>7</v>
      </c>
    </row>
    <row r="4726" spans="1:4" x14ac:dyDescent="0.25">
      <c r="A4726">
        <v>1297</v>
      </c>
      <c r="B4726" t="s">
        <v>14</v>
      </c>
      <c r="C4726">
        <v>72</v>
      </c>
    </row>
    <row r="4727" spans="1:4" x14ac:dyDescent="0.25">
      <c r="A4727">
        <v>1298</v>
      </c>
      <c r="B4727" t="s">
        <v>15</v>
      </c>
      <c r="C4727">
        <v>88</v>
      </c>
    </row>
    <row r="4728" spans="1:4" x14ac:dyDescent="0.25">
      <c r="A4728">
        <v>1298</v>
      </c>
      <c r="B4728" t="s">
        <v>13</v>
      </c>
      <c r="C4728">
        <v>57</v>
      </c>
    </row>
    <row r="4729" spans="1:4" x14ac:dyDescent="0.25">
      <c r="A4729">
        <v>1298</v>
      </c>
      <c r="B4729" t="s">
        <v>6</v>
      </c>
      <c r="C4729">
        <v>0</v>
      </c>
      <c r="D4729" t="s">
        <v>7</v>
      </c>
    </row>
    <row r="4730" spans="1:4" x14ac:dyDescent="0.25">
      <c r="A4730">
        <v>1298</v>
      </c>
      <c r="B4730" t="s">
        <v>14</v>
      </c>
      <c r="C4730">
        <v>132</v>
      </c>
    </row>
    <row r="4731" spans="1:4" x14ac:dyDescent="0.25">
      <c r="A4731">
        <v>1299</v>
      </c>
      <c r="B4731" t="s">
        <v>13</v>
      </c>
      <c r="C4731">
        <v>56</v>
      </c>
    </row>
    <row r="4732" spans="1:4" x14ac:dyDescent="0.25">
      <c r="A4732">
        <v>1299</v>
      </c>
      <c r="B4732" t="s">
        <v>13</v>
      </c>
      <c r="C4732">
        <v>31</v>
      </c>
    </row>
    <row r="4733" spans="1:4" x14ac:dyDescent="0.25">
      <c r="A4733">
        <v>1299</v>
      </c>
      <c r="B4733" t="s">
        <v>15</v>
      </c>
      <c r="C4733">
        <v>85</v>
      </c>
    </row>
    <row r="4734" spans="1:4" x14ac:dyDescent="0.25">
      <c r="A4734">
        <v>1299</v>
      </c>
      <c r="B4734" t="s">
        <v>13</v>
      </c>
      <c r="C4734">
        <v>0</v>
      </c>
      <c r="D4734" t="s">
        <v>7</v>
      </c>
    </row>
    <row r="4735" spans="1:4" x14ac:dyDescent="0.25">
      <c r="A4735">
        <v>1299</v>
      </c>
      <c r="B4735" t="s">
        <v>14</v>
      </c>
      <c r="C4735">
        <v>156</v>
      </c>
    </row>
    <row r="4736" spans="1:4" x14ac:dyDescent="0.25">
      <c r="A4736">
        <v>1300</v>
      </c>
      <c r="B4736" t="s">
        <v>13</v>
      </c>
      <c r="C4736">
        <v>0</v>
      </c>
      <c r="D4736" t="s">
        <v>16</v>
      </c>
    </row>
    <row r="4737" spans="1:4" x14ac:dyDescent="0.25">
      <c r="A4737">
        <v>1300</v>
      </c>
      <c r="B4737" t="s">
        <v>6</v>
      </c>
      <c r="C4737">
        <v>0</v>
      </c>
      <c r="D4737" t="s">
        <v>7</v>
      </c>
    </row>
    <row r="4738" spans="1:4" x14ac:dyDescent="0.25">
      <c r="A4738">
        <v>1300</v>
      </c>
      <c r="B4738" t="s">
        <v>8</v>
      </c>
      <c r="C4738">
        <v>215</v>
      </c>
    </row>
    <row r="4739" spans="1:4" x14ac:dyDescent="0.25">
      <c r="A4739">
        <v>1300</v>
      </c>
      <c r="B4739" t="s">
        <v>14</v>
      </c>
      <c r="C4739">
        <v>215</v>
      </c>
    </row>
    <row r="4740" spans="1:4" x14ac:dyDescent="0.25">
      <c r="A4740">
        <v>1301</v>
      </c>
      <c r="B4740" t="s">
        <v>8</v>
      </c>
      <c r="C4740">
        <v>166</v>
      </c>
    </row>
    <row r="4741" spans="1:4" x14ac:dyDescent="0.25">
      <c r="A4741">
        <v>1302</v>
      </c>
      <c r="B4741" t="s">
        <v>6</v>
      </c>
      <c r="C4741">
        <v>112</v>
      </c>
    </row>
    <row r="4742" spans="1:4" x14ac:dyDescent="0.25">
      <c r="A4742">
        <v>1302</v>
      </c>
      <c r="B4742" t="s">
        <v>6</v>
      </c>
      <c r="C4742">
        <v>0</v>
      </c>
      <c r="D4742" t="s">
        <v>7</v>
      </c>
    </row>
    <row r="4743" spans="1:4" x14ac:dyDescent="0.25">
      <c r="A4743">
        <v>1302</v>
      </c>
      <c r="B4743" t="s">
        <v>15</v>
      </c>
      <c r="C4743">
        <v>0</v>
      </c>
      <c r="D4743" t="s">
        <v>16</v>
      </c>
    </row>
    <row r="4744" spans="1:4" x14ac:dyDescent="0.25">
      <c r="A4744">
        <v>1302</v>
      </c>
      <c r="B4744" t="s">
        <v>14</v>
      </c>
      <c r="C4744">
        <v>278</v>
      </c>
    </row>
    <row r="4745" spans="1:4" x14ac:dyDescent="0.25">
      <c r="A4745">
        <v>1303</v>
      </c>
      <c r="B4745" t="s">
        <v>15</v>
      </c>
      <c r="C4745">
        <v>116</v>
      </c>
    </row>
    <row r="4746" spans="1:4" x14ac:dyDescent="0.25">
      <c r="A4746">
        <v>1303</v>
      </c>
      <c r="B4746" t="s">
        <v>6</v>
      </c>
      <c r="C4746">
        <v>102</v>
      </c>
    </row>
    <row r="4747" spans="1:4" x14ac:dyDescent="0.25">
      <c r="A4747">
        <v>1303</v>
      </c>
      <c r="B4747" t="s">
        <v>15</v>
      </c>
      <c r="C4747">
        <v>129</v>
      </c>
    </row>
    <row r="4748" spans="1:4" x14ac:dyDescent="0.25">
      <c r="A4748">
        <v>1303</v>
      </c>
      <c r="B4748" t="s">
        <v>6</v>
      </c>
      <c r="C4748">
        <v>0</v>
      </c>
      <c r="D4748" t="s">
        <v>7</v>
      </c>
    </row>
    <row r="4749" spans="1:4" x14ac:dyDescent="0.25">
      <c r="A4749">
        <v>1303</v>
      </c>
      <c r="B4749" t="s">
        <v>14</v>
      </c>
      <c r="C4749">
        <v>324</v>
      </c>
    </row>
    <row r="4750" spans="1:4" x14ac:dyDescent="0.25">
      <c r="A4750">
        <v>1304</v>
      </c>
      <c r="B4750" t="s">
        <v>6</v>
      </c>
      <c r="C4750">
        <v>74</v>
      </c>
    </row>
    <row r="4751" spans="1:4" x14ac:dyDescent="0.25">
      <c r="A4751">
        <v>1304</v>
      </c>
      <c r="B4751" t="s">
        <v>6</v>
      </c>
      <c r="C4751">
        <v>135</v>
      </c>
    </row>
    <row r="4752" spans="1:4" x14ac:dyDescent="0.25">
      <c r="A4752">
        <v>1304</v>
      </c>
      <c r="B4752" t="s">
        <v>6</v>
      </c>
      <c r="C4752">
        <v>0</v>
      </c>
      <c r="D4752" t="s">
        <v>7</v>
      </c>
    </row>
    <row r="4753" spans="1:4" x14ac:dyDescent="0.25">
      <c r="A4753">
        <v>1304</v>
      </c>
      <c r="B4753" t="s">
        <v>14</v>
      </c>
      <c r="C4753">
        <v>209</v>
      </c>
    </row>
    <row r="4754" spans="1:4" x14ac:dyDescent="0.25">
      <c r="A4754">
        <v>1305</v>
      </c>
      <c r="B4754" t="s">
        <v>6</v>
      </c>
      <c r="C4754">
        <v>84</v>
      </c>
    </row>
    <row r="4755" spans="1:4" x14ac:dyDescent="0.25">
      <c r="A4755">
        <v>1305</v>
      </c>
      <c r="B4755" t="s">
        <v>6</v>
      </c>
      <c r="C4755">
        <v>111</v>
      </c>
    </row>
    <row r="4756" spans="1:4" x14ac:dyDescent="0.25">
      <c r="A4756">
        <v>1305</v>
      </c>
      <c r="B4756" t="s">
        <v>6</v>
      </c>
      <c r="C4756">
        <v>113</v>
      </c>
    </row>
    <row r="4757" spans="1:4" x14ac:dyDescent="0.25">
      <c r="A4757">
        <v>1305</v>
      </c>
      <c r="B4757" t="s">
        <v>14</v>
      </c>
      <c r="C4757">
        <v>308</v>
      </c>
    </row>
    <row r="4758" spans="1:4" x14ac:dyDescent="0.25">
      <c r="A4758">
        <v>1306</v>
      </c>
      <c r="B4758" t="s">
        <v>6</v>
      </c>
      <c r="C4758">
        <v>0</v>
      </c>
      <c r="D4758" t="s">
        <v>7</v>
      </c>
    </row>
    <row r="4759" spans="1:4" x14ac:dyDescent="0.25">
      <c r="A4759">
        <v>1306</v>
      </c>
      <c r="B4759" t="s">
        <v>8</v>
      </c>
      <c r="C4759">
        <v>180</v>
      </c>
    </row>
    <row r="4760" spans="1:4" x14ac:dyDescent="0.25">
      <c r="A4760">
        <v>1306</v>
      </c>
      <c r="B4760" t="s">
        <v>14</v>
      </c>
      <c r="C4760">
        <v>180</v>
      </c>
    </row>
    <row r="4761" spans="1:4" x14ac:dyDescent="0.25">
      <c r="A4761">
        <v>1307</v>
      </c>
      <c r="B4761" t="s">
        <v>8</v>
      </c>
      <c r="C4761">
        <v>215</v>
      </c>
    </row>
    <row r="4762" spans="1:4" x14ac:dyDescent="0.25">
      <c r="A4762">
        <v>1308</v>
      </c>
      <c r="B4762" t="s">
        <v>15</v>
      </c>
      <c r="C4762">
        <v>0</v>
      </c>
      <c r="D4762" t="s">
        <v>16</v>
      </c>
    </row>
    <row r="4763" spans="1:4" x14ac:dyDescent="0.25">
      <c r="A4763">
        <v>1308</v>
      </c>
      <c r="B4763" t="s">
        <v>6</v>
      </c>
      <c r="C4763">
        <v>130</v>
      </c>
    </row>
    <row r="4764" spans="1:4" x14ac:dyDescent="0.25">
      <c r="A4764">
        <v>1308</v>
      </c>
      <c r="B4764" t="s">
        <v>15</v>
      </c>
      <c r="C4764">
        <v>0</v>
      </c>
      <c r="D4764" t="s">
        <v>16</v>
      </c>
    </row>
    <row r="4765" spans="1:4" x14ac:dyDescent="0.25">
      <c r="A4765">
        <v>1308</v>
      </c>
      <c r="B4765" t="s">
        <v>6</v>
      </c>
      <c r="C4765">
        <v>0</v>
      </c>
      <c r="D4765" t="s">
        <v>7</v>
      </c>
    </row>
    <row r="4766" spans="1:4" x14ac:dyDescent="0.25">
      <c r="A4766">
        <v>1308</v>
      </c>
      <c r="B4766" t="s">
        <v>14</v>
      </c>
      <c r="C4766">
        <v>345</v>
      </c>
    </row>
    <row r="4767" spans="1:4" x14ac:dyDescent="0.25">
      <c r="A4767">
        <v>1309</v>
      </c>
      <c r="B4767" t="s">
        <v>6</v>
      </c>
      <c r="C4767">
        <v>0</v>
      </c>
      <c r="D4767" t="s">
        <v>7</v>
      </c>
    </row>
    <row r="4768" spans="1:4" x14ac:dyDescent="0.25">
      <c r="A4768">
        <v>1309</v>
      </c>
      <c r="B4768" t="s">
        <v>6</v>
      </c>
      <c r="C4768">
        <v>0</v>
      </c>
      <c r="D4768" t="s">
        <v>7</v>
      </c>
    </row>
    <row r="4769" spans="1:4" x14ac:dyDescent="0.25">
      <c r="A4769">
        <v>1309</v>
      </c>
      <c r="B4769" t="s">
        <v>13</v>
      </c>
      <c r="C4769">
        <v>0</v>
      </c>
      <c r="D4769" t="s">
        <v>16</v>
      </c>
    </row>
    <row r="4770" spans="1:4" x14ac:dyDescent="0.25">
      <c r="A4770">
        <v>1309</v>
      </c>
      <c r="B4770" t="s">
        <v>6</v>
      </c>
      <c r="C4770">
        <v>0</v>
      </c>
      <c r="D4770" t="s">
        <v>7</v>
      </c>
    </row>
    <row r="4771" spans="1:4" x14ac:dyDescent="0.25">
      <c r="A4771">
        <v>1309</v>
      </c>
      <c r="B4771" t="s">
        <v>14</v>
      </c>
      <c r="C4771">
        <v>0</v>
      </c>
    </row>
    <row r="4772" spans="1:4" x14ac:dyDescent="0.25">
      <c r="A4772">
        <v>1310</v>
      </c>
      <c r="B4772" t="s">
        <v>6</v>
      </c>
      <c r="C4772">
        <v>0</v>
      </c>
      <c r="D4772" t="s">
        <v>7</v>
      </c>
    </row>
    <row r="4773" spans="1:4" x14ac:dyDescent="0.25">
      <c r="A4773">
        <v>1310</v>
      </c>
      <c r="B4773" t="s">
        <v>6</v>
      </c>
      <c r="C4773">
        <v>0</v>
      </c>
      <c r="D4773" t="s">
        <v>7</v>
      </c>
    </row>
    <row r="4774" spans="1:4" x14ac:dyDescent="0.25">
      <c r="A4774">
        <v>1310</v>
      </c>
      <c r="B4774" t="s">
        <v>14</v>
      </c>
      <c r="C4774">
        <v>0</v>
      </c>
    </row>
    <row r="4775" spans="1:4" x14ac:dyDescent="0.25">
      <c r="A4775">
        <v>1311</v>
      </c>
      <c r="B4775" t="s">
        <v>6</v>
      </c>
      <c r="C4775">
        <v>70</v>
      </c>
    </row>
    <row r="4776" spans="1:4" x14ac:dyDescent="0.25">
      <c r="A4776">
        <v>1311</v>
      </c>
      <c r="B4776" t="s">
        <v>8</v>
      </c>
      <c r="C4776">
        <v>125</v>
      </c>
    </row>
    <row r="4777" spans="1:4" x14ac:dyDescent="0.25">
      <c r="A4777">
        <v>1311</v>
      </c>
      <c r="B4777" t="s">
        <v>14</v>
      </c>
      <c r="C4777">
        <v>195</v>
      </c>
    </row>
    <row r="4778" spans="1:4" x14ac:dyDescent="0.25">
      <c r="A4778">
        <v>1312</v>
      </c>
      <c r="B4778" t="s">
        <v>13</v>
      </c>
      <c r="C4778">
        <v>0</v>
      </c>
      <c r="D4778" t="s">
        <v>7</v>
      </c>
    </row>
    <row r="4779" spans="1:4" x14ac:dyDescent="0.25">
      <c r="A4779">
        <v>1312</v>
      </c>
      <c r="B4779" t="s">
        <v>15</v>
      </c>
      <c r="C4779">
        <v>0</v>
      </c>
      <c r="D4779" t="s">
        <v>7</v>
      </c>
    </row>
    <row r="4780" spans="1:4" x14ac:dyDescent="0.25">
      <c r="A4780">
        <v>1312</v>
      </c>
      <c r="B4780" t="s">
        <v>8</v>
      </c>
      <c r="C4780">
        <v>174</v>
      </c>
    </row>
    <row r="4781" spans="1:4" x14ac:dyDescent="0.25">
      <c r="A4781">
        <v>1312</v>
      </c>
      <c r="B4781" t="s">
        <v>14</v>
      </c>
      <c r="C4781">
        <v>174</v>
      </c>
    </row>
    <row r="4782" spans="1:4" x14ac:dyDescent="0.25">
      <c r="A4782">
        <v>1313</v>
      </c>
      <c r="B4782" t="s">
        <v>6</v>
      </c>
      <c r="C4782">
        <v>0</v>
      </c>
      <c r="D4782" t="s">
        <v>7</v>
      </c>
    </row>
    <row r="4783" spans="1:4" x14ac:dyDescent="0.25">
      <c r="A4783">
        <v>1313</v>
      </c>
      <c r="B4783" t="s">
        <v>15</v>
      </c>
      <c r="C4783">
        <v>146</v>
      </c>
    </row>
    <row r="4784" spans="1:4" x14ac:dyDescent="0.25">
      <c r="A4784">
        <v>1313</v>
      </c>
      <c r="B4784" t="s">
        <v>6</v>
      </c>
      <c r="C4784">
        <v>81</v>
      </c>
    </row>
    <row r="4785" spans="1:4" x14ac:dyDescent="0.25">
      <c r="A4785">
        <v>1313</v>
      </c>
      <c r="B4785" t="s">
        <v>13</v>
      </c>
      <c r="C4785">
        <v>31</v>
      </c>
    </row>
    <row r="4786" spans="1:4" x14ac:dyDescent="0.25">
      <c r="A4786">
        <v>1314</v>
      </c>
      <c r="B4786" t="s">
        <v>6</v>
      </c>
      <c r="C4786">
        <v>80</v>
      </c>
    </row>
    <row r="4787" spans="1:4" x14ac:dyDescent="0.25">
      <c r="A4787">
        <v>1314</v>
      </c>
      <c r="B4787" t="s">
        <v>8</v>
      </c>
      <c r="C4787">
        <v>215</v>
      </c>
    </row>
    <row r="4788" spans="1:4" x14ac:dyDescent="0.25">
      <c r="A4788">
        <v>1314</v>
      </c>
      <c r="B4788" t="s">
        <v>14</v>
      </c>
      <c r="C4788">
        <v>536</v>
      </c>
    </row>
    <row r="4789" spans="1:4" x14ac:dyDescent="0.25">
      <c r="A4789">
        <v>1315</v>
      </c>
      <c r="B4789" t="s">
        <v>13</v>
      </c>
      <c r="C4789">
        <v>0</v>
      </c>
      <c r="D4789" t="s">
        <v>16</v>
      </c>
    </row>
    <row r="4790" spans="1:4" x14ac:dyDescent="0.25">
      <c r="A4790">
        <v>1315</v>
      </c>
      <c r="B4790" t="s">
        <v>15</v>
      </c>
      <c r="C4790">
        <v>85</v>
      </c>
    </row>
    <row r="4791" spans="1:4" x14ac:dyDescent="0.25">
      <c r="A4791">
        <v>1315</v>
      </c>
      <c r="B4791" t="s">
        <v>6</v>
      </c>
      <c r="C4791">
        <v>0</v>
      </c>
      <c r="D4791" t="s">
        <v>7</v>
      </c>
    </row>
    <row r="4792" spans="1:4" x14ac:dyDescent="0.25">
      <c r="A4792">
        <v>1315</v>
      </c>
      <c r="B4792" t="s">
        <v>14</v>
      </c>
      <c r="C4792">
        <v>77</v>
      </c>
    </row>
    <row r="4793" spans="1:4" x14ac:dyDescent="0.25">
      <c r="A4793">
        <v>1316</v>
      </c>
      <c r="B4793" t="s">
        <v>6</v>
      </c>
      <c r="C4793">
        <v>105</v>
      </c>
    </row>
    <row r="4794" spans="1:4" x14ac:dyDescent="0.25">
      <c r="A4794">
        <v>1316</v>
      </c>
      <c r="B4794" t="s">
        <v>6</v>
      </c>
      <c r="C4794">
        <v>0</v>
      </c>
      <c r="D4794" t="s">
        <v>7</v>
      </c>
    </row>
    <row r="4795" spans="1:4" x14ac:dyDescent="0.25">
      <c r="A4795">
        <v>1316</v>
      </c>
      <c r="B4795" t="s">
        <v>6</v>
      </c>
      <c r="C4795">
        <v>106</v>
      </c>
    </row>
    <row r="4796" spans="1:4" x14ac:dyDescent="0.25">
      <c r="A4796">
        <v>1316</v>
      </c>
      <c r="B4796" t="s">
        <v>14</v>
      </c>
      <c r="C4796">
        <v>211</v>
      </c>
    </row>
    <row r="4797" spans="1:4" x14ac:dyDescent="0.25">
      <c r="A4797">
        <v>1317</v>
      </c>
      <c r="B4797" t="s">
        <v>6</v>
      </c>
      <c r="C4797">
        <v>0</v>
      </c>
      <c r="D4797" t="s">
        <v>7</v>
      </c>
    </row>
    <row r="4798" spans="1:4" x14ac:dyDescent="0.25">
      <c r="A4798">
        <v>1317</v>
      </c>
      <c r="B4798" t="s">
        <v>13</v>
      </c>
      <c r="C4798">
        <v>0</v>
      </c>
      <c r="D4798" t="s">
        <v>16</v>
      </c>
    </row>
    <row r="4799" spans="1:4" x14ac:dyDescent="0.25">
      <c r="A4799">
        <v>1317</v>
      </c>
      <c r="B4799" t="s">
        <v>15</v>
      </c>
      <c r="C4799">
        <v>127</v>
      </c>
    </row>
    <row r="4800" spans="1:4" x14ac:dyDescent="0.25">
      <c r="A4800">
        <v>1317</v>
      </c>
      <c r="B4800" t="s">
        <v>15</v>
      </c>
      <c r="C4800">
        <v>113</v>
      </c>
    </row>
    <row r="4801" spans="1:4" x14ac:dyDescent="0.25">
      <c r="A4801">
        <v>1317</v>
      </c>
      <c r="B4801" t="s">
        <v>14</v>
      </c>
      <c r="C4801">
        <v>217</v>
      </c>
    </row>
    <row r="4802" spans="1:4" x14ac:dyDescent="0.25">
      <c r="A4802">
        <v>1318</v>
      </c>
      <c r="B4802" t="s">
        <v>6</v>
      </c>
      <c r="C4802">
        <v>127</v>
      </c>
    </row>
    <row r="4803" spans="1:4" x14ac:dyDescent="0.25">
      <c r="A4803">
        <v>1318</v>
      </c>
      <c r="B4803" t="s">
        <v>8</v>
      </c>
      <c r="C4803">
        <v>116</v>
      </c>
    </row>
    <row r="4804" spans="1:4" x14ac:dyDescent="0.25">
      <c r="A4804">
        <v>1318</v>
      </c>
      <c r="B4804" t="s">
        <v>14</v>
      </c>
      <c r="C4804">
        <v>243</v>
      </c>
    </row>
    <row r="4805" spans="1:4" x14ac:dyDescent="0.25">
      <c r="A4805">
        <v>1319</v>
      </c>
      <c r="B4805" t="s">
        <v>6</v>
      </c>
      <c r="C4805">
        <v>70</v>
      </c>
    </row>
    <row r="4806" spans="1:4" x14ac:dyDescent="0.25">
      <c r="A4806">
        <v>1319</v>
      </c>
      <c r="B4806" t="s">
        <v>6</v>
      </c>
      <c r="C4806">
        <v>0</v>
      </c>
      <c r="D4806" t="s">
        <v>7</v>
      </c>
    </row>
    <row r="4807" spans="1:4" x14ac:dyDescent="0.25">
      <c r="A4807">
        <v>1320</v>
      </c>
      <c r="B4807" t="s">
        <v>13</v>
      </c>
      <c r="C4807">
        <v>0</v>
      </c>
      <c r="D4807" t="s">
        <v>7</v>
      </c>
    </row>
    <row r="4808" spans="1:4" x14ac:dyDescent="0.25">
      <c r="A4808">
        <v>1320</v>
      </c>
      <c r="B4808" t="s">
        <v>13</v>
      </c>
      <c r="C4808">
        <v>0</v>
      </c>
      <c r="D4808" t="s">
        <v>16</v>
      </c>
    </row>
    <row r="4809" spans="1:4" x14ac:dyDescent="0.25">
      <c r="A4809">
        <v>1320</v>
      </c>
      <c r="B4809" t="s">
        <v>6</v>
      </c>
      <c r="C4809">
        <v>0</v>
      </c>
      <c r="D4809" t="s">
        <v>7</v>
      </c>
    </row>
    <row r="4810" spans="1:4" x14ac:dyDescent="0.25">
      <c r="A4810">
        <v>1320</v>
      </c>
      <c r="B4810" t="s">
        <v>13</v>
      </c>
      <c r="C4810">
        <v>33</v>
      </c>
    </row>
    <row r="4811" spans="1:4" x14ac:dyDescent="0.25">
      <c r="A4811">
        <v>1320</v>
      </c>
      <c r="B4811" t="s">
        <v>6</v>
      </c>
      <c r="C4811">
        <v>93</v>
      </c>
    </row>
    <row r="4812" spans="1:4" x14ac:dyDescent="0.25">
      <c r="A4812">
        <v>1320</v>
      </c>
      <c r="B4812" t="s">
        <v>14</v>
      </c>
      <c r="C4812">
        <v>193</v>
      </c>
    </row>
    <row r="4813" spans="1:4" x14ac:dyDescent="0.25">
      <c r="A4813">
        <v>1321</v>
      </c>
      <c r="B4813" t="s">
        <v>15</v>
      </c>
      <c r="C4813">
        <v>162</v>
      </c>
    </row>
    <row r="4814" spans="1:4" x14ac:dyDescent="0.25">
      <c r="A4814">
        <v>1321</v>
      </c>
      <c r="B4814" t="s">
        <v>6</v>
      </c>
      <c r="C4814">
        <v>0</v>
      </c>
      <c r="D4814" t="s">
        <v>7</v>
      </c>
    </row>
    <row r="4815" spans="1:4" x14ac:dyDescent="0.25">
      <c r="A4815">
        <v>1321</v>
      </c>
      <c r="B4815" t="s">
        <v>14</v>
      </c>
      <c r="C4815">
        <v>146</v>
      </c>
    </row>
    <row r="4816" spans="1:4" x14ac:dyDescent="0.25">
      <c r="A4816">
        <v>1322</v>
      </c>
      <c r="B4816" t="s">
        <v>15</v>
      </c>
      <c r="C4816">
        <v>154</v>
      </c>
    </row>
    <row r="4817" spans="1:4" x14ac:dyDescent="0.25">
      <c r="A4817">
        <v>1322</v>
      </c>
      <c r="B4817" t="s">
        <v>6</v>
      </c>
      <c r="C4817">
        <v>68</v>
      </c>
    </row>
    <row r="4818" spans="1:4" x14ac:dyDescent="0.25">
      <c r="A4818">
        <v>1322</v>
      </c>
      <c r="B4818" t="s">
        <v>8</v>
      </c>
      <c r="C4818">
        <v>170</v>
      </c>
    </row>
    <row r="4819" spans="1:4" x14ac:dyDescent="0.25">
      <c r="A4819">
        <v>1322</v>
      </c>
      <c r="B4819" t="s">
        <v>14</v>
      </c>
      <c r="C4819">
        <v>377</v>
      </c>
    </row>
    <row r="4820" spans="1:4" x14ac:dyDescent="0.25">
      <c r="A4820">
        <v>1323</v>
      </c>
      <c r="B4820" t="s">
        <v>6</v>
      </c>
      <c r="C4820">
        <v>0</v>
      </c>
      <c r="D4820" t="s">
        <v>7</v>
      </c>
    </row>
    <row r="4821" spans="1:4" x14ac:dyDescent="0.25">
      <c r="A4821">
        <v>1323</v>
      </c>
      <c r="B4821" t="s">
        <v>8</v>
      </c>
      <c r="C4821">
        <v>203</v>
      </c>
    </row>
    <row r="4822" spans="1:4" x14ac:dyDescent="0.25">
      <c r="A4822">
        <v>1323</v>
      </c>
      <c r="B4822" t="s">
        <v>14</v>
      </c>
      <c r="C4822">
        <v>203</v>
      </c>
    </row>
    <row r="4823" spans="1:4" x14ac:dyDescent="0.25">
      <c r="A4823">
        <v>1324</v>
      </c>
      <c r="B4823" t="s">
        <v>6</v>
      </c>
      <c r="C4823">
        <v>76</v>
      </c>
    </row>
    <row r="4824" spans="1:4" x14ac:dyDescent="0.25">
      <c r="A4824">
        <v>1324</v>
      </c>
      <c r="B4824" t="s">
        <v>15</v>
      </c>
      <c r="C4824">
        <v>121</v>
      </c>
    </row>
    <row r="4825" spans="1:4" x14ac:dyDescent="0.25">
      <c r="A4825">
        <v>1324</v>
      </c>
      <c r="B4825" t="s">
        <v>14</v>
      </c>
      <c r="C4825">
        <v>185</v>
      </c>
    </row>
    <row r="4826" spans="1:4" x14ac:dyDescent="0.25">
      <c r="A4826">
        <v>1325</v>
      </c>
      <c r="B4826" t="s">
        <v>6</v>
      </c>
      <c r="C4826">
        <v>0</v>
      </c>
      <c r="D4826" t="s">
        <v>7</v>
      </c>
    </row>
    <row r="4827" spans="1:4" x14ac:dyDescent="0.25">
      <c r="A4827">
        <v>1325</v>
      </c>
      <c r="B4827" t="s">
        <v>8</v>
      </c>
      <c r="C4827">
        <v>127</v>
      </c>
    </row>
    <row r="4828" spans="1:4" x14ac:dyDescent="0.25">
      <c r="A4828">
        <v>1326</v>
      </c>
      <c r="B4828" t="s">
        <v>6</v>
      </c>
      <c r="C4828">
        <v>121</v>
      </c>
    </row>
    <row r="4829" spans="1:4" x14ac:dyDescent="0.25">
      <c r="A4829">
        <v>1326</v>
      </c>
      <c r="B4829" t="s">
        <v>8</v>
      </c>
      <c r="C4829">
        <v>197</v>
      </c>
    </row>
    <row r="4830" spans="1:4" x14ac:dyDescent="0.25">
      <c r="A4830">
        <v>1326</v>
      </c>
      <c r="B4830" t="s">
        <v>14</v>
      </c>
      <c r="C4830">
        <v>445</v>
      </c>
    </row>
    <row r="4831" spans="1:4" x14ac:dyDescent="0.25">
      <c r="A4831">
        <v>1327</v>
      </c>
      <c r="B4831" t="s">
        <v>6</v>
      </c>
      <c r="C4831">
        <v>113</v>
      </c>
    </row>
    <row r="4832" spans="1:4" x14ac:dyDescent="0.25">
      <c r="A4832">
        <v>1327</v>
      </c>
      <c r="B4832" t="s">
        <v>13</v>
      </c>
      <c r="C4832">
        <v>0</v>
      </c>
      <c r="D4832" t="s">
        <v>16</v>
      </c>
    </row>
    <row r="4833" spans="1:4" x14ac:dyDescent="0.25">
      <c r="A4833">
        <v>1327</v>
      </c>
      <c r="B4833" t="s">
        <v>6</v>
      </c>
      <c r="C4833">
        <v>132</v>
      </c>
    </row>
    <row r="4834" spans="1:4" x14ac:dyDescent="0.25">
      <c r="A4834">
        <v>1327</v>
      </c>
      <c r="B4834" t="s">
        <v>13</v>
      </c>
      <c r="C4834">
        <v>0</v>
      </c>
      <c r="D4834" t="s">
        <v>16</v>
      </c>
    </row>
    <row r="4835" spans="1:4" x14ac:dyDescent="0.25">
      <c r="A4835">
        <v>1327</v>
      </c>
      <c r="B4835" t="s">
        <v>6</v>
      </c>
      <c r="C4835">
        <v>85</v>
      </c>
    </row>
    <row r="4836" spans="1:4" x14ac:dyDescent="0.25">
      <c r="A4836">
        <v>1327</v>
      </c>
      <c r="B4836" t="s">
        <v>14</v>
      </c>
      <c r="C4836">
        <v>330</v>
      </c>
    </row>
    <row r="4837" spans="1:4" x14ac:dyDescent="0.25">
      <c r="A4837">
        <v>1328</v>
      </c>
      <c r="B4837" t="s">
        <v>8</v>
      </c>
      <c r="C4837">
        <v>167</v>
      </c>
    </row>
    <row r="4838" spans="1:4" x14ac:dyDescent="0.25">
      <c r="A4838">
        <v>1328</v>
      </c>
      <c r="B4838" t="s">
        <v>14</v>
      </c>
      <c r="C4838">
        <v>167</v>
      </c>
    </row>
    <row r="4839" spans="1:4" x14ac:dyDescent="0.25">
      <c r="A4839">
        <v>1329</v>
      </c>
      <c r="B4839" t="s">
        <v>6</v>
      </c>
      <c r="C4839">
        <v>87</v>
      </c>
    </row>
    <row r="4840" spans="1:4" x14ac:dyDescent="0.25">
      <c r="A4840">
        <v>1329</v>
      </c>
      <c r="B4840" t="s">
        <v>6</v>
      </c>
      <c r="C4840">
        <v>0</v>
      </c>
      <c r="D4840" t="s">
        <v>7</v>
      </c>
    </row>
    <row r="4841" spans="1:4" x14ac:dyDescent="0.25">
      <c r="A4841">
        <v>1329</v>
      </c>
      <c r="B4841" t="s">
        <v>8</v>
      </c>
      <c r="C4841">
        <v>116</v>
      </c>
    </row>
    <row r="4842" spans="1:4" x14ac:dyDescent="0.25">
      <c r="A4842">
        <v>1329</v>
      </c>
      <c r="B4842" t="s">
        <v>14</v>
      </c>
      <c r="C4842">
        <v>203</v>
      </c>
    </row>
    <row r="4843" spans="1:4" x14ac:dyDescent="0.25">
      <c r="A4843">
        <v>1330</v>
      </c>
      <c r="B4843" t="s">
        <v>13</v>
      </c>
      <c r="C4843">
        <v>48</v>
      </c>
    </row>
    <row r="4844" spans="1:4" x14ac:dyDescent="0.25">
      <c r="A4844">
        <v>1330</v>
      </c>
      <c r="B4844" t="s">
        <v>6</v>
      </c>
      <c r="C4844">
        <v>105</v>
      </c>
    </row>
    <row r="4845" spans="1:4" x14ac:dyDescent="0.25">
      <c r="A4845">
        <v>1330</v>
      </c>
      <c r="B4845" t="s">
        <v>6</v>
      </c>
      <c r="C4845">
        <v>0</v>
      </c>
      <c r="D4845" t="s">
        <v>7</v>
      </c>
    </row>
    <row r="4846" spans="1:4" x14ac:dyDescent="0.25">
      <c r="A4846">
        <v>1330</v>
      </c>
      <c r="B4846" t="s">
        <v>14</v>
      </c>
      <c r="C4846">
        <v>149</v>
      </c>
    </row>
    <row r="4847" spans="1:4" x14ac:dyDescent="0.25">
      <c r="A4847">
        <v>1331</v>
      </c>
      <c r="B4847" t="s">
        <v>8</v>
      </c>
      <c r="C4847">
        <v>137</v>
      </c>
    </row>
    <row r="4848" spans="1:4" x14ac:dyDescent="0.25">
      <c r="A4848">
        <v>1332</v>
      </c>
      <c r="B4848" t="s">
        <v>15</v>
      </c>
      <c r="C4848">
        <v>0</v>
      </c>
      <c r="D4848" t="s">
        <v>16</v>
      </c>
    </row>
    <row r="4849" spans="1:4" x14ac:dyDescent="0.25">
      <c r="A4849">
        <v>1332</v>
      </c>
      <c r="B4849" t="s">
        <v>15</v>
      </c>
      <c r="C4849">
        <v>0</v>
      </c>
      <c r="D4849" t="s">
        <v>7</v>
      </c>
    </row>
    <row r="4850" spans="1:4" x14ac:dyDescent="0.25">
      <c r="A4850">
        <v>1332</v>
      </c>
      <c r="B4850" t="s">
        <v>8</v>
      </c>
      <c r="C4850">
        <v>0</v>
      </c>
      <c r="D4850" t="s">
        <v>7</v>
      </c>
    </row>
    <row r="4851" spans="1:4" x14ac:dyDescent="0.25">
      <c r="A4851">
        <v>1332</v>
      </c>
      <c r="B4851" t="s">
        <v>14</v>
      </c>
      <c r="C4851">
        <v>137</v>
      </c>
    </row>
    <row r="4852" spans="1:4" x14ac:dyDescent="0.25">
      <c r="A4852">
        <v>1333</v>
      </c>
      <c r="B4852" t="s">
        <v>6</v>
      </c>
      <c r="C4852">
        <v>0</v>
      </c>
      <c r="D4852" t="s">
        <v>7</v>
      </c>
    </row>
    <row r="4853" spans="1:4" x14ac:dyDescent="0.25">
      <c r="A4853">
        <v>1333</v>
      </c>
      <c r="B4853" t="s">
        <v>8</v>
      </c>
      <c r="C4853">
        <v>167</v>
      </c>
    </row>
    <row r="4854" spans="1:4" x14ac:dyDescent="0.25">
      <c r="A4854">
        <v>1333</v>
      </c>
      <c r="B4854" t="s">
        <v>14</v>
      </c>
      <c r="C4854">
        <v>167</v>
      </c>
    </row>
    <row r="4855" spans="1:4" x14ac:dyDescent="0.25">
      <c r="A4855">
        <v>1334</v>
      </c>
      <c r="B4855" t="s">
        <v>8</v>
      </c>
      <c r="C4855">
        <v>0</v>
      </c>
      <c r="D4855" t="s">
        <v>7</v>
      </c>
    </row>
    <row r="4856" spans="1:4" x14ac:dyDescent="0.25">
      <c r="A4856">
        <v>1334</v>
      </c>
      <c r="B4856" t="s">
        <v>6</v>
      </c>
      <c r="C4856">
        <v>0</v>
      </c>
      <c r="D4856" t="s">
        <v>7</v>
      </c>
    </row>
    <row r="4857" spans="1:4" x14ac:dyDescent="0.25">
      <c r="A4857">
        <v>1334</v>
      </c>
      <c r="B4857" t="s">
        <v>6</v>
      </c>
      <c r="C4857">
        <v>0</v>
      </c>
      <c r="D4857" t="s">
        <v>7</v>
      </c>
    </row>
    <row r="4858" spans="1:4" x14ac:dyDescent="0.25">
      <c r="A4858">
        <v>1334</v>
      </c>
      <c r="B4858" t="s">
        <v>14</v>
      </c>
      <c r="C4858">
        <v>0</v>
      </c>
    </row>
    <row r="4859" spans="1:4" x14ac:dyDescent="0.25">
      <c r="A4859">
        <v>1335</v>
      </c>
      <c r="B4859" t="s">
        <v>6</v>
      </c>
      <c r="C4859">
        <v>67</v>
      </c>
    </row>
    <row r="4860" spans="1:4" x14ac:dyDescent="0.25">
      <c r="A4860">
        <v>1335</v>
      </c>
      <c r="B4860" t="s">
        <v>13</v>
      </c>
      <c r="C4860">
        <v>33</v>
      </c>
    </row>
    <row r="4861" spans="1:4" x14ac:dyDescent="0.25">
      <c r="A4861">
        <v>1335</v>
      </c>
      <c r="B4861" t="s">
        <v>14</v>
      </c>
      <c r="C4861">
        <v>97</v>
      </c>
    </row>
    <row r="4862" spans="1:4" x14ac:dyDescent="0.25">
      <c r="A4862">
        <v>1336</v>
      </c>
      <c r="B4862" t="s">
        <v>6</v>
      </c>
      <c r="C4862">
        <v>77</v>
      </c>
    </row>
    <row r="4863" spans="1:4" x14ac:dyDescent="0.25">
      <c r="A4863">
        <v>1336</v>
      </c>
      <c r="B4863" t="s">
        <v>8</v>
      </c>
      <c r="C4863">
        <v>0</v>
      </c>
      <c r="D4863" t="s">
        <v>7</v>
      </c>
    </row>
    <row r="4864" spans="1:4" x14ac:dyDescent="0.25">
      <c r="A4864">
        <v>1336</v>
      </c>
      <c r="B4864" t="s">
        <v>14</v>
      </c>
      <c r="C4864">
        <v>77</v>
      </c>
    </row>
    <row r="4865" spans="1:4" x14ac:dyDescent="0.25">
      <c r="A4865">
        <v>1337</v>
      </c>
      <c r="B4865" t="s">
        <v>6</v>
      </c>
      <c r="C4865">
        <v>74</v>
      </c>
    </row>
    <row r="4866" spans="1:4" x14ac:dyDescent="0.25">
      <c r="A4866">
        <v>1337</v>
      </c>
      <c r="B4866" t="s">
        <v>15</v>
      </c>
      <c r="C4866">
        <v>138</v>
      </c>
    </row>
    <row r="4867" spans="1:4" x14ac:dyDescent="0.25">
      <c r="A4867">
        <v>1337</v>
      </c>
      <c r="B4867" t="s">
        <v>6</v>
      </c>
      <c r="C4867">
        <v>0</v>
      </c>
      <c r="D4867" t="s">
        <v>7</v>
      </c>
    </row>
    <row r="4868" spans="1:4" x14ac:dyDescent="0.25">
      <c r="A4868">
        <v>1338</v>
      </c>
      <c r="B4868" t="s">
        <v>6</v>
      </c>
      <c r="C4868">
        <v>0</v>
      </c>
      <c r="D4868" t="s">
        <v>7</v>
      </c>
    </row>
    <row r="4869" spans="1:4" x14ac:dyDescent="0.25">
      <c r="A4869">
        <v>1338</v>
      </c>
      <c r="B4869" t="s">
        <v>6</v>
      </c>
      <c r="C4869">
        <v>75</v>
      </c>
    </row>
    <row r="4870" spans="1:4" x14ac:dyDescent="0.25">
      <c r="A4870">
        <v>1338</v>
      </c>
      <c r="B4870" t="s">
        <v>6</v>
      </c>
      <c r="C4870">
        <v>97</v>
      </c>
    </row>
    <row r="4871" spans="1:4" x14ac:dyDescent="0.25">
      <c r="A4871">
        <v>1338</v>
      </c>
      <c r="B4871" t="s">
        <v>6</v>
      </c>
      <c r="C4871">
        <v>90</v>
      </c>
    </row>
    <row r="4872" spans="1:4" x14ac:dyDescent="0.25">
      <c r="A4872">
        <v>1338</v>
      </c>
      <c r="B4872" t="s">
        <v>14</v>
      </c>
      <c r="C4872">
        <v>461</v>
      </c>
    </row>
    <row r="4873" spans="1:4" x14ac:dyDescent="0.25">
      <c r="A4873">
        <v>1339</v>
      </c>
      <c r="B4873" t="s">
        <v>15</v>
      </c>
      <c r="C4873">
        <v>0</v>
      </c>
      <c r="D4873" t="s">
        <v>7</v>
      </c>
    </row>
    <row r="4874" spans="1:4" x14ac:dyDescent="0.25">
      <c r="A4874">
        <v>1339</v>
      </c>
      <c r="B4874" t="s">
        <v>6</v>
      </c>
      <c r="C4874">
        <v>0</v>
      </c>
      <c r="D4874" t="s">
        <v>7</v>
      </c>
    </row>
    <row r="4875" spans="1:4" x14ac:dyDescent="0.25">
      <c r="A4875">
        <v>1339</v>
      </c>
      <c r="B4875" t="s">
        <v>15</v>
      </c>
      <c r="C4875">
        <v>148</v>
      </c>
    </row>
    <row r="4876" spans="1:4" x14ac:dyDescent="0.25">
      <c r="A4876">
        <v>1339</v>
      </c>
      <c r="B4876" t="s">
        <v>14</v>
      </c>
      <c r="C4876">
        <v>134</v>
      </c>
    </row>
    <row r="4877" spans="1:4" x14ac:dyDescent="0.25">
      <c r="A4877">
        <v>1340</v>
      </c>
      <c r="B4877" t="s">
        <v>6</v>
      </c>
      <c r="C4877">
        <v>0</v>
      </c>
      <c r="D4877" t="s">
        <v>7</v>
      </c>
    </row>
    <row r="4878" spans="1:4" x14ac:dyDescent="0.25">
      <c r="A4878">
        <v>1340</v>
      </c>
      <c r="B4878" t="s">
        <v>6</v>
      </c>
      <c r="C4878">
        <v>0</v>
      </c>
      <c r="D4878" t="s">
        <v>7</v>
      </c>
    </row>
    <row r="4879" spans="1:4" x14ac:dyDescent="0.25">
      <c r="A4879">
        <v>1340</v>
      </c>
      <c r="B4879" t="s">
        <v>13</v>
      </c>
      <c r="C4879">
        <v>0</v>
      </c>
      <c r="D4879" t="s">
        <v>16</v>
      </c>
    </row>
    <row r="4880" spans="1:4" x14ac:dyDescent="0.25">
      <c r="A4880">
        <v>1340</v>
      </c>
      <c r="B4880" t="s">
        <v>14</v>
      </c>
      <c r="C4880">
        <v>0</v>
      </c>
    </row>
    <row r="4881" spans="1:4" x14ac:dyDescent="0.25">
      <c r="A4881">
        <v>1341</v>
      </c>
      <c r="B4881" t="s">
        <v>8</v>
      </c>
      <c r="C4881">
        <v>0</v>
      </c>
      <c r="D4881" t="s">
        <v>7</v>
      </c>
    </row>
    <row r="4882" spans="1:4" x14ac:dyDescent="0.25">
      <c r="A4882">
        <v>1341</v>
      </c>
      <c r="B4882" t="s">
        <v>14</v>
      </c>
      <c r="C4882">
        <v>0</v>
      </c>
    </row>
    <row r="4883" spans="1:4" x14ac:dyDescent="0.25">
      <c r="A4883">
        <v>1342</v>
      </c>
      <c r="B4883" t="s">
        <v>15</v>
      </c>
      <c r="C4883">
        <v>108</v>
      </c>
    </row>
    <row r="4884" spans="1:4" x14ac:dyDescent="0.25">
      <c r="A4884">
        <v>1342</v>
      </c>
      <c r="B4884" t="s">
        <v>6</v>
      </c>
      <c r="C4884">
        <v>133</v>
      </c>
    </row>
    <row r="4885" spans="1:4" x14ac:dyDescent="0.25">
      <c r="A4885">
        <v>1342</v>
      </c>
      <c r="B4885" t="s">
        <v>6</v>
      </c>
      <c r="C4885">
        <v>114</v>
      </c>
    </row>
    <row r="4886" spans="1:4" x14ac:dyDescent="0.25">
      <c r="A4886">
        <v>1342</v>
      </c>
      <c r="B4886" t="s">
        <v>6</v>
      </c>
      <c r="C4886">
        <v>94</v>
      </c>
    </row>
    <row r="4887" spans="1:4" x14ac:dyDescent="0.25">
      <c r="A4887">
        <v>1342</v>
      </c>
      <c r="B4887" t="s">
        <v>14</v>
      </c>
      <c r="C4887">
        <v>439</v>
      </c>
    </row>
    <row r="4888" spans="1:4" x14ac:dyDescent="0.25">
      <c r="A4888">
        <v>1343</v>
      </c>
      <c r="B4888" t="s">
        <v>15</v>
      </c>
      <c r="C4888">
        <v>107</v>
      </c>
    </row>
    <row r="4889" spans="1:4" x14ac:dyDescent="0.25">
      <c r="A4889">
        <v>1343</v>
      </c>
      <c r="B4889" t="s">
        <v>15</v>
      </c>
      <c r="C4889">
        <v>152</v>
      </c>
    </row>
    <row r="4890" spans="1:4" x14ac:dyDescent="0.25">
      <c r="A4890">
        <v>1343</v>
      </c>
      <c r="B4890" t="s">
        <v>6</v>
      </c>
      <c r="C4890">
        <v>0</v>
      </c>
      <c r="D4890" t="s">
        <v>7</v>
      </c>
    </row>
    <row r="4891" spans="1:4" x14ac:dyDescent="0.25">
      <c r="A4891">
        <v>1344</v>
      </c>
      <c r="B4891" t="s">
        <v>8</v>
      </c>
      <c r="C4891">
        <v>200</v>
      </c>
    </row>
    <row r="4892" spans="1:4" x14ac:dyDescent="0.25">
      <c r="A4892">
        <v>1344</v>
      </c>
      <c r="B4892" t="s">
        <v>14</v>
      </c>
      <c r="C4892">
        <v>434</v>
      </c>
    </row>
    <row r="4893" spans="1:4" x14ac:dyDescent="0.25">
      <c r="A4893">
        <v>1345</v>
      </c>
      <c r="B4893" t="s">
        <v>13</v>
      </c>
      <c r="C4893">
        <v>0</v>
      </c>
      <c r="D4893" t="s">
        <v>7</v>
      </c>
    </row>
    <row r="4894" spans="1:4" x14ac:dyDescent="0.25">
      <c r="A4894">
        <v>1345</v>
      </c>
      <c r="B4894" t="s">
        <v>8</v>
      </c>
      <c r="C4894">
        <v>196</v>
      </c>
    </row>
    <row r="4895" spans="1:4" x14ac:dyDescent="0.25">
      <c r="A4895">
        <v>1345</v>
      </c>
      <c r="B4895" t="s">
        <v>14</v>
      </c>
      <c r="C4895">
        <v>196</v>
      </c>
    </row>
    <row r="4896" spans="1:4" x14ac:dyDescent="0.25">
      <c r="A4896">
        <v>1346</v>
      </c>
      <c r="B4896" t="s">
        <v>6</v>
      </c>
      <c r="C4896">
        <v>76</v>
      </c>
    </row>
    <row r="4897" spans="1:4" x14ac:dyDescent="0.25">
      <c r="A4897">
        <v>1346</v>
      </c>
      <c r="B4897" t="s">
        <v>13</v>
      </c>
      <c r="C4897">
        <v>0</v>
      </c>
      <c r="D4897" t="s">
        <v>7</v>
      </c>
    </row>
    <row r="4898" spans="1:4" x14ac:dyDescent="0.25">
      <c r="A4898">
        <v>1346</v>
      </c>
      <c r="B4898" t="s">
        <v>6</v>
      </c>
      <c r="C4898">
        <v>0</v>
      </c>
      <c r="D4898" t="s">
        <v>7</v>
      </c>
    </row>
    <row r="4899" spans="1:4" x14ac:dyDescent="0.25">
      <c r="A4899">
        <v>1346</v>
      </c>
      <c r="B4899" t="s">
        <v>8</v>
      </c>
      <c r="C4899">
        <v>115</v>
      </c>
    </row>
    <row r="4900" spans="1:4" x14ac:dyDescent="0.25">
      <c r="A4900">
        <v>1346</v>
      </c>
      <c r="B4900" t="s">
        <v>14</v>
      </c>
      <c r="C4900">
        <v>191</v>
      </c>
    </row>
    <row r="4901" spans="1:4" x14ac:dyDescent="0.25">
      <c r="A4901">
        <v>1347</v>
      </c>
      <c r="B4901" t="s">
        <v>15</v>
      </c>
      <c r="C4901">
        <v>106</v>
      </c>
    </row>
    <row r="4902" spans="1:4" x14ac:dyDescent="0.25">
      <c r="A4902">
        <v>1347</v>
      </c>
      <c r="B4902" t="s">
        <v>6</v>
      </c>
      <c r="C4902">
        <v>138</v>
      </c>
    </row>
    <row r="4903" spans="1:4" x14ac:dyDescent="0.25">
      <c r="A4903">
        <v>1347</v>
      </c>
      <c r="B4903" t="s">
        <v>14</v>
      </c>
      <c r="C4903">
        <v>234</v>
      </c>
    </row>
    <row r="4904" spans="1:4" x14ac:dyDescent="0.25">
      <c r="A4904">
        <v>1348</v>
      </c>
      <c r="B4904" t="s">
        <v>8</v>
      </c>
      <c r="C4904">
        <v>0</v>
      </c>
      <c r="D4904" t="s">
        <v>7</v>
      </c>
    </row>
    <row r="4905" spans="1:4" x14ac:dyDescent="0.25">
      <c r="A4905">
        <v>1348</v>
      </c>
      <c r="B4905" t="s">
        <v>6</v>
      </c>
      <c r="C4905">
        <v>0</v>
      </c>
      <c r="D4905" t="s">
        <v>7</v>
      </c>
    </row>
    <row r="4906" spans="1:4" x14ac:dyDescent="0.25">
      <c r="A4906">
        <v>1348</v>
      </c>
      <c r="B4906" t="s">
        <v>13</v>
      </c>
      <c r="C4906">
        <v>0</v>
      </c>
      <c r="D4906" t="s">
        <v>7</v>
      </c>
    </row>
    <row r="4907" spans="1:4" x14ac:dyDescent="0.25">
      <c r="A4907">
        <v>1348</v>
      </c>
      <c r="B4907" t="s">
        <v>14</v>
      </c>
      <c r="C4907">
        <v>0</v>
      </c>
    </row>
    <row r="4908" spans="1:4" x14ac:dyDescent="0.25">
      <c r="A4908">
        <v>1349</v>
      </c>
      <c r="B4908" t="s">
        <v>13</v>
      </c>
      <c r="C4908">
        <v>52</v>
      </c>
    </row>
    <row r="4909" spans="1:4" x14ac:dyDescent="0.25">
      <c r="A4909">
        <v>1349</v>
      </c>
      <c r="B4909" t="s">
        <v>13</v>
      </c>
      <c r="C4909">
        <v>42</v>
      </c>
    </row>
    <row r="4910" spans="1:4" x14ac:dyDescent="0.25">
      <c r="A4910">
        <v>1349</v>
      </c>
      <c r="B4910" t="s">
        <v>8</v>
      </c>
      <c r="C4910">
        <v>170</v>
      </c>
    </row>
    <row r="4911" spans="1:4" x14ac:dyDescent="0.25">
      <c r="A4911">
        <v>1350</v>
      </c>
      <c r="B4911" t="s">
        <v>15</v>
      </c>
      <c r="C4911">
        <v>0</v>
      </c>
      <c r="D4911" t="s">
        <v>7</v>
      </c>
    </row>
    <row r="4912" spans="1:4" x14ac:dyDescent="0.25">
      <c r="A4912">
        <v>1350</v>
      </c>
      <c r="B4912" t="s">
        <v>6</v>
      </c>
      <c r="C4912">
        <v>0</v>
      </c>
      <c r="D4912" t="s">
        <v>7</v>
      </c>
    </row>
    <row r="4913" spans="1:4" x14ac:dyDescent="0.25">
      <c r="A4913">
        <v>1350</v>
      </c>
      <c r="B4913" t="s">
        <v>6</v>
      </c>
      <c r="C4913">
        <v>0</v>
      </c>
      <c r="D4913" t="s">
        <v>7</v>
      </c>
    </row>
    <row r="4914" spans="1:4" x14ac:dyDescent="0.25">
      <c r="A4914">
        <v>1350</v>
      </c>
      <c r="B4914" t="s">
        <v>14</v>
      </c>
      <c r="C4914">
        <v>255</v>
      </c>
    </row>
    <row r="4915" spans="1:4" x14ac:dyDescent="0.25">
      <c r="A4915">
        <v>1351</v>
      </c>
      <c r="B4915" t="s">
        <v>13</v>
      </c>
      <c r="C4915">
        <v>0</v>
      </c>
      <c r="D4915" t="s">
        <v>16</v>
      </c>
    </row>
    <row r="4916" spans="1:4" x14ac:dyDescent="0.25">
      <c r="A4916">
        <v>1351</v>
      </c>
      <c r="B4916" t="s">
        <v>8</v>
      </c>
      <c r="C4916">
        <v>220</v>
      </c>
    </row>
    <row r="4917" spans="1:4" x14ac:dyDescent="0.25">
      <c r="A4917">
        <v>1351</v>
      </c>
      <c r="B4917" t="s">
        <v>14</v>
      </c>
      <c r="C4917">
        <v>220</v>
      </c>
    </row>
    <row r="4918" spans="1:4" x14ac:dyDescent="0.25">
      <c r="A4918">
        <v>1352</v>
      </c>
      <c r="B4918" t="s">
        <v>13</v>
      </c>
      <c r="C4918">
        <v>0</v>
      </c>
      <c r="D4918" t="s">
        <v>16</v>
      </c>
    </row>
    <row r="4919" spans="1:4" x14ac:dyDescent="0.25">
      <c r="A4919">
        <v>1352</v>
      </c>
      <c r="B4919" t="s">
        <v>6</v>
      </c>
      <c r="C4919">
        <v>0</v>
      </c>
      <c r="D4919" t="s">
        <v>7</v>
      </c>
    </row>
    <row r="4920" spans="1:4" x14ac:dyDescent="0.25">
      <c r="A4920">
        <v>1352</v>
      </c>
      <c r="B4920" t="s">
        <v>8</v>
      </c>
      <c r="C4920">
        <v>0</v>
      </c>
      <c r="D4920" t="s">
        <v>7</v>
      </c>
    </row>
    <row r="4921" spans="1:4" x14ac:dyDescent="0.25">
      <c r="A4921">
        <v>1352</v>
      </c>
      <c r="B4921" t="s">
        <v>14</v>
      </c>
      <c r="C4921">
        <v>0</v>
      </c>
    </row>
    <row r="4922" spans="1:4" x14ac:dyDescent="0.25">
      <c r="A4922">
        <v>1353</v>
      </c>
      <c r="B4922" t="s">
        <v>13</v>
      </c>
      <c r="C4922">
        <v>39</v>
      </c>
    </row>
    <row r="4923" spans="1:4" x14ac:dyDescent="0.25">
      <c r="A4923">
        <v>1353</v>
      </c>
      <c r="B4923" t="s">
        <v>15</v>
      </c>
      <c r="C4923">
        <v>114</v>
      </c>
    </row>
    <row r="4924" spans="1:4" x14ac:dyDescent="0.25">
      <c r="A4924">
        <v>1353</v>
      </c>
      <c r="B4924" t="s">
        <v>6</v>
      </c>
      <c r="C4924">
        <v>114</v>
      </c>
    </row>
    <row r="4925" spans="1:4" x14ac:dyDescent="0.25">
      <c r="A4925">
        <v>1353</v>
      </c>
      <c r="B4925" t="s">
        <v>14</v>
      </c>
      <c r="C4925">
        <v>253</v>
      </c>
    </row>
    <row r="4926" spans="1:4" x14ac:dyDescent="0.25">
      <c r="A4926">
        <v>1354</v>
      </c>
      <c r="B4926" t="s">
        <v>6</v>
      </c>
      <c r="C4926">
        <v>135</v>
      </c>
    </row>
    <row r="4927" spans="1:4" x14ac:dyDescent="0.25">
      <c r="A4927">
        <v>1354</v>
      </c>
      <c r="B4927" t="s">
        <v>8</v>
      </c>
      <c r="C4927">
        <v>144</v>
      </c>
    </row>
    <row r="4928" spans="1:4" x14ac:dyDescent="0.25">
      <c r="A4928">
        <v>1354</v>
      </c>
      <c r="B4928" t="s">
        <v>14</v>
      </c>
      <c r="C4928">
        <v>279</v>
      </c>
    </row>
    <row r="4929" spans="1:4" x14ac:dyDescent="0.25">
      <c r="A4929">
        <v>1355</v>
      </c>
      <c r="B4929" t="s">
        <v>8</v>
      </c>
      <c r="C4929">
        <v>151</v>
      </c>
    </row>
    <row r="4930" spans="1:4" x14ac:dyDescent="0.25">
      <c r="A4930">
        <v>1356</v>
      </c>
      <c r="B4930" t="s">
        <v>8</v>
      </c>
      <c r="C4930">
        <v>162</v>
      </c>
    </row>
    <row r="4931" spans="1:4" x14ac:dyDescent="0.25">
      <c r="A4931">
        <v>1356</v>
      </c>
      <c r="B4931" t="s">
        <v>8</v>
      </c>
      <c r="C4931">
        <v>167</v>
      </c>
    </row>
    <row r="4932" spans="1:4" x14ac:dyDescent="0.25">
      <c r="A4932">
        <v>1356</v>
      </c>
      <c r="B4932" t="s">
        <v>14</v>
      </c>
      <c r="C4932">
        <v>480</v>
      </c>
    </row>
    <row r="4933" spans="1:4" x14ac:dyDescent="0.25">
      <c r="A4933">
        <v>1357</v>
      </c>
      <c r="B4933" t="s">
        <v>13</v>
      </c>
      <c r="C4933">
        <v>0</v>
      </c>
      <c r="D4933" t="s">
        <v>7</v>
      </c>
    </row>
    <row r="4934" spans="1:4" x14ac:dyDescent="0.25">
      <c r="A4934">
        <v>1357</v>
      </c>
      <c r="B4934" t="s">
        <v>15</v>
      </c>
      <c r="C4934">
        <v>0</v>
      </c>
      <c r="D4934" t="s">
        <v>16</v>
      </c>
    </row>
    <row r="4935" spans="1:4" x14ac:dyDescent="0.25">
      <c r="A4935">
        <v>1357</v>
      </c>
      <c r="B4935" t="s">
        <v>13</v>
      </c>
      <c r="C4935">
        <v>57</v>
      </c>
    </row>
    <row r="4936" spans="1:4" x14ac:dyDescent="0.25">
      <c r="A4936">
        <v>1357</v>
      </c>
      <c r="B4936" t="s">
        <v>8</v>
      </c>
      <c r="C4936">
        <v>174</v>
      </c>
    </row>
    <row r="4937" spans="1:4" x14ac:dyDescent="0.25">
      <c r="A4937">
        <v>1357</v>
      </c>
      <c r="B4937" t="s">
        <v>14</v>
      </c>
      <c r="C4937">
        <v>226</v>
      </c>
    </row>
    <row r="4938" spans="1:4" x14ac:dyDescent="0.25">
      <c r="A4938">
        <v>1358</v>
      </c>
      <c r="B4938" t="s">
        <v>15</v>
      </c>
      <c r="C4938">
        <v>0</v>
      </c>
      <c r="D4938" t="s">
        <v>16</v>
      </c>
    </row>
    <row r="4939" spans="1:4" x14ac:dyDescent="0.25">
      <c r="A4939">
        <v>1358</v>
      </c>
      <c r="B4939" t="s">
        <v>15</v>
      </c>
      <c r="C4939">
        <v>165</v>
      </c>
    </row>
    <row r="4940" spans="1:4" x14ac:dyDescent="0.25">
      <c r="A4940">
        <v>1358</v>
      </c>
      <c r="B4940" t="s">
        <v>6</v>
      </c>
      <c r="C4940">
        <v>110</v>
      </c>
    </row>
    <row r="4941" spans="1:4" x14ac:dyDescent="0.25">
      <c r="A4941">
        <v>1358</v>
      </c>
      <c r="B4941" t="s">
        <v>14</v>
      </c>
      <c r="C4941">
        <v>259</v>
      </c>
    </row>
    <row r="4942" spans="1:4" x14ac:dyDescent="0.25">
      <c r="A4942">
        <v>1359</v>
      </c>
      <c r="B4942" t="s">
        <v>8</v>
      </c>
      <c r="C4942">
        <v>187</v>
      </c>
    </row>
    <row r="4943" spans="1:4" x14ac:dyDescent="0.25">
      <c r="A4943">
        <v>1359</v>
      </c>
      <c r="B4943" t="s">
        <v>14</v>
      </c>
      <c r="C4943">
        <v>187</v>
      </c>
    </row>
    <row r="4944" spans="1:4" x14ac:dyDescent="0.25">
      <c r="A4944">
        <v>1360</v>
      </c>
      <c r="B4944" t="s">
        <v>6</v>
      </c>
      <c r="C4944">
        <v>0</v>
      </c>
      <c r="D4944" t="s">
        <v>7</v>
      </c>
    </row>
    <row r="4945" spans="1:4" x14ac:dyDescent="0.25">
      <c r="A4945">
        <v>1360</v>
      </c>
      <c r="B4945" t="s">
        <v>13</v>
      </c>
      <c r="C4945">
        <v>30</v>
      </c>
    </row>
    <row r="4946" spans="1:4" x14ac:dyDescent="0.25">
      <c r="A4946">
        <v>1360</v>
      </c>
      <c r="B4946" t="s">
        <v>8</v>
      </c>
      <c r="C4946">
        <v>0</v>
      </c>
      <c r="D4946" t="s">
        <v>7</v>
      </c>
    </row>
    <row r="4947" spans="1:4" x14ac:dyDescent="0.25">
      <c r="A4947">
        <v>1360</v>
      </c>
      <c r="B4947" t="s">
        <v>14</v>
      </c>
      <c r="C4947">
        <v>27</v>
      </c>
    </row>
    <row r="4948" spans="1:4" x14ac:dyDescent="0.25">
      <c r="A4948">
        <v>1361</v>
      </c>
      <c r="B4948" t="s">
        <v>6</v>
      </c>
      <c r="C4948">
        <v>0</v>
      </c>
      <c r="D4948" t="s">
        <v>7</v>
      </c>
    </row>
    <row r="4949" spans="1:4" x14ac:dyDescent="0.25">
      <c r="A4949">
        <v>1361</v>
      </c>
      <c r="B4949" t="s">
        <v>13</v>
      </c>
      <c r="C4949">
        <v>57</v>
      </c>
    </row>
    <row r="4950" spans="1:4" x14ac:dyDescent="0.25">
      <c r="A4950">
        <v>1361</v>
      </c>
      <c r="B4950" t="s">
        <v>6</v>
      </c>
      <c r="C4950">
        <v>0</v>
      </c>
      <c r="D4950" t="s">
        <v>7</v>
      </c>
    </row>
    <row r="4951" spans="1:4" x14ac:dyDescent="0.25">
      <c r="A4951">
        <v>1362</v>
      </c>
      <c r="B4951" t="s">
        <v>8</v>
      </c>
      <c r="C4951">
        <v>176</v>
      </c>
    </row>
    <row r="4952" spans="1:4" x14ac:dyDescent="0.25">
      <c r="A4952">
        <v>1362</v>
      </c>
      <c r="B4952" t="s">
        <v>14</v>
      </c>
      <c r="C4952">
        <v>228</v>
      </c>
    </row>
    <row r="4953" spans="1:4" x14ac:dyDescent="0.25">
      <c r="A4953">
        <v>1363</v>
      </c>
      <c r="B4953" t="s">
        <v>6</v>
      </c>
      <c r="C4953">
        <v>0</v>
      </c>
      <c r="D4953" t="s">
        <v>7</v>
      </c>
    </row>
    <row r="4954" spans="1:4" x14ac:dyDescent="0.25">
      <c r="A4954">
        <v>1363</v>
      </c>
      <c r="B4954" t="s">
        <v>8</v>
      </c>
      <c r="C4954">
        <v>139</v>
      </c>
    </row>
    <row r="4955" spans="1:4" x14ac:dyDescent="0.25">
      <c r="A4955">
        <v>1363</v>
      </c>
      <c r="B4955" t="s">
        <v>14</v>
      </c>
      <c r="C4955">
        <v>139</v>
      </c>
    </row>
    <row r="4956" spans="1:4" x14ac:dyDescent="0.25">
      <c r="A4956">
        <v>1364</v>
      </c>
      <c r="B4956" t="s">
        <v>8</v>
      </c>
      <c r="C4956">
        <v>173</v>
      </c>
    </row>
    <row r="4957" spans="1:4" x14ac:dyDescent="0.25">
      <c r="A4957">
        <v>1364</v>
      </c>
      <c r="B4957" t="s">
        <v>13</v>
      </c>
      <c r="C4957">
        <v>0</v>
      </c>
      <c r="D4957" t="s">
        <v>7</v>
      </c>
    </row>
    <row r="4958" spans="1:4" x14ac:dyDescent="0.25">
      <c r="A4958">
        <v>1364</v>
      </c>
      <c r="B4958" t="s">
        <v>6</v>
      </c>
      <c r="C4958">
        <v>0</v>
      </c>
      <c r="D4958" t="s">
        <v>7</v>
      </c>
    </row>
    <row r="4959" spans="1:4" x14ac:dyDescent="0.25">
      <c r="A4959">
        <v>1364</v>
      </c>
      <c r="B4959" t="s">
        <v>15</v>
      </c>
      <c r="C4959">
        <v>0</v>
      </c>
      <c r="D4959" t="s">
        <v>7</v>
      </c>
    </row>
    <row r="4960" spans="1:4" x14ac:dyDescent="0.25">
      <c r="A4960">
        <v>1364</v>
      </c>
      <c r="B4960" t="s">
        <v>14</v>
      </c>
      <c r="C4960">
        <v>173</v>
      </c>
    </row>
    <row r="4961" spans="1:4" x14ac:dyDescent="0.25">
      <c r="A4961">
        <v>1365</v>
      </c>
      <c r="B4961" t="s">
        <v>13</v>
      </c>
      <c r="C4961">
        <v>56</v>
      </c>
    </row>
    <row r="4962" spans="1:4" x14ac:dyDescent="0.25">
      <c r="A4962">
        <v>1365</v>
      </c>
      <c r="B4962" t="s">
        <v>6</v>
      </c>
      <c r="C4962">
        <v>0</v>
      </c>
      <c r="D4962" t="s">
        <v>7</v>
      </c>
    </row>
    <row r="4963" spans="1:4" x14ac:dyDescent="0.25">
      <c r="A4963">
        <v>1365</v>
      </c>
      <c r="B4963" t="s">
        <v>14</v>
      </c>
      <c r="C4963">
        <v>51</v>
      </c>
    </row>
    <row r="4964" spans="1:4" x14ac:dyDescent="0.25">
      <c r="A4964">
        <v>1366</v>
      </c>
      <c r="B4964" t="s">
        <v>15</v>
      </c>
      <c r="C4964">
        <v>0</v>
      </c>
      <c r="D4964" t="s">
        <v>16</v>
      </c>
    </row>
    <row r="4965" spans="1:4" x14ac:dyDescent="0.25">
      <c r="A4965">
        <v>1366</v>
      </c>
      <c r="B4965" t="s">
        <v>13</v>
      </c>
      <c r="C4965">
        <v>0</v>
      </c>
      <c r="D4965" t="s">
        <v>7</v>
      </c>
    </row>
    <row r="4966" spans="1:4" x14ac:dyDescent="0.25">
      <c r="A4966">
        <v>1366</v>
      </c>
      <c r="B4966" t="s">
        <v>15</v>
      </c>
      <c r="C4966">
        <v>138</v>
      </c>
    </row>
    <row r="4967" spans="1:4" x14ac:dyDescent="0.25">
      <c r="A4967">
        <v>1366</v>
      </c>
      <c r="B4967" t="s">
        <v>6</v>
      </c>
      <c r="C4967">
        <v>74</v>
      </c>
    </row>
    <row r="4968" spans="1:4" x14ac:dyDescent="0.25">
      <c r="A4968">
        <v>1366</v>
      </c>
      <c r="B4968" t="s">
        <v>14</v>
      </c>
      <c r="C4968">
        <v>199</v>
      </c>
    </row>
    <row r="4969" spans="1:4" x14ac:dyDescent="0.25">
      <c r="A4969">
        <v>1367</v>
      </c>
      <c r="B4969" t="s">
        <v>15</v>
      </c>
      <c r="C4969">
        <v>0</v>
      </c>
      <c r="D4969" t="s">
        <v>7</v>
      </c>
    </row>
    <row r="4970" spans="1:4" x14ac:dyDescent="0.25">
      <c r="A4970">
        <v>1367</v>
      </c>
      <c r="B4970" t="s">
        <v>13</v>
      </c>
      <c r="C4970">
        <v>0</v>
      </c>
      <c r="D4970" t="s">
        <v>7</v>
      </c>
    </row>
    <row r="4971" spans="1:4" x14ac:dyDescent="0.25">
      <c r="A4971">
        <v>1367</v>
      </c>
      <c r="B4971" t="s">
        <v>6</v>
      </c>
      <c r="C4971">
        <v>0</v>
      </c>
      <c r="D4971" t="s">
        <v>7</v>
      </c>
    </row>
    <row r="4972" spans="1:4" x14ac:dyDescent="0.25">
      <c r="A4972">
        <v>1367</v>
      </c>
      <c r="B4972" t="s">
        <v>15</v>
      </c>
      <c r="C4972">
        <v>169</v>
      </c>
    </row>
    <row r="4973" spans="1:4" x14ac:dyDescent="0.25">
      <c r="A4973">
        <v>1367</v>
      </c>
      <c r="B4973" t="s">
        <v>13</v>
      </c>
      <c r="C4973">
        <v>0</v>
      </c>
      <c r="D4973" t="s">
        <v>16</v>
      </c>
    </row>
    <row r="4974" spans="1:4" x14ac:dyDescent="0.25">
      <c r="A4974">
        <v>1367</v>
      </c>
      <c r="B4974" t="s">
        <v>13</v>
      </c>
      <c r="C4974">
        <v>41</v>
      </c>
    </row>
    <row r="4975" spans="1:4" x14ac:dyDescent="0.25">
      <c r="A4975">
        <v>1368</v>
      </c>
      <c r="B4975" t="s">
        <v>6</v>
      </c>
      <c r="C4975">
        <v>119</v>
      </c>
    </row>
    <row r="4976" spans="1:4" x14ac:dyDescent="0.25">
      <c r="A4976">
        <v>1368</v>
      </c>
      <c r="B4976" t="s">
        <v>6</v>
      </c>
      <c r="C4976">
        <v>102</v>
      </c>
    </row>
    <row r="4977" spans="1:4" x14ac:dyDescent="0.25">
      <c r="A4977">
        <v>1368</v>
      </c>
      <c r="B4977" t="s">
        <v>6</v>
      </c>
      <c r="C4977">
        <v>0</v>
      </c>
      <c r="D4977" t="s">
        <v>7</v>
      </c>
    </row>
    <row r="4978" spans="1:4" x14ac:dyDescent="0.25">
      <c r="A4978">
        <v>1368</v>
      </c>
      <c r="B4978" t="s">
        <v>14</v>
      </c>
      <c r="C4978">
        <v>411</v>
      </c>
    </row>
    <row r="4979" spans="1:4" x14ac:dyDescent="0.25">
      <c r="A4979">
        <v>1369</v>
      </c>
      <c r="B4979" t="s">
        <v>15</v>
      </c>
      <c r="C4979">
        <v>131</v>
      </c>
    </row>
    <row r="4980" spans="1:4" x14ac:dyDescent="0.25">
      <c r="A4980">
        <v>1369</v>
      </c>
      <c r="B4980" t="s">
        <v>6</v>
      </c>
      <c r="C4980">
        <v>0</v>
      </c>
      <c r="D4980" t="s">
        <v>7</v>
      </c>
    </row>
    <row r="4981" spans="1:4" x14ac:dyDescent="0.25">
      <c r="A4981">
        <v>1369</v>
      </c>
      <c r="B4981" t="s">
        <v>14</v>
      </c>
      <c r="C4981">
        <v>118</v>
      </c>
    </row>
    <row r="4982" spans="1:4" x14ac:dyDescent="0.25">
      <c r="A4982">
        <v>1370</v>
      </c>
      <c r="B4982" t="s">
        <v>13</v>
      </c>
      <c r="C4982">
        <v>55</v>
      </c>
    </row>
    <row r="4983" spans="1:4" x14ac:dyDescent="0.25">
      <c r="A4983">
        <v>1370</v>
      </c>
      <c r="B4983" t="s">
        <v>6</v>
      </c>
      <c r="C4983">
        <v>140</v>
      </c>
    </row>
    <row r="4984" spans="1:4" x14ac:dyDescent="0.25">
      <c r="A4984">
        <v>1370</v>
      </c>
      <c r="B4984" t="s">
        <v>8</v>
      </c>
      <c r="C4984">
        <v>214</v>
      </c>
    </row>
    <row r="4985" spans="1:4" x14ac:dyDescent="0.25">
      <c r="A4985">
        <v>1370</v>
      </c>
      <c r="B4985" t="s">
        <v>14</v>
      </c>
      <c r="C4985">
        <v>404</v>
      </c>
    </row>
    <row r="4986" spans="1:4" x14ac:dyDescent="0.25">
      <c r="A4986">
        <v>1371</v>
      </c>
      <c r="B4986" t="s">
        <v>6</v>
      </c>
      <c r="C4986">
        <v>109</v>
      </c>
    </row>
    <row r="4987" spans="1:4" x14ac:dyDescent="0.25">
      <c r="A4987">
        <v>1371</v>
      </c>
      <c r="B4987" t="s">
        <v>15</v>
      </c>
      <c r="C4987">
        <v>0</v>
      </c>
      <c r="D4987" t="s">
        <v>7</v>
      </c>
    </row>
    <row r="4988" spans="1:4" x14ac:dyDescent="0.25">
      <c r="A4988">
        <v>1371</v>
      </c>
      <c r="B4988" t="s">
        <v>13</v>
      </c>
      <c r="C4988">
        <v>0</v>
      </c>
      <c r="D4988" t="s">
        <v>16</v>
      </c>
    </row>
    <row r="4989" spans="1:4" x14ac:dyDescent="0.25">
      <c r="A4989">
        <v>1371</v>
      </c>
      <c r="B4989" t="s">
        <v>14</v>
      </c>
      <c r="C4989">
        <v>109</v>
      </c>
    </row>
    <row r="4990" spans="1:4" x14ac:dyDescent="0.25">
      <c r="A4990">
        <v>1372</v>
      </c>
      <c r="B4990" t="s">
        <v>6</v>
      </c>
      <c r="C4990">
        <v>0</v>
      </c>
      <c r="D4990" t="s">
        <v>7</v>
      </c>
    </row>
    <row r="4991" spans="1:4" x14ac:dyDescent="0.25">
      <c r="A4991">
        <v>1372</v>
      </c>
      <c r="B4991" t="s">
        <v>6</v>
      </c>
      <c r="C4991">
        <v>0</v>
      </c>
      <c r="D4991" t="s">
        <v>7</v>
      </c>
    </row>
    <row r="4992" spans="1:4" x14ac:dyDescent="0.25">
      <c r="A4992">
        <v>1372</v>
      </c>
      <c r="B4992" t="s">
        <v>6</v>
      </c>
      <c r="C4992">
        <v>0</v>
      </c>
      <c r="D4992" t="s">
        <v>7</v>
      </c>
    </row>
    <row r="4993" spans="1:4" x14ac:dyDescent="0.25">
      <c r="A4993">
        <v>1372</v>
      </c>
      <c r="B4993" t="s">
        <v>6</v>
      </c>
      <c r="C4993">
        <v>0</v>
      </c>
      <c r="D4993" t="s">
        <v>7</v>
      </c>
    </row>
    <row r="4994" spans="1:4" x14ac:dyDescent="0.25">
      <c r="A4994">
        <v>1372</v>
      </c>
      <c r="B4994" t="s">
        <v>14</v>
      </c>
      <c r="C4994">
        <v>0</v>
      </c>
    </row>
    <row r="4995" spans="1:4" x14ac:dyDescent="0.25">
      <c r="A4995">
        <v>1373</v>
      </c>
      <c r="B4995" t="s">
        <v>6</v>
      </c>
      <c r="C4995">
        <v>0</v>
      </c>
      <c r="D4995" t="s">
        <v>7</v>
      </c>
    </row>
    <row r="4996" spans="1:4" x14ac:dyDescent="0.25">
      <c r="A4996">
        <v>1373</v>
      </c>
      <c r="B4996" t="s">
        <v>6</v>
      </c>
      <c r="C4996">
        <v>0</v>
      </c>
      <c r="D4996" t="s">
        <v>7</v>
      </c>
    </row>
    <row r="4997" spans="1:4" x14ac:dyDescent="0.25">
      <c r="A4997">
        <v>1373</v>
      </c>
      <c r="B4997" t="s">
        <v>6</v>
      </c>
      <c r="C4997">
        <v>0</v>
      </c>
      <c r="D4997" t="s">
        <v>7</v>
      </c>
    </row>
    <row r="4998" spans="1:4" x14ac:dyDescent="0.25">
      <c r="A4998">
        <v>1374</v>
      </c>
      <c r="B4998" t="s">
        <v>15</v>
      </c>
      <c r="C4998">
        <v>0</v>
      </c>
      <c r="D4998" t="s">
        <v>16</v>
      </c>
    </row>
    <row r="4999" spans="1:4" x14ac:dyDescent="0.25">
      <c r="A4999">
        <v>1374</v>
      </c>
      <c r="B4999" t="s">
        <v>13</v>
      </c>
      <c r="C4999">
        <v>0</v>
      </c>
      <c r="D4999" t="s">
        <v>7</v>
      </c>
    </row>
    <row r="5000" spans="1:4" x14ac:dyDescent="0.25">
      <c r="A5000">
        <v>1374</v>
      </c>
      <c r="B5000" t="s">
        <v>15</v>
      </c>
      <c r="C5000">
        <v>0</v>
      </c>
      <c r="D5000" t="s">
        <v>7</v>
      </c>
    </row>
    <row r="5001" spans="1:4" x14ac:dyDescent="0.25">
      <c r="A5001">
        <v>1374</v>
      </c>
      <c r="B5001" t="s">
        <v>14</v>
      </c>
      <c r="C5001">
        <v>0</v>
      </c>
    </row>
    <row r="5002" spans="1:4" x14ac:dyDescent="0.25">
      <c r="A5002">
        <v>1375</v>
      </c>
      <c r="B5002" t="s">
        <v>13</v>
      </c>
      <c r="C5002">
        <v>0</v>
      </c>
      <c r="D5002" t="s">
        <v>16</v>
      </c>
    </row>
    <row r="5003" spans="1:4" x14ac:dyDescent="0.25">
      <c r="A5003">
        <v>1375</v>
      </c>
      <c r="B5003" t="s">
        <v>13</v>
      </c>
      <c r="C5003">
        <v>0</v>
      </c>
      <c r="D5003" t="s">
        <v>7</v>
      </c>
    </row>
    <row r="5004" spans="1:4" x14ac:dyDescent="0.25">
      <c r="A5004">
        <v>1375</v>
      </c>
      <c r="B5004" t="s">
        <v>6</v>
      </c>
      <c r="C5004">
        <v>92</v>
      </c>
    </row>
    <row r="5005" spans="1:4" x14ac:dyDescent="0.25">
      <c r="A5005">
        <v>1375</v>
      </c>
      <c r="B5005" t="s">
        <v>6</v>
      </c>
      <c r="C5005">
        <v>0</v>
      </c>
      <c r="D5005" t="s">
        <v>7</v>
      </c>
    </row>
    <row r="5006" spans="1:4" x14ac:dyDescent="0.25">
      <c r="A5006">
        <v>1375</v>
      </c>
      <c r="B5006" t="s">
        <v>13</v>
      </c>
      <c r="C5006">
        <v>38</v>
      </c>
    </row>
    <row r="5007" spans="1:4" x14ac:dyDescent="0.25">
      <c r="A5007">
        <v>1375</v>
      </c>
      <c r="B5007" t="s">
        <v>6</v>
      </c>
      <c r="C5007">
        <v>0</v>
      </c>
      <c r="D5007" t="s">
        <v>7</v>
      </c>
    </row>
    <row r="5008" spans="1:4" x14ac:dyDescent="0.25">
      <c r="A5008">
        <v>1375</v>
      </c>
      <c r="B5008" t="s">
        <v>14</v>
      </c>
      <c r="C5008">
        <v>127</v>
      </c>
    </row>
    <row r="5009" spans="1:4" x14ac:dyDescent="0.25">
      <c r="A5009">
        <v>1376</v>
      </c>
      <c r="B5009" t="s">
        <v>13</v>
      </c>
      <c r="C5009">
        <v>49</v>
      </c>
    </row>
    <row r="5010" spans="1:4" x14ac:dyDescent="0.25">
      <c r="A5010">
        <v>1376</v>
      </c>
      <c r="B5010" t="s">
        <v>15</v>
      </c>
      <c r="C5010">
        <v>0</v>
      </c>
      <c r="D5010" t="s">
        <v>7</v>
      </c>
    </row>
    <row r="5011" spans="1:4" x14ac:dyDescent="0.25">
      <c r="A5011">
        <v>1376</v>
      </c>
      <c r="B5011" t="s">
        <v>15</v>
      </c>
      <c r="C5011">
        <v>116</v>
      </c>
    </row>
    <row r="5012" spans="1:4" x14ac:dyDescent="0.25">
      <c r="A5012">
        <v>1376</v>
      </c>
      <c r="B5012" t="s">
        <v>14</v>
      </c>
      <c r="C5012">
        <v>150</v>
      </c>
    </row>
    <row r="5013" spans="1:4" x14ac:dyDescent="0.25">
      <c r="A5013">
        <v>1377</v>
      </c>
      <c r="B5013" t="s">
        <v>8</v>
      </c>
      <c r="C5013">
        <v>154</v>
      </c>
    </row>
    <row r="5014" spans="1:4" x14ac:dyDescent="0.25">
      <c r="A5014">
        <v>1377</v>
      </c>
      <c r="B5014" t="s">
        <v>14</v>
      </c>
      <c r="C5014">
        <v>154</v>
      </c>
    </row>
    <row r="5015" spans="1:4" x14ac:dyDescent="0.25">
      <c r="A5015">
        <v>1378</v>
      </c>
      <c r="B5015" t="s">
        <v>6</v>
      </c>
      <c r="C5015">
        <v>0</v>
      </c>
      <c r="D5015" t="s">
        <v>7</v>
      </c>
    </row>
    <row r="5016" spans="1:4" x14ac:dyDescent="0.25">
      <c r="A5016">
        <v>1378</v>
      </c>
      <c r="B5016" t="s">
        <v>8</v>
      </c>
      <c r="C5016">
        <v>196</v>
      </c>
    </row>
    <row r="5017" spans="1:4" x14ac:dyDescent="0.25">
      <c r="A5017">
        <v>1378</v>
      </c>
      <c r="B5017" t="s">
        <v>14</v>
      </c>
      <c r="C5017">
        <v>196</v>
      </c>
    </row>
    <row r="5018" spans="1:4" x14ac:dyDescent="0.25">
      <c r="A5018">
        <v>1379</v>
      </c>
      <c r="B5018" t="s">
        <v>6</v>
      </c>
      <c r="C5018">
        <v>0</v>
      </c>
      <c r="D5018" t="s">
        <v>7</v>
      </c>
    </row>
    <row r="5019" spans="1:4" x14ac:dyDescent="0.25">
      <c r="A5019">
        <v>1379</v>
      </c>
      <c r="B5019" t="s">
        <v>15</v>
      </c>
      <c r="C5019">
        <v>113</v>
      </c>
    </row>
    <row r="5020" spans="1:4" x14ac:dyDescent="0.25">
      <c r="A5020">
        <v>1379</v>
      </c>
      <c r="B5020" t="s">
        <v>6</v>
      </c>
      <c r="C5020">
        <v>0</v>
      </c>
      <c r="D5020" t="s">
        <v>7</v>
      </c>
    </row>
    <row r="5021" spans="1:4" x14ac:dyDescent="0.25">
      <c r="A5021">
        <v>1379</v>
      </c>
      <c r="B5021" t="s">
        <v>15</v>
      </c>
      <c r="C5021">
        <v>141</v>
      </c>
    </row>
    <row r="5022" spans="1:4" x14ac:dyDescent="0.25">
      <c r="A5022">
        <v>1380</v>
      </c>
      <c r="B5022" t="s">
        <v>6</v>
      </c>
      <c r="C5022">
        <v>0</v>
      </c>
      <c r="D5022" t="s">
        <v>7</v>
      </c>
    </row>
    <row r="5023" spans="1:4" x14ac:dyDescent="0.25">
      <c r="A5023">
        <v>1380</v>
      </c>
      <c r="B5023" t="s">
        <v>8</v>
      </c>
      <c r="C5023">
        <v>137</v>
      </c>
    </row>
    <row r="5024" spans="1:4" x14ac:dyDescent="0.25">
      <c r="A5024">
        <v>1380</v>
      </c>
      <c r="B5024" t="s">
        <v>14</v>
      </c>
      <c r="C5024">
        <v>366</v>
      </c>
    </row>
    <row r="5025" spans="1:4" x14ac:dyDescent="0.25">
      <c r="A5025">
        <v>1381</v>
      </c>
      <c r="B5025" t="s">
        <v>6</v>
      </c>
      <c r="C5025">
        <v>74</v>
      </c>
    </row>
    <row r="5026" spans="1:4" x14ac:dyDescent="0.25">
      <c r="A5026">
        <v>1381</v>
      </c>
      <c r="B5026" t="s">
        <v>13</v>
      </c>
      <c r="C5026">
        <v>52</v>
      </c>
    </row>
    <row r="5027" spans="1:4" x14ac:dyDescent="0.25">
      <c r="A5027">
        <v>1381</v>
      </c>
      <c r="B5027" t="s">
        <v>15</v>
      </c>
      <c r="C5027">
        <v>156</v>
      </c>
    </row>
    <row r="5028" spans="1:4" x14ac:dyDescent="0.25">
      <c r="A5028">
        <v>1381</v>
      </c>
      <c r="B5028" t="s">
        <v>14</v>
      </c>
      <c r="C5028">
        <v>262</v>
      </c>
    </row>
    <row r="5029" spans="1:4" x14ac:dyDescent="0.25">
      <c r="A5029">
        <v>1382</v>
      </c>
      <c r="B5029" t="s">
        <v>8</v>
      </c>
      <c r="C5029">
        <v>137</v>
      </c>
    </row>
    <row r="5030" spans="1:4" x14ac:dyDescent="0.25">
      <c r="A5030">
        <v>1382</v>
      </c>
      <c r="B5030" t="s">
        <v>14</v>
      </c>
      <c r="C5030">
        <v>137</v>
      </c>
    </row>
    <row r="5031" spans="1:4" x14ac:dyDescent="0.25">
      <c r="A5031">
        <v>1383</v>
      </c>
      <c r="B5031" t="s">
        <v>15</v>
      </c>
      <c r="C5031">
        <v>88</v>
      </c>
    </row>
    <row r="5032" spans="1:4" x14ac:dyDescent="0.25">
      <c r="A5032">
        <v>1383</v>
      </c>
      <c r="B5032" t="s">
        <v>6</v>
      </c>
      <c r="C5032">
        <v>0</v>
      </c>
      <c r="D5032" t="s">
        <v>7</v>
      </c>
    </row>
    <row r="5033" spans="1:4" x14ac:dyDescent="0.25">
      <c r="A5033">
        <v>1383</v>
      </c>
      <c r="B5033" t="s">
        <v>13</v>
      </c>
      <c r="C5033">
        <v>33</v>
      </c>
    </row>
    <row r="5034" spans="1:4" x14ac:dyDescent="0.25">
      <c r="A5034">
        <v>1383</v>
      </c>
      <c r="B5034" t="s">
        <v>6</v>
      </c>
      <c r="C5034">
        <v>0</v>
      </c>
      <c r="D5034" t="s">
        <v>7</v>
      </c>
    </row>
    <row r="5035" spans="1:4" x14ac:dyDescent="0.25">
      <c r="A5035">
        <v>1383</v>
      </c>
      <c r="B5035" t="s">
        <v>14</v>
      </c>
      <c r="C5035">
        <v>110</v>
      </c>
    </row>
    <row r="5036" spans="1:4" x14ac:dyDescent="0.25">
      <c r="A5036">
        <v>1384</v>
      </c>
      <c r="B5036" t="s">
        <v>15</v>
      </c>
      <c r="C5036">
        <v>129</v>
      </c>
    </row>
    <row r="5037" spans="1:4" x14ac:dyDescent="0.25">
      <c r="A5037">
        <v>1384</v>
      </c>
      <c r="B5037" t="s">
        <v>14</v>
      </c>
      <c r="C5037">
        <v>117</v>
      </c>
    </row>
    <row r="5038" spans="1:4" x14ac:dyDescent="0.25">
      <c r="A5038">
        <v>1385</v>
      </c>
      <c r="B5038" t="s">
        <v>15</v>
      </c>
      <c r="C5038">
        <v>78</v>
      </c>
    </row>
    <row r="5039" spans="1:4" x14ac:dyDescent="0.25">
      <c r="A5039">
        <v>1385</v>
      </c>
      <c r="B5039" t="s">
        <v>8</v>
      </c>
      <c r="C5039">
        <v>200</v>
      </c>
    </row>
    <row r="5040" spans="1:4" x14ac:dyDescent="0.25">
      <c r="A5040">
        <v>1386</v>
      </c>
      <c r="B5040" t="s">
        <v>6</v>
      </c>
      <c r="C5040">
        <v>0</v>
      </c>
      <c r="D5040" t="s">
        <v>7</v>
      </c>
    </row>
    <row r="5041" spans="1:4" x14ac:dyDescent="0.25">
      <c r="A5041">
        <v>1386</v>
      </c>
      <c r="B5041" t="s">
        <v>13</v>
      </c>
      <c r="C5041">
        <v>0</v>
      </c>
      <c r="D5041" t="s">
        <v>16</v>
      </c>
    </row>
    <row r="5042" spans="1:4" x14ac:dyDescent="0.25">
      <c r="A5042">
        <v>1386</v>
      </c>
      <c r="B5042" t="s">
        <v>13</v>
      </c>
      <c r="C5042">
        <v>37</v>
      </c>
    </row>
    <row r="5043" spans="1:4" x14ac:dyDescent="0.25">
      <c r="A5043">
        <v>1386</v>
      </c>
      <c r="B5043" t="s">
        <v>13</v>
      </c>
      <c r="C5043">
        <v>0</v>
      </c>
      <c r="D5043" t="s">
        <v>16</v>
      </c>
    </row>
    <row r="5044" spans="1:4" x14ac:dyDescent="0.25">
      <c r="A5044">
        <v>1386</v>
      </c>
      <c r="B5044" t="s">
        <v>15</v>
      </c>
      <c r="C5044">
        <v>0</v>
      </c>
      <c r="D5044" t="s">
        <v>7</v>
      </c>
    </row>
    <row r="5045" spans="1:4" x14ac:dyDescent="0.25">
      <c r="A5045">
        <v>1386</v>
      </c>
      <c r="B5045" t="s">
        <v>14</v>
      </c>
      <c r="C5045">
        <v>305</v>
      </c>
    </row>
    <row r="5046" spans="1:4" x14ac:dyDescent="0.25">
      <c r="A5046">
        <v>1387</v>
      </c>
      <c r="B5046" t="s">
        <v>13</v>
      </c>
      <c r="C5046">
        <v>0</v>
      </c>
      <c r="D5046" t="s">
        <v>16</v>
      </c>
    </row>
    <row r="5047" spans="1:4" x14ac:dyDescent="0.25">
      <c r="A5047">
        <v>1387</v>
      </c>
      <c r="B5047" t="s">
        <v>13</v>
      </c>
      <c r="C5047">
        <v>40</v>
      </c>
    </row>
    <row r="5048" spans="1:4" x14ac:dyDescent="0.25">
      <c r="A5048">
        <v>1387</v>
      </c>
      <c r="B5048" t="s">
        <v>8</v>
      </c>
      <c r="C5048">
        <v>132</v>
      </c>
    </row>
    <row r="5049" spans="1:4" x14ac:dyDescent="0.25">
      <c r="A5049">
        <v>1387</v>
      </c>
      <c r="B5049" t="s">
        <v>14</v>
      </c>
      <c r="C5049">
        <v>168</v>
      </c>
    </row>
    <row r="5050" spans="1:4" x14ac:dyDescent="0.25">
      <c r="A5050">
        <v>1388</v>
      </c>
      <c r="B5050" t="s">
        <v>13</v>
      </c>
      <c r="C5050">
        <v>0</v>
      </c>
      <c r="D5050" t="s">
        <v>16</v>
      </c>
    </row>
    <row r="5051" spans="1:4" x14ac:dyDescent="0.25">
      <c r="A5051">
        <v>1388</v>
      </c>
      <c r="B5051" t="s">
        <v>8</v>
      </c>
      <c r="C5051">
        <v>239</v>
      </c>
    </row>
    <row r="5052" spans="1:4" x14ac:dyDescent="0.25">
      <c r="A5052">
        <v>1388</v>
      </c>
      <c r="B5052" t="s">
        <v>14</v>
      </c>
      <c r="C5052">
        <v>239</v>
      </c>
    </row>
    <row r="5053" spans="1:4" x14ac:dyDescent="0.25">
      <c r="A5053">
        <v>1389</v>
      </c>
      <c r="B5053" t="s">
        <v>8</v>
      </c>
      <c r="C5053">
        <v>232</v>
      </c>
    </row>
    <row r="5054" spans="1:4" x14ac:dyDescent="0.25">
      <c r="A5054">
        <v>1389</v>
      </c>
      <c r="B5054" t="s">
        <v>8</v>
      </c>
      <c r="C5054">
        <v>135</v>
      </c>
    </row>
    <row r="5055" spans="1:4" x14ac:dyDescent="0.25">
      <c r="A5055">
        <v>1389</v>
      </c>
      <c r="B5055" t="s">
        <v>14</v>
      </c>
      <c r="C5055">
        <v>367</v>
      </c>
    </row>
    <row r="5056" spans="1:4" x14ac:dyDescent="0.25">
      <c r="A5056">
        <v>1390</v>
      </c>
      <c r="B5056" t="s">
        <v>8</v>
      </c>
      <c r="C5056">
        <v>130</v>
      </c>
    </row>
    <row r="5057" spans="1:4" x14ac:dyDescent="0.25">
      <c r="A5057">
        <v>1390</v>
      </c>
      <c r="B5057" t="s">
        <v>14</v>
      </c>
      <c r="C5057">
        <v>130</v>
      </c>
    </row>
    <row r="5058" spans="1:4" x14ac:dyDescent="0.25">
      <c r="A5058">
        <v>1391</v>
      </c>
      <c r="B5058" t="s">
        <v>8</v>
      </c>
      <c r="C5058">
        <v>172</v>
      </c>
    </row>
    <row r="5059" spans="1:4" x14ac:dyDescent="0.25">
      <c r="A5059">
        <v>1391</v>
      </c>
      <c r="B5059" t="s">
        <v>13</v>
      </c>
      <c r="C5059">
        <v>0</v>
      </c>
      <c r="D5059" t="s">
        <v>16</v>
      </c>
    </row>
    <row r="5060" spans="1:4" x14ac:dyDescent="0.25">
      <c r="A5060">
        <v>1391</v>
      </c>
      <c r="B5060" t="s">
        <v>6</v>
      </c>
      <c r="C5060">
        <v>0</v>
      </c>
      <c r="D5060" t="s">
        <v>7</v>
      </c>
    </row>
    <row r="5061" spans="1:4" x14ac:dyDescent="0.25">
      <c r="A5061">
        <v>1391</v>
      </c>
      <c r="B5061" t="s">
        <v>13</v>
      </c>
      <c r="C5061">
        <v>31</v>
      </c>
    </row>
    <row r="5062" spans="1:4" x14ac:dyDescent="0.25">
      <c r="A5062">
        <v>1392</v>
      </c>
      <c r="B5062" t="s">
        <v>15</v>
      </c>
      <c r="C5062">
        <v>100</v>
      </c>
    </row>
    <row r="5063" spans="1:4" x14ac:dyDescent="0.25">
      <c r="A5063">
        <v>1392</v>
      </c>
      <c r="B5063" t="s">
        <v>6</v>
      </c>
      <c r="C5063">
        <v>96</v>
      </c>
    </row>
    <row r="5064" spans="1:4" x14ac:dyDescent="0.25">
      <c r="A5064">
        <v>1392</v>
      </c>
      <c r="B5064" t="s">
        <v>15</v>
      </c>
      <c r="C5064">
        <v>121</v>
      </c>
    </row>
    <row r="5065" spans="1:4" x14ac:dyDescent="0.25">
      <c r="A5065">
        <v>1392</v>
      </c>
      <c r="B5065" t="s">
        <v>14</v>
      </c>
      <c r="C5065">
        <v>495</v>
      </c>
    </row>
    <row r="5066" spans="1:4" x14ac:dyDescent="0.25">
      <c r="A5066">
        <v>1393</v>
      </c>
      <c r="B5066" t="s">
        <v>8</v>
      </c>
      <c r="C5066">
        <v>215</v>
      </c>
    </row>
    <row r="5067" spans="1:4" x14ac:dyDescent="0.25">
      <c r="A5067">
        <v>1393</v>
      </c>
      <c r="B5067" t="s">
        <v>14</v>
      </c>
      <c r="C5067">
        <v>215</v>
      </c>
    </row>
    <row r="5068" spans="1:4" x14ac:dyDescent="0.25">
      <c r="A5068">
        <v>1394</v>
      </c>
      <c r="B5068" t="s">
        <v>6</v>
      </c>
      <c r="C5068">
        <v>0</v>
      </c>
      <c r="D5068" t="s">
        <v>7</v>
      </c>
    </row>
    <row r="5069" spans="1:4" x14ac:dyDescent="0.25">
      <c r="A5069">
        <v>1394</v>
      </c>
      <c r="B5069" t="s">
        <v>6</v>
      </c>
      <c r="C5069">
        <v>136</v>
      </c>
    </row>
    <row r="5070" spans="1:4" x14ac:dyDescent="0.25">
      <c r="A5070">
        <v>1394</v>
      </c>
      <c r="B5070" t="s">
        <v>6</v>
      </c>
      <c r="C5070">
        <v>0</v>
      </c>
      <c r="D5070" t="s">
        <v>7</v>
      </c>
    </row>
    <row r="5071" spans="1:4" x14ac:dyDescent="0.25">
      <c r="A5071">
        <v>1394</v>
      </c>
      <c r="B5071" t="s">
        <v>6</v>
      </c>
      <c r="C5071">
        <v>111</v>
      </c>
    </row>
    <row r="5072" spans="1:4" x14ac:dyDescent="0.25">
      <c r="A5072">
        <v>1394</v>
      </c>
      <c r="B5072" t="s">
        <v>14</v>
      </c>
      <c r="C5072">
        <v>247</v>
      </c>
    </row>
    <row r="5073" spans="1:4" x14ac:dyDescent="0.25">
      <c r="A5073">
        <v>1395</v>
      </c>
      <c r="B5073" t="s">
        <v>6</v>
      </c>
      <c r="C5073">
        <v>94</v>
      </c>
    </row>
    <row r="5074" spans="1:4" x14ac:dyDescent="0.25">
      <c r="A5074">
        <v>1395</v>
      </c>
      <c r="B5074" t="s">
        <v>13</v>
      </c>
      <c r="C5074">
        <v>39</v>
      </c>
    </row>
    <row r="5075" spans="1:4" x14ac:dyDescent="0.25">
      <c r="A5075">
        <v>1395</v>
      </c>
      <c r="B5075" t="s">
        <v>6</v>
      </c>
      <c r="C5075">
        <v>0</v>
      </c>
      <c r="D5075" t="s">
        <v>7</v>
      </c>
    </row>
    <row r="5076" spans="1:4" x14ac:dyDescent="0.25">
      <c r="A5076">
        <v>1395</v>
      </c>
      <c r="B5076" t="s">
        <v>14</v>
      </c>
      <c r="C5076">
        <v>130</v>
      </c>
    </row>
    <row r="5077" spans="1:4" x14ac:dyDescent="0.25">
      <c r="A5077">
        <v>1396</v>
      </c>
      <c r="B5077" t="s">
        <v>15</v>
      </c>
      <c r="C5077">
        <v>0</v>
      </c>
      <c r="D5077" t="s">
        <v>16</v>
      </c>
    </row>
    <row r="5078" spans="1:4" x14ac:dyDescent="0.25">
      <c r="A5078">
        <v>1396</v>
      </c>
      <c r="B5078" t="s">
        <v>6</v>
      </c>
      <c r="C5078">
        <v>119</v>
      </c>
    </row>
    <row r="5079" spans="1:4" x14ac:dyDescent="0.25">
      <c r="A5079">
        <v>1396</v>
      </c>
      <c r="B5079" t="s">
        <v>6</v>
      </c>
      <c r="C5079">
        <v>110</v>
      </c>
    </row>
    <row r="5080" spans="1:4" x14ac:dyDescent="0.25">
      <c r="A5080">
        <v>1396</v>
      </c>
      <c r="B5080" t="s">
        <v>14</v>
      </c>
      <c r="C5080">
        <v>229</v>
      </c>
    </row>
    <row r="5081" spans="1:4" x14ac:dyDescent="0.25">
      <c r="A5081">
        <v>1397</v>
      </c>
      <c r="B5081" t="s">
        <v>15</v>
      </c>
      <c r="C5081">
        <v>135</v>
      </c>
    </row>
    <row r="5082" spans="1:4" x14ac:dyDescent="0.25">
      <c r="A5082">
        <v>1397</v>
      </c>
      <c r="B5082" t="s">
        <v>8</v>
      </c>
      <c r="C5082">
        <v>197</v>
      </c>
    </row>
    <row r="5083" spans="1:4" x14ac:dyDescent="0.25">
      <c r="A5083">
        <v>1398</v>
      </c>
      <c r="B5083" t="s">
        <v>15</v>
      </c>
      <c r="C5083">
        <v>0</v>
      </c>
      <c r="D5083" t="s">
        <v>7</v>
      </c>
    </row>
    <row r="5084" spans="1:4" x14ac:dyDescent="0.25">
      <c r="A5084">
        <v>1398</v>
      </c>
      <c r="B5084" t="s">
        <v>15</v>
      </c>
      <c r="C5084">
        <v>0</v>
      </c>
      <c r="D5084" t="s">
        <v>16</v>
      </c>
    </row>
    <row r="5085" spans="1:4" x14ac:dyDescent="0.25">
      <c r="A5085">
        <v>1398</v>
      </c>
      <c r="B5085" t="s">
        <v>15</v>
      </c>
      <c r="C5085">
        <v>80</v>
      </c>
    </row>
    <row r="5086" spans="1:4" x14ac:dyDescent="0.25">
      <c r="A5086">
        <v>1398</v>
      </c>
      <c r="B5086" t="s">
        <v>15</v>
      </c>
      <c r="C5086">
        <v>0</v>
      </c>
      <c r="D5086" t="s">
        <v>7</v>
      </c>
    </row>
    <row r="5087" spans="1:4" x14ac:dyDescent="0.25">
      <c r="A5087">
        <v>1398</v>
      </c>
      <c r="B5087" t="s">
        <v>14</v>
      </c>
      <c r="C5087">
        <v>391</v>
      </c>
    </row>
    <row r="5088" spans="1:4" x14ac:dyDescent="0.25">
      <c r="A5088">
        <v>1399</v>
      </c>
      <c r="B5088" t="s">
        <v>8</v>
      </c>
      <c r="C5088">
        <v>193</v>
      </c>
    </row>
    <row r="5089" spans="1:4" x14ac:dyDescent="0.25">
      <c r="A5089">
        <v>1399</v>
      </c>
      <c r="B5089" t="s">
        <v>14</v>
      </c>
      <c r="C5089">
        <v>193</v>
      </c>
    </row>
    <row r="5090" spans="1:4" x14ac:dyDescent="0.25">
      <c r="A5090">
        <v>1400</v>
      </c>
      <c r="B5090" t="s">
        <v>13</v>
      </c>
      <c r="C5090">
        <v>0</v>
      </c>
      <c r="D5090" t="s">
        <v>16</v>
      </c>
    </row>
    <row r="5091" spans="1:4" x14ac:dyDescent="0.25">
      <c r="A5091">
        <v>1400</v>
      </c>
      <c r="B5091" t="s">
        <v>8</v>
      </c>
      <c r="C5091">
        <v>198</v>
      </c>
    </row>
    <row r="5092" spans="1:4" x14ac:dyDescent="0.25">
      <c r="A5092">
        <v>1400</v>
      </c>
      <c r="B5092" t="s">
        <v>15</v>
      </c>
      <c r="C5092">
        <v>115</v>
      </c>
    </row>
    <row r="5093" spans="1:4" x14ac:dyDescent="0.25">
      <c r="A5093">
        <v>1400</v>
      </c>
      <c r="B5093" t="s">
        <v>6</v>
      </c>
      <c r="C5093">
        <v>119</v>
      </c>
    </row>
    <row r="5094" spans="1:4" x14ac:dyDescent="0.25">
      <c r="A5094">
        <v>1400</v>
      </c>
      <c r="B5094" t="s">
        <v>14</v>
      </c>
      <c r="C5094">
        <v>421</v>
      </c>
    </row>
    <row r="5095" spans="1:4" x14ac:dyDescent="0.25">
      <c r="A5095">
        <v>1401</v>
      </c>
      <c r="B5095" t="s">
        <v>15</v>
      </c>
      <c r="C5095">
        <v>0</v>
      </c>
      <c r="D5095" t="s">
        <v>16</v>
      </c>
    </row>
    <row r="5096" spans="1:4" x14ac:dyDescent="0.25">
      <c r="A5096">
        <v>1401</v>
      </c>
      <c r="B5096" t="s">
        <v>6</v>
      </c>
      <c r="C5096">
        <v>118</v>
      </c>
    </row>
    <row r="5097" spans="1:4" x14ac:dyDescent="0.25">
      <c r="A5097">
        <v>1401</v>
      </c>
      <c r="B5097" t="s">
        <v>13</v>
      </c>
      <c r="C5097">
        <v>30</v>
      </c>
    </row>
    <row r="5098" spans="1:4" x14ac:dyDescent="0.25">
      <c r="A5098">
        <v>1401</v>
      </c>
      <c r="B5098" t="s">
        <v>14</v>
      </c>
      <c r="C5098">
        <v>145</v>
      </c>
    </row>
    <row r="5099" spans="1:4" x14ac:dyDescent="0.25">
      <c r="A5099">
        <v>1402</v>
      </c>
      <c r="B5099" t="s">
        <v>13</v>
      </c>
      <c r="C5099">
        <v>31</v>
      </c>
    </row>
    <row r="5100" spans="1:4" x14ac:dyDescent="0.25">
      <c r="A5100">
        <v>1402</v>
      </c>
      <c r="B5100" t="s">
        <v>13</v>
      </c>
      <c r="C5100">
        <v>37</v>
      </c>
    </row>
    <row r="5101" spans="1:4" x14ac:dyDescent="0.25">
      <c r="A5101">
        <v>1402</v>
      </c>
      <c r="B5101" t="s">
        <v>15</v>
      </c>
      <c r="C5101">
        <v>0</v>
      </c>
      <c r="D5101" t="s">
        <v>7</v>
      </c>
    </row>
    <row r="5102" spans="1:4" x14ac:dyDescent="0.25">
      <c r="A5102">
        <v>1402</v>
      </c>
      <c r="B5102" t="s">
        <v>13</v>
      </c>
      <c r="C5102">
        <v>35</v>
      </c>
    </row>
    <row r="5103" spans="1:4" x14ac:dyDescent="0.25">
      <c r="A5103">
        <v>1402</v>
      </c>
      <c r="B5103" t="s">
        <v>14</v>
      </c>
      <c r="C5103">
        <v>94</v>
      </c>
    </row>
    <row r="5104" spans="1:4" x14ac:dyDescent="0.25">
      <c r="A5104">
        <v>1403</v>
      </c>
      <c r="B5104" t="s">
        <v>6</v>
      </c>
      <c r="C5104">
        <v>0</v>
      </c>
      <c r="D5104" t="s">
        <v>7</v>
      </c>
    </row>
    <row r="5105" spans="1:4" x14ac:dyDescent="0.25">
      <c r="A5105">
        <v>1403</v>
      </c>
      <c r="B5105" t="s">
        <v>6</v>
      </c>
      <c r="C5105">
        <v>0</v>
      </c>
      <c r="D5105" t="s">
        <v>7</v>
      </c>
    </row>
    <row r="5106" spans="1:4" x14ac:dyDescent="0.25">
      <c r="A5106">
        <v>1403</v>
      </c>
      <c r="B5106" t="s">
        <v>15</v>
      </c>
      <c r="C5106">
        <v>163</v>
      </c>
    </row>
    <row r="5107" spans="1:4" x14ac:dyDescent="0.25">
      <c r="A5107">
        <v>1404</v>
      </c>
      <c r="B5107" t="s">
        <v>13</v>
      </c>
      <c r="C5107">
        <v>0</v>
      </c>
      <c r="D5107" t="s">
        <v>16</v>
      </c>
    </row>
    <row r="5108" spans="1:4" x14ac:dyDescent="0.25">
      <c r="A5108">
        <v>1404</v>
      </c>
      <c r="B5108" t="s">
        <v>6</v>
      </c>
      <c r="C5108">
        <v>139</v>
      </c>
    </row>
    <row r="5109" spans="1:4" x14ac:dyDescent="0.25">
      <c r="A5109">
        <v>1404</v>
      </c>
      <c r="B5109" t="s">
        <v>15</v>
      </c>
      <c r="C5109">
        <v>0</v>
      </c>
      <c r="D5109" t="s">
        <v>16</v>
      </c>
    </row>
    <row r="5110" spans="1:4" x14ac:dyDescent="0.25">
      <c r="A5110">
        <v>1404</v>
      </c>
      <c r="B5110" t="s">
        <v>6</v>
      </c>
      <c r="C5110">
        <v>128</v>
      </c>
    </row>
    <row r="5111" spans="1:4" x14ac:dyDescent="0.25">
      <c r="A5111">
        <v>1404</v>
      </c>
      <c r="B5111" t="s">
        <v>14</v>
      </c>
      <c r="C5111">
        <v>414</v>
      </c>
    </row>
    <row r="5112" spans="1:4" x14ac:dyDescent="0.25">
      <c r="A5112">
        <v>1405</v>
      </c>
      <c r="B5112" t="s">
        <v>15</v>
      </c>
      <c r="C5112">
        <v>102</v>
      </c>
    </row>
    <row r="5113" spans="1:4" x14ac:dyDescent="0.25">
      <c r="A5113">
        <v>1405</v>
      </c>
      <c r="B5113" t="s">
        <v>8</v>
      </c>
      <c r="C5113">
        <v>187</v>
      </c>
    </row>
    <row r="5114" spans="1:4" x14ac:dyDescent="0.25">
      <c r="A5114">
        <v>1405</v>
      </c>
      <c r="B5114" t="s">
        <v>14</v>
      </c>
      <c r="C5114">
        <v>279</v>
      </c>
    </row>
    <row r="5115" spans="1:4" x14ac:dyDescent="0.25">
      <c r="A5115">
        <v>1406</v>
      </c>
      <c r="B5115" t="s">
        <v>8</v>
      </c>
      <c r="C5115">
        <v>229</v>
      </c>
    </row>
    <row r="5116" spans="1:4" x14ac:dyDescent="0.25">
      <c r="A5116">
        <v>1406</v>
      </c>
      <c r="B5116" t="s">
        <v>14</v>
      </c>
      <c r="C5116">
        <v>229</v>
      </c>
    </row>
    <row r="5117" spans="1:4" x14ac:dyDescent="0.25">
      <c r="A5117">
        <v>1407</v>
      </c>
      <c r="B5117" t="s">
        <v>6</v>
      </c>
      <c r="C5117">
        <v>0</v>
      </c>
      <c r="D5117" t="s">
        <v>7</v>
      </c>
    </row>
    <row r="5118" spans="1:4" x14ac:dyDescent="0.25">
      <c r="A5118">
        <v>1407</v>
      </c>
      <c r="B5118" t="s">
        <v>6</v>
      </c>
      <c r="C5118">
        <v>0</v>
      </c>
      <c r="D5118" t="s">
        <v>7</v>
      </c>
    </row>
    <row r="5119" spans="1:4" x14ac:dyDescent="0.25">
      <c r="A5119">
        <v>1407</v>
      </c>
      <c r="B5119" t="s">
        <v>13</v>
      </c>
      <c r="C5119">
        <v>0</v>
      </c>
      <c r="D5119" t="s">
        <v>7</v>
      </c>
    </row>
    <row r="5120" spans="1:4" x14ac:dyDescent="0.25">
      <c r="A5120">
        <v>1407</v>
      </c>
      <c r="B5120" t="s">
        <v>15</v>
      </c>
      <c r="C5120">
        <v>0</v>
      </c>
      <c r="D5120" t="s">
        <v>7</v>
      </c>
    </row>
    <row r="5121" spans="1:4" x14ac:dyDescent="0.25">
      <c r="A5121">
        <v>1407</v>
      </c>
      <c r="B5121" t="s">
        <v>15</v>
      </c>
      <c r="C5121">
        <v>0</v>
      </c>
      <c r="D5121" t="s">
        <v>7</v>
      </c>
    </row>
    <row r="5122" spans="1:4" x14ac:dyDescent="0.25">
      <c r="A5122">
        <v>1407</v>
      </c>
      <c r="B5122" t="s">
        <v>14</v>
      </c>
      <c r="C5122">
        <v>0</v>
      </c>
    </row>
    <row r="5123" spans="1:4" x14ac:dyDescent="0.25">
      <c r="A5123">
        <v>1408</v>
      </c>
      <c r="B5123" t="s">
        <v>13</v>
      </c>
      <c r="C5123">
        <v>50</v>
      </c>
    </row>
    <row r="5124" spans="1:4" x14ac:dyDescent="0.25">
      <c r="A5124">
        <v>1408</v>
      </c>
      <c r="B5124" t="s">
        <v>6</v>
      </c>
      <c r="C5124">
        <v>113</v>
      </c>
    </row>
    <row r="5125" spans="1:4" x14ac:dyDescent="0.25">
      <c r="A5125">
        <v>1408</v>
      </c>
      <c r="B5125" t="s">
        <v>6</v>
      </c>
      <c r="C5125">
        <v>0</v>
      </c>
      <c r="D5125" t="s">
        <v>7</v>
      </c>
    </row>
    <row r="5126" spans="1:4" x14ac:dyDescent="0.25">
      <c r="A5126">
        <v>1408</v>
      </c>
      <c r="B5126" t="s">
        <v>14</v>
      </c>
      <c r="C5126">
        <v>158</v>
      </c>
    </row>
    <row r="5127" spans="1:4" x14ac:dyDescent="0.25">
      <c r="A5127">
        <v>1409</v>
      </c>
      <c r="B5127" t="s">
        <v>13</v>
      </c>
      <c r="C5127">
        <v>41</v>
      </c>
    </row>
    <row r="5128" spans="1:4" x14ac:dyDescent="0.25">
      <c r="A5128">
        <v>1409</v>
      </c>
      <c r="B5128" t="s">
        <v>13</v>
      </c>
      <c r="C5128">
        <v>0</v>
      </c>
      <c r="D5128" t="s">
        <v>16</v>
      </c>
    </row>
    <row r="5129" spans="1:4" x14ac:dyDescent="0.25">
      <c r="A5129">
        <v>1409</v>
      </c>
      <c r="B5129" t="s">
        <v>6</v>
      </c>
      <c r="C5129">
        <v>112</v>
      </c>
    </row>
    <row r="5130" spans="1:4" x14ac:dyDescent="0.25">
      <c r="A5130">
        <v>1409</v>
      </c>
      <c r="B5130" t="s">
        <v>6</v>
      </c>
      <c r="C5130">
        <v>99</v>
      </c>
    </row>
    <row r="5131" spans="1:4" x14ac:dyDescent="0.25">
      <c r="A5131">
        <v>1410</v>
      </c>
      <c r="B5131" t="s">
        <v>15</v>
      </c>
      <c r="C5131">
        <v>0</v>
      </c>
      <c r="D5131" t="s">
        <v>16</v>
      </c>
    </row>
    <row r="5132" spans="1:4" x14ac:dyDescent="0.25">
      <c r="A5132">
        <v>1410</v>
      </c>
      <c r="B5132" t="s">
        <v>8</v>
      </c>
      <c r="C5132">
        <v>0</v>
      </c>
      <c r="D5132" t="s">
        <v>7</v>
      </c>
    </row>
    <row r="5133" spans="1:4" x14ac:dyDescent="0.25">
      <c r="A5133">
        <v>1410</v>
      </c>
      <c r="B5133" t="s">
        <v>14</v>
      </c>
      <c r="C5133">
        <v>248</v>
      </c>
    </row>
    <row r="5134" spans="1:4" x14ac:dyDescent="0.25">
      <c r="A5134">
        <v>1411</v>
      </c>
      <c r="B5134" t="s">
        <v>8</v>
      </c>
      <c r="C5134">
        <v>213</v>
      </c>
    </row>
    <row r="5135" spans="1:4" x14ac:dyDescent="0.25">
      <c r="A5135">
        <v>1411</v>
      </c>
      <c r="B5135" t="s">
        <v>15</v>
      </c>
      <c r="C5135">
        <v>0</v>
      </c>
      <c r="D5135" t="s">
        <v>16</v>
      </c>
    </row>
    <row r="5136" spans="1:4" x14ac:dyDescent="0.25">
      <c r="A5136">
        <v>1411</v>
      </c>
      <c r="B5136" t="s">
        <v>15</v>
      </c>
      <c r="C5136">
        <v>96</v>
      </c>
    </row>
    <row r="5137" spans="1:4" x14ac:dyDescent="0.25">
      <c r="A5137">
        <v>1411</v>
      </c>
      <c r="B5137" t="s">
        <v>14</v>
      </c>
      <c r="C5137">
        <v>300</v>
      </c>
    </row>
    <row r="5138" spans="1:4" x14ac:dyDescent="0.25">
      <c r="A5138">
        <v>1412</v>
      </c>
      <c r="B5138" t="s">
        <v>15</v>
      </c>
      <c r="C5138">
        <v>164</v>
      </c>
    </row>
    <row r="5139" spans="1:4" x14ac:dyDescent="0.25">
      <c r="A5139">
        <v>1412</v>
      </c>
      <c r="B5139" t="s">
        <v>13</v>
      </c>
      <c r="C5139">
        <v>0</v>
      </c>
      <c r="D5139" t="s">
        <v>16</v>
      </c>
    </row>
    <row r="5140" spans="1:4" x14ac:dyDescent="0.25">
      <c r="A5140">
        <v>1412</v>
      </c>
      <c r="B5140" t="s">
        <v>6</v>
      </c>
      <c r="C5140">
        <v>0</v>
      </c>
      <c r="D5140" t="s">
        <v>7</v>
      </c>
    </row>
    <row r="5141" spans="1:4" x14ac:dyDescent="0.25">
      <c r="A5141">
        <v>1412</v>
      </c>
      <c r="B5141" t="s">
        <v>14</v>
      </c>
      <c r="C5141">
        <v>148</v>
      </c>
    </row>
    <row r="5142" spans="1:4" x14ac:dyDescent="0.25">
      <c r="A5142">
        <v>1413</v>
      </c>
      <c r="B5142" t="s">
        <v>15</v>
      </c>
      <c r="C5142">
        <v>0</v>
      </c>
      <c r="D5142" t="s">
        <v>7</v>
      </c>
    </row>
    <row r="5143" spans="1:4" x14ac:dyDescent="0.25">
      <c r="A5143">
        <v>1413</v>
      </c>
      <c r="B5143" t="s">
        <v>15</v>
      </c>
      <c r="C5143">
        <v>0</v>
      </c>
      <c r="D5143" t="s">
        <v>7</v>
      </c>
    </row>
    <row r="5144" spans="1:4" x14ac:dyDescent="0.25">
      <c r="A5144">
        <v>1413</v>
      </c>
      <c r="B5144" t="s">
        <v>8</v>
      </c>
      <c r="C5144">
        <v>152</v>
      </c>
    </row>
    <row r="5145" spans="1:4" x14ac:dyDescent="0.25">
      <c r="A5145">
        <v>1413</v>
      </c>
      <c r="B5145" t="s">
        <v>14</v>
      </c>
      <c r="C5145">
        <v>152</v>
      </c>
    </row>
    <row r="5146" spans="1:4" x14ac:dyDescent="0.25">
      <c r="A5146">
        <v>1414</v>
      </c>
      <c r="B5146" t="s">
        <v>6</v>
      </c>
      <c r="C5146">
        <v>93</v>
      </c>
    </row>
    <row r="5147" spans="1:4" x14ac:dyDescent="0.25">
      <c r="A5147">
        <v>1414</v>
      </c>
      <c r="B5147" t="s">
        <v>13</v>
      </c>
      <c r="C5147">
        <v>0</v>
      </c>
      <c r="D5147" t="s">
        <v>7</v>
      </c>
    </row>
    <row r="5148" spans="1:4" x14ac:dyDescent="0.25">
      <c r="A5148">
        <v>1414</v>
      </c>
      <c r="B5148" t="s">
        <v>13</v>
      </c>
      <c r="C5148">
        <v>44</v>
      </c>
    </row>
    <row r="5149" spans="1:4" x14ac:dyDescent="0.25">
      <c r="A5149">
        <v>1414</v>
      </c>
      <c r="B5149" t="s">
        <v>6</v>
      </c>
      <c r="C5149">
        <v>0</v>
      </c>
      <c r="D5149" t="s">
        <v>7</v>
      </c>
    </row>
    <row r="5150" spans="1:4" x14ac:dyDescent="0.25">
      <c r="A5150">
        <v>1414</v>
      </c>
      <c r="B5150" t="s">
        <v>14</v>
      </c>
      <c r="C5150">
        <v>133</v>
      </c>
    </row>
    <row r="5151" spans="1:4" x14ac:dyDescent="0.25">
      <c r="A5151">
        <v>1415</v>
      </c>
      <c r="B5151" t="s">
        <v>6</v>
      </c>
      <c r="C5151">
        <v>120</v>
      </c>
    </row>
    <row r="5152" spans="1:4" x14ac:dyDescent="0.25">
      <c r="A5152">
        <v>1415</v>
      </c>
      <c r="B5152" t="s">
        <v>6</v>
      </c>
      <c r="C5152">
        <v>107</v>
      </c>
    </row>
    <row r="5153" spans="1:4" x14ac:dyDescent="0.25">
      <c r="A5153">
        <v>1415</v>
      </c>
      <c r="B5153" t="s">
        <v>15</v>
      </c>
      <c r="C5153">
        <v>154</v>
      </c>
    </row>
    <row r="5154" spans="1:4" x14ac:dyDescent="0.25">
      <c r="A5154">
        <v>1416</v>
      </c>
      <c r="B5154" t="s">
        <v>15</v>
      </c>
      <c r="C5154">
        <v>0</v>
      </c>
      <c r="D5154" t="s">
        <v>7</v>
      </c>
    </row>
    <row r="5155" spans="1:4" x14ac:dyDescent="0.25">
      <c r="A5155">
        <v>1416</v>
      </c>
      <c r="B5155" t="s">
        <v>6</v>
      </c>
      <c r="C5155">
        <v>0</v>
      </c>
      <c r="D5155" t="s">
        <v>7</v>
      </c>
    </row>
    <row r="5156" spans="1:4" x14ac:dyDescent="0.25">
      <c r="A5156">
        <v>1416</v>
      </c>
      <c r="B5156" t="s">
        <v>14</v>
      </c>
      <c r="C5156">
        <v>366</v>
      </c>
    </row>
    <row r="5157" spans="1:4" x14ac:dyDescent="0.25">
      <c r="A5157">
        <v>1417</v>
      </c>
      <c r="B5157" t="s">
        <v>6</v>
      </c>
      <c r="C5157">
        <v>117</v>
      </c>
    </row>
    <row r="5158" spans="1:4" x14ac:dyDescent="0.25">
      <c r="A5158">
        <v>1417</v>
      </c>
      <c r="B5158" t="s">
        <v>6</v>
      </c>
      <c r="C5158">
        <v>0</v>
      </c>
      <c r="D5158" t="s">
        <v>7</v>
      </c>
    </row>
    <row r="5159" spans="1:4" x14ac:dyDescent="0.25">
      <c r="A5159">
        <v>1417</v>
      </c>
      <c r="B5159" t="s">
        <v>6</v>
      </c>
      <c r="C5159">
        <v>80</v>
      </c>
    </row>
    <row r="5160" spans="1:4" x14ac:dyDescent="0.25">
      <c r="A5160">
        <v>1417</v>
      </c>
      <c r="B5160" t="s">
        <v>14</v>
      </c>
      <c r="C5160">
        <v>197</v>
      </c>
    </row>
    <row r="5161" spans="1:4" x14ac:dyDescent="0.25">
      <c r="A5161">
        <v>1418</v>
      </c>
      <c r="B5161" t="s">
        <v>6</v>
      </c>
      <c r="C5161">
        <v>135</v>
      </c>
    </row>
    <row r="5162" spans="1:4" x14ac:dyDescent="0.25">
      <c r="A5162">
        <v>1418</v>
      </c>
      <c r="B5162" t="s">
        <v>8</v>
      </c>
      <c r="C5162">
        <v>121</v>
      </c>
    </row>
    <row r="5163" spans="1:4" x14ac:dyDescent="0.25">
      <c r="A5163">
        <v>1418</v>
      </c>
      <c r="B5163" t="s">
        <v>14</v>
      </c>
      <c r="C5163">
        <v>256</v>
      </c>
    </row>
    <row r="5164" spans="1:4" x14ac:dyDescent="0.25">
      <c r="A5164">
        <v>1419</v>
      </c>
      <c r="B5164" t="s">
        <v>6</v>
      </c>
      <c r="C5164">
        <v>80</v>
      </c>
    </row>
    <row r="5165" spans="1:4" x14ac:dyDescent="0.25">
      <c r="A5165">
        <v>1419</v>
      </c>
      <c r="B5165" t="s">
        <v>13</v>
      </c>
      <c r="C5165">
        <v>31</v>
      </c>
    </row>
    <row r="5166" spans="1:4" x14ac:dyDescent="0.25">
      <c r="A5166">
        <v>1419</v>
      </c>
      <c r="B5166" t="s">
        <v>8</v>
      </c>
      <c r="C5166">
        <v>131</v>
      </c>
    </row>
    <row r="5167" spans="1:4" x14ac:dyDescent="0.25">
      <c r="A5167">
        <v>1419</v>
      </c>
      <c r="B5167" t="s">
        <v>14</v>
      </c>
      <c r="C5167">
        <v>239</v>
      </c>
    </row>
    <row r="5168" spans="1:4" x14ac:dyDescent="0.25">
      <c r="A5168">
        <v>1420</v>
      </c>
      <c r="B5168" t="s">
        <v>6</v>
      </c>
      <c r="C5168">
        <v>0</v>
      </c>
      <c r="D5168" t="s">
        <v>7</v>
      </c>
    </row>
    <row r="5169" spans="1:4" x14ac:dyDescent="0.25">
      <c r="A5169">
        <v>1420</v>
      </c>
      <c r="B5169" t="s">
        <v>6</v>
      </c>
      <c r="C5169">
        <v>89</v>
      </c>
    </row>
    <row r="5170" spans="1:4" x14ac:dyDescent="0.25">
      <c r="A5170">
        <v>1420</v>
      </c>
      <c r="B5170" t="s">
        <v>14</v>
      </c>
      <c r="C5170">
        <v>89</v>
      </c>
    </row>
    <row r="5171" spans="1:4" x14ac:dyDescent="0.25">
      <c r="A5171">
        <v>1421</v>
      </c>
      <c r="B5171" t="s">
        <v>6</v>
      </c>
      <c r="C5171">
        <v>0</v>
      </c>
      <c r="D5171" t="s">
        <v>7</v>
      </c>
    </row>
    <row r="5172" spans="1:4" x14ac:dyDescent="0.25">
      <c r="A5172">
        <v>1421</v>
      </c>
      <c r="B5172" t="s">
        <v>15</v>
      </c>
      <c r="C5172">
        <v>0</v>
      </c>
      <c r="D5172" t="s">
        <v>16</v>
      </c>
    </row>
    <row r="5173" spans="1:4" x14ac:dyDescent="0.25">
      <c r="A5173">
        <v>1421</v>
      </c>
      <c r="B5173" t="s">
        <v>15</v>
      </c>
      <c r="C5173">
        <v>0</v>
      </c>
      <c r="D5173" t="s">
        <v>7</v>
      </c>
    </row>
    <row r="5174" spans="1:4" x14ac:dyDescent="0.25">
      <c r="A5174">
        <v>1421</v>
      </c>
      <c r="B5174" t="s">
        <v>6</v>
      </c>
      <c r="C5174">
        <v>0</v>
      </c>
      <c r="D5174" t="s">
        <v>7</v>
      </c>
    </row>
    <row r="5175" spans="1:4" x14ac:dyDescent="0.25">
      <c r="A5175">
        <v>1422</v>
      </c>
      <c r="B5175" t="s">
        <v>8</v>
      </c>
      <c r="C5175">
        <v>161</v>
      </c>
    </row>
    <row r="5176" spans="1:4" x14ac:dyDescent="0.25">
      <c r="A5176">
        <v>1422</v>
      </c>
      <c r="B5176" t="s">
        <v>15</v>
      </c>
      <c r="C5176">
        <v>0</v>
      </c>
      <c r="D5176" t="s">
        <v>7</v>
      </c>
    </row>
    <row r="5177" spans="1:4" x14ac:dyDescent="0.25">
      <c r="A5177">
        <v>1422</v>
      </c>
      <c r="B5177" t="s">
        <v>13</v>
      </c>
      <c r="C5177">
        <v>0</v>
      </c>
      <c r="D5177" t="s">
        <v>16</v>
      </c>
    </row>
    <row r="5178" spans="1:4" x14ac:dyDescent="0.25">
      <c r="A5178">
        <v>1422</v>
      </c>
      <c r="B5178" t="s">
        <v>6</v>
      </c>
      <c r="C5178">
        <v>123</v>
      </c>
    </row>
    <row r="5179" spans="1:4" x14ac:dyDescent="0.25">
      <c r="A5179">
        <v>1422</v>
      </c>
      <c r="B5179" t="s">
        <v>14</v>
      </c>
      <c r="C5179">
        <v>284</v>
      </c>
    </row>
    <row r="5180" spans="1:4" x14ac:dyDescent="0.25">
      <c r="A5180">
        <v>1423</v>
      </c>
      <c r="B5180" t="s">
        <v>8</v>
      </c>
      <c r="C5180">
        <v>236</v>
      </c>
    </row>
    <row r="5181" spans="1:4" x14ac:dyDescent="0.25">
      <c r="A5181">
        <v>1423</v>
      </c>
      <c r="B5181" t="s">
        <v>14</v>
      </c>
      <c r="C5181">
        <v>236</v>
      </c>
    </row>
    <row r="5182" spans="1:4" x14ac:dyDescent="0.25">
      <c r="A5182">
        <v>1424</v>
      </c>
      <c r="B5182" t="s">
        <v>6</v>
      </c>
      <c r="C5182">
        <v>0</v>
      </c>
      <c r="D5182" t="s">
        <v>7</v>
      </c>
    </row>
    <row r="5183" spans="1:4" x14ac:dyDescent="0.25">
      <c r="A5183">
        <v>1424</v>
      </c>
      <c r="B5183" t="s">
        <v>6</v>
      </c>
      <c r="C5183">
        <v>124</v>
      </c>
    </row>
    <row r="5184" spans="1:4" x14ac:dyDescent="0.25">
      <c r="A5184">
        <v>1424</v>
      </c>
      <c r="B5184" t="s">
        <v>6</v>
      </c>
      <c r="C5184">
        <v>0</v>
      </c>
      <c r="D5184" t="s">
        <v>7</v>
      </c>
    </row>
    <row r="5185" spans="1:4" x14ac:dyDescent="0.25">
      <c r="A5185">
        <v>1424</v>
      </c>
      <c r="B5185" t="s">
        <v>14</v>
      </c>
      <c r="C5185">
        <v>124</v>
      </c>
    </row>
    <row r="5186" spans="1:4" x14ac:dyDescent="0.25">
      <c r="A5186">
        <v>1425</v>
      </c>
      <c r="B5186" t="s">
        <v>15</v>
      </c>
      <c r="C5186">
        <v>0</v>
      </c>
      <c r="D5186" t="s">
        <v>7</v>
      </c>
    </row>
    <row r="5187" spans="1:4" x14ac:dyDescent="0.25">
      <c r="A5187">
        <v>1425</v>
      </c>
      <c r="B5187" t="s">
        <v>8</v>
      </c>
      <c r="C5187">
        <v>201</v>
      </c>
    </row>
    <row r="5188" spans="1:4" x14ac:dyDescent="0.25">
      <c r="A5188">
        <v>1425</v>
      </c>
      <c r="B5188" t="s">
        <v>14</v>
      </c>
      <c r="C5188">
        <v>201</v>
      </c>
    </row>
    <row r="5189" spans="1:4" x14ac:dyDescent="0.25">
      <c r="A5189">
        <v>1426</v>
      </c>
      <c r="B5189" t="s">
        <v>13</v>
      </c>
      <c r="C5189">
        <v>34</v>
      </c>
    </row>
    <row r="5190" spans="1:4" x14ac:dyDescent="0.25">
      <c r="A5190">
        <v>1426</v>
      </c>
      <c r="B5190" t="s">
        <v>13</v>
      </c>
      <c r="C5190">
        <v>0</v>
      </c>
      <c r="D5190" t="s">
        <v>16</v>
      </c>
    </row>
    <row r="5191" spans="1:4" x14ac:dyDescent="0.25">
      <c r="A5191">
        <v>1426</v>
      </c>
      <c r="B5191" t="s">
        <v>13</v>
      </c>
      <c r="C5191">
        <v>0</v>
      </c>
      <c r="D5191" t="s">
        <v>7</v>
      </c>
    </row>
    <row r="5192" spans="1:4" x14ac:dyDescent="0.25">
      <c r="A5192">
        <v>1426</v>
      </c>
      <c r="B5192" t="s">
        <v>8</v>
      </c>
      <c r="C5192">
        <v>137</v>
      </c>
    </row>
    <row r="5193" spans="1:4" x14ac:dyDescent="0.25">
      <c r="A5193">
        <v>1426</v>
      </c>
      <c r="B5193" t="s">
        <v>14</v>
      </c>
      <c r="C5193">
        <v>168</v>
      </c>
    </row>
    <row r="5194" spans="1:4" x14ac:dyDescent="0.25">
      <c r="A5194">
        <v>1427</v>
      </c>
      <c r="B5194" t="s">
        <v>13</v>
      </c>
      <c r="C5194">
        <v>0</v>
      </c>
      <c r="D5194" t="s">
        <v>16</v>
      </c>
    </row>
    <row r="5195" spans="1:4" x14ac:dyDescent="0.25">
      <c r="A5195">
        <v>1427</v>
      </c>
      <c r="B5195" t="s">
        <v>6</v>
      </c>
      <c r="C5195">
        <v>0</v>
      </c>
      <c r="D5195" t="s">
        <v>7</v>
      </c>
    </row>
    <row r="5196" spans="1:4" x14ac:dyDescent="0.25">
      <c r="A5196">
        <v>1427</v>
      </c>
      <c r="B5196" t="s">
        <v>13</v>
      </c>
      <c r="C5196">
        <v>33</v>
      </c>
    </row>
    <row r="5197" spans="1:4" x14ac:dyDescent="0.25">
      <c r="A5197">
        <v>1427</v>
      </c>
      <c r="B5197" t="s">
        <v>13</v>
      </c>
      <c r="C5197">
        <v>42</v>
      </c>
    </row>
    <row r="5198" spans="1:4" x14ac:dyDescent="0.25">
      <c r="A5198">
        <v>1427</v>
      </c>
      <c r="B5198" t="s">
        <v>6</v>
      </c>
      <c r="C5198">
        <v>0</v>
      </c>
      <c r="D5198" t="s">
        <v>7</v>
      </c>
    </row>
    <row r="5199" spans="1:4" x14ac:dyDescent="0.25">
      <c r="A5199">
        <v>1428</v>
      </c>
      <c r="B5199" t="s">
        <v>15</v>
      </c>
      <c r="C5199">
        <v>0</v>
      </c>
      <c r="D5199" t="s">
        <v>16</v>
      </c>
    </row>
    <row r="5200" spans="1:4" x14ac:dyDescent="0.25">
      <c r="A5200">
        <v>1428</v>
      </c>
      <c r="B5200" t="s">
        <v>15</v>
      </c>
      <c r="C5200">
        <v>0</v>
      </c>
      <c r="D5200" t="s">
        <v>7</v>
      </c>
    </row>
    <row r="5201" spans="1:4" x14ac:dyDescent="0.25">
      <c r="A5201">
        <v>1428</v>
      </c>
      <c r="B5201" t="s">
        <v>6</v>
      </c>
      <c r="C5201">
        <v>0</v>
      </c>
      <c r="D5201" t="s">
        <v>7</v>
      </c>
    </row>
    <row r="5202" spans="1:4" x14ac:dyDescent="0.25">
      <c r="A5202">
        <v>1428</v>
      </c>
      <c r="B5202" t="s">
        <v>6</v>
      </c>
      <c r="C5202">
        <v>0</v>
      </c>
      <c r="D5202" t="s">
        <v>7</v>
      </c>
    </row>
    <row r="5203" spans="1:4" x14ac:dyDescent="0.25">
      <c r="A5203">
        <v>1428</v>
      </c>
      <c r="B5203" t="s">
        <v>14</v>
      </c>
      <c r="C5203">
        <v>68</v>
      </c>
    </row>
    <row r="5204" spans="1:4" x14ac:dyDescent="0.25">
      <c r="A5204">
        <v>1429</v>
      </c>
      <c r="B5204" t="s">
        <v>8</v>
      </c>
      <c r="C5204">
        <v>178</v>
      </c>
    </row>
    <row r="5205" spans="1:4" x14ac:dyDescent="0.25">
      <c r="A5205">
        <v>1429</v>
      </c>
      <c r="B5205" t="s">
        <v>14</v>
      </c>
      <c r="C5205">
        <v>178</v>
      </c>
    </row>
    <row r="5206" spans="1:4" x14ac:dyDescent="0.25">
      <c r="A5206">
        <v>1430</v>
      </c>
      <c r="B5206" t="s">
        <v>8</v>
      </c>
      <c r="C5206">
        <v>130</v>
      </c>
    </row>
    <row r="5207" spans="1:4" x14ac:dyDescent="0.25">
      <c r="A5207">
        <v>1430</v>
      </c>
      <c r="B5207" t="s">
        <v>6</v>
      </c>
      <c r="C5207">
        <v>140</v>
      </c>
    </row>
    <row r="5208" spans="1:4" x14ac:dyDescent="0.25">
      <c r="A5208">
        <v>1430</v>
      </c>
      <c r="B5208" t="s">
        <v>6</v>
      </c>
      <c r="C5208">
        <v>126</v>
      </c>
    </row>
    <row r="5209" spans="1:4" x14ac:dyDescent="0.25">
      <c r="A5209">
        <v>1430</v>
      </c>
      <c r="B5209" t="s">
        <v>14</v>
      </c>
      <c r="C5209">
        <v>396</v>
      </c>
    </row>
    <row r="5210" spans="1:4" x14ac:dyDescent="0.25">
      <c r="A5210">
        <v>1431</v>
      </c>
      <c r="B5210" t="s">
        <v>13</v>
      </c>
      <c r="C5210">
        <v>0</v>
      </c>
      <c r="D5210" t="s">
        <v>7</v>
      </c>
    </row>
    <row r="5211" spans="1:4" x14ac:dyDescent="0.25">
      <c r="A5211">
        <v>1431</v>
      </c>
      <c r="B5211" t="s">
        <v>6</v>
      </c>
      <c r="C5211">
        <v>0</v>
      </c>
      <c r="D5211" t="s">
        <v>7</v>
      </c>
    </row>
    <row r="5212" spans="1:4" x14ac:dyDescent="0.25">
      <c r="A5212">
        <v>1431</v>
      </c>
      <c r="B5212" t="s">
        <v>6</v>
      </c>
      <c r="C5212">
        <v>66</v>
      </c>
    </row>
    <row r="5213" spans="1:4" x14ac:dyDescent="0.25">
      <c r="A5213">
        <v>1431</v>
      </c>
      <c r="B5213" t="s">
        <v>14</v>
      </c>
      <c r="C5213">
        <v>66</v>
      </c>
    </row>
    <row r="5214" spans="1:4" x14ac:dyDescent="0.25">
      <c r="A5214">
        <v>1432</v>
      </c>
      <c r="B5214" t="s">
        <v>6</v>
      </c>
      <c r="C5214">
        <v>0</v>
      </c>
      <c r="D5214" t="s">
        <v>7</v>
      </c>
    </row>
    <row r="5215" spans="1:4" x14ac:dyDescent="0.25">
      <c r="A5215">
        <v>1432</v>
      </c>
      <c r="B5215" t="s">
        <v>8</v>
      </c>
      <c r="C5215">
        <v>132</v>
      </c>
    </row>
    <row r="5216" spans="1:4" x14ac:dyDescent="0.25">
      <c r="A5216">
        <v>1432</v>
      </c>
      <c r="B5216" t="s">
        <v>14</v>
      </c>
      <c r="C5216">
        <v>132</v>
      </c>
    </row>
    <row r="5217" spans="1:4" x14ac:dyDescent="0.25">
      <c r="A5217">
        <v>1433</v>
      </c>
      <c r="B5217" t="s">
        <v>8</v>
      </c>
      <c r="C5217">
        <v>116</v>
      </c>
    </row>
    <row r="5218" spans="1:4" x14ac:dyDescent="0.25">
      <c r="A5218">
        <v>1434</v>
      </c>
      <c r="B5218" t="s">
        <v>6</v>
      </c>
      <c r="C5218">
        <v>0</v>
      </c>
      <c r="D5218" t="s">
        <v>7</v>
      </c>
    </row>
    <row r="5219" spans="1:4" x14ac:dyDescent="0.25">
      <c r="A5219">
        <v>1434</v>
      </c>
      <c r="B5219" t="s">
        <v>6</v>
      </c>
      <c r="C5219">
        <v>87</v>
      </c>
    </row>
    <row r="5220" spans="1:4" x14ac:dyDescent="0.25">
      <c r="A5220">
        <v>1434</v>
      </c>
      <c r="B5220" t="s">
        <v>6</v>
      </c>
      <c r="C5220">
        <v>0</v>
      </c>
      <c r="D5220" t="s">
        <v>7</v>
      </c>
    </row>
    <row r="5221" spans="1:4" x14ac:dyDescent="0.25">
      <c r="A5221">
        <v>1434</v>
      </c>
      <c r="B5221" t="s">
        <v>14</v>
      </c>
      <c r="C5221">
        <v>203</v>
      </c>
    </row>
    <row r="5222" spans="1:4" x14ac:dyDescent="0.25">
      <c r="A5222">
        <v>1435</v>
      </c>
      <c r="B5222" t="s">
        <v>13</v>
      </c>
      <c r="C5222">
        <v>0</v>
      </c>
      <c r="D5222" t="s">
        <v>7</v>
      </c>
    </row>
    <row r="5223" spans="1:4" x14ac:dyDescent="0.25">
      <c r="A5223">
        <v>1435</v>
      </c>
      <c r="B5223" t="s">
        <v>13</v>
      </c>
      <c r="C5223">
        <v>0</v>
      </c>
      <c r="D5223" t="s">
        <v>16</v>
      </c>
    </row>
    <row r="5224" spans="1:4" x14ac:dyDescent="0.25">
      <c r="A5224">
        <v>1435</v>
      </c>
      <c r="B5224" t="s">
        <v>6</v>
      </c>
      <c r="C5224">
        <v>130</v>
      </c>
    </row>
    <row r="5225" spans="1:4" x14ac:dyDescent="0.25">
      <c r="A5225">
        <v>1435</v>
      </c>
      <c r="B5225" t="s">
        <v>13</v>
      </c>
      <c r="C5225">
        <v>0</v>
      </c>
      <c r="D5225" t="s">
        <v>16</v>
      </c>
    </row>
    <row r="5226" spans="1:4" x14ac:dyDescent="0.25">
      <c r="A5226">
        <v>1435</v>
      </c>
      <c r="B5226" t="s">
        <v>8</v>
      </c>
      <c r="C5226">
        <v>166</v>
      </c>
    </row>
    <row r="5227" spans="1:4" x14ac:dyDescent="0.25">
      <c r="A5227">
        <v>1435</v>
      </c>
      <c r="B5227" t="s">
        <v>14</v>
      </c>
      <c r="C5227">
        <v>296</v>
      </c>
    </row>
    <row r="5228" spans="1:4" x14ac:dyDescent="0.25">
      <c r="A5228">
        <v>1436</v>
      </c>
      <c r="B5228" t="s">
        <v>13</v>
      </c>
      <c r="C5228">
        <v>0</v>
      </c>
      <c r="D5228" t="s">
        <v>7</v>
      </c>
    </row>
    <row r="5229" spans="1:4" x14ac:dyDescent="0.25">
      <c r="A5229">
        <v>1436</v>
      </c>
      <c r="B5229" t="s">
        <v>8</v>
      </c>
      <c r="C5229">
        <v>128</v>
      </c>
    </row>
    <row r="5230" spans="1:4" x14ac:dyDescent="0.25">
      <c r="A5230">
        <v>1436</v>
      </c>
      <c r="B5230" t="s">
        <v>14</v>
      </c>
      <c r="C5230">
        <v>128</v>
      </c>
    </row>
    <row r="5231" spans="1:4" x14ac:dyDescent="0.25">
      <c r="A5231">
        <v>1437</v>
      </c>
      <c r="B5231" t="s">
        <v>13</v>
      </c>
      <c r="C5231">
        <v>51</v>
      </c>
    </row>
    <row r="5232" spans="1:4" x14ac:dyDescent="0.25">
      <c r="A5232">
        <v>1437</v>
      </c>
      <c r="B5232" t="s">
        <v>8</v>
      </c>
      <c r="C5232">
        <v>213</v>
      </c>
    </row>
    <row r="5233" spans="1:4" x14ac:dyDescent="0.25">
      <c r="A5233">
        <v>1437</v>
      </c>
      <c r="B5233" t="s">
        <v>14</v>
      </c>
      <c r="C5233">
        <v>259</v>
      </c>
    </row>
    <row r="5234" spans="1:4" x14ac:dyDescent="0.25">
      <c r="A5234">
        <v>1438</v>
      </c>
      <c r="B5234" t="s">
        <v>6</v>
      </c>
      <c r="C5234">
        <v>0</v>
      </c>
      <c r="D5234" t="s">
        <v>7</v>
      </c>
    </row>
    <row r="5235" spans="1:4" x14ac:dyDescent="0.25">
      <c r="A5235">
        <v>1438</v>
      </c>
      <c r="B5235" t="s">
        <v>13</v>
      </c>
      <c r="C5235">
        <v>56</v>
      </c>
    </row>
    <row r="5236" spans="1:4" x14ac:dyDescent="0.25">
      <c r="A5236">
        <v>1438</v>
      </c>
      <c r="B5236" t="s">
        <v>6</v>
      </c>
      <c r="C5236">
        <v>81</v>
      </c>
    </row>
    <row r="5237" spans="1:4" x14ac:dyDescent="0.25">
      <c r="A5237">
        <v>1438</v>
      </c>
      <c r="B5237" t="s">
        <v>15</v>
      </c>
      <c r="C5237">
        <v>153</v>
      </c>
    </row>
    <row r="5238" spans="1:4" x14ac:dyDescent="0.25">
      <c r="A5238">
        <v>1438</v>
      </c>
      <c r="B5238" t="s">
        <v>14</v>
      </c>
      <c r="C5238">
        <v>270</v>
      </c>
    </row>
    <row r="5239" spans="1:4" x14ac:dyDescent="0.25">
      <c r="A5239">
        <v>1439</v>
      </c>
      <c r="B5239" t="s">
        <v>8</v>
      </c>
      <c r="C5239">
        <v>190</v>
      </c>
    </row>
    <row r="5240" spans="1:4" x14ac:dyDescent="0.25">
      <c r="A5240">
        <v>1440</v>
      </c>
      <c r="B5240" t="s">
        <v>6</v>
      </c>
      <c r="C5240">
        <v>0</v>
      </c>
      <c r="D5240" t="s">
        <v>7</v>
      </c>
    </row>
    <row r="5241" spans="1:4" x14ac:dyDescent="0.25">
      <c r="A5241">
        <v>1440</v>
      </c>
      <c r="B5241" t="s">
        <v>6</v>
      </c>
      <c r="C5241">
        <v>0</v>
      </c>
      <c r="D5241" t="s">
        <v>7</v>
      </c>
    </row>
    <row r="5242" spans="1:4" x14ac:dyDescent="0.25">
      <c r="A5242">
        <v>1440</v>
      </c>
      <c r="B5242" t="s">
        <v>13</v>
      </c>
      <c r="C5242">
        <v>36</v>
      </c>
    </row>
    <row r="5243" spans="1:4" x14ac:dyDescent="0.25">
      <c r="A5243">
        <v>1440</v>
      </c>
      <c r="B5243" t="s">
        <v>14</v>
      </c>
      <c r="C5243">
        <v>223</v>
      </c>
    </row>
    <row r="5244" spans="1:4" x14ac:dyDescent="0.25">
      <c r="A5244">
        <v>1441</v>
      </c>
      <c r="B5244" t="s">
        <v>13</v>
      </c>
      <c r="C5244">
        <v>0</v>
      </c>
      <c r="D5244" t="s">
        <v>7</v>
      </c>
    </row>
    <row r="5245" spans="1:4" x14ac:dyDescent="0.25">
      <c r="A5245">
        <v>1441</v>
      </c>
      <c r="B5245" t="s">
        <v>8</v>
      </c>
      <c r="C5245">
        <v>211</v>
      </c>
    </row>
    <row r="5246" spans="1:4" x14ac:dyDescent="0.25">
      <c r="A5246">
        <v>1441</v>
      </c>
      <c r="B5246" t="s">
        <v>6</v>
      </c>
      <c r="C5246">
        <v>74</v>
      </c>
    </row>
    <row r="5247" spans="1:4" x14ac:dyDescent="0.25">
      <c r="A5247">
        <v>1441</v>
      </c>
      <c r="B5247" t="s">
        <v>6</v>
      </c>
      <c r="C5247">
        <v>0</v>
      </c>
      <c r="D5247" t="s">
        <v>7</v>
      </c>
    </row>
    <row r="5248" spans="1:4" x14ac:dyDescent="0.25">
      <c r="A5248">
        <v>1441</v>
      </c>
      <c r="B5248" t="s">
        <v>14</v>
      </c>
      <c r="C5248">
        <v>285</v>
      </c>
    </row>
    <row r="5249" spans="1:4" x14ac:dyDescent="0.25">
      <c r="A5249">
        <v>1442</v>
      </c>
      <c r="B5249" t="s">
        <v>6</v>
      </c>
      <c r="C5249">
        <v>0</v>
      </c>
      <c r="D5249" t="s">
        <v>7</v>
      </c>
    </row>
    <row r="5250" spans="1:4" x14ac:dyDescent="0.25">
      <c r="A5250">
        <v>1442</v>
      </c>
      <c r="B5250" t="s">
        <v>6</v>
      </c>
      <c r="C5250">
        <v>0</v>
      </c>
      <c r="D5250" t="s">
        <v>7</v>
      </c>
    </row>
    <row r="5251" spans="1:4" x14ac:dyDescent="0.25">
      <c r="A5251">
        <v>1442</v>
      </c>
      <c r="B5251" t="s">
        <v>6</v>
      </c>
      <c r="C5251">
        <v>107</v>
      </c>
    </row>
    <row r="5252" spans="1:4" x14ac:dyDescent="0.25">
      <c r="A5252">
        <v>1442</v>
      </c>
      <c r="B5252" t="s">
        <v>14</v>
      </c>
      <c r="C5252">
        <v>107</v>
      </c>
    </row>
    <row r="5253" spans="1:4" x14ac:dyDescent="0.25">
      <c r="A5253">
        <v>1443</v>
      </c>
      <c r="B5253" t="s">
        <v>8</v>
      </c>
      <c r="C5253">
        <v>141</v>
      </c>
    </row>
    <row r="5254" spans="1:4" x14ac:dyDescent="0.25">
      <c r="A5254">
        <v>1443</v>
      </c>
      <c r="B5254" t="s">
        <v>14</v>
      </c>
      <c r="C5254">
        <v>141</v>
      </c>
    </row>
    <row r="5255" spans="1:4" x14ac:dyDescent="0.25">
      <c r="A5255">
        <v>1444</v>
      </c>
      <c r="B5255" t="s">
        <v>8</v>
      </c>
      <c r="C5255">
        <v>198</v>
      </c>
    </row>
    <row r="5256" spans="1:4" x14ac:dyDescent="0.25">
      <c r="A5256">
        <v>1444</v>
      </c>
      <c r="B5256" t="s">
        <v>15</v>
      </c>
      <c r="C5256">
        <v>0</v>
      </c>
      <c r="D5256" t="s">
        <v>16</v>
      </c>
    </row>
    <row r="5257" spans="1:4" x14ac:dyDescent="0.25">
      <c r="A5257">
        <v>1444</v>
      </c>
      <c r="B5257" t="s">
        <v>6</v>
      </c>
      <c r="C5257">
        <v>111</v>
      </c>
    </row>
    <row r="5258" spans="1:4" x14ac:dyDescent="0.25">
      <c r="A5258">
        <v>1444</v>
      </c>
      <c r="B5258" t="s">
        <v>14</v>
      </c>
      <c r="C5258">
        <v>309</v>
      </c>
    </row>
    <row r="5259" spans="1:4" x14ac:dyDescent="0.25">
      <c r="A5259">
        <v>1445</v>
      </c>
      <c r="B5259" t="s">
        <v>6</v>
      </c>
      <c r="C5259">
        <v>0</v>
      </c>
      <c r="D5259" t="s">
        <v>7</v>
      </c>
    </row>
    <row r="5260" spans="1:4" x14ac:dyDescent="0.25">
      <c r="A5260">
        <v>1445</v>
      </c>
      <c r="B5260" t="s">
        <v>15</v>
      </c>
      <c r="C5260">
        <v>0</v>
      </c>
      <c r="D5260" t="s">
        <v>16</v>
      </c>
    </row>
    <row r="5261" spans="1:4" x14ac:dyDescent="0.25">
      <c r="A5261">
        <v>1445</v>
      </c>
      <c r="B5261" t="s">
        <v>13</v>
      </c>
      <c r="C5261">
        <v>0</v>
      </c>
      <c r="D5261" t="s">
        <v>16</v>
      </c>
    </row>
    <row r="5262" spans="1:4" x14ac:dyDescent="0.25">
      <c r="A5262">
        <v>1445</v>
      </c>
      <c r="B5262" t="s">
        <v>13</v>
      </c>
      <c r="C5262">
        <v>0</v>
      </c>
      <c r="D5262" t="s">
        <v>16</v>
      </c>
    </row>
    <row r="5263" spans="1:4" x14ac:dyDescent="0.25">
      <c r="A5263">
        <v>1446</v>
      </c>
      <c r="B5263" t="s">
        <v>15</v>
      </c>
      <c r="C5263">
        <v>144</v>
      </c>
    </row>
    <row r="5264" spans="1:4" x14ac:dyDescent="0.25">
      <c r="A5264">
        <v>1446</v>
      </c>
      <c r="B5264" t="s">
        <v>13</v>
      </c>
      <c r="C5264">
        <v>53</v>
      </c>
    </row>
    <row r="5265" spans="1:4" x14ac:dyDescent="0.25">
      <c r="A5265">
        <v>1446</v>
      </c>
      <c r="B5265" t="s">
        <v>8</v>
      </c>
      <c r="C5265">
        <v>154</v>
      </c>
    </row>
    <row r="5266" spans="1:4" x14ac:dyDescent="0.25">
      <c r="A5266">
        <v>1446</v>
      </c>
      <c r="B5266" t="s">
        <v>14</v>
      </c>
      <c r="C5266">
        <v>332</v>
      </c>
    </row>
    <row r="5267" spans="1:4" x14ac:dyDescent="0.25">
      <c r="A5267">
        <v>1447</v>
      </c>
      <c r="B5267" t="s">
        <v>6</v>
      </c>
      <c r="C5267">
        <v>0</v>
      </c>
      <c r="D5267" t="s">
        <v>7</v>
      </c>
    </row>
    <row r="5268" spans="1:4" x14ac:dyDescent="0.25">
      <c r="A5268">
        <v>1447</v>
      </c>
      <c r="B5268" t="s">
        <v>8</v>
      </c>
      <c r="C5268">
        <v>220</v>
      </c>
    </row>
    <row r="5269" spans="1:4" x14ac:dyDescent="0.25">
      <c r="A5269">
        <v>1447</v>
      </c>
      <c r="B5269" t="s">
        <v>14</v>
      </c>
      <c r="C5269">
        <v>220</v>
      </c>
    </row>
    <row r="5270" spans="1:4" x14ac:dyDescent="0.25">
      <c r="A5270">
        <v>1448</v>
      </c>
      <c r="B5270" t="s">
        <v>8</v>
      </c>
      <c r="C5270">
        <v>187</v>
      </c>
    </row>
    <row r="5271" spans="1:4" x14ac:dyDescent="0.25">
      <c r="A5271">
        <v>1448</v>
      </c>
      <c r="B5271" t="s">
        <v>14</v>
      </c>
      <c r="C5271">
        <v>187</v>
      </c>
    </row>
    <row r="5272" spans="1:4" x14ac:dyDescent="0.25">
      <c r="A5272">
        <v>1449</v>
      </c>
      <c r="B5272" t="s">
        <v>15</v>
      </c>
      <c r="C5272">
        <v>0</v>
      </c>
      <c r="D5272" t="s">
        <v>7</v>
      </c>
    </row>
    <row r="5273" spans="1:4" x14ac:dyDescent="0.25">
      <c r="A5273">
        <v>1449</v>
      </c>
      <c r="B5273" t="s">
        <v>8</v>
      </c>
      <c r="C5273">
        <v>147</v>
      </c>
    </row>
    <row r="5274" spans="1:4" x14ac:dyDescent="0.25">
      <c r="A5274">
        <v>1449</v>
      </c>
      <c r="B5274" t="s">
        <v>14</v>
      </c>
      <c r="C5274">
        <v>147</v>
      </c>
    </row>
    <row r="5275" spans="1:4" x14ac:dyDescent="0.25">
      <c r="A5275">
        <v>1450</v>
      </c>
      <c r="B5275" t="s">
        <v>8</v>
      </c>
      <c r="C5275">
        <v>208</v>
      </c>
    </row>
    <row r="5276" spans="1:4" x14ac:dyDescent="0.25">
      <c r="A5276">
        <v>1450</v>
      </c>
      <c r="B5276" t="s">
        <v>13</v>
      </c>
      <c r="C5276">
        <v>50</v>
      </c>
    </row>
    <row r="5277" spans="1:4" x14ac:dyDescent="0.25">
      <c r="A5277">
        <v>1450</v>
      </c>
      <c r="B5277" t="s">
        <v>6</v>
      </c>
      <c r="C5277">
        <v>133</v>
      </c>
    </row>
    <row r="5278" spans="1:4" x14ac:dyDescent="0.25">
      <c r="A5278">
        <v>1450</v>
      </c>
      <c r="B5278" t="s">
        <v>14</v>
      </c>
      <c r="C5278">
        <v>386</v>
      </c>
    </row>
    <row r="5279" spans="1:4" x14ac:dyDescent="0.25">
      <c r="A5279">
        <v>1451</v>
      </c>
      <c r="B5279" t="s">
        <v>13</v>
      </c>
      <c r="C5279">
        <v>33</v>
      </c>
    </row>
    <row r="5280" spans="1:4" x14ac:dyDescent="0.25">
      <c r="A5280">
        <v>1451</v>
      </c>
      <c r="B5280" t="s">
        <v>13</v>
      </c>
      <c r="C5280">
        <v>56</v>
      </c>
    </row>
    <row r="5281" spans="1:4" x14ac:dyDescent="0.25">
      <c r="A5281">
        <v>1451</v>
      </c>
      <c r="B5281" t="s">
        <v>6</v>
      </c>
      <c r="C5281">
        <v>0</v>
      </c>
      <c r="D5281" t="s">
        <v>7</v>
      </c>
    </row>
    <row r="5282" spans="1:4" x14ac:dyDescent="0.25">
      <c r="A5282">
        <v>1451</v>
      </c>
      <c r="B5282" t="s">
        <v>6</v>
      </c>
      <c r="C5282">
        <v>134</v>
      </c>
    </row>
    <row r="5283" spans="1:4" x14ac:dyDescent="0.25">
      <c r="A5283">
        <v>1452</v>
      </c>
      <c r="B5283" t="s">
        <v>8</v>
      </c>
      <c r="C5283">
        <v>206</v>
      </c>
    </row>
    <row r="5284" spans="1:4" x14ac:dyDescent="0.25">
      <c r="A5284">
        <v>1452</v>
      </c>
      <c r="B5284" t="s">
        <v>14</v>
      </c>
      <c r="C5284">
        <v>421</v>
      </c>
    </row>
    <row r="5285" spans="1:4" x14ac:dyDescent="0.25">
      <c r="A5285">
        <v>1453</v>
      </c>
      <c r="B5285" t="s">
        <v>6</v>
      </c>
      <c r="C5285">
        <v>0</v>
      </c>
      <c r="D5285" t="s">
        <v>7</v>
      </c>
    </row>
    <row r="5286" spans="1:4" x14ac:dyDescent="0.25">
      <c r="A5286">
        <v>1453</v>
      </c>
      <c r="B5286" t="s">
        <v>6</v>
      </c>
      <c r="C5286">
        <v>0</v>
      </c>
      <c r="D5286" t="s">
        <v>7</v>
      </c>
    </row>
    <row r="5287" spans="1:4" x14ac:dyDescent="0.25">
      <c r="A5287">
        <v>1453</v>
      </c>
      <c r="B5287" t="s">
        <v>6</v>
      </c>
      <c r="C5287">
        <v>126</v>
      </c>
    </row>
    <row r="5288" spans="1:4" x14ac:dyDescent="0.25">
      <c r="A5288">
        <v>1453</v>
      </c>
      <c r="B5288" t="s">
        <v>13</v>
      </c>
      <c r="C5288">
        <v>0</v>
      </c>
      <c r="D5288" t="s">
        <v>16</v>
      </c>
    </row>
    <row r="5289" spans="1:4" x14ac:dyDescent="0.25">
      <c r="A5289">
        <v>1453</v>
      </c>
      <c r="B5289" t="s">
        <v>14</v>
      </c>
      <c r="C5289">
        <v>126</v>
      </c>
    </row>
    <row r="5290" spans="1:4" x14ac:dyDescent="0.25">
      <c r="A5290">
        <v>1454</v>
      </c>
      <c r="B5290" t="s">
        <v>8</v>
      </c>
      <c r="C5290">
        <v>192</v>
      </c>
    </row>
    <row r="5291" spans="1:4" x14ac:dyDescent="0.25">
      <c r="A5291">
        <v>1454</v>
      </c>
      <c r="B5291" t="s">
        <v>14</v>
      </c>
      <c r="C5291">
        <v>192</v>
      </c>
    </row>
    <row r="5292" spans="1:4" x14ac:dyDescent="0.25">
      <c r="A5292">
        <v>1455</v>
      </c>
      <c r="B5292" t="s">
        <v>15</v>
      </c>
      <c r="C5292">
        <v>0</v>
      </c>
      <c r="D5292" t="s">
        <v>7</v>
      </c>
    </row>
    <row r="5293" spans="1:4" x14ac:dyDescent="0.25">
      <c r="A5293">
        <v>1455</v>
      </c>
      <c r="B5293" t="s">
        <v>6</v>
      </c>
      <c r="C5293">
        <v>0</v>
      </c>
      <c r="D5293" t="s">
        <v>7</v>
      </c>
    </row>
    <row r="5294" spans="1:4" x14ac:dyDescent="0.25">
      <c r="A5294">
        <v>1455</v>
      </c>
      <c r="B5294" t="s">
        <v>6</v>
      </c>
      <c r="C5294">
        <v>0</v>
      </c>
      <c r="D5294" t="s">
        <v>7</v>
      </c>
    </row>
    <row r="5295" spans="1:4" x14ac:dyDescent="0.25">
      <c r="A5295">
        <v>1455</v>
      </c>
      <c r="B5295" t="s">
        <v>6</v>
      </c>
      <c r="C5295">
        <v>77</v>
      </c>
    </row>
    <row r="5296" spans="1:4" x14ac:dyDescent="0.25">
      <c r="A5296">
        <v>1455</v>
      </c>
      <c r="B5296" t="s">
        <v>14</v>
      </c>
      <c r="C5296">
        <v>77</v>
      </c>
    </row>
    <row r="5297" spans="1:4" x14ac:dyDescent="0.25">
      <c r="A5297">
        <v>1456</v>
      </c>
      <c r="B5297" t="s">
        <v>6</v>
      </c>
      <c r="C5297">
        <v>0</v>
      </c>
      <c r="D5297" t="s">
        <v>7</v>
      </c>
    </row>
    <row r="5298" spans="1:4" x14ac:dyDescent="0.25">
      <c r="A5298">
        <v>1456</v>
      </c>
      <c r="B5298" t="s">
        <v>6</v>
      </c>
      <c r="C5298">
        <v>0</v>
      </c>
      <c r="D5298" t="s">
        <v>7</v>
      </c>
    </row>
    <row r="5299" spans="1:4" x14ac:dyDescent="0.25">
      <c r="A5299">
        <v>1456</v>
      </c>
      <c r="B5299" t="s">
        <v>13</v>
      </c>
      <c r="C5299">
        <v>30</v>
      </c>
    </row>
    <row r="5300" spans="1:4" x14ac:dyDescent="0.25">
      <c r="A5300">
        <v>1456</v>
      </c>
      <c r="B5300" t="s">
        <v>15</v>
      </c>
      <c r="C5300">
        <v>0</v>
      </c>
      <c r="D5300" t="s">
        <v>16</v>
      </c>
    </row>
    <row r="5301" spans="1:4" x14ac:dyDescent="0.25">
      <c r="A5301">
        <v>1456</v>
      </c>
      <c r="B5301" t="s">
        <v>14</v>
      </c>
      <c r="C5301">
        <v>27</v>
      </c>
    </row>
    <row r="5302" spans="1:4" x14ac:dyDescent="0.25">
      <c r="A5302">
        <v>1457</v>
      </c>
      <c r="B5302" t="s">
        <v>6</v>
      </c>
      <c r="C5302">
        <v>111</v>
      </c>
    </row>
    <row r="5303" spans="1:4" x14ac:dyDescent="0.25">
      <c r="A5303">
        <v>1457</v>
      </c>
      <c r="B5303" t="s">
        <v>6</v>
      </c>
      <c r="C5303">
        <v>0</v>
      </c>
      <c r="D5303" t="s">
        <v>7</v>
      </c>
    </row>
    <row r="5304" spans="1:4" x14ac:dyDescent="0.25">
      <c r="A5304">
        <v>1457</v>
      </c>
      <c r="B5304" t="s">
        <v>13</v>
      </c>
      <c r="C5304">
        <v>0</v>
      </c>
      <c r="D5304" t="s">
        <v>7</v>
      </c>
    </row>
    <row r="5305" spans="1:4" x14ac:dyDescent="0.25">
      <c r="A5305">
        <v>1457</v>
      </c>
      <c r="B5305" t="s">
        <v>15</v>
      </c>
      <c r="C5305">
        <v>107</v>
      </c>
    </row>
    <row r="5306" spans="1:4" x14ac:dyDescent="0.25">
      <c r="A5306">
        <v>1458</v>
      </c>
      <c r="B5306" t="s">
        <v>15</v>
      </c>
      <c r="C5306">
        <v>0</v>
      </c>
      <c r="D5306" t="s">
        <v>16</v>
      </c>
    </row>
    <row r="5307" spans="1:4" x14ac:dyDescent="0.25">
      <c r="A5307">
        <v>1458</v>
      </c>
      <c r="B5307" t="s">
        <v>15</v>
      </c>
      <c r="C5307">
        <v>106</v>
      </c>
    </row>
    <row r="5308" spans="1:4" x14ac:dyDescent="0.25">
      <c r="A5308">
        <v>1458</v>
      </c>
      <c r="B5308" t="s">
        <v>13</v>
      </c>
      <c r="C5308">
        <v>0</v>
      </c>
      <c r="D5308" t="s">
        <v>16</v>
      </c>
    </row>
    <row r="5309" spans="1:4" x14ac:dyDescent="0.25">
      <c r="A5309">
        <v>1458</v>
      </c>
      <c r="B5309" t="s">
        <v>14</v>
      </c>
      <c r="C5309">
        <v>304</v>
      </c>
    </row>
    <row r="5310" spans="1:4" x14ac:dyDescent="0.25">
      <c r="A5310">
        <v>1459</v>
      </c>
      <c r="B5310" t="s">
        <v>13</v>
      </c>
      <c r="C5310">
        <v>0</v>
      </c>
      <c r="D5310" t="s">
        <v>16</v>
      </c>
    </row>
    <row r="5311" spans="1:4" x14ac:dyDescent="0.25">
      <c r="A5311">
        <v>1459</v>
      </c>
      <c r="B5311" t="s">
        <v>15</v>
      </c>
      <c r="C5311">
        <v>0</v>
      </c>
      <c r="D5311" t="s">
        <v>7</v>
      </c>
    </row>
    <row r="5312" spans="1:4" x14ac:dyDescent="0.25">
      <c r="A5312">
        <v>1459</v>
      </c>
      <c r="B5312" t="s">
        <v>13</v>
      </c>
      <c r="C5312">
        <v>32</v>
      </c>
    </row>
    <row r="5313" spans="1:4" x14ac:dyDescent="0.25">
      <c r="A5313">
        <v>1459</v>
      </c>
      <c r="B5313" t="s">
        <v>13</v>
      </c>
      <c r="C5313">
        <v>48</v>
      </c>
    </row>
    <row r="5314" spans="1:4" x14ac:dyDescent="0.25">
      <c r="A5314">
        <v>1459</v>
      </c>
      <c r="B5314" t="s">
        <v>6</v>
      </c>
      <c r="C5314">
        <v>0</v>
      </c>
      <c r="D5314" t="s">
        <v>7</v>
      </c>
    </row>
    <row r="5315" spans="1:4" x14ac:dyDescent="0.25">
      <c r="A5315">
        <v>1459</v>
      </c>
      <c r="B5315" t="s">
        <v>14</v>
      </c>
      <c r="C5315">
        <v>73</v>
      </c>
    </row>
    <row r="5316" spans="1:4" x14ac:dyDescent="0.25">
      <c r="A5316">
        <v>1460</v>
      </c>
      <c r="B5316" t="s">
        <v>13</v>
      </c>
      <c r="C5316">
        <v>45</v>
      </c>
    </row>
    <row r="5317" spans="1:4" x14ac:dyDescent="0.25">
      <c r="A5317">
        <v>1460</v>
      </c>
      <c r="B5317" t="s">
        <v>15</v>
      </c>
      <c r="C5317">
        <v>80</v>
      </c>
    </row>
    <row r="5318" spans="1:4" x14ac:dyDescent="0.25">
      <c r="A5318">
        <v>1460</v>
      </c>
      <c r="B5318" t="s">
        <v>15</v>
      </c>
      <c r="C5318">
        <v>0</v>
      </c>
      <c r="D5318" t="s">
        <v>16</v>
      </c>
    </row>
    <row r="5319" spans="1:4" x14ac:dyDescent="0.25">
      <c r="A5319">
        <v>1460</v>
      </c>
      <c r="B5319" t="s">
        <v>14</v>
      </c>
      <c r="C5319">
        <v>113</v>
      </c>
    </row>
    <row r="5320" spans="1:4" x14ac:dyDescent="0.25">
      <c r="A5320">
        <v>1461</v>
      </c>
      <c r="B5320" t="s">
        <v>13</v>
      </c>
      <c r="C5320">
        <v>0</v>
      </c>
      <c r="D5320" t="s">
        <v>16</v>
      </c>
    </row>
    <row r="5321" spans="1:4" x14ac:dyDescent="0.25">
      <c r="A5321">
        <v>1461</v>
      </c>
      <c r="B5321" t="s">
        <v>6</v>
      </c>
      <c r="C5321">
        <v>116</v>
      </c>
    </row>
    <row r="5322" spans="1:4" x14ac:dyDescent="0.25">
      <c r="A5322">
        <v>1461</v>
      </c>
      <c r="B5322" t="s">
        <v>15</v>
      </c>
      <c r="C5322">
        <v>157</v>
      </c>
    </row>
    <row r="5323" spans="1:4" x14ac:dyDescent="0.25">
      <c r="A5323">
        <v>1461</v>
      </c>
      <c r="B5323" t="s">
        <v>6</v>
      </c>
      <c r="C5323">
        <v>84</v>
      </c>
    </row>
    <row r="5324" spans="1:4" x14ac:dyDescent="0.25">
      <c r="A5324">
        <v>1461</v>
      </c>
      <c r="B5324" t="s">
        <v>14</v>
      </c>
      <c r="C5324">
        <v>342</v>
      </c>
    </row>
    <row r="5325" spans="1:4" x14ac:dyDescent="0.25">
      <c r="A5325">
        <v>1462</v>
      </c>
      <c r="B5325" t="s">
        <v>6</v>
      </c>
      <c r="C5325">
        <v>0</v>
      </c>
      <c r="D5325" t="s">
        <v>7</v>
      </c>
    </row>
    <row r="5326" spans="1:4" x14ac:dyDescent="0.25">
      <c r="A5326">
        <v>1462</v>
      </c>
      <c r="B5326" t="s">
        <v>13</v>
      </c>
      <c r="C5326">
        <v>0</v>
      </c>
      <c r="D5326" t="s">
        <v>16</v>
      </c>
    </row>
    <row r="5327" spans="1:4" x14ac:dyDescent="0.25">
      <c r="A5327">
        <v>1462</v>
      </c>
      <c r="B5327" t="s">
        <v>13</v>
      </c>
      <c r="C5327">
        <v>48</v>
      </c>
    </row>
    <row r="5328" spans="1:4" x14ac:dyDescent="0.25">
      <c r="A5328">
        <v>1462</v>
      </c>
      <c r="B5328" t="s">
        <v>14</v>
      </c>
      <c r="C5328">
        <v>44</v>
      </c>
    </row>
    <row r="5329" spans="1:4" x14ac:dyDescent="0.25">
      <c r="A5329">
        <v>1463</v>
      </c>
      <c r="B5329" t="s">
        <v>6</v>
      </c>
      <c r="C5329">
        <v>0</v>
      </c>
      <c r="D5329" t="s">
        <v>7</v>
      </c>
    </row>
    <row r="5330" spans="1:4" x14ac:dyDescent="0.25">
      <c r="A5330">
        <v>1463</v>
      </c>
      <c r="B5330" t="s">
        <v>13</v>
      </c>
      <c r="C5330">
        <v>0</v>
      </c>
      <c r="D5330" t="s">
        <v>16</v>
      </c>
    </row>
    <row r="5331" spans="1:4" x14ac:dyDescent="0.25">
      <c r="A5331">
        <v>1463</v>
      </c>
      <c r="B5331" t="s">
        <v>8</v>
      </c>
      <c r="C5331">
        <v>153</v>
      </c>
    </row>
    <row r="5332" spans="1:4" x14ac:dyDescent="0.25">
      <c r="A5332">
        <v>1464</v>
      </c>
      <c r="B5332" t="s">
        <v>6</v>
      </c>
      <c r="C5332">
        <v>0</v>
      </c>
      <c r="D5332" t="s">
        <v>7</v>
      </c>
    </row>
    <row r="5333" spans="1:4" x14ac:dyDescent="0.25">
      <c r="A5333">
        <v>1464</v>
      </c>
      <c r="B5333" t="s">
        <v>8</v>
      </c>
      <c r="C5333">
        <v>162</v>
      </c>
    </row>
    <row r="5334" spans="1:4" x14ac:dyDescent="0.25">
      <c r="A5334">
        <v>1464</v>
      </c>
      <c r="B5334" t="s">
        <v>14</v>
      </c>
      <c r="C5334">
        <v>315</v>
      </c>
    </row>
    <row r="5335" spans="1:4" x14ac:dyDescent="0.25">
      <c r="A5335">
        <v>1465</v>
      </c>
      <c r="B5335" t="s">
        <v>6</v>
      </c>
      <c r="C5335">
        <v>0</v>
      </c>
      <c r="D5335" t="s">
        <v>7</v>
      </c>
    </row>
    <row r="5336" spans="1:4" x14ac:dyDescent="0.25">
      <c r="A5336">
        <v>1465</v>
      </c>
      <c r="B5336" t="s">
        <v>13</v>
      </c>
      <c r="C5336">
        <v>0</v>
      </c>
      <c r="D5336" t="s">
        <v>7</v>
      </c>
    </row>
    <row r="5337" spans="1:4" x14ac:dyDescent="0.25">
      <c r="A5337">
        <v>1465</v>
      </c>
      <c r="B5337" t="s">
        <v>15</v>
      </c>
      <c r="C5337">
        <v>106</v>
      </c>
    </row>
    <row r="5338" spans="1:4" x14ac:dyDescent="0.25">
      <c r="A5338">
        <v>1465</v>
      </c>
      <c r="B5338" t="s">
        <v>14</v>
      </c>
      <c r="C5338">
        <v>96</v>
      </c>
    </row>
    <row r="5339" spans="1:4" x14ac:dyDescent="0.25">
      <c r="A5339">
        <v>1466</v>
      </c>
      <c r="B5339" t="s">
        <v>8</v>
      </c>
      <c r="C5339">
        <v>229</v>
      </c>
    </row>
    <row r="5340" spans="1:4" x14ac:dyDescent="0.25">
      <c r="A5340">
        <v>1466</v>
      </c>
      <c r="B5340" t="s">
        <v>14</v>
      </c>
      <c r="C5340">
        <v>229</v>
      </c>
    </row>
    <row r="5341" spans="1:4" x14ac:dyDescent="0.25">
      <c r="A5341">
        <v>1467</v>
      </c>
      <c r="B5341" t="s">
        <v>8</v>
      </c>
      <c r="C5341">
        <v>170</v>
      </c>
    </row>
    <row r="5342" spans="1:4" x14ac:dyDescent="0.25">
      <c r="A5342">
        <v>1467</v>
      </c>
      <c r="B5342" t="s">
        <v>6</v>
      </c>
      <c r="C5342">
        <v>82</v>
      </c>
    </row>
    <row r="5343" spans="1:4" x14ac:dyDescent="0.25">
      <c r="A5343">
        <v>1467</v>
      </c>
      <c r="B5343" t="s">
        <v>13</v>
      </c>
      <c r="C5343">
        <v>53</v>
      </c>
    </row>
    <row r="5344" spans="1:4" x14ac:dyDescent="0.25">
      <c r="A5344">
        <v>1467</v>
      </c>
      <c r="B5344" t="s">
        <v>6</v>
      </c>
      <c r="C5344">
        <v>132</v>
      </c>
    </row>
    <row r="5345" spans="1:4" x14ac:dyDescent="0.25">
      <c r="A5345">
        <v>1467</v>
      </c>
      <c r="B5345" t="s">
        <v>14</v>
      </c>
      <c r="C5345">
        <v>432</v>
      </c>
    </row>
    <row r="5346" spans="1:4" x14ac:dyDescent="0.25">
      <c r="A5346">
        <v>1468</v>
      </c>
      <c r="B5346" t="s">
        <v>15</v>
      </c>
      <c r="C5346">
        <v>152</v>
      </c>
    </row>
    <row r="5347" spans="1:4" x14ac:dyDescent="0.25">
      <c r="A5347">
        <v>1468</v>
      </c>
      <c r="B5347" t="s">
        <v>6</v>
      </c>
      <c r="C5347">
        <v>88</v>
      </c>
    </row>
    <row r="5348" spans="1:4" x14ac:dyDescent="0.25">
      <c r="A5348">
        <v>1468</v>
      </c>
      <c r="B5348" t="s">
        <v>14</v>
      </c>
      <c r="C5348">
        <v>225</v>
      </c>
    </row>
    <row r="5349" spans="1:4" x14ac:dyDescent="0.25">
      <c r="A5349">
        <v>1469</v>
      </c>
      <c r="B5349" t="s">
        <v>6</v>
      </c>
      <c r="C5349">
        <v>88</v>
      </c>
    </row>
    <row r="5350" spans="1:4" x14ac:dyDescent="0.25">
      <c r="A5350">
        <v>1469</v>
      </c>
      <c r="B5350" t="s">
        <v>6</v>
      </c>
      <c r="C5350">
        <v>138</v>
      </c>
    </row>
    <row r="5351" spans="1:4" x14ac:dyDescent="0.25">
      <c r="A5351">
        <v>1470</v>
      </c>
      <c r="B5351" t="s">
        <v>15</v>
      </c>
      <c r="C5351">
        <v>0</v>
      </c>
      <c r="D5351" t="s">
        <v>7</v>
      </c>
    </row>
    <row r="5352" spans="1:4" x14ac:dyDescent="0.25">
      <c r="A5352">
        <v>1470</v>
      </c>
      <c r="B5352" t="s">
        <v>8</v>
      </c>
      <c r="C5352">
        <v>183</v>
      </c>
    </row>
    <row r="5353" spans="1:4" x14ac:dyDescent="0.25">
      <c r="A5353">
        <v>1470</v>
      </c>
      <c r="B5353" t="s">
        <v>6</v>
      </c>
      <c r="C5353">
        <v>0</v>
      </c>
      <c r="D5353" t="s">
        <v>7</v>
      </c>
    </row>
    <row r="5354" spans="1:4" x14ac:dyDescent="0.25">
      <c r="A5354">
        <v>1470</v>
      </c>
      <c r="B5354" t="s">
        <v>13</v>
      </c>
      <c r="C5354">
        <v>32</v>
      </c>
    </row>
    <row r="5355" spans="1:4" x14ac:dyDescent="0.25">
      <c r="A5355">
        <v>1470</v>
      </c>
      <c r="B5355" t="s">
        <v>14</v>
      </c>
      <c r="C5355">
        <v>438</v>
      </c>
    </row>
    <row r="5356" spans="1:4" x14ac:dyDescent="0.25">
      <c r="A5356">
        <v>1471</v>
      </c>
      <c r="B5356" t="s">
        <v>8</v>
      </c>
      <c r="C5356">
        <v>0</v>
      </c>
      <c r="D5356" t="s">
        <v>7</v>
      </c>
    </row>
    <row r="5357" spans="1:4" x14ac:dyDescent="0.25">
      <c r="A5357">
        <v>1471</v>
      </c>
      <c r="B5357" t="s">
        <v>14</v>
      </c>
      <c r="C5357">
        <v>0</v>
      </c>
    </row>
    <row r="5358" spans="1:4" x14ac:dyDescent="0.25">
      <c r="A5358">
        <v>1472</v>
      </c>
      <c r="B5358" t="s">
        <v>15</v>
      </c>
      <c r="C5358">
        <v>0</v>
      </c>
      <c r="D5358" t="s">
        <v>16</v>
      </c>
    </row>
    <row r="5359" spans="1:4" x14ac:dyDescent="0.25">
      <c r="A5359">
        <v>1472</v>
      </c>
      <c r="B5359" t="s">
        <v>13</v>
      </c>
      <c r="C5359">
        <v>48</v>
      </c>
    </row>
    <row r="5360" spans="1:4" x14ac:dyDescent="0.25">
      <c r="A5360">
        <v>1472</v>
      </c>
      <c r="B5360" t="s">
        <v>8</v>
      </c>
      <c r="C5360">
        <v>203</v>
      </c>
    </row>
    <row r="5361" spans="1:4" x14ac:dyDescent="0.25">
      <c r="A5361">
        <v>1472</v>
      </c>
      <c r="B5361" t="s">
        <v>14</v>
      </c>
      <c r="C5361">
        <v>247</v>
      </c>
    </row>
    <row r="5362" spans="1:4" x14ac:dyDescent="0.25">
      <c r="A5362">
        <v>1473</v>
      </c>
      <c r="B5362" t="s">
        <v>13</v>
      </c>
      <c r="C5362">
        <v>31</v>
      </c>
    </row>
    <row r="5363" spans="1:4" x14ac:dyDescent="0.25">
      <c r="A5363">
        <v>1473</v>
      </c>
      <c r="B5363" t="s">
        <v>13</v>
      </c>
      <c r="C5363">
        <v>42</v>
      </c>
    </row>
    <row r="5364" spans="1:4" x14ac:dyDescent="0.25">
      <c r="A5364">
        <v>1473</v>
      </c>
      <c r="B5364" t="s">
        <v>15</v>
      </c>
      <c r="C5364">
        <v>0</v>
      </c>
      <c r="D5364" t="s">
        <v>16</v>
      </c>
    </row>
    <row r="5365" spans="1:4" x14ac:dyDescent="0.25">
      <c r="A5365">
        <v>1473</v>
      </c>
      <c r="B5365" t="s">
        <v>6</v>
      </c>
      <c r="C5365">
        <v>0</v>
      </c>
      <c r="D5365" t="s">
        <v>7</v>
      </c>
    </row>
    <row r="5366" spans="1:4" x14ac:dyDescent="0.25">
      <c r="A5366">
        <v>1473</v>
      </c>
      <c r="B5366" t="s">
        <v>14</v>
      </c>
      <c r="C5366">
        <v>66</v>
      </c>
    </row>
    <row r="5367" spans="1:4" x14ac:dyDescent="0.25">
      <c r="A5367">
        <v>1474</v>
      </c>
      <c r="B5367" t="s">
        <v>6</v>
      </c>
      <c r="C5367">
        <v>0</v>
      </c>
      <c r="D5367" t="s">
        <v>7</v>
      </c>
    </row>
    <row r="5368" spans="1:4" x14ac:dyDescent="0.25">
      <c r="A5368">
        <v>1474</v>
      </c>
      <c r="B5368" t="s">
        <v>6</v>
      </c>
      <c r="C5368">
        <v>0</v>
      </c>
      <c r="D5368" t="s">
        <v>7</v>
      </c>
    </row>
    <row r="5369" spans="1:4" x14ac:dyDescent="0.25">
      <c r="A5369">
        <v>1474</v>
      </c>
      <c r="B5369" t="s">
        <v>14</v>
      </c>
      <c r="C5369">
        <v>0</v>
      </c>
    </row>
    <row r="5370" spans="1:4" x14ac:dyDescent="0.25">
      <c r="A5370">
        <v>1475</v>
      </c>
      <c r="B5370" t="s">
        <v>15</v>
      </c>
      <c r="C5370">
        <v>88</v>
      </c>
    </row>
    <row r="5371" spans="1:4" x14ac:dyDescent="0.25">
      <c r="A5371">
        <v>1475</v>
      </c>
      <c r="B5371" t="s">
        <v>6</v>
      </c>
      <c r="C5371">
        <v>0</v>
      </c>
      <c r="D5371" t="s">
        <v>7</v>
      </c>
    </row>
    <row r="5372" spans="1:4" x14ac:dyDescent="0.25">
      <c r="A5372">
        <v>1475</v>
      </c>
      <c r="B5372" t="s">
        <v>8</v>
      </c>
      <c r="C5372">
        <v>231</v>
      </c>
    </row>
    <row r="5373" spans="1:4" x14ac:dyDescent="0.25">
      <c r="A5373">
        <v>1476</v>
      </c>
      <c r="B5373" t="s">
        <v>6</v>
      </c>
      <c r="C5373">
        <v>0</v>
      </c>
      <c r="D5373" t="s">
        <v>7</v>
      </c>
    </row>
    <row r="5374" spans="1:4" x14ac:dyDescent="0.25">
      <c r="A5374">
        <v>1476</v>
      </c>
      <c r="B5374" t="s">
        <v>6</v>
      </c>
      <c r="C5374">
        <v>0</v>
      </c>
      <c r="D5374" t="s">
        <v>7</v>
      </c>
    </row>
    <row r="5375" spans="1:4" x14ac:dyDescent="0.25">
      <c r="A5375">
        <v>1476</v>
      </c>
      <c r="B5375" t="s">
        <v>14</v>
      </c>
      <c r="C5375">
        <v>311</v>
      </c>
    </row>
    <row r="5376" spans="1:4" x14ac:dyDescent="0.25">
      <c r="A5376">
        <v>1477</v>
      </c>
      <c r="B5376" t="s">
        <v>13</v>
      </c>
      <c r="C5376">
        <v>0</v>
      </c>
      <c r="D5376" t="s">
        <v>16</v>
      </c>
    </row>
    <row r="5377" spans="1:4" x14ac:dyDescent="0.25">
      <c r="A5377">
        <v>1477</v>
      </c>
      <c r="B5377" t="s">
        <v>8</v>
      </c>
      <c r="C5377">
        <v>168</v>
      </c>
    </row>
    <row r="5378" spans="1:4" x14ac:dyDescent="0.25">
      <c r="A5378">
        <v>1477</v>
      </c>
      <c r="B5378" t="s">
        <v>8</v>
      </c>
      <c r="C5378">
        <v>0</v>
      </c>
      <c r="D5378" t="s">
        <v>7</v>
      </c>
    </row>
    <row r="5379" spans="1:4" x14ac:dyDescent="0.25">
      <c r="A5379">
        <v>1477</v>
      </c>
      <c r="B5379" t="s">
        <v>14</v>
      </c>
      <c r="C5379">
        <v>168</v>
      </c>
    </row>
    <row r="5380" spans="1:4" x14ac:dyDescent="0.25">
      <c r="A5380">
        <v>1478</v>
      </c>
      <c r="B5380" t="s">
        <v>6</v>
      </c>
      <c r="C5380">
        <v>87</v>
      </c>
    </row>
    <row r="5381" spans="1:4" x14ac:dyDescent="0.25">
      <c r="A5381">
        <v>1478</v>
      </c>
      <c r="B5381" t="s">
        <v>15</v>
      </c>
      <c r="C5381">
        <v>141</v>
      </c>
    </row>
    <row r="5382" spans="1:4" x14ac:dyDescent="0.25">
      <c r="A5382">
        <v>1478</v>
      </c>
      <c r="B5382" t="s">
        <v>6</v>
      </c>
      <c r="C5382">
        <v>0</v>
      </c>
      <c r="D5382" t="s">
        <v>7</v>
      </c>
    </row>
    <row r="5383" spans="1:4" x14ac:dyDescent="0.25">
      <c r="A5383">
        <v>1478</v>
      </c>
      <c r="B5383" t="s">
        <v>14</v>
      </c>
      <c r="C5383">
        <v>214</v>
      </c>
    </row>
    <row r="5384" spans="1:4" x14ac:dyDescent="0.25">
      <c r="A5384">
        <v>1479</v>
      </c>
      <c r="B5384" t="s">
        <v>13</v>
      </c>
      <c r="C5384">
        <v>48</v>
      </c>
    </row>
    <row r="5385" spans="1:4" x14ac:dyDescent="0.25">
      <c r="A5385">
        <v>1479</v>
      </c>
      <c r="B5385" t="s">
        <v>6</v>
      </c>
      <c r="C5385">
        <v>0</v>
      </c>
      <c r="D5385" t="s">
        <v>7</v>
      </c>
    </row>
    <row r="5386" spans="1:4" x14ac:dyDescent="0.25">
      <c r="A5386">
        <v>1479</v>
      </c>
      <c r="B5386" t="s">
        <v>13</v>
      </c>
      <c r="C5386">
        <v>0</v>
      </c>
      <c r="D5386" t="s">
        <v>16</v>
      </c>
    </row>
    <row r="5387" spans="1:4" x14ac:dyDescent="0.25">
      <c r="A5387">
        <v>1479</v>
      </c>
      <c r="B5387" t="s">
        <v>14</v>
      </c>
      <c r="C5387">
        <v>44</v>
      </c>
    </row>
    <row r="5388" spans="1:4" x14ac:dyDescent="0.25">
      <c r="A5388">
        <v>1480</v>
      </c>
      <c r="B5388" t="s">
        <v>6</v>
      </c>
      <c r="C5388">
        <v>0</v>
      </c>
      <c r="D5388" t="s">
        <v>7</v>
      </c>
    </row>
    <row r="5389" spans="1:4" x14ac:dyDescent="0.25">
      <c r="A5389">
        <v>1480</v>
      </c>
      <c r="B5389" t="s">
        <v>6</v>
      </c>
      <c r="C5389">
        <v>0</v>
      </c>
      <c r="D5389" t="s">
        <v>7</v>
      </c>
    </row>
    <row r="5390" spans="1:4" x14ac:dyDescent="0.25">
      <c r="A5390">
        <v>1480</v>
      </c>
      <c r="B5390" t="s">
        <v>6</v>
      </c>
      <c r="C5390">
        <v>137</v>
      </c>
    </row>
    <row r="5391" spans="1:4" x14ac:dyDescent="0.25">
      <c r="A5391">
        <v>1480</v>
      </c>
      <c r="B5391" t="s">
        <v>14</v>
      </c>
      <c r="C5391">
        <v>137</v>
      </c>
    </row>
    <row r="5392" spans="1:4" x14ac:dyDescent="0.25">
      <c r="A5392">
        <v>1481</v>
      </c>
      <c r="B5392" t="s">
        <v>6</v>
      </c>
      <c r="C5392">
        <v>0</v>
      </c>
      <c r="D5392" t="s">
        <v>7</v>
      </c>
    </row>
    <row r="5393" spans="1:4" x14ac:dyDescent="0.25">
      <c r="A5393">
        <v>1481</v>
      </c>
      <c r="B5393" t="s">
        <v>6</v>
      </c>
      <c r="C5393">
        <v>75</v>
      </c>
    </row>
    <row r="5394" spans="1:4" x14ac:dyDescent="0.25">
      <c r="A5394">
        <v>1482</v>
      </c>
      <c r="B5394" t="s">
        <v>8</v>
      </c>
      <c r="C5394">
        <v>200</v>
      </c>
    </row>
    <row r="5395" spans="1:4" x14ac:dyDescent="0.25">
      <c r="A5395">
        <v>1482</v>
      </c>
      <c r="B5395" t="s">
        <v>6</v>
      </c>
      <c r="C5395">
        <v>0</v>
      </c>
      <c r="D5395" t="s">
        <v>7</v>
      </c>
    </row>
    <row r="5396" spans="1:4" x14ac:dyDescent="0.25">
      <c r="A5396">
        <v>1482</v>
      </c>
      <c r="B5396" t="s">
        <v>6</v>
      </c>
      <c r="C5396">
        <v>116</v>
      </c>
    </row>
    <row r="5397" spans="1:4" x14ac:dyDescent="0.25">
      <c r="A5397">
        <v>1482</v>
      </c>
      <c r="B5397" t="s">
        <v>14</v>
      </c>
      <c r="C5397">
        <v>391</v>
      </c>
    </row>
    <row r="5398" spans="1:4" x14ac:dyDescent="0.25">
      <c r="A5398">
        <v>1483</v>
      </c>
      <c r="B5398" t="s">
        <v>6</v>
      </c>
      <c r="C5398">
        <v>115</v>
      </c>
    </row>
    <row r="5399" spans="1:4" x14ac:dyDescent="0.25">
      <c r="A5399">
        <v>1483</v>
      </c>
      <c r="B5399" t="s">
        <v>13</v>
      </c>
      <c r="C5399">
        <v>0</v>
      </c>
      <c r="D5399" t="s">
        <v>7</v>
      </c>
    </row>
    <row r="5400" spans="1:4" x14ac:dyDescent="0.25">
      <c r="A5400">
        <v>1483</v>
      </c>
      <c r="B5400" t="s">
        <v>6</v>
      </c>
      <c r="C5400">
        <v>90</v>
      </c>
    </row>
    <row r="5401" spans="1:4" x14ac:dyDescent="0.25">
      <c r="A5401">
        <v>1483</v>
      </c>
      <c r="B5401" t="s">
        <v>15</v>
      </c>
      <c r="C5401">
        <v>0</v>
      </c>
      <c r="D5401" t="s">
        <v>16</v>
      </c>
    </row>
    <row r="5402" spans="1:4" x14ac:dyDescent="0.25">
      <c r="A5402">
        <v>1483</v>
      </c>
      <c r="B5402" t="s">
        <v>14</v>
      </c>
      <c r="C5402">
        <v>205</v>
      </c>
    </row>
    <row r="5403" spans="1:4" x14ac:dyDescent="0.25">
      <c r="A5403">
        <v>1484</v>
      </c>
      <c r="B5403" t="s">
        <v>15</v>
      </c>
      <c r="C5403">
        <v>148</v>
      </c>
    </row>
    <row r="5404" spans="1:4" x14ac:dyDescent="0.25">
      <c r="A5404">
        <v>1484</v>
      </c>
      <c r="B5404" t="s">
        <v>13</v>
      </c>
      <c r="C5404">
        <v>0</v>
      </c>
      <c r="D5404" t="s">
        <v>16</v>
      </c>
    </row>
    <row r="5405" spans="1:4" x14ac:dyDescent="0.25">
      <c r="A5405">
        <v>1484</v>
      </c>
      <c r="B5405" t="s">
        <v>8</v>
      </c>
      <c r="C5405">
        <v>223</v>
      </c>
    </row>
    <row r="5406" spans="1:4" x14ac:dyDescent="0.25">
      <c r="A5406">
        <v>1484</v>
      </c>
      <c r="B5406" t="s">
        <v>14</v>
      </c>
      <c r="C5406">
        <v>357</v>
      </c>
    </row>
    <row r="5407" spans="1:4" x14ac:dyDescent="0.25">
      <c r="A5407">
        <v>1485</v>
      </c>
      <c r="B5407" t="s">
        <v>15</v>
      </c>
      <c r="C5407">
        <v>0</v>
      </c>
      <c r="D5407" t="s">
        <v>7</v>
      </c>
    </row>
    <row r="5408" spans="1:4" x14ac:dyDescent="0.25">
      <c r="A5408">
        <v>1485</v>
      </c>
      <c r="B5408" t="s">
        <v>6</v>
      </c>
      <c r="C5408">
        <v>94</v>
      </c>
    </row>
    <row r="5409" spans="1:4" x14ac:dyDescent="0.25">
      <c r="A5409">
        <v>1485</v>
      </c>
      <c r="B5409" t="s">
        <v>6</v>
      </c>
      <c r="C5409">
        <v>0</v>
      </c>
      <c r="D5409" t="s">
        <v>7</v>
      </c>
    </row>
    <row r="5410" spans="1:4" x14ac:dyDescent="0.25">
      <c r="A5410">
        <v>1485</v>
      </c>
      <c r="B5410" t="s">
        <v>14</v>
      </c>
      <c r="C5410">
        <v>94</v>
      </c>
    </row>
    <row r="5411" spans="1:4" x14ac:dyDescent="0.25">
      <c r="A5411">
        <v>1486</v>
      </c>
      <c r="B5411" t="s">
        <v>13</v>
      </c>
      <c r="C5411">
        <v>45</v>
      </c>
    </row>
    <row r="5412" spans="1:4" x14ac:dyDescent="0.25">
      <c r="A5412">
        <v>1486</v>
      </c>
      <c r="B5412" t="s">
        <v>6</v>
      </c>
      <c r="C5412">
        <v>68</v>
      </c>
    </row>
    <row r="5413" spans="1:4" x14ac:dyDescent="0.25">
      <c r="A5413">
        <v>1486</v>
      </c>
      <c r="B5413" t="s">
        <v>6</v>
      </c>
      <c r="C5413">
        <v>117</v>
      </c>
    </row>
    <row r="5414" spans="1:4" x14ac:dyDescent="0.25">
      <c r="A5414">
        <v>1486</v>
      </c>
      <c r="B5414" t="s">
        <v>14</v>
      </c>
      <c r="C5414">
        <v>226</v>
      </c>
    </row>
    <row r="5415" spans="1:4" x14ac:dyDescent="0.25">
      <c r="A5415">
        <v>1487</v>
      </c>
      <c r="B5415" t="s">
        <v>13</v>
      </c>
      <c r="C5415">
        <v>32</v>
      </c>
    </row>
    <row r="5416" spans="1:4" x14ac:dyDescent="0.25">
      <c r="A5416">
        <v>1487</v>
      </c>
      <c r="B5416" t="s">
        <v>13</v>
      </c>
      <c r="C5416">
        <v>0</v>
      </c>
      <c r="D5416" t="s">
        <v>16</v>
      </c>
    </row>
    <row r="5417" spans="1:4" x14ac:dyDescent="0.25">
      <c r="A5417">
        <v>1487</v>
      </c>
      <c r="B5417" t="s">
        <v>8</v>
      </c>
      <c r="C5417">
        <v>118</v>
      </c>
    </row>
    <row r="5418" spans="1:4" x14ac:dyDescent="0.25">
      <c r="A5418">
        <v>1488</v>
      </c>
      <c r="B5418" t="s">
        <v>6</v>
      </c>
      <c r="C5418">
        <v>0</v>
      </c>
      <c r="D5418" t="s">
        <v>7</v>
      </c>
    </row>
    <row r="5419" spans="1:4" x14ac:dyDescent="0.25">
      <c r="A5419">
        <v>1488</v>
      </c>
      <c r="B5419" t="s">
        <v>15</v>
      </c>
      <c r="C5419">
        <v>0</v>
      </c>
      <c r="D5419" t="s">
        <v>16</v>
      </c>
    </row>
    <row r="5420" spans="1:4" x14ac:dyDescent="0.25">
      <c r="A5420">
        <v>1488</v>
      </c>
      <c r="B5420" t="s">
        <v>8</v>
      </c>
      <c r="C5420">
        <v>128</v>
      </c>
    </row>
    <row r="5421" spans="1:4" x14ac:dyDescent="0.25">
      <c r="A5421">
        <v>1488</v>
      </c>
      <c r="B5421" t="s">
        <v>14</v>
      </c>
      <c r="C5421">
        <v>275</v>
      </c>
    </row>
    <row r="5422" spans="1:4" x14ac:dyDescent="0.25">
      <c r="A5422">
        <v>1489</v>
      </c>
      <c r="B5422" t="s">
        <v>6</v>
      </c>
      <c r="C5422">
        <v>0</v>
      </c>
      <c r="D5422" t="s">
        <v>7</v>
      </c>
    </row>
    <row r="5423" spans="1:4" x14ac:dyDescent="0.25">
      <c r="A5423">
        <v>1489</v>
      </c>
      <c r="B5423" t="s">
        <v>15</v>
      </c>
      <c r="C5423">
        <v>128</v>
      </c>
    </row>
    <row r="5424" spans="1:4" x14ac:dyDescent="0.25">
      <c r="A5424">
        <v>1489</v>
      </c>
      <c r="B5424" t="s">
        <v>14</v>
      </c>
      <c r="C5424">
        <v>116</v>
      </c>
    </row>
    <row r="5425" spans="1:4" x14ac:dyDescent="0.25">
      <c r="A5425">
        <v>1490</v>
      </c>
      <c r="B5425" t="s">
        <v>6</v>
      </c>
      <c r="C5425">
        <v>0</v>
      </c>
      <c r="D5425" t="s">
        <v>7</v>
      </c>
    </row>
    <row r="5426" spans="1:4" x14ac:dyDescent="0.25">
      <c r="A5426">
        <v>1490</v>
      </c>
      <c r="B5426" t="s">
        <v>15</v>
      </c>
      <c r="C5426">
        <v>116</v>
      </c>
    </row>
    <row r="5427" spans="1:4" x14ac:dyDescent="0.25">
      <c r="A5427">
        <v>1490</v>
      </c>
      <c r="B5427" t="s">
        <v>14</v>
      </c>
      <c r="C5427">
        <v>105</v>
      </c>
    </row>
    <row r="5428" spans="1:4" x14ac:dyDescent="0.25">
      <c r="A5428">
        <v>1491</v>
      </c>
      <c r="B5428" t="s">
        <v>6</v>
      </c>
      <c r="C5428">
        <v>108</v>
      </c>
    </row>
    <row r="5429" spans="1:4" x14ac:dyDescent="0.25">
      <c r="A5429">
        <v>1491</v>
      </c>
      <c r="B5429" t="s">
        <v>6</v>
      </c>
      <c r="C5429">
        <v>0</v>
      </c>
      <c r="D5429" t="s">
        <v>7</v>
      </c>
    </row>
    <row r="5430" spans="1:4" x14ac:dyDescent="0.25">
      <c r="A5430">
        <v>1491</v>
      </c>
      <c r="B5430" t="s">
        <v>6</v>
      </c>
      <c r="C5430">
        <v>93</v>
      </c>
    </row>
    <row r="5431" spans="1:4" x14ac:dyDescent="0.25">
      <c r="A5431">
        <v>1491</v>
      </c>
      <c r="B5431" t="s">
        <v>13</v>
      </c>
      <c r="C5431">
        <v>0</v>
      </c>
      <c r="D5431" t="s">
        <v>16</v>
      </c>
    </row>
    <row r="5432" spans="1:4" x14ac:dyDescent="0.25">
      <c r="A5432">
        <v>1491</v>
      </c>
      <c r="B5432" t="s">
        <v>13</v>
      </c>
      <c r="C5432">
        <v>0</v>
      </c>
      <c r="D5432" t="s">
        <v>16</v>
      </c>
    </row>
    <row r="5433" spans="1:4" x14ac:dyDescent="0.25">
      <c r="A5433">
        <v>1491</v>
      </c>
      <c r="B5433" t="s">
        <v>14</v>
      </c>
      <c r="C5433">
        <v>201</v>
      </c>
    </row>
    <row r="5434" spans="1:4" x14ac:dyDescent="0.25">
      <c r="A5434">
        <v>1492</v>
      </c>
      <c r="B5434" t="s">
        <v>6</v>
      </c>
      <c r="C5434">
        <v>0</v>
      </c>
      <c r="D5434" t="s">
        <v>7</v>
      </c>
    </row>
    <row r="5435" spans="1:4" x14ac:dyDescent="0.25">
      <c r="A5435">
        <v>1492</v>
      </c>
      <c r="B5435" t="s">
        <v>13</v>
      </c>
      <c r="C5435">
        <v>0</v>
      </c>
      <c r="D5435" t="s">
        <v>16</v>
      </c>
    </row>
    <row r="5436" spans="1:4" x14ac:dyDescent="0.25">
      <c r="A5436">
        <v>1492</v>
      </c>
      <c r="B5436" t="s">
        <v>6</v>
      </c>
      <c r="C5436">
        <v>0</v>
      </c>
      <c r="D5436" t="s">
        <v>7</v>
      </c>
    </row>
    <row r="5437" spans="1:4" x14ac:dyDescent="0.25">
      <c r="A5437">
        <v>1492</v>
      </c>
      <c r="B5437" t="s">
        <v>6</v>
      </c>
      <c r="C5437">
        <v>0</v>
      </c>
      <c r="D5437" t="s">
        <v>7</v>
      </c>
    </row>
    <row r="5438" spans="1:4" x14ac:dyDescent="0.25">
      <c r="A5438">
        <v>1492</v>
      </c>
      <c r="B5438" t="s">
        <v>14</v>
      </c>
      <c r="C5438">
        <v>0</v>
      </c>
    </row>
    <row r="5439" spans="1:4" x14ac:dyDescent="0.25">
      <c r="A5439">
        <v>1493</v>
      </c>
      <c r="B5439" t="s">
        <v>15</v>
      </c>
      <c r="C5439">
        <v>0</v>
      </c>
      <c r="D5439" t="s">
        <v>7</v>
      </c>
    </row>
    <row r="5440" spans="1:4" x14ac:dyDescent="0.25">
      <c r="A5440">
        <v>1493</v>
      </c>
      <c r="B5440" t="s">
        <v>13</v>
      </c>
      <c r="C5440">
        <v>0</v>
      </c>
      <c r="D5440" t="s">
        <v>7</v>
      </c>
    </row>
    <row r="5441" spans="1:4" x14ac:dyDescent="0.25">
      <c r="A5441">
        <v>1493</v>
      </c>
      <c r="B5441" t="s">
        <v>8</v>
      </c>
      <c r="C5441">
        <v>129</v>
      </c>
    </row>
    <row r="5442" spans="1:4" x14ac:dyDescent="0.25">
      <c r="A5442">
        <v>1494</v>
      </c>
      <c r="B5442" t="s">
        <v>6</v>
      </c>
      <c r="C5442">
        <v>0</v>
      </c>
      <c r="D5442" t="s">
        <v>7</v>
      </c>
    </row>
    <row r="5443" spans="1:4" x14ac:dyDescent="0.25">
      <c r="A5443">
        <v>1494</v>
      </c>
      <c r="B5443" t="s">
        <v>15</v>
      </c>
      <c r="C5443">
        <v>0</v>
      </c>
      <c r="D5443" t="s">
        <v>16</v>
      </c>
    </row>
    <row r="5444" spans="1:4" x14ac:dyDescent="0.25">
      <c r="A5444">
        <v>1494</v>
      </c>
      <c r="B5444" t="s">
        <v>13</v>
      </c>
      <c r="C5444">
        <v>46</v>
      </c>
    </row>
    <row r="5445" spans="1:4" x14ac:dyDescent="0.25">
      <c r="A5445">
        <v>1494</v>
      </c>
      <c r="B5445" t="s">
        <v>13</v>
      </c>
      <c r="C5445">
        <v>0</v>
      </c>
      <c r="D5445" t="s">
        <v>7</v>
      </c>
    </row>
    <row r="5446" spans="1:4" x14ac:dyDescent="0.25">
      <c r="A5446">
        <v>1494</v>
      </c>
      <c r="B5446" t="s">
        <v>14</v>
      </c>
      <c r="C5446">
        <v>171</v>
      </c>
    </row>
    <row r="5447" spans="1:4" x14ac:dyDescent="0.25">
      <c r="A5447">
        <v>1495</v>
      </c>
      <c r="B5447" t="s">
        <v>13</v>
      </c>
      <c r="C5447">
        <v>31</v>
      </c>
    </row>
    <row r="5448" spans="1:4" x14ac:dyDescent="0.25">
      <c r="A5448">
        <v>1495</v>
      </c>
      <c r="B5448" t="s">
        <v>8</v>
      </c>
      <c r="C5448">
        <v>222</v>
      </c>
    </row>
    <row r="5449" spans="1:4" x14ac:dyDescent="0.25">
      <c r="A5449">
        <v>1495</v>
      </c>
      <c r="B5449" t="s">
        <v>14</v>
      </c>
      <c r="C5449">
        <v>250</v>
      </c>
    </row>
    <row r="5450" spans="1:4" x14ac:dyDescent="0.25">
      <c r="A5450">
        <v>1496</v>
      </c>
      <c r="B5450" t="s">
        <v>8</v>
      </c>
      <c r="C5450">
        <v>0</v>
      </c>
      <c r="D5450" t="s">
        <v>7</v>
      </c>
    </row>
    <row r="5451" spans="1:4" x14ac:dyDescent="0.25">
      <c r="A5451">
        <v>1496</v>
      </c>
      <c r="B5451" t="s">
        <v>14</v>
      </c>
      <c r="C5451">
        <v>0</v>
      </c>
    </row>
    <row r="5452" spans="1:4" x14ac:dyDescent="0.25">
      <c r="A5452">
        <v>1497</v>
      </c>
      <c r="B5452" t="s">
        <v>15</v>
      </c>
      <c r="C5452">
        <v>150</v>
      </c>
    </row>
    <row r="5453" spans="1:4" x14ac:dyDescent="0.25">
      <c r="A5453">
        <v>1497</v>
      </c>
      <c r="B5453" t="s">
        <v>8</v>
      </c>
      <c r="C5453">
        <v>115</v>
      </c>
    </row>
    <row r="5454" spans="1:4" x14ac:dyDescent="0.25">
      <c r="A5454">
        <v>1497</v>
      </c>
      <c r="B5454" t="s">
        <v>14</v>
      </c>
      <c r="C5454">
        <v>250</v>
      </c>
    </row>
    <row r="5455" spans="1:4" x14ac:dyDescent="0.25">
      <c r="A5455">
        <v>1498</v>
      </c>
      <c r="B5455" t="s">
        <v>6</v>
      </c>
      <c r="C5455">
        <v>88</v>
      </c>
    </row>
    <row r="5456" spans="1:4" x14ac:dyDescent="0.25">
      <c r="A5456">
        <v>1498</v>
      </c>
      <c r="B5456" t="s">
        <v>15</v>
      </c>
      <c r="C5456">
        <v>0</v>
      </c>
      <c r="D5456" t="s">
        <v>7</v>
      </c>
    </row>
    <row r="5457" spans="1:4" x14ac:dyDescent="0.25">
      <c r="A5457">
        <v>1498</v>
      </c>
      <c r="B5457" t="s">
        <v>13</v>
      </c>
      <c r="C5457">
        <v>0</v>
      </c>
      <c r="D5457" t="s">
        <v>16</v>
      </c>
    </row>
    <row r="5458" spans="1:4" x14ac:dyDescent="0.25">
      <c r="A5458">
        <v>1498</v>
      </c>
      <c r="B5458" t="s">
        <v>13</v>
      </c>
      <c r="C5458">
        <v>52</v>
      </c>
    </row>
    <row r="5459" spans="1:4" x14ac:dyDescent="0.25">
      <c r="A5459">
        <v>1498</v>
      </c>
      <c r="B5459" t="s">
        <v>6</v>
      </c>
      <c r="C5459">
        <v>0</v>
      </c>
      <c r="D5459" t="s">
        <v>7</v>
      </c>
    </row>
    <row r="5460" spans="1:4" x14ac:dyDescent="0.25">
      <c r="A5460">
        <v>1498</v>
      </c>
      <c r="B5460" t="s">
        <v>14</v>
      </c>
      <c r="C5460">
        <v>135</v>
      </c>
    </row>
    <row r="5461" spans="1:4" x14ac:dyDescent="0.25">
      <c r="A5461">
        <v>1499</v>
      </c>
      <c r="B5461" t="s">
        <v>13</v>
      </c>
      <c r="C5461">
        <v>48</v>
      </c>
    </row>
    <row r="5462" spans="1:4" x14ac:dyDescent="0.25">
      <c r="A5462">
        <v>1499</v>
      </c>
      <c r="B5462" t="s">
        <v>13</v>
      </c>
      <c r="C5462">
        <v>31</v>
      </c>
    </row>
    <row r="5463" spans="1:4" x14ac:dyDescent="0.25">
      <c r="A5463">
        <v>1499</v>
      </c>
      <c r="B5463" t="s">
        <v>6</v>
      </c>
      <c r="C5463">
        <v>0</v>
      </c>
      <c r="D5463" t="s">
        <v>7</v>
      </c>
    </row>
    <row r="5464" spans="1:4" x14ac:dyDescent="0.25">
      <c r="A5464">
        <v>1500</v>
      </c>
      <c r="B5464" t="s">
        <v>13</v>
      </c>
      <c r="C5464">
        <v>0</v>
      </c>
      <c r="D5464" t="s">
        <v>7</v>
      </c>
    </row>
    <row r="5465" spans="1:4" x14ac:dyDescent="0.25">
      <c r="A5465">
        <v>1500</v>
      </c>
      <c r="B5465" t="s">
        <v>8</v>
      </c>
      <c r="C5465">
        <v>169</v>
      </c>
    </row>
    <row r="5466" spans="1:4" x14ac:dyDescent="0.25">
      <c r="A5466">
        <v>1500</v>
      </c>
      <c r="B5466" t="s">
        <v>14</v>
      </c>
      <c r="C5466">
        <v>241</v>
      </c>
    </row>
    <row r="5467" spans="1:4" x14ac:dyDescent="0.25">
      <c r="A5467">
        <v>1501</v>
      </c>
      <c r="B5467" t="s">
        <v>15</v>
      </c>
      <c r="C5467">
        <v>162</v>
      </c>
    </row>
    <row r="5468" spans="1:4" x14ac:dyDescent="0.25">
      <c r="A5468">
        <v>1501</v>
      </c>
      <c r="B5468" t="s">
        <v>8</v>
      </c>
      <c r="C5468">
        <v>179</v>
      </c>
    </row>
    <row r="5469" spans="1:4" x14ac:dyDescent="0.25">
      <c r="A5469">
        <v>1501</v>
      </c>
      <c r="B5469" t="s">
        <v>14</v>
      </c>
      <c r="C5469">
        <v>325</v>
      </c>
    </row>
    <row r="5470" spans="1:4" x14ac:dyDescent="0.25">
      <c r="A5470">
        <v>1502</v>
      </c>
      <c r="B5470" t="s">
        <v>15</v>
      </c>
      <c r="C5470">
        <v>117</v>
      </c>
    </row>
    <row r="5471" spans="1:4" x14ac:dyDescent="0.25">
      <c r="A5471">
        <v>1502</v>
      </c>
      <c r="B5471" t="s">
        <v>6</v>
      </c>
      <c r="C5471">
        <v>118</v>
      </c>
    </row>
    <row r="5472" spans="1:4" x14ac:dyDescent="0.25">
      <c r="A5472">
        <v>1502</v>
      </c>
      <c r="B5472" t="s">
        <v>13</v>
      </c>
      <c r="C5472">
        <v>0</v>
      </c>
      <c r="D5472" t="s">
        <v>7</v>
      </c>
    </row>
    <row r="5473" spans="1:4" x14ac:dyDescent="0.25">
      <c r="A5473">
        <v>1502</v>
      </c>
      <c r="B5473" t="s">
        <v>6</v>
      </c>
      <c r="C5473">
        <v>0</v>
      </c>
      <c r="D5473" t="s">
        <v>7</v>
      </c>
    </row>
    <row r="5474" spans="1:4" x14ac:dyDescent="0.25">
      <c r="A5474">
        <v>1502</v>
      </c>
      <c r="B5474" t="s">
        <v>6</v>
      </c>
      <c r="C5474">
        <v>0</v>
      </c>
      <c r="D5474" t="s">
        <v>7</v>
      </c>
    </row>
    <row r="5475" spans="1:4" x14ac:dyDescent="0.25">
      <c r="A5475">
        <v>1502</v>
      </c>
      <c r="B5475" t="s">
        <v>14</v>
      </c>
      <c r="C5475">
        <v>224</v>
      </c>
    </row>
    <row r="5476" spans="1:4" x14ac:dyDescent="0.25">
      <c r="A5476">
        <v>1503</v>
      </c>
      <c r="B5476" t="s">
        <v>6</v>
      </c>
      <c r="C5476">
        <v>0</v>
      </c>
      <c r="D5476" t="s">
        <v>7</v>
      </c>
    </row>
    <row r="5477" spans="1:4" x14ac:dyDescent="0.25">
      <c r="A5477">
        <v>1503</v>
      </c>
      <c r="B5477" t="s">
        <v>8</v>
      </c>
      <c r="C5477">
        <v>166</v>
      </c>
    </row>
    <row r="5478" spans="1:4" x14ac:dyDescent="0.25">
      <c r="A5478">
        <v>1503</v>
      </c>
      <c r="B5478" t="s">
        <v>14</v>
      </c>
      <c r="C5478">
        <v>166</v>
      </c>
    </row>
    <row r="5479" spans="1:4" x14ac:dyDescent="0.25">
      <c r="A5479">
        <v>1504</v>
      </c>
      <c r="B5479" t="s">
        <v>15</v>
      </c>
      <c r="C5479">
        <v>0</v>
      </c>
      <c r="D5479" t="s">
        <v>16</v>
      </c>
    </row>
    <row r="5480" spans="1:4" x14ac:dyDescent="0.25">
      <c r="A5480">
        <v>1504</v>
      </c>
      <c r="B5480" t="s">
        <v>15</v>
      </c>
      <c r="C5480">
        <v>71</v>
      </c>
    </row>
    <row r="5481" spans="1:4" x14ac:dyDescent="0.25">
      <c r="A5481">
        <v>1504</v>
      </c>
      <c r="B5481" t="s">
        <v>13</v>
      </c>
      <c r="C5481">
        <v>0</v>
      </c>
      <c r="D5481" t="s">
        <v>16</v>
      </c>
    </row>
    <row r="5482" spans="1:4" x14ac:dyDescent="0.25">
      <c r="A5482">
        <v>1504</v>
      </c>
      <c r="B5482" t="s">
        <v>14</v>
      </c>
      <c r="C5482">
        <v>64</v>
      </c>
    </row>
    <row r="5483" spans="1:4" x14ac:dyDescent="0.25">
      <c r="A5483">
        <v>1505</v>
      </c>
      <c r="B5483" t="s">
        <v>6</v>
      </c>
      <c r="C5483">
        <v>0</v>
      </c>
      <c r="D5483" t="s">
        <v>7</v>
      </c>
    </row>
    <row r="5484" spans="1:4" x14ac:dyDescent="0.25">
      <c r="A5484">
        <v>1505</v>
      </c>
      <c r="B5484" t="s">
        <v>8</v>
      </c>
      <c r="C5484">
        <v>217</v>
      </c>
    </row>
    <row r="5485" spans="1:4" x14ac:dyDescent="0.25">
      <c r="A5485">
        <v>1506</v>
      </c>
      <c r="B5485" t="s">
        <v>6</v>
      </c>
      <c r="C5485">
        <v>0</v>
      </c>
      <c r="D5485" t="s">
        <v>7</v>
      </c>
    </row>
    <row r="5486" spans="1:4" x14ac:dyDescent="0.25">
      <c r="A5486">
        <v>1506</v>
      </c>
      <c r="B5486" t="s">
        <v>13</v>
      </c>
      <c r="C5486">
        <v>0</v>
      </c>
      <c r="D5486" t="s">
        <v>16</v>
      </c>
    </row>
    <row r="5487" spans="1:4" x14ac:dyDescent="0.25">
      <c r="A5487">
        <v>1506</v>
      </c>
      <c r="B5487" t="s">
        <v>6</v>
      </c>
      <c r="C5487">
        <v>0</v>
      </c>
      <c r="D5487" t="s">
        <v>7</v>
      </c>
    </row>
    <row r="5488" spans="1:4" x14ac:dyDescent="0.25">
      <c r="A5488">
        <v>1506</v>
      </c>
      <c r="B5488" t="s">
        <v>14</v>
      </c>
      <c r="C5488">
        <v>217</v>
      </c>
    </row>
    <row r="5489" spans="1:4" x14ac:dyDescent="0.25">
      <c r="A5489">
        <v>1507</v>
      </c>
      <c r="B5489" t="s">
        <v>13</v>
      </c>
      <c r="C5489">
        <v>46</v>
      </c>
    </row>
    <row r="5490" spans="1:4" x14ac:dyDescent="0.25">
      <c r="A5490">
        <v>1507</v>
      </c>
      <c r="B5490" t="s">
        <v>15</v>
      </c>
      <c r="C5490">
        <v>144</v>
      </c>
    </row>
    <row r="5491" spans="1:4" x14ac:dyDescent="0.25">
      <c r="A5491">
        <v>1507</v>
      </c>
      <c r="B5491" t="s">
        <v>6</v>
      </c>
      <c r="C5491">
        <v>0</v>
      </c>
      <c r="D5491" t="s">
        <v>7</v>
      </c>
    </row>
    <row r="5492" spans="1:4" x14ac:dyDescent="0.25">
      <c r="A5492">
        <v>1507</v>
      </c>
      <c r="B5492" t="s">
        <v>15</v>
      </c>
      <c r="C5492">
        <v>89</v>
      </c>
    </row>
    <row r="5493" spans="1:4" x14ac:dyDescent="0.25">
      <c r="A5493">
        <v>1507</v>
      </c>
      <c r="B5493" t="s">
        <v>14</v>
      </c>
      <c r="C5493">
        <v>253</v>
      </c>
    </row>
    <row r="5494" spans="1:4" x14ac:dyDescent="0.25">
      <c r="A5494">
        <v>1508</v>
      </c>
      <c r="B5494" t="s">
        <v>6</v>
      </c>
      <c r="C5494">
        <v>0</v>
      </c>
      <c r="D5494" t="s">
        <v>7</v>
      </c>
    </row>
    <row r="5495" spans="1:4" x14ac:dyDescent="0.25">
      <c r="A5495">
        <v>1508</v>
      </c>
      <c r="B5495" t="s">
        <v>6</v>
      </c>
      <c r="C5495">
        <v>0</v>
      </c>
      <c r="D5495" t="s">
        <v>7</v>
      </c>
    </row>
    <row r="5496" spans="1:4" x14ac:dyDescent="0.25">
      <c r="A5496">
        <v>1508</v>
      </c>
      <c r="B5496" t="s">
        <v>6</v>
      </c>
      <c r="C5496">
        <v>91</v>
      </c>
    </row>
    <row r="5497" spans="1:4" x14ac:dyDescent="0.25">
      <c r="A5497">
        <v>1508</v>
      </c>
      <c r="B5497" t="s">
        <v>14</v>
      </c>
      <c r="C5497">
        <v>91</v>
      </c>
    </row>
    <row r="5498" spans="1:4" x14ac:dyDescent="0.25">
      <c r="A5498">
        <v>1509</v>
      </c>
      <c r="B5498" t="s">
        <v>13</v>
      </c>
      <c r="C5498">
        <v>39</v>
      </c>
    </row>
    <row r="5499" spans="1:4" x14ac:dyDescent="0.25">
      <c r="A5499">
        <v>1509</v>
      </c>
      <c r="B5499" t="s">
        <v>15</v>
      </c>
      <c r="C5499">
        <v>136</v>
      </c>
    </row>
    <row r="5500" spans="1:4" x14ac:dyDescent="0.25">
      <c r="A5500">
        <v>1509</v>
      </c>
      <c r="B5500" t="s">
        <v>14</v>
      </c>
      <c r="C5500">
        <v>159</v>
      </c>
    </row>
    <row r="5501" spans="1:4" x14ac:dyDescent="0.25">
      <c r="A5501">
        <v>1510</v>
      </c>
      <c r="B5501" t="s">
        <v>6</v>
      </c>
      <c r="C5501">
        <v>0</v>
      </c>
      <c r="D5501" t="s">
        <v>7</v>
      </c>
    </row>
    <row r="5502" spans="1:4" x14ac:dyDescent="0.25">
      <c r="A5502">
        <v>1510</v>
      </c>
      <c r="B5502" t="s">
        <v>15</v>
      </c>
      <c r="C5502">
        <v>158</v>
      </c>
    </row>
    <row r="5503" spans="1:4" x14ac:dyDescent="0.25">
      <c r="A5503">
        <v>1510</v>
      </c>
      <c r="B5503" t="s">
        <v>6</v>
      </c>
      <c r="C5503">
        <v>92</v>
      </c>
    </row>
    <row r="5504" spans="1:4" x14ac:dyDescent="0.25">
      <c r="A5504">
        <v>1510</v>
      </c>
      <c r="B5504" t="s">
        <v>6</v>
      </c>
      <c r="C5504">
        <v>139</v>
      </c>
    </row>
    <row r="5505" spans="1:4" x14ac:dyDescent="0.25">
      <c r="A5505">
        <v>1510</v>
      </c>
      <c r="B5505" t="s">
        <v>14</v>
      </c>
      <c r="C5505">
        <v>374</v>
      </c>
    </row>
    <row r="5506" spans="1:4" x14ac:dyDescent="0.25">
      <c r="A5506">
        <v>1511</v>
      </c>
      <c r="B5506" t="s">
        <v>13</v>
      </c>
      <c r="C5506">
        <v>56</v>
      </c>
    </row>
    <row r="5507" spans="1:4" x14ac:dyDescent="0.25">
      <c r="A5507">
        <v>1511</v>
      </c>
      <c r="B5507" t="s">
        <v>15</v>
      </c>
      <c r="C5507">
        <v>0</v>
      </c>
      <c r="D5507" t="s">
        <v>16</v>
      </c>
    </row>
    <row r="5508" spans="1:4" x14ac:dyDescent="0.25">
      <c r="A5508">
        <v>1511</v>
      </c>
      <c r="B5508" t="s">
        <v>6</v>
      </c>
      <c r="C5508">
        <v>138</v>
      </c>
    </row>
    <row r="5509" spans="1:4" x14ac:dyDescent="0.25">
      <c r="A5509">
        <v>1512</v>
      </c>
      <c r="B5509" t="s">
        <v>15</v>
      </c>
      <c r="C5509">
        <v>0</v>
      </c>
      <c r="D5509" t="s">
        <v>16</v>
      </c>
    </row>
    <row r="5510" spans="1:4" x14ac:dyDescent="0.25">
      <c r="A5510">
        <v>1512</v>
      </c>
      <c r="B5510" t="s">
        <v>13</v>
      </c>
      <c r="C5510">
        <v>0</v>
      </c>
      <c r="D5510" t="s">
        <v>16</v>
      </c>
    </row>
    <row r="5511" spans="1:4" x14ac:dyDescent="0.25">
      <c r="A5511">
        <v>1512</v>
      </c>
      <c r="B5511" t="s">
        <v>13</v>
      </c>
      <c r="C5511">
        <v>36</v>
      </c>
    </row>
    <row r="5512" spans="1:4" x14ac:dyDescent="0.25">
      <c r="A5512">
        <v>1512</v>
      </c>
      <c r="B5512" t="s">
        <v>15</v>
      </c>
      <c r="C5512">
        <v>168</v>
      </c>
    </row>
    <row r="5513" spans="1:4" x14ac:dyDescent="0.25">
      <c r="A5513">
        <v>1512</v>
      </c>
      <c r="B5513" t="s">
        <v>14</v>
      </c>
      <c r="C5513">
        <v>374</v>
      </c>
    </row>
    <row r="5514" spans="1:4" x14ac:dyDescent="0.25">
      <c r="A5514">
        <v>1513</v>
      </c>
      <c r="B5514" t="s">
        <v>6</v>
      </c>
      <c r="C5514">
        <v>0</v>
      </c>
      <c r="D5514" t="s">
        <v>7</v>
      </c>
    </row>
    <row r="5515" spans="1:4" x14ac:dyDescent="0.25">
      <c r="A5515">
        <v>1513</v>
      </c>
      <c r="B5515" t="s">
        <v>13</v>
      </c>
      <c r="C5515">
        <v>0</v>
      </c>
      <c r="D5515" t="s">
        <v>16</v>
      </c>
    </row>
    <row r="5516" spans="1:4" x14ac:dyDescent="0.25">
      <c r="A5516">
        <v>1513</v>
      </c>
      <c r="B5516" t="s">
        <v>6</v>
      </c>
      <c r="C5516">
        <v>0</v>
      </c>
      <c r="D5516" t="s">
        <v>7</v>
      </c>
    </row>
    <row r="5517" spans="1:4" x14ac:dyDescent="0.25">
      <c r="A5517">
        <v>1513</v>
      </c>
      <c r="B5517" t="s">
        <v>13</v>
      </c>
      <c r="C5517">
        <v>0</v>
      </c>
      <c r="D5517" t="s">
        <v>16</v>
      </c>
    </row>
    <row r="5518" spans="1:4" x14ac:dyDescent="0.25">
      <c r="A5518">
        <v>1513</v>
      </c>
      <c r="B5518" t="s">
        <v>14</v>
      </c>
      <c r="C5518">
        <v>0</v>
      </c>
    </row>
    <row r="5519" spans="1:4" x14ac:dyDescent="0.25">
      <c r="A5519">
        <v>1514</v>
      </c>
      <c r="B5519" t="s">
        <v>15</v>
      </c>
      <c r="C5519">
        <v>110</v>
      </c>
    </row>
    <row r="5520" spans="1:4" x14ac:dyDescent="0.25">
      <c r="A5520">
        <v>1514</v>
      </c>
      <c r="B5520" t="s">
        <v>6</v>
      </c>
      <c r="C5520">
        <v>0</v>
      </c>
      <c r="D5520" t="s">
        <v>7</v>
      </c>
    </row>
    <row r="5521" spans="1:4" x14ac:dyDescent="0.25">
      <c r="A5521">
        <v>1514</v>
      </c>
      <c r="B5521" t="s">
        <v>6</v>
      </c>
      <c r="C5521">
        <v>106</v>
      </c>
    </row>
    <row r="5522" spans="1:4" x14ac:dyDescent="0.25">
      <c r="A5522">
        <v>1514</v>
      </c>
      <c r="B5522" t="s">
        <v>14</v>
      </c>
      <c r="C5522">
        <v>205</v>
      </c>
    </row>
    <row r="5523" spans="1:4" x14ac:dyDescent="0.25">
      <c r="A5523">
        <v>1515</v>
      </c>
      <c r="B5523" t="s">
        <v>13</v>
      </c>
      <c r="C5523">
        <v>0</v>
      </c>
      <c r="D5523" t="s">
        <v>16</v>
      </c>
    </row>
    <row r="5524" spans="1:4" x14ac:dyDescent="0.25">
      <c r="A5524">
        <v>1515</v>
      </c>
      <c r="B5524" t="s">
        <v>6</v>
      </c>
      <c r="C5524">
        <v>73</v>
      </c>
    </row>
    <row r="5525" spans="1:4" x14ac:dyDescent="0.25">
      <c r="A5525">
        <v>1515</v>
      </c>
      <c r="B5525" t="s">
        <v>8</v>
      </c>
      <c r="C5525">
        <v>0</v>
      </c>
      <c r="D5525" t="s">
        <v>7</v>
      </c>
    </row>
    <row r="5526" spans="1:4" x14ac:dyDescent="0.25">
      <c r="A5526">
        <v>1515</v>
      </c>
      <c r="B5526" t="s">
        <v>14</v>
      </c>
      <c r="C5526">
        <v>73</v>
      </c>
    </row>
    <row r="5527" spans="1:4" x14ac:dyDescent="0.25">
      <c r="A5527">
        <v>1516</v>
      </c>
      <c r="B5527" t="s">
        <v>6</v>
      </c>
      <c r="C5527">
        <v>96</v>
      </c>
    </row>
    <row r="5528" spans="1:4" x14ac:dyDescent="0.25">
      <c r="A5528">
        <v>1516</v>
      </c>
      <c r="B5528" t="s">
        <v>8</v>
      </c>
      <c r="C5528">
        <v>140</v>
      </c>
    </row>
    <row r="5529" spans="1:4" x14ac:dyDescent="0.25">
      <c r="A5529">
        <v>1516</v>
      </c>
      <c r="B5529" t="s">
        <v>14</v>
      </c>
      <c r="C5529">
        <v>236</v>
      </c>
    </row>
    <row r="5530" spans="1:4" x14ac:dyDescent="0.25">
      <c r="A5530">
        <v>1517</v>
      </c>
      <c r="B5530" t="s">
        <v>15</v>
      </c>
      <c r="C5530">
        <v>0</v>
      </c>
      <c r="D5530" t="s">
        <v>16</v>
      </c>
    </row>
    <row r="5531" spans="1:4" x14ac:dyDescent="0.25">
      <c r="A5531">
        <v>1517</v>
      </c>
      <c r="B5531" t="s">
        <v>6</v>
      </c>
      <c r="C5531">
        <v>0</v>
      </c>
      <c r="D5531" t="s">
        <v>7</v>
      </c>
    </row>
    <row r="5532" spans="1:4" x14ac:dyDescent="0.25">
      <c r="A5532">
        <v>1517</v>
      </c>
      <c r="B5532" t="s">
        <v>15</v>
      </c>
      <c r="C5532">
        <v>104</v>
      </c>
    </row>
    <row r="5533" spans="1:4" x14ac:dyDescent="0.25">
      <c r="A5533">
        <v>1518</v>
      </c>
      <c r="B5533" t="s">
        <v>8</v>
      </c>
      <c r="C5533">
        <v>181</v>
      </c>
    </row>
    <row r="5534" spans="1:4" x14ac:dyDescent="0.25">
      <c r="A5534">
        <v>1518</v>
      </c>
      <c r="B5534" t="s">
        <v>14</v>
      </c>
      <c r="C5534">
        <v>275</v>
      </c>
    </row>
    <row r="5535" spans="1:4" x14ac:dyDescent="0.25">
      <c r="A5535">
        <v>1519</v>
      </c>
      <c r="B5535" t="s">
        <v>13</v>
      </c>
      <c r="C5535">
        <v>51</v>
      </c>
    </row>
    <row r="5536" spans="1:4" x14ac:dyDescent="0.25">
      <c r="A5536">
        <v>1519</v>
      </c>
      <c r="B5536" t="s">
        <v>6</v>
      </c>
      <c r="C5536">
        <v>81</v>
      </c>
    </row>
    <row r="5537" spans="1:4" x14ac:dyDescent="0.25">
      <c r="A5537">
        <v>1519</v>
      </c>
      <c r="B5537" t="s">
        <v>6</v>
      </c>
      <c r="C5537">
        <v>0</v>
      </c>
      <c r="D5537" t="s">
        <v>7</v>
      </c>
    </row>
    <row r="5538" spans="1:4" x14ac:dyDescent="0.25">
      <c r="A5538">
        <v>1519</v>
      </c>
      <c r="B5538" t="s">
        <v>14</v>
      </c>
      <c r="C5538">
        <v>127</v>
      </c>
    </row>
    <row r="5539" spans="1:4" x14ac:dyDescent="0.25">
      <c r="A5539">
        <v>1520</v>
      </c>
      <c r="B5539" t="s">
        <v>13</v>
      </c>
      <c r="C5539">
        <v>0</v>
      </c>
      <c r="D5539" t="s">
        <v>16</v>
      </c>
    </row>
    <row r="5540" spans="1:4" x14ac:dyDescent="0.25">
      <c r="A5540">
        <v>1520</v>
      </c>
      <c r="B5540" t="s">
        <v>6</v>
      </c>
      <c r="C5540">
        <v>0</v>
      </c>
      <c r="D5540" t="s">
        <v>7</v>
      </c>
    </row>
    <row r="5541" spans="1:4" x14ac:dyDescent="0.25">
      <c r="A5541">
        <v>1520</v>
      </c>
      <c r="B5541" t="s">
        <v>6</v>
      </c>
      <c r="C5541">
        <v>140</v>
      </c>
    </row>
    <row r="5542" spans="1:4" x14ac:dyDescent="0.25">
      <c r="A5542">
        <v>1520</v>
      </c>
      <c r="B5542" t="s">
        <v>6</v>
      </c>
      <c r="C5542">
        <v>0</v>
      </c>
      <c r="D5542" t="s">
        <v>7</v>
      </c>
    </row>
    <row r="5543" spans="1:4" x14ac:dyDescent="0.25">
      <c r="A5543">
        <v>1520</v>
      </c>
      <c r="B5543" t="s">
        <v>13</v>
      </c>
      <c r="C5543">
        <v>53</v>
      </c>
    </row>
    <row r="5544" spans="1:4" x14ac:dyDescent="0.25">
      <c r="A5544">
        <v>1520</v>
      </c>
      <c r="B5544" t="s">
        <v>14</v>
      </c>
      <c r="C5544">
        <v>188</v>
      </c>
    </row>
    <row r="5545" spans="1:4" x14ac:dyDescent="0.25">
      <c r="A5545">
        <v>1521</v>
      </c>
      <c r="B5545" t="s">
        <v>8</v>
      </c>
      <c r="C5545">
        <v>197</v>
      </c>
    </row>
    <row r="5546" spans="1:4" x14ac:dyDescent="0.25">
      <c r="A5546">
        <v>1521</v>
      </c>
      <c r="B5546" t="s">
        <v>14</v>
      </c>
      <c r="C5546">
        <v>197</v>
      </c>
    </row>
    <row r="5547" spans="1:4" x14ac:dyDescent="0.25">
      <c r="A5547">
        <v>1522</v>
      </c>
      <c r="B5547" t="s">
        <v>6</v>
      </c>
      <c r="C5547">
        <v>0</v>
      </c>
      <c r="D5547" t="s">
        <v>7</v>
      </c>
    </row>
    <row r="5548" spans="1:4" x14ac:dyDescent="0.25">
      <c r="A5548">
        <v>1522</v>
      </c>
      <c r="B5548" t="s">
        <v>13</v>
      </c>
      <c r="C5548">
        <v>0</v>
      </c>
      <c r="D5548" t="s">
        <v>16</v>
      </c>
    </row>
    <row r="5549" spans="1:4" x14ac:dyDescent="0.25">
      <c r="A5549">
        <v>1522</v>
      </c>
      <c r="B5549" t="s">
        <v>6</v>
      </c>
      <c r="C5549">
        <v>0</v>
      </c>
      <c r="D5549" t="s">
        <v>7</v>
      </c>
    </row>
    <row r="5550" spans="1:4" x14ac:dyDescent="0.25">
      <c r="A5550">
        <v>1522</v>
      </c>
      <c r="B5550" t="s">
        <v>13</v>
      </c>
      <c r="C5550">
        <v>0</v>
      </c>
      <c r="D5550" t="s">
        <v>7</v>
      </c>
    </row>
    <row r="5551" spans="1:4" x14ac:dyDescent="0.25">
      <c r="A5551">
        <v>1522</v>
      </c>
      <c r="B5551" t="s">
        <v>13</v>
      </c>
      <c r="C5551">
        <v>50</v>
      </c>
    </row>
    <row r="5552" spans="1:4" x14ac:dyDescent="0.25">
      <c r="A5552">
        <v>1522</v>
      </c>
      <c r="B5552" t="s">
        <v>13</v>
      </c>
      <c r="C5552">
        <v>55</v>
      </c>
    </row>
    <row r="5553" spans="1:4" x14ac:dyDescent="0.25">
      <c r="A5553">
        <v>1522</v>
      </c>
      <c r="B5553" t="s">
        <v>14</v>
      </c>
      <c r="C5553">
        <v>95</v>
      </c>
    </row>
    <row r="5554" spans="1:4" x14ac:dyDescent="0.25">
      <c r="A5554">
        <v>1523</v>
      </c>
      <c r="B5554" t="s">
        <v>13</v>
      </c>
      <c r="C5554">
        <v>50</v>
      </c>
    </row>
    <row r="5555" spans="1:4" x14ac:dyDescent="0.25">
      <c r="A5555">
        <v>1523</v>
      </c>
      <c r="B5555" t="s">
        <v>15</v>
      </c>
      <c r="C5555">
        <v>0</v>
      </c>
      <c r="D5555" t="s">
        <v>7</v>
      </c>
    </row>
    <row r="5556" spans="1:4" x14ac:dyDescent="0.25">
      <c r="A5556">
        <v>1523</v>
      </c>
      <c r="B5556" t="s">
        <v>15</v>
      </c>
      <c r="C5556">
        <v>136</v>
      </c>
    </row>
    <row r="5557" spans="1:4" x14ac:dyDescent="0.25">
      <c r="A5557">
        <v>1524</v>
      </c>
      <c r="B5557" t="s">
        <v>13</v>
      </c>
      <c r="C5557">
        <v>32</v>
      </c>
    </row>
    <row r="5558" spans="1:4" x14ac:dyDescent="0.25">
      <c r="A5558">
        <v>1524</v>
      </c>
      <c r="B5558" t="s">
        <v>15</v>
      </c>
      <c r="C5558">
        <v>0</v>
      </c>
      <c r="D5558" t="s">
        <v>7</v>
      </c>
    </row>
    <row r="5559" spans="1:4" x14ac:dyDescent="0.25">
      <c r="A5559">
        <v>1524</v>
      </c>
      <c r="B5559" t="s">
        <v>6</v>
      </c>
      <c r="C5559">
        <v>0</v>
      </c>
      <c r="D5559" t="s">
        <v>7</v>
      </c>
    </row>
    <row r="5560" spans="1:4" x14ac:dyDescent="0.25">
      <c r="A5560">
        <v>1524</v>
      </c>
      <c r="B5560" t="s">
        <v>14</v>
      </c>
      <c r="C5560">
        <v>197</v>
      </c>
    </row>
    <row r="5561" spans="1:4" x14ac:dyDescent="0.25">
      <c r="A5561">
        <v>1525</v>
      </c>
      <c r="B5561" t="s">
        <v>6</v>
      </c>
      <c r="C5561">
        <v>68</v>
      </c>
    </row>
    <row r="5562" spans="1:4" x14ac:dyDescent="0.25">
      <c r="A5562">
        <v>1525</v>
      </c>
      <c r="B5562" t="s">
        <v>8</v>
      </c>
      <c r="C5562">
        <v>0</v>
      </c>
      <c r="D5562" t="s">
        <v>7</v>
      </c>
    </row>
    <row r="5563" spans="1:4" x14ac:dyDescent="0.25">
      <c r="A5563">
        <v>1525</v>
      </c>
      <c r="B5563" t="s">
        <v>14</v>
      </c>
      <c r="C5563">
        <v>68</v>
      </c>
    </row>
    <row r="5564" spans="1:4" x14ac:dyDescent="0.25">
      <c r="A5564">
        <v>1526</v>
      </c>
      <c r="B5564" t="s">
        <v>6</v>
      </c>
      <c r="C5564">
        <v>0</v>
      </c>
      <c r="D5564" t="s">
        <v>7</v>
      </c>
    </row>
    <row r="5565" spans="1:4" x14ac:dyDescent="0.25">
      <c r="A5565">
        <v>1526</v>
      </c>
      <c r="B5565" t="s">
        <v>6</v>
      </c>
      <c r="C5565">
        <v>78</v>
      </c>
    </row>
    <row r="5566" spans="1:4" x14ac:dyDescent="0.25">
      <c r="A5566">
        <v>1526</v>
      </c>
      <c r="B5566" t="s">
        <v>15</v>
      </c>
      <c r="C5566">
        <v>0</v>
      </c>
      <c r="D5566" t="s">
        <v>16</v>
      </c>
    </row>
    <row r="5567" spans="1:4" x14ac:dyDescent="0.25">
      <c r="A5567">
        <v>1526</v>
      </c>
      <c r="B5567" t="s">
        <v>6</v>
      </c>
      <c r="C5567">
        <v>0</v>
      </c>
      <c r="D5567" t="s">
        <v>7</v>
      </c>
    </row>
    <row r="5568" spans="1:4" x14ac:dyDescent="0.25">
      <c r="A5568">
        <v>1526</v>
      </c>
      <c r="B5568" t="s">
        <v>14</v>
      </c>
      <c r="C5568">
        <v>78</v>
      </c>
    </row>
    <row r="5569" spans="1:4" x14ac:dyDescent="0.25">
      <c r="A5569">
        <v>1527</v>
      </c>
      <c r="B5569" t="s">
        <v>6</v>
      </c>
      <c r="C5569">
        <v>0</v>
      </c>
      <c r="D5569" t="s">
        <v>7</v>
      </c>
    </row>
    <row r="5570" spans="1:4" x14ac:dyDescent="0.25">
      <c r="A5570">
        <v>1527</v>
      </c>
      <c r="B5570" t="s">
        <v>6</v>
      </c>
      <c r="C5570">
        <v>0</v>
      </c>
      <c r="D5570" t="s">
        <v>7</v>
      </c>
    </row>
    <row r="5571" spans="1:4" x14ac:dyDescent="0.25">
      <c r="A5571">
        <v>1527</v>
      </c>
      <c r="B5571" t="s">
        <v>6</v>
      </c>
      <c r="C5571">
        <v>138</v>
      </c>
    </row>
    <row r="5572" spans="1:4" x14ac:dyDescent="0.25">
      <c r="A5572">
        <v>1527</v>
      </c>
      <c r="B5572" t="s">
        <v>14</v>
      </c>
      <c r="C5572">
        <v>138</v>
      </c>
    </row>
    <row r="5573" spans="1:4" x14ac:dyDescent="0.25">
      <c r="A5573">
        <v>1528</v>
      </c>
      <c r="B5573" t="s">
        <v>13</v>
      </c>
      <c r="C5573">
        <v>46</v>
      </c>
    </row>
    <row r="5574" spans="1:4" x14ac:dyDescent="0.25">
      <c r="A5574">
        <v>1528</v>
      </c>
      <c r="B5574" t="s">
        <v>13</v>
      </c>
      <c r="C5574">
        <v>60</v>
      </c>
    </row>
    <row r="5575" spans="1:4" x14ac:dyDescent="0.25">
      <c r="A5575">
        <v>1528</v>
      </c>
      <c r="B5575" t="s">
        <v>6</v>
      </c>
      <c r="C5575">
        <v>132</v>
      </c>
    </row>
    <row r="5576" spans="1:4" x14ac:dyDescent="0.25">
      <c r="A5576">
        <v>1528</v>
      </c>
      <c r="B5576" t="s">
        <v>14</v>
      </c>
      <c r="C5576">
        <v>228</v>
      </c>
    </row>
    <row r="5577" spans="1:4" x14ac:dyDescent="0.25">
      <c r="A5577">
        <v>1529</v>
      </c>
      <c r="B5577" t="s">
        <v>15</v>
      </c>
      <c r="C5577">
        <v>0</v>
      </c>
      <c r="D5577" t="s">
        <v>7</v>
      </c>
    </row>
    <row r="5578" spans="1:4" x14ac:dyDescent="0.25">
      <c r="A5578">
        <v>1529</v>
      </c>
      <c r="B5578" t="s">
        <v>6</v>
      </c>
      <c r="C5578">
        <v>0</v>
      </c>
      <c r="D5578" t="s">
        <v>7</v>
      </c>
    </row>
    <row r="5579" spans="1:4" x14ac:dyDescent="0.25">
      <c r="A5579">
        <v>1529</v>
      </c>
      <c r="B5579" t="s">
        <v>8</v>
      </c>
      <c r="C5579">
        <v>0</v>
      </c>
      <c r="D5579" t="s">
        <v>7</v>
      </c>
    </row>
    <row r="5580" spans="1:4" x14ac:dyDescent="0.25">
      <c r="A5580">
        <v>1530</v>
      </c>
      <c r="B5580" t="s">
        <v>15</v>
      </c>
      <c r="C5580">
        <v>0</v>
      </c>
      <c r="D5580" t="s">
        <v>7</v>
      </c>
    </row>
    <row r="5581" spans="1:4" x14ac:dyDescent="0.25">
      <c r="A5581">
        <v>1530</v>
      </c>
      <c r="B5581" t="s">
        <v>6</v>
      </c>
      <c r="C5581">
        <v>0</v>
      </c>
      <c r="D5581" t="s">
        <v>7</v>
      </c>
    </row>
    <row r="5582" spans="1:4" x14ac:dyDescent="0.25">
      <c r="A5582">
        <v>1530</v>
      </c>
      <c r="B5582" t="s">
        <v>6</v>
      </c>
      <c r="C5582">
        <v>68</v>
      </c>
    </row>
    <row r="5583" spans="1:4" x14ac:dyDescent="0.25">
      <c r="A5583">
        <v>1530</v>
      </c>
      <c r="B5583" t="s">
        <v>14</v>
      </c>
      <c r="C5583">
        <v>68</v>
      </c>
    </row>
    <row r="5584" spans="1:4" x14ac:dyDescent="0.25">
      <c r="A5584">
        <v>1531</v>
      </c>
      <c r="B5584" t="s">
        <v>13</v>
      </c>
      <c r="C5584">
        <v>49</v>
      </c>
    </row>
    <row r="5585" spans="1:4" x14ac:dyDescent="0.25">
      <c r="A5585">
        <v>1531</v>
      </c>
      <c r="B5585" t="s">
        <v>6</v>
      </c>
      <c r="C5585">
        <v>114</v>
      </c>
    </row>
    <row r="5586" spans="1:4" x14ac:dyDescent="0.25">
      <c r="A5586">
        <v>1531</v>
      </c>
      <c r="B5586" t="s">
        <v>15</v>
      </c>
      <c r="C5586">
        <v>0</v>
      </c>
      <c r="D5586" t="s">
        <v>16</v>
      </c>
    </row>
    <row r="5587" spans="1:4" x14ac:dyDescent="0.25">
      <c r="A5587">
        <v>1531</v>
      </c>
      <c r="B5587" t="s">
        <v>14</v>
      </c>
      <c r="C5587">
        <v>159</v>
      </c>
    </row>
    <row r="5588" spans="1:4" x14ac:dyDescent="0.25">
      <c r="A5588">
        <v>1532</v>
      </c>
      <c r="B5588" t="s">
        <v>13</v>
      </c>
      <c r="C5588">
        <v>55</v>
      </c>
    </row>
    <row r="5589" spans="1:4" x14ac:dyDescent="0.25">
      <c r="A5589">
        <v>1532</v>
      </c>
      <c r="B5589" t="s">
        <v>6</v>
      </c>
      <c r="C5589">
        <v>138</v>
      </c>
    </row>
    <row r="5590" spans="1:4" x14ac:dyDescent="0.25">
      <c r="A5590">
        <v>1532</v>
      </c>
      <c r="B5590" t="s">
        <v>6</v>
      </c>
      <c r="C5590">
        <v>0</v>
      </c>
      <c r="D5590" t="s">
        <v>7</v>
      </c>
    </row>
    <row r="5591" spans="1:4" x14ac:dyDescent="0.25">
      <c r="A5591">
        <v>1532</v>
      </c>
      <c r="B5591" t="s">
        <v>13</v>
      </c>
      <c r="C5591">
        <v>0</v>
      </c>
      <c r="D5591" t="s">
        <v>7</v>
      </c>
    </row>
    <row r="5592" spans="1:4" x14ac:dyDescent="0.25">
      <c r="A5592">
        <v>1532</v>
      </c>
      <c r="B5592" t="s">
        <v>13</v>
      </c>
      <c r="C5592">
        <v>45</v>
      </c>
    </row>
    <row r="5593" spans="1:4" x14ac:dyDescent="0.25">
      <c r="A5593">
        <v>1532</v>
      </c>
      <c r="B5593" t="s">
        <v>14</v>
      </c>
      <c r="C5593">
        <v>229</v>
      </c>
    </row>
    <row r="5594" spans="1:4" x14ac:dyDescent="0.25">
      <c r="A5594">
        <v>1533</v>
      </c>
      <c r="B5594" t="s">
        <v>6</v>
      </c>
      <c r="C5594">
        <v>0</v>
      </c>
      <c r="D5594" t="s">
        <v>7</v>
      </c>
    </row>
    <row r="5595" spans="1:4" x14ac:dyDescent="0.25">
      <c r="A5595">
        <v>1533</v>
      </c>
      <c r="B5595" t="s">
        <v>6</v>
      </c>
      <c r="C5595">
        <v>98</v>
      </c>
    </row>
    <row r="5596" spans="1:4" x14ac:dyDescent="0.25">
      <c r="A5596">
        <v>1533</v>
      </c>
      <c r="B5596" t="s">
        <v>6</v>
      </c>
      <c r="C5596">
        <v>106</v>
      </c>
    </row>
    <row r="5597" spans="1:4" x14ac:dyDescent="0.25">
      <c r="A5597">
        <v>1533</v>
      </c>
      <c r="B5597" t="s">
        <v>14</v>
      </c>
      <c r="C5597">
        <v>204</v>
      </c>
    </row>
    <row r="5598" spans="1:4" x14ac:dyDescent="0.25">
      <c r="A5598">
        <v>1534</v>
      </c>
      <c r="B5598" t="s">
        <v>6</v>
      </c>
      <c r="C5598">
        <v>0</v>
      </c>
      <c r="D5598" t="s">
        <v>7</v>
      </c>
    </row>
    <row r="5599" spans="1:4" x14ac:dyDescent="0.25">
      <c r="A5599">
        <v>1534</v>
      </c>
      <c r="B5599" t="s">
        <v>13</v>
      </c>
      <c r="C5599">
        <v>0</v>
      </c>
      <c r="D5599" t="s">
        <v>16</v>
      </c>
    </row>
    <row r="5600" spans="1:4" x14ac:dyDescent="0.25">
      <c r="A5600">
        <v>1534</v>
      </c>
      <c r="B5600" t="s">
        <v>14</v>
      </c>
      <c r="C5600">
        <v>0</v>
      </c>
    </row>
    <row r="5601" spans="1:4" x14ac:dyDescent="0.25">
      <c r="A5601">
        <v>1535</v>
      </c>
      <c r="B5601" t="s">
        <v>8</v>
      </c>
      <c r="C5601">
        <v>220</v>
      </c>
    </row>
    <row r="5602" spans="1:4" x14ac:dyDescent="0.25">
      <c r="A5602">
        <v>1535</v>
      </c>
      <c r="B5602" t="s">
        <v>6</v>
      </c>
      <c r="C5602">
        <v>0</v>
      </c>
      <c r="D5602" t="s">
        <v>7</v>
      </c>
    </row>
    <row r="5603" spans="1:4" x14ac:dyDescent="0.25">
      <c r="A5603">
        <v>1535</v>
      </c>
      <c r="B5603" t="s">
        <v>6</v>
      </c>
      <c r="C5603">
        <v>122</v>
      </c>
    </row>
    <row r="5604" spans="1:4" x14ac:dyDescent="0.25">
      <c r="A5604">
        <v>1536</v>
      </c>
      <c r="B5604" t="s">
        <v>8</v>
      </c>
      <c r="C5604">
        <v>115</v>
      </c>
    </row>
    <row r="5605" spans="1:4" x14ac:dyDescent="0.25">
      <c r="A5605">
        <v>1536</v>
      </c>
      <c r="B5605" t="s">
        <v>14</v>
      </c>
      <c r="C5605">
        <v>457</v>
      </c>
    </row>
    <row r="5606" spans="1:4" x14ac:dyDescent="0.25">
      <c r="A5606">
        <v>1537</v>
      </c>
      <c r="B5606" t="s">
        <v>6</v>
      </c>
      <c r="C5606">
        <v>132</v>
      </c>
    </row>
    <row r="5607" spans="1:4" x14ac:dyDescent="0.25">
      <c r="A5607">
        <v>1537</v>
      </c>
      <c r="B5607" t="s">
        <v>6</v>
      </c>
      <c r="C5607">
        <v>100</v>
      </c>
    </row>
    <row r="5608" spans="1:4" x14ac:dyDescent="0.25">
      <c r="A5608">
        <v>1537</v>
      </c>
      <c r="B5608" t="s">
        <v>8</v>
      </c>
      <c r="C5608">
        <v>181</v>
      </c>
    </row>
    <row r="5609" spans="1:4" x14ac:dyDescent="0.25">
      <c r="A5609">
        <v>1537</v>
      </c>
      <c r="B5609" t="s">
        <v>14</v>
      </c>
      <c r="C5609">
        <v>413</v>
      </c>
    </row>
    <row r="5610" spans="1:4" x14ac:dyDescent="0.25">
      <c r="A5610">
        <v>1538</v>
      </c>
      <c r="B5610" t="s">
        <v>6</v>
      </c>
      <c r="C5610">
        <v>0</v>
      </c>
      <c r="D5610" t="s">
        <v>7</v>
      </c>
    </row>
    <row r="5611" spans="1:4" x14ac:dyDescent="0.25">
      <c r="A5611">
        <v>1538</v>
      </c>
      <c r="B5611" t="s">
        <v>13</v>
      </c>
      <c r="C5611">
        <v>45</v>
      </c>
    </row>
    <row r="5612" spans="1:4" x14ac:dyDescent="0.25">
      <c r="A5612">
        <v>1538</v>
      </c>
      <c r="B5612" t="s">
        <v>6</v>
      </c>
      <c r="C5612">
        <v>0</v>
      </c>
      <c r="D5612" t="s">
        <v>7</v>
      </c>
    </row>
    <row r="5613" spans="1:4" x14ac:dyDescent="0.25">
      <c r="A5613">
        <v>1538</v>
      </c>
      <c r="B5613" t="s">
        <v>6</v>
      </c>
      <c r="C5613">
        <v>0</v>
      </c>
      <c r="D5613" t="s">
        <v>7</v>
      </c>
    </row>
    <row r="5614" spans="1:4" x14ac:dyDescent="0.25">
      <c r="A5614">
        <v>1538</v>
      </c>
      <c r="B5614" t="s">
        <v>14</v>
      </c>
      <c r="C5614">
        <v>41</v>
      </c>
    </row>
    <row r="5615" spans="1:4" x14ac:dyDescent="0.25">
      <c r="A5615">
        <v>1539</v>
      </c>
      <c r="B5615" t="s">
        <v>6</v>
      </c>
      <c r="C5615">
        <v>128</v>
      </c>
    </row>
    <row r="5616" spans="1:4" x14ac:dyDescent="0.25">
      <c r="A5616">
        <v>1539</v>
      </c>
      <c r="B5616" t="s">
        <v>13</v>
      </c>
      <c r="C5616">
        <v>0</v>
      </c>
      <c r="D5616" t="s">
        <v>7</v>
      </c>
    </row>
    <row r="5617" spans="1:4" x14ac:dyDescent="0.25">
      <c r="A5617">
        <v>1539</v>
      </c>
      <c r="B5617" t="s">
        <v>6</v>
      </c>
      <c r="C5617">
        <v>100</v>
      </c>
    </row>
    <row r="5618" spans="1:4" x14ac:dyDescent="0.25">
      <c r="A5618">
        <v>1539</v>
      </c>
      <c r="B5618" t="s">
        <v>14</v>
      </c>
      <c r="C5618">
        <v>228</v>
      </c>
    </row>
    <row r="5619" spans="1:4" x14ac:dyDescent="0.25">
      <c r="A5619">
        <v>1540</v>
      </c>
      <c r="B5619" t="s">
        <v>6</v>
      </c>
      <c r="C5619">
        <v>117</v>
      </c>
    </row>
    <row r="5620" spans="1:4" x14ac:dyDescent="0.25">
      <c r="A5620">
        <v>1540</v>
      </c>
      <c r="B5620" t="s">
        <v>8</v>
      </c>
      <c r="C5620">
        <v>223</v>
      </c>
    </row>
    <row r="5621" spans="1:4" x14ac:dyDescent="0.25">
      <c r="A5621">
        <v>1540</v>
      </c>
      <c r="B5621" t="s">
        <v>14</v>
      </c>
      <c r="C5621">
        <v>340</v>
      </c>
    </row>
    <row r="5622" spans="1:4" x14ac:dyDescent="0.25">
      <c r="A5622">
        <v>1541</v>
      </c>
      <c r="B5622" t="s">
        <v>13</v>
      </c>
      <c r="C5622">
        <v>0</v>
      </c>
      <c r="D5622" t="s">
        <v>16</v>
      </c>
    </row>
    <row r="5623" spans="1:4" x14ac:dyDescent="0.25">
      <c r="A5623">
        <v>1541</v>
      </c>
      <c r="B5623" t="s">
        <v>8</v>
      </c>
      <c r="C5623">
        <v>179</v>
      </c>
    </row>
    <row r="5624" spans="1:4" x14ac:dyDescent="0.25">
      <c r="A5624">
        <v>1542</v>
      </c>
      <c r="B5624" t="s">
        <v>6</v>
      </c>
      <c r="C5624">
        <v>120</v>
      </c>
    </row>
    <row r="5625" spans="1:4" x14ac:dyDescent="0.25">
      <c r="A5625">
        <v>1542</v>
      </c>
      <c r="B5625" t="s">
        <v>6</v>
      </c>
      <c r="C5625">
        <v>92</v>
      </c>
    </row>
    <row r="5626" spans="1:4" x14ac:dyDescent="0.25">
      <c r="A5626">
        <v>1542</v>
      </c>
      <c r="B5626" t="s">
        <v>13</v>
      </c>
      <c r="C5626">
        <v>0</v>
      </c>
      <c r="D5626" t="s">
        <v>16</v>
      </c>
    </row>
    <row r="5627" spans="1:4" x14ac:dyDescent="0.25">
      <c r="A5627">
        <v>1542</v>
      </c>
      <c r="B5627" t="s">
        <v>6</v>
      </c>
      <c r="C5627">
        <v>0</v>
      </c>
      <c r="D5627" t="s">
        <v>7</v>
      </c>
    </row>
    <row r="5628" spans="1:4" x14ac:dyDescent="0.25">
      <c r="A5628">
        <v>1542</v>
      </c>
      <c r="B5628" t="s">
        <v>14</v>
      </c>
      <c r="C5628">
        <v>391</v>
      </c>
    </row>
    <row r="5629" spans="1:4" x14ac:dyDescent="0.25">
      <c r="A5629">
        <v>1543</v>
      </c>
      <c r="B5629" t="s">
        <v>8</v>
      </c>
      <c r="C5629">
        <v>124</v>
      </c>
    </row>
    <row r="5630" spans="1:4" x14ac:dyDescent="0.25">
      <c r="A5630">
        <v>1543</v>
      </c>
      <c r="B5630" t="s">
        <v>14</v>
      </c>
      <c r="C5630">
        <v>124</v>
      </c>
    </row>
    <row r="5631" spans="1:4" x14ac:dyDescent="0.25">
      <c r="A5631">
        <v>1544</v>
      </c>
      <c r="B5631" t="s">
        <v>15</v>
      </c>
      <c r="C5631">
        <v>0</v>
      </c>
      <c r="D5631" t="s">
        <v>16</v>
      </c>
    </row>
    <row r="5632" spans="1:4" x14ac:dyDescent="0.25">
      <c r="A5632">
        <v>1544</v>
      </c>
      <c r="B5632" t="s">
        <v>8</v>
      </c>
      <c r="C5632">
        <v>134</v>
      </c>
    </row>
    <row r="5633" spans="1:4" x14ac:dyDescent="0.25">
      <c r="A5633">
        <v>1544</v>
      </c>
      <c r="B5633" t="s">
        <v>6</v>
      </c>
      <c r="C5633">
        <v>0</v>
      </c>
      <c r="D5633" t="s">
        <v>7</v>
      </c>
    </row>
    <row r="5634" spans="1:4" x14ac:dyDescent="0.25">
      <c r="A5634">
        <v>1544</v>
      </c>
      <c r="B5634" t="s">
        <v>6</v>
      </c>
      <c r="C5634">
        <v>132</v>
      </c>
    </row>
    <row r="5635" spans="1:4" x14ac:dyDescent="0.25">
      <c r="A5635">
        <v>1544</v>
      </c>
      <c r="B5635" t="s">
        <v>14</v>
      </c>
      <c r="C5635">
        <v>266</v>
      </c>
    </row>
    <row r="5636" spans="1:4" x14ac:dyDescent="0.25">
      <c r="A5636">
        <v>1545</v>
      </c>
      <c r="B5636" t="s">
        <v>6</v>
      </c>
      <c r="C5636">
        <v>0</v>
      </c>
      <c r="D5636" t="s">
        <v>7</v>
      </c>
    </row>
    <row r="5637" spans="1:4" x14ac:dyDescent="0.25">
      <c r="A5637">
        <v>1545</v>
      </c>
      <c r="B5637" t="s">
        <v>8</v>
      </c>
      <c r="C5637">
        <v>172</v>
      </c>
    </row>
    <row r="5638" spans="1:4" x14ac:dyDescent="0.25">
      <c r="A5638">
        <v>1545</v>
      </c>
      <c r="B5638" t="s">
        <v>14</v>
      </c>
      <c r="C5638">
        <v>172</v>
      </c>
    </row>
    <row r="5639" spans="1:4" x14ac:dyDescent="0.25">
      <c r="A5639">
        <v>1546</v>
      </c>
      <c r="B5639" t="s">
        <v>6</v>
      </c>
      <c r="C5639">
        <v>0</v>
      </c>
      <c r="D5639" t="s">
        <v>7</v>
      </c>
    </row>
    <row r="5640" spans="1:4" x14ac:dyDescent="0.25">
      <c r="A5640">
        <v>1546</v>
      </c>
      <c r="B5640" t="s">
        <v>13</v>
      </c>
      <c r="C5640">
        <v>0</v>
      </c>
      <c r="D5640" t="s">
        <v>7</v>
      </c>
    </row>
    <row r="5641" spans="1:4" x14ac:dyDescent="0.25">
      <c r="A5641">
        <v>1546</v>
      </c>
      <c r="B5641" t="s">
        <v>15</v>
      </c>
      <c r="C5641">
        <v>129</v>
      </c>
    </row>
    <row r="5642" spans="1:4" x14ac:dyDescent="0.25">
      <c r="A5642">
        <v>1546</v>
      </c>
      <c r="B5642" t="s">
        <v>14</v>
      </c>
      <c r="C5642">
        <v>117</v>
      </c>
    </row>
    <row r="5643" spans="1:4" x14ac:dyDescent="0.25">
      <c r="A5643">
        <v>1547</v>
      </c>
      <c r="B5643" t="s">
        <v>6</v>
      </c>
      <c r="C5643">
        <v>0</v>
      </c>
      <c r="D5643" t="s">
        <v>7</v>
      </c>
    </row>
    <row r="5644" spans="1:4" x14ac:dyDescent="0.25">
      <c r="A5644">
        <v>1547</v>
      </c>
      <c r="B5644" t="s">
        <v>8</v>
      </c>
      <c r="C5644">
        <v>223</v>
      </c>
    </row>
    <row r="5645" spans="1:4" x14ac:dyDescent="0.25">
      <c r="A5645">
        <v>1548</v>
      </c>
      <c r="B5645" t="s">
        <v>6</v>
      </c>
      <c r="C5645">
        <v>76</v>
      </c>
    </row>
    <row r="5646" spans="1:4" x14ac:dyDescent="0.25">
      <c r="A5646">
        <v>1548</v>
      </c>
      <c r="B5646" t="s">
        <v>6</v>
      </c>
      <c r="C5646">
        <v>81</v>
      </c>
    </row>
    <row r="5647" spans="1:4" x14ac:dyDescent="0.25">
      <c r="A5647">
        <v>1548</v>
      </c>
      <c r="B5647" t="s">
        <v>6</v>
      </c>
      <c r="C5647">
        <v>67</v>
      </c>
    </row>
    <row r="5648" spans="1:4" x14ac:dyDescent="0.25">
      <c r="A5648">
        <v>1548</v>
      </c>
      <c r="B5648" t="s">
        <v>14</v>
      </c>
      <c r="C5648">
        <v>447</v>
      </c>
    </row>
    <row r="5649" spans="1:4" x14ac:dyDescent="0.25">
      <c r="A5649">
        <v>1549</v>
      </c>
      <c r="B5649" t="s">
        <v>15</v>
      </c>
      <c r="C5649">
        <v>0</v>
      </c>
      <c r="D5649" t="s">
        <v>16</v>
      </c>
    </row>
    <row r="5650" spans="1:4" x14ac:dyDescent="0.25">
      <c r="A5650">
        <v>1549</v>
      </c>
      <c r="B5650" t="s">
        <v>6</v>
      </c>
      <c r="C5650">
        <v>0</v>
      </c>
      <c r="D5650" t="s">
        <v>7</v>
      </c>
    </row>
    <row r="5651" spans="1:4" x14ac:dyDescent="0.25">
      <c r="A5651">
        <v>1549</v>
      </c>
      <c r="B5651" t="s">
        <v>8</v>
      </c>
      <c r="C5651">
        <v>165</v>
      </c>
    </row>
    <row r="5652" spans="1:4" x14ac:dyDescent="0.25">
      <c r="A5652">
        <v>1549</v>
      </c>
      <c r="B5652" t="s">
        <v>14</v>
      </c>
      <c r="C5652">
        <v>165</v>
      </c>
    </row>
    <row r="5653" spans="1:4" x14ac:dyDescent="0.25">
      <c r="A5653">
        <v>1550</v>
      </c>
      <c r="B5653" t="s">
        <v>13</v>
      </c>
      <c r="C5653">
        <v>0</v>
      </c>
      <c r="D5653" t="s">
        <v>7</v>
      </c>
    </row>
    <row r="5654" spans="1:4" x14ac:dyDescent="0.25">
      <c r="A5654">
        <v>1550</v>
      </c>
      <c r="B5654" t="s">
        <v>13</v>
      </c>
      <c r="C5654">
        <v>55</v>
      </c>
    </row>
    <row r="5655" spans="1:4" x14ac:dyDescent="0.25">
      <c r="A5655">
        <v>1550</v>
      </c>
      <c r="B5655" t="s">
        <v>13</v>
      </c>
      <c r="C5655">
        <v>0</v>
      </c>
      <c r="D5655" t="s">
        <v>16</v>
      </c>
    </row>
    <row r="5656" spans="1:4" x14ac:dyDescent="0.25">
      <c r="A5656">
        <v>1550</v>
      </c>
      <c r="B5656" t="s">
        <v>6</v>
      </c>
      <c r="C5656">
        <v>100</v>
      </c>
    </row>
    <row r="5657" spans="1:4" x14ac:dyDescent="0.25">
      <c r="A5657">
        <v>1550</v>
      </c>
      <c r="B5657" t="s">
        <v>14</v>
      </c>
      <c r="C5657">
        <v>150</v>
      </c>
    </row>
    <row r="5658" spans="1:4" x14ac:dyDescent="0.25">
      <c r="A5658">
        <v>1551</v>
      </c>
      <c r="B5658" t="s">
        <v>8</v>
      </c>
      <c r="C5658">
        <v>168</v>
      </c>
    </row>
    <row r="5659" spans="1:4" x14ac:dyDescent="0.25">
      <c r="A5659">
        <v>1551</v>
      </c>
      <c r="B5659" t="s">
        <v>14</v>
      </c>
      <c r="C5659">
        <v>168</v>
      </c>
    </row>
    <row r="5660" spans="1:4" x14ac:dyDescent="0.25">
      <c r="A5660">
        <v>1552</v>
      </c>
      <c r="B5660" t="s">
        <v>8</v>
      </c>
      <c r="C5660">
        <v>140</v>
      </c>
    </row>
    <row r="5661" spans="1:4" x14ac:dyDescent="0.25">
      <c r="A5661">
        <v>1552</v>
      </c>
      <c r="B5661" t="s">
        <v>8</v>
      </c>
      <c r="C5661">
        <v>188</v>
      </c>
    </row>
    <row r="5662" spans="1:4" x14ac:dyDescent="0.25">
      <c r="A5662">
        <v>1552</v>
      </c>
      <c r="B5662" t="s">
        <v>14</v>
      </c>
      <c r="C5662">
        <v>328</v>
      </c>
    </row>
    <row r="5663" spans="1:4" x14ac:dyDescent="0.25">
      <c r="A5663">
        <v>1553</v>
      </c>
      <c r="B5663" t="s">
        <v>15</v>
      </c>
      <c r="C5663">
        <v>0</v>
      </c>
      <c r="D5663" t="s">
        <v>7</v>
      </c>
    </row>
    <row r="5664" spans="1:4" x14ac:dyDescent="0.25">
      <c r="A5664">
        <v>1553</v>
      </c>
      <c r="B5664" t="s">
        <v>15</v>
      </c>
      <c r="C5664">
        <v>78</v>
      </c>
    </row>
    <row r="5665" spans="1:4" x14ac:dyDescent="0.25">
      <c r="A5665">
        <v>1553</v>
      </c>
      <c r="B5665" t="s">
        <v>13</v>
      </c>
      <c r="C5665">
        <v>0</v>
      </c>
      <c r="D5665" t="s">
        <v>16</v>
      </c>
    </row>
    <row r="5666" spans="1:4" x14ac:dyDescent="0.25">
      <c r="A5666">
        <v>1553</v>
      </c>
      <c r="B5666" t="s">
        <v>13</v>
      </c>
      <c r="C5666">
        <v>37</v>
      </c>
    </row>
    <row r="5667" spans="1:4" x14ac:dyDescent="0.25">
      <c r="A5667">
        <v>1554</v>
      </c>
      <c r="B5667" t="s">
        <v>15</v>
      </c>
      <c r="C5667">
        <v>109</v>
      </c>
    </row>
    <row r="5668" spans="1:4" x14ac:dyDescent="0.25">
      <c r="A5668">
        <v>1554</v>
      </c>
      <c r="B5668" t="s">
        <v>8</v>
      </c>
      <c r="C5668">
        <v>0</v>
      </c>
      <c r="D5668" t="s">
        <v>7</v>
      </c>
    </row>
    <row r="5669" spans="1:4" x14ac:dyDescent="0.25">
      <c r="A5669">
        <v>1554</v>
      </c>
      <c r="B5669" t="s">
        <v>14</v>
      </c>
      <c r="C5669">
        <v>204</v>
      </c>
    </row>
    <row r="5670" spans="1:4" x14ac:dyDescent="0.25">
      <c r="A5670">
        <v>1555</v>
      </c>
      <c r="B5670" t="s">
        <v>6</v>
      </c>
      <c r="C5670">
        <v>116</v>
      </c>
    </row>
    <row r="5671" spans="1:4" x14ac:dyDescent="0.25">
      <c r="A5671">
        <v>1555</v>
      </c>
      <c r="B5671" t="s">
        <v>13</v>
      </c>
      <c r="C5671">
        <v>0</v>
      </c>
      <c r="D5671" t="s">
        <v>16</v>
      </c>
    </row>
    <row r="5672" spans="1:4" x14ac:dyDescent="0.25">
      <c r="A5672">
        <v>1555</v>
      </c>
      <c r="B5672" t="s">
        <v>15</v>
      </c>
      <c r="C5672">
        <v>146</v>
      </c>
    </row>
    <row r="5673" spans="1:4" x14ac:dyDescent="0.25">
      <c r="A5673">
        <v>1555</v>
      </c>
      <c r="B5673" t="s">
        <v>14</v>
      </c>
      <c r="C5673">
        <v>248</v>
      </c>
    </row>
    <row r="5674" spans="1:4" x14ac:dyDescent="0.25">
      <c r="A5674">
        <v>1556</v>
      </c>
      <c r="B5674" t="s">
        <v>15</v>
      </c>
      <c r="C5674">
        <v>115</v>
      </c>
    </row>
    <row r="5675" spans="1:4" x14ac:dyDescent="0.25">
      <c r="A5675">
        <v>1556</v>
      </c>
      <c r="B5675" t="s">
        <v>13</v>
      </c>
      <c r="C5675">
        <v>54</v>
      </c>
    </row>
    <row r="5676" spans="1:4" x14ac:dyDescent="0.25">
      <c r="A5676">
        <v>1556</v>
      </c>
      <c r="B5676" t="s">
        <v>13</v>
      </c>
      <c r="C5676">
        <v>0</v>
      </c>
      <c r="D5676" t="s">
        <v>16</v>
      </c>
    </row>
    <row r="5677" spans="1:4" x14ac:dyDescent="0.25">
      <c r="A5677">
        <v>1556</v>
      </c>
      <c r="B5677" t="s">
        <v>14</v>
      </c>
      <c r="C5677">
        <v>153</v>
      </c>
    </row>
    <row r="5678" spans="1:4" x14ac:dyDescent="0.25">
      <c r="A5678">
        <v>1557</v>
      </c>
      <c r="B5678" t="s">
        <v>8</v>
      </c>
      <c r="C5678">
        <v>162</v>
      </c>
    </row>
    <row r="5679" spans="1:4" x14ac:dyDescent="0.25">
      <c r="A5679">
        <v>1557</v>
      </c>
      <c r="B5679" t="s">
        <v>8</v>
      </c>
      <c r="C5679">
        <v>233</v>
      </c>
    </row>
    <row r="5680" spans="1:4" x14ac:dyDescent="0.25">
      <c r="A5680">
        <v>1557</v>
      </c>
      <c r="B5680" t="s">
        <v>14</v>
      </c>
      <c r="C5680">
        <v>395</v>
      </c>
    </row>
    <row r="5681" spans="1:4" x14ac:dyDescent="0.25">
      <c r="A5681">
        <v>1558</v>
      </c>
      <c r="B5681" t="s">
        <v>15</v>
      </c>
      <c r="C5681">
        <v>159</v>
      </c>
    </row>
    <row r="5682" spans="1:4" x14ac:dyDescent="0.25">
      <c r="A5682">
        <v>1558</v>
      </c>
      <c r="B5682" t="s">
        <v>8</v>
      </c>
      <c r="C5682">
        <v>0</v>
      </c>
      <c r="D5682" t="s">
        <v>7</v>
      </c>
    </row>
    <row r="5683" spans="1:4" x14ac:dyDescent="0.25">
      <c r="A5683">
        <v>1558</v>
      </c>
      <c r="B5683" t="s">
        <v>14</v>
      </c>
      <c r="C5683">
        <v>144</v>
      </c>
    </row>
    <row r="5684" spans="1:4" x14ac:dyDescent="0.25">
      <c r="A5684">
        <v>1559</v>
      </c>
      <c r="B5684" t="s">
        <v>8</v>
      </c>
      <c r="C5684">
        <v>173</v>
      </c>
    </row>
    <row r="5685" spans="1:4" x14ac:dyDescent="0.25">
      <c r="A5685">
        <v>1560</v>
      </c>
      <c r="B5685" t="s">
        <v>15</v>
      </c>
      <c r="C5685">
        <v>144</v>
      </c>
    </row>
    <row r="5686" spans="1:4" x14ac:dyDescent="0.25">
      <c r="A5686">
        <v>1560</v>
      </c>
      <c r="B5686" t="s">
        <v>6</v>
      </c>
      <c r="C5686">
        <v>68</v>
      </c>
    </row>
    <row r="5687" spans="1:4" x14ac:dyDescent="0.25">
      <c r="A5687">
        <v>1560</v>
      </c>
      <c r="B5687" t="s">
        <v>6</v>
      </c>
      <c r="C5687">
        <v>72</v>
      </c>
    </row>
    <row r="5688" spans="1:4" x14ac:dyDescent="0.25">
      <c r="A5688">
        <v>1560</v>
      </c>
      <c r="B5688" t="s">
        <v>14</v>
      </c>
      <c r="C5688">
        <v>443</v>
      </c>
    </row>
    <row r="5689" spans="1:4" x14ac:dyDescent="0.25">
      <c r="A5689">
        <v>1561</v>
      </c>
      <c r="B5689" t="s">
        <v>6</v>
      </c>
      <c r="C5689">
        <v>136</v>
      </c>
    </row>
    <row r="5690" spans="1:4" x14ac:dyDescent="0.25">
      <c r="A5690">
        <v>1561</v>
      </c>
      <c r="B5690" t="s">
        <v>6</v>
      </c>
      <c r="C5690">
        <v>0</v>
      </c>
      <c r="D5690" t="s">
        <v>7</v>
      </c>
    </row>
    <row r="5691" spans="1:4" x14ac:dyDescent="0.25">
      <c r="A5691">
        <v>1561</v>
      </c>
      <c r="B5691" t="s">
        <v>13</v>
      </c>
      <c r="C5691">
        <v>56</v>
      </c>
    </row>
    <row r="5692" spans="1:4" x14ac:dyDescent="0.25">
      <c r="A5692">
        <v>1561</v>
      </c>
      <c r="B5692" t="s">
        <v>14</v>
      </c>
      <c r="C5692">
        <v>187</v>
      </c>
    </row>
    <row r="5693" spans="1:4" x14ac:dyDescent="0.25">
      <c r="A5693">
        <v>1562</v>
      </c>
      <c r="B5693" t="s">
        <v>8</v>
      </c>
      <c r="C5693">
        <v>122</v>
      </c>
    </row>
    <row r="5694" spans="1:4" x14ac:dyDescent="0.25">
      <c r="A5694">
        <v>1562</v>
      </c>
      <c r="B5694" t="s">
        <v>15</v>
      </c>
      <c r="C5694">
        <v>0</v>
      </c>
      <c r="D5694" t="s">
        <v>16</v>
      </c>
    </row>
    <row r="5695" spans="1:4" x14ac:dyDescent="0.25">
      <c r="A5695">
        <v>1562</v>
      </c>
      <c r="B5695" t="s">
        <v>14</v>
      </c>
      <c r="C5695">
        <v>122</v>
      </c>
    </row>
    <row r="5696" spans="1:4" x14ac:dyDescent="0.25">
      <c r="A5696">
        <v>1563</v>
      </c>
      <c r="B5696" t="s">
        <v>13</v>
      </c>
      <c r="C5696">
        <v>38</v>
      </c>
    </row>
    <row r="5697" spans="1:4" x14ac:dyDescent="0.25">
      <c r="A5697">
        <v>1563</v>
      </c>
      <c r="B5697" t="s">
        <v>13</v>
      </c>
      <c r="C5697">
        <v>0</v>
      </c>
      <c r="D5697" t="s">
        <v>16</v>
      </c>
    </row>
    <row r="5698" spans="1:4" x14ac:dyDescent="0.25">
      <c r="A5698">
        <v>1563</v>
      </c>
      <c r="B5698" t="s">
        <v>6</v>
      </c>
      <c r="C5698">
        <v>97</v>
      </c>
    </row>
    <row r="5699" spans="1:4" x14ac:dyDescent="0.25">
      <c r="A5699">
        <v>1563</v>
      </c>
      <c r="B5699" t="s">
        <v>8</v>
      </c>
      <c r="C5699">
        <v>165</v>
      </c>
    </row>
    <row r="5700" spans="1:4" x14ac:dyDescent="0.25">
      <c r="A5700">
        <v>1563</v>
      </c>
      <c r="B5700" t="s">
        <v>14</v>
      </c>
      <c r="C5700">
        <v>297</v>
      </c>
    </row>
    <row r="5701" spans="1:4" x14ac:dyDescent="0.25">
      <c r="A5701">
        <v>1564</v>
      </c>
      <c r="B5701" t="s">
        <v>6</v>
      </c>
      <c r="C5701">
        <v>139</v>
      </c>
    </row>
    <row r="5702" spans="1:4" x14ac:dyDescent="0.25">
      <c r="A5702">
        <v>1564</v>
      </c>
      <c r="B5702" t="s">
        <v>6</v>
      </c>
      <c r="C5702">
        <v>0</v>
      </c>
      <c r="D5702" t="s">
        <v>7</v>
      </c>
    </row>
    <row r="5703" spans="1:4" x14ac:dyDescent="0.25">
      <c r="A5703">
        <v>1564</v>
      </c>
      <c r="B5703" t="s">
        <v>14</v>
      </c>
      <c r="C5703">
        <v>139</v>
      </c>
    </row>
    <row r="5704" spans="1:4" x14ac:dyDescent="0.25">
      <c r="A5704">
        <v>1565</v>
      </c>
      <c r="B5704" t="s">
        <v>6</v>
      </c>
      <c r="C5704">
        <v>78</v>
      </c>
    </row>
    <row r="5705" spans="1:4" x14ac:dyDescent="0.25">
      <c r="A5705">
        <v>1565</v>
      </c>
      <c r="B5705" t="s">
        <v>13</v>
      </c>
      <c r="C5705">
        <v>58</v>
      </c>
    </row>
    <row r="5706" spans="1:4" x14ac:dyDescent="0.25">
      <c r="A5706">
        <v>1565</v>
      </c>
      <c r="B5706" t="s">
        <v>8</v>
      </c>
      <c r="C5706">
        <v>182</v>
      </c>
    </row>
    <row r="5707" spans="1:4" x14ac:dyDescent="0.25">
      <c r="A5707">
        <v>1566</v>
      </c>
      <c r="B5707" t="s">
        <v>6</v>
      </c>
      <c r="C5707">
        <v>0</v>
      </c>
      <c r="D5707" t="s">
        <v>7</v>
      </c>
    </row>
    <row r="5708" spans="1:4" x14ac:dyDescent="0.25">
      <c r="A5708">
        <v>1566</v>
      </c>
      <c r="B5708" t="s">
        <v>13</v>
      </c>
      <c r="C5708">
        <v>0</v>
      </c>
      <c r="D5708" t="s">
        <v>16</v>
      </c>
    </row>
    <row r="5709" spans="1:4" x14ac:dyDescent="0.25">
      <c r="A5709">
        <v>1566</v>
      </c>
      <c r="B5709" t="s">
        <v>6</v>
      </c>
      <c r="C5709">
        <v>117</v>
      </c>
    </row>
    <row r="5710" spans="1:4" x14ac:dyDescent="0.25">
      <c r="A5710">
        <v>1566</v>
      </c>
      <c r="B5710" t="s">
        <v>6</v>
      </c>
      <c r="C5710">
        <v>0</v>
      </c>
      <c r="D5710" t="s">
        <v>7</v>
      </c>
    </row>
    <row r="5711" spans="1:4" x14ac:dyDescent="0.25">
      <c r="A5711">
        <v>1566</v>
      </c>
      <c r="B5711" t="s">
        <v>14</v>
      </c>
      <c r="C5711">
        <v>430</v>
      </c>
    </row>
    <row r="5712" spans="1:4" x14ac:dyDescent="0.25">
      <c r="A5712">
        <v>1567</v>
      </c>
      <c r="B5712" t="s">
        <v>6</v>
      </c>
      <c r="C5712">
        <v>0</v>
      </c>
      <c r="D5712" t="s">
        <v>7</v>
      </c>
    </row>
    <row r="5713" spans="1:4" x14ac:dyDescent="0.25">
      <c r="A5713">
        <v>1567</v>
      </c>
      <c r="B5713" t="s">
        <v>8</v>
      </c>
      <c r="C5713">
        <v>204</v>
      </c>
    </row>
    <row r="5714" spans="1:4" x14ac:dyDescent="0.25">
      <c r="A5714">
        <v>1567</v>
      </c>
      <c r="B5714" t="s">
        <v>14</v>
      </c>
      <c r="C5714">
        <v>204</v>
      </c>
    </row>
    <row r="5715" spans="1:4" x14ac:dyDescent="0.25">
      <c r="A5715">
        <v>1568</v>
      </c>
      <c r="B5715" t="s">
        <v>6</v>
      </c>
      <c r="C5715">
        <v>86</v>
      </c>
    </row>
    <row r="5716" spans="1:4" x14ac:dyDescent="0.25">
      <c r="A5716">
        <v>1568</v>
      </c>
      <c r="B5716" t="s">
        <v>8</v>
      </c>
      <c r="C5716">
        <v>191</v>
      </c>
    </row>
    <row r="5717" spans="1:4" x14ac:dyDescent="0.25">
      <c r="A5717">
        <v>1568</v>
      </c>
      <c r="B5717" t="s">
        <v>14</v>
      </c>
      <c r="C5717">
        <v>277</v>
      </c>
    </row>
    <row r="5718" spans="1:4" x14ac:dyDescent="0.25">
      <c r="A5718">
        <v>1569</v>
      </c>
      <c r="B5718" t="s">
        <v>15</v>
      </c>
      <c r="C5718">
        <v>0</v>
      </c>
      <c r="D5718" t="s">
        <v>16</v>
      </c>
    </row>
    <row r="5719" spans="1:4" x14ac:dyDescent="0.25">
      <c r="A5719">
        <v>1569</v>
      </c>
      <c r="B5719" t="s">
        <v>15</v>
      </c>
      <c r="C5719">
        <v>138</v>
      </c>
    </row>
    <row r="5720" spans="1:4" x14ac:dyDescent="0.25">
      <c r="A5720">
        <v>1569</v>
      </c>
      <c r="B5720" t="s">
        <v>15</v>
      </c>
      <c r="C5720">
        <v>106</v>
      </c>
    </row>
    <row r="5721" spans="1:4" x14ac:dyDescent="0.25">
      <c r="A5721">
        <v>1569</v>
      </c>
      <c r="B5721" t="s">
        <v>14</v>
      </c>
      <c r="C5721">
        <v>221</v>
      </c>
    </row>
    <row r="5722" spans="1:4" x14ac:dyDescent="0.25">
      <c r="A5722">
        <v>1570</v>
      </c>
      <c r="B5722" t="s">
        <v>6</v>
      </c>
      <c r="C5722">
        <v>0</v>
      </c>
      <c r="D5722" t="s">
        <v>7</v>
      </c>
    </row>
    <row r="5723" spans="1:4" x14ac:dyDescent="0.25">
      <c r="A5723">
        <v>1570</v>
      </c>
      <c r="B5723" t="s">
        <v>6</v>
      </c>
      <c r="C5723">
        <v>131</v>
      </c>
    </row>
    <row r="5724" spans="1:4" x14ac:dyDescent="0.25">
      <c r="A5724">
        <v>1570</v>
      </c>
      <c r="B5724" t="s">
        <v>6</v>
      </c>
      <c r="C5724">
        <v>133</v>
      </c>
    </row>
    <row r="5725" spans="1:4" x14ac:dyDescent="0.25">
      <c r="A5725">
        <v>1570</v>
      </c>
      <c r="B5725" t="s">
        <v>14</v>
      </c>
      <c r="C5725">
        <v>264</v>
      </c>
    </row>
    <row r="5726" spans="1:4" x14ac:dyDescent="0.25">
      <c r="A5726">
        <v>1571</v>
      </c>
      <c r="B5726" t="s">
        <v>8</v>
      </c>
      <c r="C5726">
        <v>155</v>
      </c>
    </row>
    <row r="5727" spans="1:4" x14ac:dyDescent="0.25">
      <c r="A5727">
        <v>1572</v>
      </c>
      <c r="B5727" t="s">
        <v>6</v>
      </c>
      <c r="C5727">
        <v>130</v>
      </c>
    </row>
    <row r="5728" spans="1:4" x14ac:dyDescent="0.25">
      <c r="A5728">
        <v>1572</v>
      </c>
      <c r="B5728" t="s">
        <v>6</v>
      </c>
      <c r="C5728">
        <v>138</v>
      </c>
    </row>
    <row r="5729" spans="1:4" x14ac:dyDescent="0.25">
      <c r="A5729">
        <v>1572</v>
      </c>
      <c r="B5729" t="s">
        <v>8</v>
      </c>
      <c r="C5729">
        <v>126</v>
      </c>
    </row>
    <row r="5730" spans="1:4" x14ac:dyDescent="0.25">
      <c r="A5730">
        <v>1572</v>
      </c>
      <c r="B5730" t="s">
        <v>14</v>
      </c>
      <c r="C5730">
        <v>549</v>
      </c>
    </row>
    <row r="5731" spans="1:4" x14ac:dyDescent="0.25">
      <c r="A5731">
        <v>1573</v>
      </c>
      <c r="B5731" t="s">
        <v>15</v>
      </c>
      <c r="C5731">
        <v>0</v>
      </c>
      <c r="D5731" t="s">
        <v>16</v>
      </c>
    </row>
    <row r="5732" spans="1:4" x14ac:dyDescent="0.25">
      <c r="A5732">
        <v>1573</v>
      </c>
      <c r="B5732" t="s">
        <v>6</v>
      </c>
      <c r="C5732">
        <v>0</v>
      </c>
      <c r="D5732" t="s">
        <v>7</v>
      </c>
    </row>
    <row r="5733" spans="1:4" x14ac:dyDescent="0.25">
      <c r="A5733">
        <v>1573</v>
      </c>
      <c r="B5733" t="s">
        <v>15</v>
      </c>
      <c r="C5733">
        <v>0</v>
      </c>
      <c r="D5733" t="s">
        <v>16</v>
      </c>
    </row>
    <row r="5734" spans="1:4" x14ac:dyDescent="0.25">
      <c r="A5734">
        <v>1573</v>
      </c>
      <c r="B5734" t="s">
        <v>14</v>
      </c>
      <c r="C5734">
        <v>0</v>
      </c>
    </row>
    <row r="5735" spans="1:4" x14ac:dyDescent="0.25">
      <c r="A5735">
        <v>1574</v>
      </c>
      <c r="B5735" t="s">
        <v>15</v>
      </c>
      <c r="C5735">
        <v>158</v>
      </c>
    </row>
    <row r="5736" spans="1:4" x14ac:dyDescent="0.25">
      <c r="A5736">
        <v>1574</v>
      </c>
      <c r="B5736" t="s">
        <v>13</v>
      </c>
      <c r="C5736">
        <v>34</v>
      </c>
    </row>
    <row r="5737" spans="1:4" x14ac:dyDescent="0.25">
      <c r="A5737">
        <v>1574</v>
      </c>
      <c r="B5737" t="s">
        <v>6</v>
      </c>
      <c r="C5737">
        <v>87</v>
      </c>
    </row>
    <row r="5738" spans="1:4" x14ac:dyDescent="0.25">
      <c r="A5738">
        <v>1574</v>
      </c>
      <c r="B5738" t="s">
        <v>14</v>
      </c>
      <c r="C5738">
        <v>261</v>
      </c>
    </row>
    <row r="5739" spans="1:4" x14ac:dyDescent="0.25">
      <c r="A5739">
        <v>1575</v>
      </c>
      <c r="B5739" t="s">
        <v>6</v>
      </c>
      <c r="C5739">
        <v>0</v>
      </c>
      <c r="D5739" t="s">
        <v>7</v>
      </c>
    </row>
    <row r="5740" spans="1:4" x14ac:dyDescent="0.25">
      <c r="A5740">
        <v>1575</v>
      </c>
      <c r="B5740" t="s">
        <v>6</v>
      </c>
      <c r="C5740">
        <v>0</v>
      </c>
      <c r="D5740" t="s">
        <v>7</v>
      </c>
    </row>
    <row r="5741" spans="1:4" x14ac:dyDescent="0.25">
      <c r="A5741">
        <v>1575</v>
      </c>
      <c r="B5741" t="s">
        <v>6</v>
      </c>
      <c r="C5741">
        <v>0</v>
      </c>
      <c r="D5741" t="s">
        <v>7</v>
      </c>
    </row>
    <row r="5742" spans="1:4" x14ac:dyDescent="0.25">
      <c r="A5742">
        <v>1575</v>
      </c>
      <c r="B5742" t="s">
        <v>14</v>
      </c>
      <c r="C5742">
        <v>0</v>
      </c>
    </row>
    <row r="5743" spans="1:4" x14ac:dyDescent="0.25">
      <c r="A5743">
        <v>1576</v>
      </c>
      <c r="B5743" t="s">
        <v>6</v>
      </c>
      <c r="C5743">
        <v>90</v>
      </c>
    </row>
    <row r="5744" spans="1:4" x14ac:dyDescent="0.25">
      <c r="A5744">
        <v>1576</v>
      </c>
      <c r="B5744" t="s">
        <v>6</v>
      </c>
      <c r="C5744">
        <v>120</v>
      </c>
    </row>
    <row r="5745" spans="1:4" x14ac:dyDescent="0.25">
      <c r="A5745">
        <v>1576</v>
      </c>
      <c r="B5745" t="s">
        <v>15</v>
      </c>
      <c r="C5745">
        <v>0</v>
      </c>
      <c r="D5745" t="s">
        <v>7</v>
      </c>
    </row>
    <row r="5746" spans="1:4" x14ac:dyDescent="0.25">
      <c r="A5746">
        <v>1576</v>
      </c>
      <c r="B5746" t="s">
        <v>15</v>
      </c>
      <c r="C5746">
        <v>0</v>
      </c>
      <c r="D5746" t="s">
        <v>16</v>
      </c>
    </row>
    <row r="5747" spans="1:4" x14ac:dyDescent="0.25">
      <c r="A5747">
        <v>1576</v>
      </c>
      <c r="B5747" t="s">
        <v>14</v>
      </c>
      <c r="C5747">
        <v>210</v>
      </c>
    </row>
    <row r="5748" spans="1:4" x14ac:dyDescent="0.25">
      <c r="A5748">
        <v>1577</v>
      </c>
      <c r="B5748" t="s">
        <v>6</v>
      </c>
      <c r="C5748">
        <v>92</v>
      </c>
    </row>
    <row r="5749" spans="1:4" x14ac:dyDescent="0.25">
      <c r="A5749">
        <v>1577</v>
      </c>
      <c r="B5749" t="s">
        <v>13</v>
      </c>
      <c r="C5749">
        <v>30</v>
      </c>
    </row>
    <row r="5750" spans="1:4" x14ac:dyDescent="0.25">
      <c r="A5750">
        <v>1577</v>
      </c>
      <c r="B5750" t="s">
        <v>13</v>
      </c>
      <c r="C5750">
        <v>30</v>
      </c>
    </row>
    <row r="5751" spans="1:4" x14ac:dyDescent="0.25">
      <c r="A5751">
        <v>1578</v>
      </c>
      <c r="B5751" t="s">
        <v>13</v>
      </c>
      <c r="C5751">
        <v>55</v>
      </c>
    </row>
    <row r="5752" spans="1:4" x14ac:dyDescent="0.25">
      <c r="A5752">
        <v>1578</v>
      </c>
      <c r="B5752" t="s">
        <v>6</v>
      </c>
      <c r="C5752">
        <v>0</v>
      </c>
      <c r="D5752" t="s">
        <v>7</v>
      </c>
    </row>
    <row r="5753" spans="1:4" x14ac:dyDescent="0.25">
      <c r="A5753">
        <v>1578</v>
      </c>
      <c r="B5753" t="s">
        <v>6</v>
      </c>
      <c r="C5753">
        <v>0</v>
      </c>
      <c r="D5753" t="s">
        <v>7</v>
      </c>
    </row>
    <row r="5754" spans="1:4" x14ac:dyDescent="0.25">
      <c r="A5754">
        <v>1578</v>
      </c>
      <c r="B5754" t="s">
        <v>15</v>
      </c>
      <c r="C5754">
        <v>130</v>
      </c>
    </row>
    <row r="5755" spans="1:4" x14ac:dyDescent="0.25">
      <c r="A5755">
        <v>1578</v>
      </c>
      <c r="B5755" t="s">
        <v>14</v>
      </c>
      <c r="C5755">
        <v>313</v>
      </c>
    </row>
    <row r="5756" spans="1:4" x14ac:dyDescent="0.25">
      <c r="A5756">
        <v>1579</v>
      </c>
      <c r="B5756" t="s">
        <v>6</v>
      </c>
      <c r="C5756">
        <v>119</v>
      </c>
    </row>
    <row r="5757" spans="1:4" x14ac:dyDescent="0.25">
      <c r="A5757">
        <v>1579</v>
      </c>
      <c r="B5757" t="s">
        <v>6</v>
      </c>
      <c r="C5757">
        <v>0</v>
      </c>
      <c r="D5757" t="s">
        <v>7</v>
      </c>
    </row>
    <row r="5758" spans="1:4" x14ac:dyDescent="0.25">
      <c r="A5758">
        <v>1579</v>
      </c>
      <c r="B5758" t="s">
        <v>14</v>
      </c>
      <c r="C5758">
        <v>119</v>
      </c>
    </row>
    <row r="5759" spans="1:4" x14ac:dyDescent="0.25">
      <c r="A5759">
        <v>1580</v>
      </c>
      <c r="B5759" t="s">
        <v>13</v>
      </c>
      <c r="C5759">
        <v>0</v>
      </c>
      <c r="D5759" t="s">
        <v>16</v>
      </c>
    </row>
    <row r="5760" spans="1:4" x14ac:dyDescent="0.25">
      <c r="A5760">
        <v>1580</v>
      </c>
      <c r="B5760" t="s">
        <v>8</v>
      </c>
      <c r="C5760">
        <v>199</v>
      </c>
    </row>
    <row r="5761" spans="1:4" x14ac:dyDescent="0.25">
      <c r="A5761">
        <v>1580</v>
      </c>
      <c r="B5761" t="s">
        <v>14</v>
      </c>
      <c r="C5761">
        <v>199</v>
      </c>
    </row>
    <row r="5762" spans="1:4" x14ac:dyDescent="0.25">
      <c r="A5762">
        <v>1581</v>
      </c>
      <c r="B5762" t="s">
        <v>6</v>
      </c>
      <c r="C5762">
        <v>0</v>
      </c>
      <c r="D5762" t="s">
        <v>7</v>
      </c>
    </row>
    <row r="5763" spans="1:4" x14ac:dyDescent="0.25">
      <c r="A5763">
        <v>1581</v>
      </c>
      <c r="B5763" t="s">
        <v>15</v>
      </c>
      <c r="C5763">
        <v>0</v>
      </c>
      <c r="D5763" t="s">
        <v>7</v>
      </c>
    </row>
    <row r="5764" spans="1:4" x14ac:dyDescent="0.25">
      <c r="A5764">
        <v>1581</v>
      </c>
      <c r="B5764" t="s">
        <v>6</v>
      </c>
      <c r="C5764">
        <v>0</v>
      </c>
      <c r="D5764" t="s">
        <v>7</v>
      </c>
    </row>
    <row r="5765" spans="1:4" x14ac:dyDescent="0.25">
      <c r="A5765">
        <v>1581</v>
      </c>
      <c r="B5765" t="s">
        <v>15</v>
      </c>
      <c r="C5765">
        <v>97</v>
      </c>
    </row>
    <row r="5766" spans="1:4" x14ac:dyDescent="0.25">
      <c r="A5766">
        <v>1581</v>
      </c>
      <c r="B5766" t="s">
        <v>13</v>
      </c>
      <c r="C5766">
        <v>0</v>
      </c>
      <c r="D5766" t="s">
        <v>7</v>
      </c>
    </row>
    <row r="5767" spans="1:4" x14ac:dyDescent="0.25">
      <c r="A5767">
        <v>1581</v>
      </c>
      <c r="B5767" t="s">
        <v>14</v>
      </c>
      <c r="C5767">
        <v>88</v>
      </c>
    </row>
    <row r="5768" spans="1:4" x14ac:dyDescent="0.25">
      <c r="A5768">
        <v>1582</v>
      </c>
      <c r="B5768" t="s">
        <v>15</v>
      </c>
      <c r="C5768">
        <v>0</v>
      </c>
      <c r="D5768" t="s">
        <v>16</v>
      </c>
    </row>
    <row r="5769" spans="1:4" x14ac:dyDescent="0.25">
      <c r="A5769">
        <v>1582</v>
      </c>
      <c r="B5769" t="s">
        <v>15</v>
      </c>
      <c r="C5769">
        <v>0</v>
      </c>
      <c r="D5769" t="s">
        <v>16</v>
      </c>
    </row>
    <row r="5770" spans="1:4" x14ac:dyDescent="0.25">
      <c r="A5770">
        <v>1582</v>
      </c>
      <c r="B5770" t="s">
        <v>6</v>
      </c>
      <c r="C5770">
        <v>123</v>
      </c>
    </row>
    <row r="5771" spans="1:4" x14ac:dyDescent="0.25">
      <c r="A5771">
        <v>1582</v>
      </c>
      <c r="B5771" t="s">
        <v>15</v>
      </c>
      <c r="C5771">
        <v>0</v>
      </c>
      <c r="D5771" t="s">
        <v>7</v>
      </c>
    </row>
    <row r="5772" spans="1:4" x14ac:dyDescent="0.25">
      <c r="A5772">
        <v>1582</v>
      </c>
      <c r="B5772" t="s">
        <v>14</v>
      </c>
      <c r="C5772">
        <v>123</v>
      </c>
    </row>
    <row r="5773" spans="1:4" x14ac:dyDescent="0.25">
      <c r="A5773">
        <v>1583</v>
      </c>
      <c r="B5773" t="s">
        <v>8</v>
      </c>
      <c r="C5773">
        <v>130</v>
      </c>
    </row>
    <row r="5774" spans="1:4" x14ac:dyDescent="0.25">
      <c r="A5774">
        <v>1584</v>
      </c>
      <c r="B5774" t="s">
        <v>8</v>
      </c>
      <c r="C5774">
        <v>0</v>
      </c>
      <c r="D5774" t="s">
        <v>7</v>
      </c>
    </row>
    <row r="5775" spans="1:4" x14ac:dyDescent="0.25">
      <c r="A5775">
        <v>1584</v>
      </c>
      <c r="B5775" t="s">
        <v>6</v>
      </c>
      <c r="C5775">
        <v>140</v>
      </c>
    </row>
    <row r="5776" spans="1:4" x14ac:dyDescent="0.25">
      <c r="A5776">
        <v>1584</v>
      </c>
      <c r="B5776" t="s">
        <v>6</v>
      </c>
      <c r="C5776">
        <v>0</v>
      </c>
      <c r="D5776" t="s">
        <v>7</v>
      </c>
    </row>
    <row r="5777" spans="1:4" x14ac:dyDescent="0.25">
      <c r="A5777">
        <v>1584</v>
      </c>
      <c r="B5777" t="s">
        <v>14</v>
      </c>
      <c r="C5777">
        <v>270</v>
      </c>
    </row>
    <row r="5778" spans="1:4" x14ac:dyDescent="0.25">
      <c r="A5778">
        <v>1585</v>
      </c>
      <c r="B5778" t="s">
        <v>8</v>
      </c>
      <c r="C5778">
        <v>144</v>
      </c>
    </row>
    <row r="5779" spans="1:4" x14ac:dyDescent="0.25">
      <c r="A5779">
        <v>1585</v>
      </c>
      <c r="B5779" t="s">
        <v>14</v>
      </c>
      <c r="C5779">
        <v>144</v>
      </c>
    </row>
    <row r="5780" spans="1:4" x14ac:dyDescent="0.25">
      <c r="A5780">
        <v>1586</v>
      </c>
      <c r="B5780" t="s">
        <v>6</v>
      </c>
      <c r="C5780">
        <v>0</v>
      </c>
      <c r="D5780" t="s">
        <v>7</v>
      </c>
    </row>
    <row r="5781" spans="1:4" x14ac:dyDescent="0.25">
      <c r="A5781">
        <v>1586</v>
      </c>
      <c r="B5781" t="s">
        <v>13</v>
      </c>
      <c r="C5781">
        <v>49</v>
      </c>
    </row>
    <row r="5782" spans="1:4" x14ac:dyDescent="0.25">
      <c r="A5782">
        <v>1586</v>
      </c>
      <c r="B5782" t="s">
        <v>6</v>
      </c>
      <c r="C5782">
        <v>0</v>
      </c>
      <c r="D5782" t="s">
        <v>7</v>
      </c>
    </row>
    <row r="5783" spans="1:4" x14ac:dyDescent="0.25">
      <c r="A5783">
        <v>1586</v>
      </c>
      <c r="B5783" t="s">
        <v>15</v>
      </c>
      <c r="C5783">
        <v>0</v>
      </c>
      <c r="D5783" t="s">
        <v>16</v>
      </c>
    </row>
    <row r="5784" spans="1:4" x14ac:dyDescent="0.25">
      <c r="A5784">
        <v>1586</v>
      </c>
      <c r="B5784" t="s">
        <v>13</v>
      </c>
      <c r="C5784">
        <v>0</v>
      </c>
      <c r="D5784" t="s">
        <v>16</v>
      </c>
    </row>
    <row r="5785" spans="1:4" x14ac:dyDescent="0.25">
      <c r="A5785">
        <v>1586</v>
      </c>
      <c r="B5785" t="s">
        <v>14</v>
      </c>
      <c r="C5785">
        <v>45</v>
      </c>
    </row>
    <row r="5786" spans="1:4" x14ac:dyDescent="0.25">
      <c r="A5786">
        <v>1587</v>
      </c>
      <c r="B5786" t="s">
        <v>6</v>
      </c>
      <c r="C5786">
        <v>67</v>
      </c>
    </row>
    <row r="5787" spans="1:4" x14ac:dyDescent="0.25">
      <c r="A5787">
        <v>1587</v>
      </c>
      <c r="B5787" t="s">
        <v>13</v>
      </c>
      <c r="C5787">
        <v>0</v>
      </c>
      <c r="D5787" t="s">
        <v>16</v>
      </c>
    </row>
    <row r="5788" spans="1:4" x14ac:dyDescent="0.25">
      <c r="A5788">
        <v>1587</v>
      </c>
      <c r="B5788" t="s">
        <v>6</v>
      </c>
      <c r="C5788">
        <v>0</v>
      </c>
      <c r="D5788" t="s">
        <v>7</v>
      </c>
    </row>
    <row r="5789" spans="1:4" x14ac:dyDescent="0.25">
      <c r="A5789">
        <v>1587</v>
      </c>
      <c r="B5789" t="s">
        <v>14</v>
      </c>
      <c r="C5789">
        <v>67</v>
      </c>
    </row>
    <row r="5790" spans="1:4" x14ac:dyDescent="0.25">
      <c r="A5790">
        <v>1588</v>
      </c>
      <c r="B5790" t="s">
        <v>13</v>
      </c>
      <c r="C5790">
        <v>48</v>
      </c>
    </row>
    <row r="5791" spans="1:4" x14ac:dyDescent="0.25">
      <c r="A5791">
        <v>1588</v>
      </c>
      <c r="B5791" t="s">
        <v>6</v>
      </c>
      <c r="C5791">
        <v>0</v>
      </c>
      <c r="D5791" t="s">
        <v>7</v>
      </c>
    </row>
    <row r="5792" spans="1:4" x14ac:dyDescent="0.25">
      <c r="A5792">
        <v>1588</v>
      </c>
      <c r="B5792" t="s">
        <v>6</v>
      </c>
      <c r="C5792">
        <v>129</v>
      </c>
    </row>
    <row r="5793" spans="1:4" x14ac:dyDescent="0.25">
      <c r="A5793">
        <v>1588</v>
      </c>
      <c r="B5793" t="s">
        <v>15</v>
      </c>
      <c r="C5793">
        <v>158</v>
      </c>
    </row>
    <row r="5794" spans="1:4" x14ac:dyDescent="0.25">
      <c r="A5794">
        <v>1588</v>
      </c>
      <c r="B5794" t="s">
        <v>14</v>
      </c>
      <c r="C5794">
        <v>316</v>
      </c>
    </row>
    <row r="5795" spans="1:4" x14ac:dyDescent="0.25">
      <c r="A5795">
        <v>1589</v>
      </c>
      <c r="B5795" t="s">
        <v>6</v>
      </c>
      <c r="C5795">
        <v>0</v>
      </c>
      <c r="D5795" t="s">
        <v>7</v>
      </c>
    </row>
    <row r="5796" spans="1:4" x14ac:dyDescent="0.25">
      <c r="A5796">
        <v>1589</v>
      </c>
      <c r="B5796" t="s">
        <v>6</v>
      </c>
      <c r="C5796">
        <v>81</v>
      </c>
    </row>
    <row r="5797" spans="1:4" x14ac:dyDescent="0.25">
      <c r="A5797">
        <v>1589</v>
      </c>
      <c r="B5797" t="s">
        <v>6</v>
      </c>
      <c r="C5797">
        <v>0</v>
      </c>
      <c r="D5797" t="s">
        <v>7</v>
      </c>
    </row>
    <row r="5798" spans="1:4" x14ac:dyDescent="0.25">
      <c r="A5798">
        <v>1590</v>
      </c>
      <c r="B5798" t="s">
        <v>6</v>
      </c>
      <c r="C5798">
        <v>0</v>
      </c>
      <c r="D5798" t="s">
        <v>7</v>
      </c>
    </row>
    <row r="5799" spans="1:4" x14ac:dyDescent="0.25">
      <c r="A5799">
        <v>1590</v>
      </c>
      <c r="B5799" t="s">
        <v>6</v>
      </c>
      <c r="C5799">
        <v>121</v>
      </c>
    </row>
    <row r="5800" spans="1:4" x14ac:dyDescent="0.25">
      <c r="A5800">
        <v>1590</v>
      </c>
      <c r="B5800" t="s">
        <v>6</v>
      </c>
      <c r="C5800">
        <v>94</v>
      </c>
    </row>
    <row r="5801" spans="1:4" x14ac:dyDescent="0.25">
      <c r="A5801">
        <v>1590</v>
      </c>
      <c r="B5801" t="s">
        <v>14</v>
      </c>
      <c r="C5801">
        <v>296</v>
      </c>
    </row>
    <row r="5802" spans="1:4" x14ac:dyDescent="0.25">
      <c r="A5802">
        <v>1591</v>
      </c>
      <c r="B5802" t="s">
        <v>13</v>
      </c>
      <c r="C5802">
        <v>0</v>
      </c>
      <c r="D5802" t="s">
        <v>16</v>
      </c>
    </row>
    <row r="5803" spans="1:4" x14ac:dyDescent="0.25">
      <c r="A5803">
        <v>1591</v>
      </c>
      <c r="B5803" t="s">
        <v>13</v>
      </c>
      <c r="C5803">
        <v>36</v>
      </c>
    </row>
    <row r="5804" spans="1:4" x14ac:dyDescent="0.25">
      <c r="A5804">
        <v>1591</v>
      </c>
      <c r="B5804" t="s">
        <v>13</v>
      </c>
      <c r="C5804">
        <v>0</v>
      </c>
      <c r="D5804" t="s">
        <v>7</v>
      </c>
    </row>
    <row r="5805" spans="1:4" x14ac:dyDescent="0.25">
      <c r="A5805">
        <v>1591</v>
      </c>
      <c r="B5805" t="s">
        <v>14</v>
      </c>
      <c r="C5805">
        <v>33</v>
      </c>
    </row>
    <row r="5806" spans="1:4" x14ac:dyDescent="0.25">
      <c r="A5806">
        <v>1592</v>
      </c>
      <c r="B5806" t="s">
        <v>13</v>
      </c>
      <c r="C5806">
        <v>32</v>
      </c>
    </row>
    <row r="5807" spans="1:4" x14ac:dyDescent="0.25">
      <c r="A5807">
        <v>1592</v>
      </c>
      <c r="B5807" t="s">
        <v>8</v>
      </c>
      <c r="C5807">
        <v>196</v>
      </c>
    </row>
    <row r="5808" spans="1:4" x14ac:dyDescent="0.25">
      <c r="A5808">
        <v>1592</v>
      </c>
      <c r="B5808" t="s">
        <v>6</v>
      </c>
      <c r="C5808">
        <v>0</v>
      </c>
      <c r="D5808" t="s">
        <v>7</v>
      </c>
    </row>
    <row r="5809" spans="1:4" x14ac:dyDescent="0.25">
      <c r="A5809">
        <v>1592</v>
      </c>
      <c r="B5809" t="s">
        <v>6</v>
      </c>
      <c r="C5809">
        <v>0</v>
      </c>
      <c r="D5809" t="s">
        <v>7</v>
      </c>
    </row>
    <row r="5810" spans="1:4" x14ac:dyDescent="0.25">
      <c r="A5810">
        <v>1592</v>
      </c>
      <c r="B5810" t="s">
        <v>14</v>
      </c>
      <c r="C5810">
        <v>225</v>
      </c>
    </row>
    <row r="5811" spans="1:4" x14ac:dyDescent="0.25">
      <c r="A5811">
        <v>1593</v>
      </c>
      <c r="B5811" t="s">
        <v>6</v>
      </c>
      <c r="C5811">
        <v>0</v>
      </c>
      <c r="D5811" t="s">
        <v>7</v>
      </c>
    </row>
    <row r="5812" spans="1:4" x14ac:dyDescent="0.25">
      <c r="A5812">
        <v>1593</v>
      </c>
      <c r="B5812" t="s">
        <v>6</v>
      </c>
      <c r="C5812">
        <v>115</v>
      </c>
    </row>
    <row r="5813" spans="1:4" x14ac:dyDescent="0.25">
      <c r="A5813">
        <v>1593</v>
      </c>
      <c r="B5813" t="s">
        <v>6</v>
      </c>
      <c r="C5813">
        <v>108</v>
      </c>
    </row>
    <row r="5814" spans="1:4" x14ac:dyDescent="0.25">
      <c r="A5814">
        <v>1593</v>
      </c>
      <c r="B5814" t="s">
        <v>14</v>
      </c>
      <c r="C5814">
        <v>223</v>
      </c>
    </row>
    <row r="5815" spans="1:4" x14ac:dyDescent="0.25">
      <c r="A5815">
        <v>1594</v>
      </c>
      <c r="B5815" t="s">
        <v>6</v>
      </c>
      <c r="C5815">
        <v>87</v>
      </c>
    </row>
    <row r="5816" spans="1:4" x14ac:dyDescent="0.25">
      <c r="A5816">
        <v>1594</v>
      </c>
      <c r="B5816" t="s">
        <v>8</v>
      </c>
      <c r="C5816">
        <v>237</v>
      </c>
    </row>
    <row r="5817" spans="1:4" x14ac:dyDescent="0.25">
      <c r="A5817">
        <v>1594</v>
      </c>
      <c r="B5817" t="s">
        <v>14</v>
      </c>
      <c r="C5817">
        <v>324</v>
      </c>
    </row>
    <row r="5818" spans="1:4" x14ac:dyDescent="0.25">
      <c r="A5818">
        <v>1595</v>
      </c>
      <c r="B5818" t="s">
        <v>8</v>
      </c>
      <c r="C5818">
        <v>0</v>
      </c>
      <c r="D5818" t="s">
        <v>7</v>
      </c>
    </row>
    <row r="5819" spans="1:4" x14ac:dyDescent="0.25">
      <c r="A5819">
        <v>1596</v>
      </c>
      <c r="B5819" t="s">
        <v>8</v>
      </c>
      <c r="C5819">
        <v>169</v>
      </c>
    </row>
    <row r="5820" spans="1:4" x14ac:dyDescent="0.25">
      <c r="A5820">
        <v>1596</v>
      </c>
      <c r="B5820" t="s">
        <v>6</v>
      </c>
      <c r="C5820">
        <v>0</v>
      </c>
      <c r="D5820" t="s">
        <v>7</v>
      </c>
    </row>
    <row r="5821" spans="1:4" x14ac:dyDescent="0.25">
      <c r="A5821">
        <v>1596</v>
      </c>
      <c r="B5821" t="s">
        <v>6</v>
      </c>
      <c r="C5821">
        <v>0</v>
      </c>
      <c r="D5821" t="s">
        <v>7</v>
      </c>
    </row>
    <row r="5822" spans="1:4" x14ac:dyDescent="0.25">
      <c r="A5822">
        <v>1596</v>
      </c>
      <c r="B5822" t="s">
        <v>14</v>
      </c>
      <c r="C5822">
        <v>169</v>
      </c>
    </row>
    <row r="5823" spans="1:4" x14ac:dyDescent="0.25">
      <c r="A5823">
        <v>1597</v>
      </c>
      <c r="B5823" t="s">
        <v>15</v>
      </c>
      <c r="C5823">
        <v>0</v>
      </c>
      <c r="D5823" t="s">
        <v>16</v>
      </c>
    </row>
    <row r="5824" spans="1:4" x14ac:dyDescent="0.25">
      <c r="A5824">
        <v>1597</v>
      </c>
      <c r="B5824" t="s">
        <v>8</v>
      </c>
      <c r="C5824">
        <v>162</v>
      </c>
    </row>
    <row r="5825" spans="1:4" x14ac:dyDescent="0.25">
      <c r="A5825">
        <v>1597</v>
      </c>
      <c r="B5825" t="s">
        <v>14</v>
      </c>
      <c r="C5825">
        <v>162</v>
      </c>
    </row>
    <row r="5826" spans="1:4" x14ac:dyDescent="0.25">
      <c r="A5826">
        <v>1598</v>
      </c>
      <c r="B5826" t="s">
        <v>15</v>
      </c>
      <c r="C5826">
        <v>0</v>
      </c>
      <c r="D5826" t="s">
        <v>16</v>
      </c>
    </row>
    <row r="5827" spans="1:4" x14ac:dyDescent="0.25">
      <c r="A5827">
        <v>1598</v>
      </c>
      <c r="B5827" t="s">
        <v>8</v>
      </c>
      <c r="C5827">
        <v>229</v>
      </c>
    </row>
    <row r="5828" spans="1:4" x14ac:dyDescent="0.25">
      <c r="A5828">
        <v>1598</v>
      </c>
      <c r="B5828" t="s">
        <v>14</v>
      </c>
      <c r="C5828">
        <v>229</v>
      </c>
    </row>
    <row r="5829" spans="1:4" x14ac:dyDescent="0.25">
      <c r="A5829">
        <v>1599</v>
      </c>
      <c r="B5829" t="s">
        <v>15</v>
      </c>
      <c r="C5829">
        <v>0</v>
      </c>
      <c r="D5829" t="s">
        <v>16</v>
      </c>
    </row>
    <row r="5830" spans="1:4" x14ac:dyDescent="0.25">
      <c r="A5830">
        <v>1599</v>
      </c>
      <c r="B5830" t="s">
        <v>8</v>
      </c>
      <c r="C5830">
        <v>181</v>
      </c>
    </row>
    <row r="5831" spans="1:4" x14ac:dyDescent="0.25">
      <c r="A5831">
        <v>1599</v>
      </c>
      <c r="B5831" t="s">
        <v>14</v>
      </c>
      <c r="C5831">
        <v>181</v>
      </c>
    </row>
    <row r="5832" spans="1:4" x14ac:dyDescent="0.25">
      <c r="A5832">
        <v>1600</v>
      </c>
      <c r="B5832" t="s">
        <v>8</v>
      </c>
      <c r="C5832">
        <v>208</v>
      </c>
    </row>
    <row r="5833" spans="1:4" x14ac:dyDescent="0.25">
      <c r="A5833">
        <v>1600</v>
      </c>
      <c r="B5833" t="s">
        <v>15</v>
      </c>
      <c r="C5833">
        <v>90</v>
      </c>
    </row>
    <row r="5834" spans="1:4" x14ac:dyDescent="0.25">
      <c r="A5834">
        <v>1600</v>
      </c>
      <c r="B5834" t="s">
        <v>6</v>
      </c>
      <c r="C5834">
        <v>0</v>
      </c>
      <c r="D5834" t="s">
        <v>7</v>
      </c>
    </row>
    <row r="5835" spans="1:4" x14ac:dyDescent="0.25">
      <c r="A5835">
        <v>1600</v>
      </c>
      <c r="B5835" t="s">
        <v>14</v>
      </c>
      <c r="C5835">
        <v>289</v>
      </c>
    </row>
    <row r="5836" spans="1:4" x14ac:dyDescent="0.25">
      <c r="A5836">
        <v>1601</v>
      </c>
      <c r="B5836" t="s">
        <v>13</v>
      </c>
      <c r="C5836">
        <v>48</v>
      </c>
    </row>
    <row r="5837" spans="1:4" x14ac:dyDescent="0.25">
      <c r="A5837">
        <v>1601</v>
      </c>
      <c r="B5837" t="s">
        <v>6</v>
      </c>
      <c r="C5837">
        <v>136</v>
      </c>
    </row>
    <row r="5838" spans="1:4" x14ac:dyDescent="0.25">
      <c r="A5838">
        <v>1602</v>
      </c>
      <c r="B5838" t="s">
        <v>13</v>
      </c>
      <c r="C5838">
        <v>0</v>
      </c>
      <c r="D5838" t="s">
        <v>16</v>
      </c>
    </row>
    <row r="5839" spans="1:4" x14ac:dyDescent="0.25">
      <c r="A5839">
        <v>1602</v>
      </c>
      <c r="B5839" t="s">
        <v>6</v>
      </c>
      <c r="C5839">
        <v>104</v>
      </c>
    </row>
    <row r="5840" spans="1:4" x14ac:dyDescent="0.25">
      <c r="A5840">
        <v>1602</v>
      </c>
      <c r="B5840" t="s">
        <v>13</v>
      </c>
      <c r="C5840">
        <v>56</v>
      </c>
    </row>
    <row r="5841" spans="1:4" x14ac:dyDescent="0.25">
      <c r="A5841">
        <v>1602</v>
      </c>
      <c r="B5841" t="s">
        <v>8</v>
      </c>
      <c r="C5841">
        <v>0</v>
      </c>
      <c r="D5841" t="s">
        <v>7</v>
      </c>
    </row>
    <row r="5842" spans="1:4" x14ac:dyDescent="0.25">
      <c r="A5842">
        <v>1602</v>
      </c>
      <c r="B5842" t="s">
        <v>14</v>
      </c>
      <c r="C5842">
        <v>335</v>
      </c>
    </row>
    <row r="5843" spans="1:4" x14ac:dyDescent="0.25">
      <c r="A5843">
        <v>1603</v>
      </c>
      <c r="B5843" t="s">
        <v>6</v>
      </c>
      <c r="C5843">
        <v>123</v>
      </c>
    </row>
    <row r="5844" spans="1:4" x14ac:dyDescent="0.25">
      <c r="A5844">
        <v>1603</v>
      </c>
      <c r="B5844" t="s">
        <v>13</v>
      </c>
      <c r="C5844">
        <v>51</v>
      </c>
    </row>
    <row r="5845" spans="1:4" x14ac:dyDescent="0.25">
      <c r="A5845">
        <v>1603</v>
      </c>
      <c r="B5845" t="s">
        <v>13</v>
      </c>
      <c r="C5845">
        <v>54</v>
      </c>
    </row>
    <row r="5846" spans="1:4" x14ac:dyDescent="0.25">
      <c r="A5846">
        <v>1603</v>
      </c>
      <c r="B5846" t="s">
        <v>14</v>
      </c>
      <c r="C5846">
        <v>218</v>
      </c>
    </row>
    <row r="5847" spans="1:4" x14ac:dyDescent="0.25">
      <c r="A5847">
        <v>1604</v>
      </c>
      <c r="B5847" t="s">
        <v>13</v>
      </c>
      <c r="C5847">
        <v>44</v>
      </c>
    </row>
    <row r="5848" spans="1:4" x14ac:dyDescent="0.25">
      <c r="A5848">
        <v>1604</v>
      </c>
      <c r="B5848" t="s">
        <v>15</v>
      </c>
      <c r="C5848">
        <v>87</v>
      </c>
    </row>
    <row r="5849" spans="1:4" x14ac:dyDescent="0.25">
      <c r="A5849">
        <v>1604</v>
      </c>
      <c r="B5849" t="s">
        <v>14</v>
      </c>
      <c r="C5849">
        <v>119</v>
      </c>
    </row>
    <row r="5850" spans="1:4" x14ac:dyDescent="0.25">
      <c r="A5850">
        <v>1605</v>
      </c>
      <c r="B5850" t="s">
        <v>13</v>
      </c>
      <c r="C5850">
        <v>34</v>
      </c>
    </row>
    <row r="5851" spans="1:4" x14ac:dyDescent="0.25">
      <c r="A5851">
        <v>1605</v>
      </c>
      <c r="B5851" t="s">
        <v>13</v>
      </c>
      <c r="C5851">
        <v>0</v>
      </c>
      <c r="D5851" t="s">
        <v>16</v>
      </c>
    </row>
    <row r="5852" spans="1:4" x14ac:dyDescent="0.25">
      <c r="A5852">
        <v>1605</v>
      </c>
      <c r="B5852" t="s">
        <v>8</v>
      </c>
      <c r="C5852">
        <v>236</v>
      </c>
    </row>
    <row r="5853" spans="1:4" x14ac:dyDescent="0.25">
      <c r="A5853">
        <v>1605</v>
      </c>
      <c r="B5853" t="s">
        <v>14</v>
      </c>
      <c r="C5853">
        <v>267</v>
      </c>
    </row>
    <row r="5854" spans="1:4" x14ac:dyDescent="0.25">
      <c r="A5854">
        <v>1606</v>
      </c>
      <c r="B5854" t="s">
        <v>8</v>
      </c>
      <c r="C5854">
        <v>186</v>
      </c>
    </row>
    <row r="5855" spans="1:4" x14ac:dyDescent="0.25">
      <c r="A5855">
        <v>1606</v>
      </c>
      <c r="B5855" t="s">
        <v>13</v>
      </c>
      <c r="C5855">
        <v>0</v>
      </c>
      <c r="D5855" t="s">
        <v>16</v>
      </c>
    </row>
    <row r="5856" spans="1:4" x14ac:dyDescent="0.25">
      <c r="A5856">
        <v>1606</v>
      </c>
      <c r="B5856" t="s">
        <v>6</v>
      </c>
      <c r="C5856">
        <v>119</v>
      </c>
    </row>
    <row r="5857" spans="1:4" x14ac:dyDescent="0.25">
      <c r="A5857">
        <v>1606</v>
      </c>
      <c r="B5857" t="s">
        <v>14</v>
      </c>
      <c r="C5857">
        <v>305</v>
      </c>
    </row>
    <row r="5858" spans="1:4" x14ac:dyDescent="0.25">
      <c r="A5858">
        <v>1607</v>
      </c>
      <c r="B5858" t="s">
        <v>6</v>
      </c>
      <c r="C5858">
        <v>0</v>
      </c>
      <c r="D5858" t="s">
        <v>7</v>
      </c>
    </row>
    <row r="5859" spans="1:4" x14ac:dyDescent="0.25">
      <c r="A5859">
        <v>1607</v>
      </c>
      <c r="B5859" t="s">
        <v>15</v>
      </c>
      <c r="C5859">
        <v>106</v>
      </c>
    </row>
    <row r="5860" spans="1:4" x14ac:dyDescent="0.25">
      <c r="A5860">
        <v>1607</v>
      </c>
      <c r="B5860" t="s">
        <v>6</v>
      </c>
      <c r="C5860">
        <v>69</v>
      </c>
    </row>
    <row r="5861" spans="1:4" x14ac:dyDescent="0.25">
      <c r="A5861">
        <v>1608</v>
      </c>
      <c r="B5861" t="s">
        <v>6</v>
      </c>
      <c r="C5861">
        <v>0</v>
      </c>
      <c r="D5861" t="s">
        <v>7</v>
      </c>
    </row>
    <row r="5862" spans="1:4" x14ac:dyDescent="0.25">
      <c r="A5862">
        <v>1608</v>
      </c>
      <c r="B5862" t="s">
        <v>6</v>
      </c>
      <c r="C5862">
        <v>90</v>
      </c>
    </row>
    <row r="5863" spans="1:4" x14ac:dyDescent="0.25">
      <c r="A5863">
        <v>1608</v>
      </c>
      <c r="B5863" t="s">
        <v>14</v>
      </c>
      <c r="C5863">
        <v>255</v>
      </c>
    </row>
    <row r="5864" spans="1:4" x14ac:dyDescent="0.25">
      <c r="A5864">
        <v>1609</v>
      </c>
      <c r="B5864" t="s">
        <v>6</v>
      </c>
      <c r="C5864">
        <v>73</v>
      </c>
    </row>
    <row r="5865" spans="1:4" x14ac:dyDescent="0.25">
      <c r="A5865">
        <v>1609</v>
      </c>
      <c r="B5865" t="s">
        <v>13</v>
      </c>
      <c r="C5865">
        <v>0</v>
      </c>
      <c r="D5865" t="s">
        <v>7</v>
      </c>
    </row>
    <row r="5866" spans="1:4" x14ac:dyDescent="0.25">
      <c r="A5866">
        <v>1609</v>
      </c>
      <c r="B5866" t="s">
        <v>13</v>
      </c>
      <c r="C5866">
        <v>51</v>
      </c>
    </row>
    <row r="5867" spans="1:4" x14ac:dyDescent="0.25">
      <c r="A5867">
        <v>1609</v>
      </c>
      <c r="B5867" t="s">
        <v>6</v>
      </c>
      <c r="C5867">
        <v>0</v>
      </c>
      <c r="D5867" t="s">
        <v>7</v>
      </c>
    </row>
    <row r="5868" spans="1:4" x14ac:dyDescent="0.25">
      <c r="A5868">
        <v>1609</v>
      </c>
      <c r="B5868" t="s">
        <v>6</v>
      </c>
      <c r="C5868">
        <v>0</v>
      </c>
      <c r="D5868" t="s">
        <v>7</v>
      </c>
    </row>
    <row r="5869" spans="1:4" x14ac:dyDescent="0.25">
      <c r="A5869">
        <v>1609</v>
      </c>
      <c r="B5869" t="s">
        <v>14</v>
      </c>
      <c r="C5869">
        <v>119</v>
      </c>
    </row>
    <row r="5870" spans="1:4" x14ac:dyDescent="0.25">
      <c r="A5870">
        <v>1610</v>
      </c>
      <c r="B5870" t="s">
        <v>13</v>
      </c>
      <c r="C5870">
        <v>0</v>
      </c>
      <c r="D5870" t="s">
        <v>7</v>
      </c>
    </row>
    <row r="5871" spans="1:4" x14ac:dyDescent="0.25">
      <c r="A5871">
        <v>1610</v>
      </c>
      <c r="B5871" t="s">
        <v>8</v>
      </c>
      <c r="C5871">
        <v>197</v>
      </c>
    </row>
    <row r="5872" spans="1:4" x14ac:dyDescent="0.25">
      <c r="A5872">
        <v>1610</v>
      </c>
      <c r="B5872" t="s">
        <v>14</v>
      </c>
      <c r="C5872">
        <v>197</v>
      </c>
    </row>
    <row r="5873" spans="1:4" x14ac:dyDescent="0.25">
      <c r="A5873">
        <v>1611</v>
      </c>
      <c r="B5873" t="s">
        <v>6</v>
      </c>
      <c r="C5873">
        <v>0</v>
      </c>
      <c r="D5873" t="s">
        <v>7</v>
      </c>
    </row>
    <row r="5874" spans="1:4" x14ac:dyDescent="0.25">
      <c r="A5874">
        <v>1611</v>
      </c>
      <c r="B5874" t="s">
        <v>8</v>
      </c>
      <c r="C5874">
        <v>213</v>
      </c>
    </row>
    <row r="5875" spans="1:4" x14ac:dyDescent="0.25">
      <c r="A5875">
        <v>1611</v>
      </c>
      <c r="B5875" t="s">
        <v>14</v>
      </c>
      <c r="C5875">
        <v>213</v>
      </c>
    </row>
    <row r="5876" spans="1:4" x14ac:dyDescent="0.25">
      <c r="A5876">
        <v>1612</v>
      </c>
      <c r="B5876" t="s">
        <v>15</v>
      </c>
      <c r="C5876">
        <v>162</v>
      </c>
    </row>
    <row r="5877" spans="1:4" x14ac:dyDescent="0.25">
      <c r="A5877">
        <v>1612</v>
      </c>
      <c r="B5877" t="s">
        <v>6</v>
      </c>
      <c r="C5877">
        <v>132</v>
      </c>
    </row>
    <row r="5878" spans="1:4" x14ac:dyDescent="0.25">
      <c r="A5878">
        <v>1612</v>
      </c>
      <c r="B5878" t="s">
        <v>6</v>
      </c>
      <c r="C5878">
        <v>0</v>
      </c>
      <c r="D5878" t="s">
        <v>7</v>
      </c>
    </row>
    <row r="5879" spans="1:4" x14ac:dyDescent="0.25">
      <c r="A5879">
        <v>1612</v>
      </c>
      <c r="B5879" t="s">
        <v>14</v>
      </c>
      <c r="C5879">
        <v>278</v>
      </c>
    </row>
    <row r="5880" spans="1:4" x14ac:dyDescent="0.25">
      <c r="A5880">
        <v>1613</v>
      </c>
      <c r="B5880" t="s">
        <v>6</v>
      </c>
      <c r="C5880">
        <v>131</v>
      </c>
    </row>
    <row r="5881" spans="1:4" x14ac:dyDescent="0.25">
      <c r="A5881">
        <v>1613</v>
      </c>
      <c r="B5881" t="s">
        <v>13</v>
      </c>
      <c r="C5881">
        <v>0</v>
      </c>
      <c r="D5881" t="s">
        <v>7</v>
      </c>
    </row>
    <row r="5882" spans="1:4" x14ac:dyDescent="0.25">
      <c r="A5882">
        <v>1613</v>
      </c>
      <c r="B5882" t="s">
        <v>6</v>
      </c>
      <c r="C5882">
        <v>0</v>
      </c>
      <c r="D5882" t="s">
        <v>7</v>
      </c>
    </row>
    <row r="5883" spans="1:4" x14ac:dyDescent="0.25">
      <c r="A5883">
        <v>1613</v>
      </c>
      <c r="B5883" t="s">
        <v>15</v>
      </c>
      <c r="C5883">
        <v>136</v>
      </c>
    </row>
    <row r="5884" spans="1:4" x14ac:dyDescent="0.25">
      <c r="A5884">
        <v>1614</v>
      </c>
      <c r="B5884" t="s">
        <v>15</v>
      </c>
      <c r="C5884">
        <v>100</v>
      </c>
    </row>
    <row r="5885" spans="1:4" x14ac:dyDescent="0.25">
      <c r="A5885">
        <v>1614</v>
      </c>
      <c r="B5885" t="s">
        <v>6</v>
      </c>
      <c r="C5885">
        <v>0</v>
      </c>
      <c r="D5885" t="s">
        <v>7</v>
      </c>
    </row>
    <row r="5886" spans="1:4" x14ac:dyDescent="0.25">
      <c r="A5886">
        <v>1614</v>
      </c>
      <c r="B5886" t="s">
        <v>13</v>
      </c>
      <c r="C5886">
        <v>57</v>
      </c>
    </row>
    <row r="5887" spans="1:4" x14ac:dyDescent="0.25">
      <c r="A5887">
        <v>1614</v>
      </c>
      <c r="B5887" t="s">
        <v>14</v>
      </c>
      <c r="C5887">
        <v>396</v>
      </c>
    </row>
    <row r="5888" spans="1:4" x14ac:dyDescent="0.25">
      <c r="A5888">
        <v>1615</v>
      </c>
      <c r="B5888" t="s">
        <v>13</v>
      </c>
      <c r="C5888">
        <v>43</v>
      </c>
    </row>
    <row r="5889" spans="1:4" x14ac:dyDescent="0.25">
      <c r="A5889">
        <v>1615</v>
      </c>
      <c r="B5889" t="s">
        <v>6</v>
      </c>
      <c r="C5889">
        <v>0</v>
      </c>
      <c r="D5889" t="s">
        <v>7</v>
      </c>
    </row>
    <row r="5890" spans="1:4" x14ac:dyDescent="0.25">
      <c r="A5890">
        <v>1615</v>
      </c>
      <c r="B5890" t="s">
        <v>14</v>
      </c>
      <c r="C5890">
        <v>39</v>
      </c>
    </row>
    <row r="5891" spans="1:4" x14ac:dyDescent="0.25">
      <c r="A5891">
        <v>1616</v>
      </c>
      <c r="B5891" t="s">
        <v>15</v>
      </c>
      <c r="C5891">
        <v>72</v>
      </c>
    </row>
    <row r="5892" spans="1:4" x14ac:dyDescent="0.25">
      <c r="A5892">
        <v>1616</v>
      </c>
      <c r="B5892" t="s">
        <v>13</v>
      </c>
      <c r="C5892">
        <v>0</v>
      </c>
      <c r="D5892" t="s">
        <v>16</v>
      </c>
    </row>
    <row r="5893" spans="1:4" x14ac:dyDescent="0.25">
      <c r="A5893">
        <v>1616</v>
      </c>
      <c r="B5893" t="s">
        <v>8</v>
      </c>
      <c r="C5893">
        <v>152</v>
      </c>
    </row>
    <row r="5894" spans="1:4" x14ac:dyDescent="0.25">
      <c r="A5894">
        <v>1616</v>
      </c>
      <c r="B5894" t="s">
        <v>14</v>
      </c>
      <c r="C5894">
        <v>217</v>
      </c>
    </row>
    <row r="5895" spans="1:4" x14ac:dyDescent="0.25">
      <c r="A5895">
        <v>1617</v>
      </c>
      <c r="B5895" t="s">
        <v>13</v>
      </c>
      <c r="C5895">
        <v>60</v>
      </c>
    </row>
    <row r="5896" spans="1:4" x14ac:dyDescent="0.25">
      <c r="A5896">
        <v>1617</v>
      </c>
      <c r="B5896" t="s">
        <v>13</v>
      </c>
      <c r="C5896">
        <v>30</v>
      </c>
    </row>
    <row r="5897" spans="1:4" x14ac:dyDescent="0.25">
      <c r="A5897">
        <v>1617</v>
      </c>
      <c r="B5897" t="s">
        <v>15</v>
      </c>
      <c r="C5897">
        <v>77</v>
      </c>
    </row>
    <row r="5898" spans="1:4" x14ac:dyDescent="0.25">
      <c r="A5898">
        <v>1617</v>
      </c>
      <c r="B5898" t="s">
        <v>6</v>
      </c>
      <c r="C5898">
        <v>85</v>
      </c>
    </row>
    <row r="5899" spans="1:4" x14ac:dyDescent="0.25">
      <c r="A5899">
        <v>1617</v>
      </c>
      <c r="B5899" t="s">
        <v>14</v>
      </c>
      <c r="C5899">
        <v>236</v>
      </c>
    </row>
    <row r="5900" spans="1:4" x14ac:dyDescent="0.25">
      <c r="A5900">
        <v>1618</v>
      </c>
      <c r="B5900" t="s">
        <v>6</v>
      </c>
      <c r="C5900">
        <v>0</v>
      </c>
      <c r="D5900" t="s">
        <v>7</v>
      </c>
    </row>
    <row r="5901" spans="1:4" x14ac:dyDescent="0.25">
      <c r="A5901">
        <v>1618</v>
      </c>
      <c r="B5901" t="s">
        <v>6</v>
      </c>
      <c r="C5901">
        <v>66</v>
      </c>
    </row>
    <row r="5902" spans="1:4" x14ac:dyDescent="0.25">
      <c r="A5902">
        <v>1618</v>
      </c>
      <c r="B5902" t="s">
        <v>6</v>
      </c>
      <c r="C5902">
        <v>139</v>
      </c>
    </row>
    <row r="5903" spans="1:4" x14ac:dyDescent="0.25">
      <c r="A5903">
        <v>1618</v>
      </c>
      <c r="B5903" t="s">
        <v>14</v>
      </c>
      <c r="C5903">
        <v>205</v>
      </c>
    </row>
    <row r="5904" spans="1:4" x14ac:dyDescent="0.25">
      <c r="A5904">
        <v>1619</v>
      </c>
      <c r="B5904" t="s">
        <v>13</v>
      </c>
      <c r="C5904">
        <v>0</v>
      </c>
      <c r="D5904" t="s">
        <v>7</v>
      </c>
    </row>
    <row r="5905" spans="1:4" x14ac:dyDescent="0.25">
      <c r="A5905">
        <v>1619</v>
      </c>
      <c r="B5905" t="s">
        <v>8</v>
      </c>
      <c r="C5905">
        <v>183</v>
      </c>
    </row>
    <row r="5906" spans="1:4" x14ac:dyDescent="0.25">
      <c r="A5906">
        <v>1620</v>
      </c>
      <c r="B5906" t="s">
        <v>8</v>
      </c>
      <c r="C5906">
        <v>164</v>
      </c>
    </row>
    <row r="5907" spans="1:4" x14ac:dyDescent="0.25">
      <c r="A5907">
        <v>1620</v>
      </c>
      <c r="B5907" t="s">
        <v>14</v>
      </c>
      <c r="C5907">
        <v>347</v>
      </c>
    </row>
    <row r="5908" spans="1:4" x14ac:dyDescent="0.25">
      <c r="A5908">
        <v>1621</v>
      </c>
      <c r="B5908" t="s">
        <v>15</v>
      </c>
      <c r="C5908">
        <v>150</v>
      </c>
    </row>
    <row r="5909" spans="1:4" x14ac:dyDescent="0.25">
      <c r="A5909">
        <v>1621</v>
      </c>
      <c r="B5909" t="s">
        <v>6</v>
      </c>
      <c r="C5909">
        <v>121</v>
      </c>
    </row>
    <row r="5910" spans="1:4" x14ac:dyDescent="0.25">
      <c r="A5910">
        <v>1621</v>
      </c>
      <c r="B5910" t="s">
        <v>6</v>
      </c>
      <c r="C5910">
        <v>87</v>
      </c>
    </row>
    <row r="5911" spans="1:4" x14ac:dyDescent="0.25">
      <c r="A5911">
        <v>1621</v>
      </c>
      <c r="B5911" t="s">
        <v>6</v>
      </c>
      <c r="C5911">
        <v>89</v>
      </c>
    </row>
    <row r="5912" spans="1:4" x14ac:dyDescent="0.25">
      <c r="A5912">
        <v>1621</v>
      </c>
      <c r="B5912" t="s">
        <v>14</v>
      </c>
      <c r="C5912">
        <v>432</v>
      </c>
    </row>
    <row r="5913" spans="1:4" x14ac:dyDescent="0.25">
      <c r="A5913">
        <v>1622</v>
      </c>
      <c r="B5913" t="s">
        <v>15</v>
      </c>
      <c r="C5913">
        <v>0</v>
      </c>
      <c r="D5913" t="s">
        <v>7</v>
      </c>
    </row>
    <row r="5914" spans="1:4" x14ac:dyDescent="0.25">
      <c r="A5914">
        <v>1622</v>
      </c>
      <c r="B5914" t="s">
        <v>8</v>
      </c>
      <c r="C5914">
        <v>200</v>
      </c>
    </row>
    <row r="5915" spans="1:4" x14ac:dyDescent="0.25">
      <c r="A5915">
        <v>1622</v>
      </c>
      <c r="B5915" t="s">
        <v>14</v>
      </c>
      <c r="C5915">
        <v>200</v>
      </c>
    </row>
    <row r="5916" spans="1:4" x14ac:dyDescent="0.25">
      <c r="A5916">
        <v>1623</v>
      </c>
      <c r="B5916" t="s">
        <v>6</v>
      </c>
      <c r="C5916">
        <v>0</v>
      </c>
      <c r="D5916" t="s">
        <v>7</v>
      </c>
    </row>
    <row r="5917" spans="1:4" x14ac:dyDescent="0.25">
      <c r="A5917">
        <v>1623</v>
      </c>
      <c r="B5917" t="s">
        <v>15</v>
      </c>
      <c r="C5917">
        <v>0</v>
      </c>
      <c r="D5917" t="s">
        <v>7</v>
      </c>
    </row>
    <row r="5918" spans="1:4" x14ac:dyDescent="0.25">
      <c r="A5918">
        <v>1623</v>
      </c>
      <c r="B5918" t="s">
        <v>15</v>
      </c>
      <c r="C5918">
        <v>0</v>
      </c>
      <c r="D5918" t="s">
        <v>16</v>
      </c>
    </row>
    <row r="5919" spans="1:4" x14ac:dyDescent="0.25">
      <c r="A5919">
        <v>1623</v>
      </c>
      <c r="B5919" t="s">
        <v>6</v>
      </c>
      <c r="C5919">
        <v>72</v>
      </c>
    </row>
    <row r="5920" spans="1:4" x14ac:dyDescent="0.25">
      <c r="A5920">
        <v>1623</v>
      </c>
      <c r="B5920" t="s">
        <v>14</v>
      </c>
      <c r="C5920">
        <v>72</v>
      </c>
    </row>
    <row r="5921" spans="1:4" x14ac:dyDescent="0.25">
      <c r="A5921">
        <v>1624</v>
      </c>
      <c r="B5921" t="s">
        <v>15</v>
      </c>
      <c r="C5921">
        <v>123</v>
      </c>
    </row>
    <row r="5922" spans="1:4" x14ac:dyDescent="0.25">
      <c r="A5922">
        <v>1624</v>
      </c>
      <c r="B5922" t="s">
        <v>13</v>
      </c>
      <c r="C5922">
        <v>41</v>
      </c>
    </row>
    <row r="5923" spans="1:4" x14ac:dyDescent="0.25">
      <c r="A5923">
        <v>1624</v>
      </c>
      <c r="B5923" t="s">
        <v>6</v>
      </c>
      <c r="C5923">
        <v>0</v>
      </c>
      <c r="D5923" t="s">
        <v>7</v>
      </c>
    </row>
    <row r="5924" spans="1:4" x14ac:dyDescent="0.25">
      <c r="A5924">
        <v>1624</v>
      </c>
      <c r="B5924" t="s">
        <v>14</v>
      </c>
      <c r="C5924">
        <v>148</v>
      </c>
    </row>
    <row r="5925" spans="1:4" x14ac:dyDescent="0.25">
      <c r="A5925">
        <v>1625</v>
      </c>
      <c r="B5925" t="s">
        <v>6</v>
      </c>
      <c r="C5925">
        <v>0</v>
      </c>
      <c r="D5925" t="s">
        <v>7</v>
      </c>
    </row>
    <row r="5926" spans="1:4" x14ac:dyDescent="0.25">
      <c r="A5926">
        <v>1625</v>
      </c>
      <c r="B5926" t="s">
        <v>8</v>
      </c>
      <c r="C5926">
        <v>223</v>
      </c>
    </row>
    <row r="5927" spans="1:4" x14ac:dyDescent="0.25">
      <c r="A5927">
        <v>1626</v>
      </c>
      <c r="B5927" t="s">
        <v>13</v>
      </c>
      <c r="C5927">
        <v>0</v>
      </c>
      <c r="D5927" t="s">
        <v>16</v>
      </c>
    </row>
    <row r="5928" spans="1:4" x14ac:dyDescent="0.25">
      <c r="A5928">
        <v>1626</v>
      </c>
      <c r="B5928" t="s">
        <v>6</v>
      </c>
      <c r="C5928">
        <v>0</v>
      </c>
      <c r="D5928" t="s">
        <v>7</v>
      </c>
    </row>
    <row r="5929" spans="1:4" x14ac:dyDescent="0.25">
      <c r="A5929">
        <v>1626</v>
      </c>
      <c r="B5929" t="s">
        <v>6</v>
      </c>
      <c r="C5929">
        <v>114</v>
      </c>
    </row>
    <row r="5930" spans="1:4" x14ac:dyDescent="0.25">
      <c r="A5930">
        <v>1626</v>
      </c>
      <c r="B5930" t="s">
        <v>6</v>
      </c>
      <c r="C5930">
        <v>107</v>
      </c>
    </row>
    <row r="5931" spans="1:4" x14ac:dyDescent="0.25">
      <c r="A5931">
        <v>1626</v>
      </c>
      <c r="B5931" t="s">
        <v>14</v>
      </c>
      <c r="C5931">
        <v>444</v>
      </c>
    </row>
    <row r="5932" spans="1:4" x14ac:dyDescent="0.25">
      <c r="A5932">
        <v>1627</v>
      </c>
      <c r="B5932" t="s">
        <v>8</v>
      </c>
      <c r="C5932">
        <v>237</v>
      </c>
    </row>
    <row r="5933" spans="1:4" x14ac:dyDescent="0.25">
      <c r="A5933">
        <v>1627</v>
      </c>
      <c r="B5933" t="s">
        <v>14</v>
      </c>
      <c r="C5933">
        <v>237</v>
      </c>
    </row>
    <row r="5934" spans="1:4" x14ac:dyDescent="0.25">
      <c r="A5934">
        <v>1628</v>
      </c>
      <c r="B5934" t="s">
        <v>6</v>
      </c>
      <c r="C5934">
        <v>75</v>
      </c>
    </row>
    <row r="5935" spans="1:4" x14ac:dyDescent="0.25">
      <c r="A5935">
        <v>1628</v>
      </c>
      <c r="B5935" t="s">
        <v>6</v>
      </c>
      <c r="C5935">
        <v>0</v>
      </c>
      <c r="D5935" t="s">
        <v>7</v>
      </c>
    </row>
    <row r="5936" spans="1:4" x14ac:dyDescent="0.25">
      <c r="A5936">
        <v>1628</v>
      </c>
      <c r="B5936" t="s">
        <v>6</v>
      </c>
      <c r="C5936">
        <v>133</v>
      </c>
    </row>
    <row r="5937" spans="1:4" x14ac:dyDescent="0.25">
      <c r="A5937">
        <v>1628</v>
      </c>
      <c r="B5937" t="s">
        <v>6</v>
      </c>
      <c r="C5937">
        <v>74</v>
      </c>
    </row>
    <row r="5938" spans="1:4" x14ac:dyDescent="0.25">
      <c r="A5938">
        <v>1628</v>
      </c>
      <c r="B5938" t="s">
        <v>14</v>
      </c>
      <c r="C5938">
        <v>282</v>
      </c>
    </row>
    <row r="5939" spans="1:4" x14ac:dyDescent="0.25">
      <c r="A5939">
        <v>1629</v>
      </c>
      <c r="B5939" t="s">
        <v>6</v>
      </c>
      <c r="C5939">
        <v>90</v>
      </c>
    </row>
    <row r="5940" spans="1:4" x14ac:dyDescent="0.25">
      <c r="A5940">
        <v>1629</v>
      </c>
      <c r="B5940" t="s">
        <v>13</v>
      </c>
      <c r="C5940">
        <v>0</v>
      </c>
      <c r="D5940" t="s">
        <v>16</v>
      </c>
    </row>
    <row r="5941" spans="1:4" x14ac:dyDescent="0.25">
      <c r="A5941">
        <v>1629</v>
      </c>
      <c r="B5941" t="s">
        <v>14</v>
      </c>
      <c r="C5941">
        <v>90</v>
      </c>
    </row>
    <row r="5942" spans="1:4" x14ac:dyDescent="0.25">
      <c r="A5942">
        <v>1630</v>
      </c>
      <c r="B5942" t="s">
        <v>8</v>
      </c>
      <c r="C5942">
        <v>236</v>
      </c>
    </row>
    <row r="5943" spans="1:4" x14ac:dyDescent="0.25">
      <c r="A5943">
        <v>1630</v>
      </c>
      <c r="B5943" t="s">
        <v>8</v>
      </c>
      <c r="C5943">
        <v>161</v>
      </c>
    </row>
    <row r="5944" spans="1:4" x14ac:dyDescent="0.25">
      <c r="A5944">
        <v>1630</v>
      </c>
      <c r="B5944" t="s">
        <v>14</v>
      </c>
      <c r="C5944">
        <v>397</v>
      </c>
    </row>
    <row r="5945" spans="1:4" x14ac:dyDescent="0.25">
      <c r="A5945">
        <v>1631</v>
      </c>
      <c r="B5945" t="s">
        <v>8</v>
      </c>
      <c r="C5945">
        <v>224</v>
      </c>
    </row>
    <row r="5946" spans="1:4" x14ac:dyDescent="0.25">
      <c r="A5946">
        <v>1632</v>
      </c>
      <c r="B5946" t="s">
        <v>6</v>
      </c>
      <c r="C5946">
        <v>134</v>
      </c>
    </row>
    <row r="5947" spans="1:4" x14ac:dyDescent="0.25">
      <c r="A5947">
        <v>1632</v>
      </c>
      <c r="B5947" t="s">
        <v>6</v>
      </c>
      <c r="C5947">
        <v>0</v>
      </c>
      <c r="D5947" t="s">
        <v>7</v>
      </c>
    </row>
    <row r="5948" spans="1:4" x14ac:dyDescent="0.25">
      <c r="A5948">
        <v>1632</v>
      </c>
      <c r="B5948" t="s">
        <v>6</v>
      </c>
      <c r="C5948">
        <v>0</v>
      </c>
      <c r="D5948" t="s">
        <v>7</v>
      </c>
    </row>
    <row r="5949" spans="1:4" x14ac:dyDescent="0.25">
      <c r="A5949">
        <v>1632</v>
      </c>
      <c r="B5949" t="s">
        <v>14</v>
      </c>
      <c r="C5949">
        <v>358</v>
      </c>
    </row>
    <row r="5950" spans="1:4" x14ac:dyDescent="0.25">
      <c r="A5950">
        <v>1633</v>
      </c>
      <c r="B5950" t="s">
        <v>8</v>
      </c>
      <c r="C5950">
        <v>173</v>
      </c>
    </row>
    <row r="5951" spans="1:4" x14ac:dyDescent="0.25">
      <c r="A5951">
        <v>1633</v>
      </c>
      <c r="B5951" t="s">
        <v>13</v>
      </c>
      <c r="C5951">
        <v>0</v>
      </c>
      <c r="D5951" t="s">
        <v>16</v>
      </c>
    </row>
    <row r="5952" spans="1:4" x14ac:dyDescent="0.25">
      <c r="A5952">
        <v>1633</v>
      </c>
      <c r="B5952" t="s">
        <v>6</v>
      </c>
      <c r="C5952">
        <v>74</v>
      </c>
    </row>
    <row r="5953" spans="1:4" x14ac:dyDescent="0.25">
      <c r="A5953">
        <v>1633</v>
      </c>
      <c r="B5953" t="s">
        <v>14</v>
      </c>
      <c r="C5953">
        <v>247</v>
      </c>
    </row>
    <row r="5954" spans="1:4" x14ac:dyDescent="0.25">
      <c r="A5954">
        <v>1634</v>
      </c>
      <c r="B5954" t="s">
        <v>15</v>
      </c>
      <c r="C5954">
        <v>0</v>
      </c>
      <c r="D5954" t="s">
        <v>16</v>
      </c>
    </row>
    <row r="5955" spans="1:4" x14ac:dyDescent="0.25">
      <c r="A5955">
        <v>1634</v>
      </c>
      <c r="B5955" t="s">
        <v>15</v>
      </c>
      <c r="C5955">
        <v>0</v>
      </c>
      <c r="D5955" t="s">
        <v>16</v>
      </c>
    </row>
    <row r="5956" spans="1:4" x14ac:dyDescent="0.25">
      <c r="A5956">
        <v>1634</v>
      </c>
      <c r="B5956" t="s">
        <v>13</v>
      </c>
      <c r="C5956">
        <v>37</v>
      </c>
    </row>
    <row r="5957" spans="1:4" x14ac:dyDescent="0.25">
      <c r="A5957">
        <v>1634</v>
      </c>
      <c r="B5957" t="s">
        <v>8</v>
      </c>
      <c r="C5957">
        <v>195</v>
      </c>
    </row>
    <row r="5958" spans="1:4" x14ac:dyDescent="0.25">
      <c r="A5958">
        <v>1634</v>
      </c>
      <c r="B5958" t="s">
        <v>14</v>
      </c>
      <c r="C5958">
        <v>229</v>
      </c>
    </row>
    <row r="5959" spans="1:4" x14ac:dyDescent="0.25">
      <c r="A5959">
        <v>1635</v>
      </c>
      <c r="B5959" t="s">
        <v>8</v>
      </c>
      <c r="C5959">
        <v>0</v>
      </c>
      <c r="D5959" t="s">
        <v>7</v>
      </c>
    </row>
    <row r="5960" spans="1:4" x14ac:dyDescent="0.25">
      <c r="A5960">
        <v>1635</v>
      </c>
      <c r="B5960" t="s">
        <v>14</v>
      </c>
      <c r="C5960">
        <v>0</v>
      </c>
    </row>
    <row r="5961" spans="1:4" x14ac:dyDescent="0.25">
      <c r="A5961">
        <v>1636</v>
      </c>
      <c r="B5961" t="s">
        <v>8</v>
      </c>
      <c r="C5961">
        <v>143</v>
      </c>
    </row>
    <row r="5962" spans="1:4" x14ac:dyDescent="0.25">
      <c r="A5962">
        <v>1636</v>
      </c>
      <c r="B5962" t="s">
        <v>15</v>
      </c>
      <c r="C5962">
        <v>147</v>
      </c>
    </row>
    <row r="5963" spans="1:4" x14ac:dyDescent="0.25">
      <c r="A5963">
        <v>1636</v>
      </c>
      <c r="B5963" t="s">
        <v>6</v>
      </c>
      <c r="C5963">
        <v>0</v>
      </c>
      <c r="D5963" t="s">
        <v>7</v>
      </c>
    </row>
    <row r="5964" spans="1:4" x14ac:dyDescent="0.25">
      <c r="A5964">
        <v>1636</v>
      </c>
      <c r="B5964" t="s">
        <v>14</v>
      </c>
      <c r="C5964">
        <v>276</v>
      </c>
    </row>
    <row r="5965" spans="1:4" x14ac:dyDescent="0.25">
      <c r="A5965">
        <v>1637</v>
      </c>
      <c r="B5965" t="s">
        <v>6</v>
      </c>
      <c r="C5965">
        <v>82</v>
      </c>
    </row>
    <row r="5966" spans="1:4" x14ac:dyDescent="0.25">
      <c r="A5966">
        <v>1637</v>
      </c>
      <c r="B5966" t="s">
        <v>6</v>
      </c>
      <c r="C5966">
        <v>110</v>
      </c>
    </row>
    <row r="5967" spans="1:4" x14ac:dyDescent="0.25">
      <c r="A5967">
        <v>1637</v>
      </c>
      <c r="B5967" t="s">
        <v>13</v>
      </c>
      <c r="C5967">
        <v>0</v>
      </c>
      <c r="D5967" t="s">
        <v>16</v>
      </c>
    </row>
    <row r="5968" spans="1:4" x14ac:dyDescent="0.25">
      <c r="A5968">
        <v>1637</v>
      </c>
      <c r="B5968" t="s">
        <v>13</v>
      </c>
      <c r="C5968">
        <v>36</v>
      </c>
    </row>
    <row r="5969" spans="1:4" x14ac:dyDescent="0.25">
      <c r="A5969">
        <v>1638</v>
      </c>
      <c r="B5969" t="s">
        <v>6</v>
      </c>
      <c r="C5969">
        <v>113</v>
      </c>
    </row>
    <row r="5970" spans="1:4" x14ac:dyDescent="0.25">
      <c r="A5970">
        <v>1638</v>
      </c>
      <c r="B5970" t="s">
        <v>6</v>
      </c>
      <c r="C5970">
        <v>0</v>
      </c>
      <c r="D5970" t="s">
        <v>7</v>
      </c>
    </row>
    <row r="5971" spans="1:4" x14ac:dyDescent="0.25">
      <c r="A5971">
        <v>1638</v>
      </c>
      <c r="B5971" t="s">
        <v>14</v>
      </c>
      <c r="C5971">
        <v>338</v>
      </c>
    </row>
    <row r="5972" spans="1:4" x14ac:dyDescent="0.25">
      <c r="A5972">
        <v>1639</v>
      </c>
      <c r="B5972" t="s">
        <v>15</v>
      </c>
      <c r="C5972">
        <v>0</v>
      </c>
      <c r="D5972" t="s">
        <v>7</v>
      </c>
    </row>
    <row r="5973" spans="1:4" x14ac:dyDescent="0.25">
      <c r="A5973">
        <v>1639</v>
      </c>
      <c r="B5973" t="s">
        <v>13</v>
      </c>
      <c r="C5973">
        <v>0</v>
      </c>
      <c r="D5973" t="s">
        <v>7</v>
      </c>
    </row>
    <row r="5974" spans="1:4" x14ac:dyDescent="0.25">
      <c r="A5974">
        <v>1639</v>
      </c>
      <c r="B5974" t="s">
        <v>6</v>
      </c>
      <c r="C5974">
        <v>82</v>
      </c>
    </row>
    <row r="5975" spans="1:4" x14ac:dyDescent="0.25">
      <c r="A5975">
        <v>1639</v>
      </c>
      <c r="B5975" t="s">
        <v>8</v>
      </c>
      <c r="C5975">
        <v>127</v>
      </c>
    </row>
    <row r="5976" spans="1:4" x14ac:dyDescent="0.25">
      <c r="A5976">
        <v>1639</v>
      </c>
      <c r="B5976" t="s">
        <v>14</v>
      </c>
      <c r="C5976">
        <v>209</v>
      </c>
    </row>
    <row r="5977" spans="1:4" x14ac:dyDescent="0.25">
      <c r="A5977">
        <v>1640</v>
      </c>
      <c r="B5977" t="s">
        <v>6</v>
      </c>
      <c r="C5977">
        <v>71</v>
      </c>
    </row>
    <row r="5978" spans="1:4" x14ac:dyDescent="0.25">
      <c r="A5978">
        <v>1640</v>
      </c>
      <c r="B5978" t="s">
        <v>6</v>
      </c>
      <c r="C5978">
        <v>0</v>
      </c>
      <c r="D5978" t="s">
        <v>7</v>
      </c>
    </row>
    <row r="5979" spans="1:4" x14ac:dyDescent="0.25">
      <c r="A5979">
        <v>1640</v>
      </c>
      <c r="B5979" t="s">
        <v>14</v>
      </c>
      <c r="C5979">
        <v>71</v>
      </c>
    </row>
    <row r="5980" spans="1:4" x14ac:dyDescent="0.25">
      <c r="A5980">
        <v>1641</v>
      </c>
      <c r="B5980" t="s">
        <v>6</v>
      </c>
      <c r="C5980">
        <v>74</v>
      </c>
    </row>
    <row r="5981" spans="1:4" x14ac:dyDescent="0.25">
      <c r="A5981">
        <v>1641</v>
      </c>
      <c r="B5981" t="s">
        <v>6</v>
      </c>
      <c r="C5981">
        <v>135</v>
      </c>
    </row>
    <row r="5982" spans="1:4" x14ac:dyDescent="0.25">
      <c r="A5982">
        <v>1641</v>
      </c>
      <c r="B5982" t="s">
        <v>6</v>
      </c>
      <c r="C5982">
        <v>0</v>
      </c>
      <c r="D5982" t="s">
        <v>7</v>
      </c>
    </row>
    <row r="5983" spans="1:4" x14ac:dyDescent="0.25">
      <c r="A5983">
        <v>1641</v>
      </c>
      <c r="B5983" t="s">
        <v>6</v>
      </c>
      <c r="C5983">
        <v>0</v>
      </c>
      <c r="D5983" t="s">
        <v>7</v>
      </c>
    </row>
    <row r="5984" spans="1:4" x14ac:dyDescent="0.25">
      <c r="A5984">
        <v>1641</v>
      </c>
      <c r="B5984" t="s">
        <v>14</v>
      </c>
      <c r="C5984">
        <v>209</v>
      </c>
    </row>
    <row r="5985" spans="1:4" x14ac:dyDescent="0.25">
      <c r="A5985">
        <v>1642</v>
      </c>
      <c r="B5985" t="s">
        <v>15</v>
      </c>
      <c r="C5985">
        <v>0</v>
      </c>
      <c r="D5985" t="s">
        <v>7</v>
      </c>
    </row>
    <row r="5986" spans="1:4" x14ac:dyDescent="0.25">
      <c r="A5986">
        <v>1642</v>
      </c>
      <c r="B5986" t="s">
        <v>13</v>
      </c>
      <c r="C5986">
        <v>58</v>
      </c>
    </row>
    <row r="5987" spans="1:4" x14ac:dyDescent="0.25">
      <c r="A5987">
        <v>1642</v>
      </c>
      <c r="B5987" t="s">
        <v>6</v>
      </c>
      <c r="C5987">
        <v>104</v>
      </c>
    </row>
    <row r="5988" spans="1:4" x14ac:dyDescent="0.25">
      <c r="A5988">
        <v>1642</v>
      </c>
      <c r="B5988" t="s">
        <v>14</v>
      </c>
      <c r="C5988">
        <v>157</v>
      </c>
    </row>
    <row r="5989" spans="1:4" x14ac:dyDescent="0.25">
      <c r="A5989">
        <v>1643</v>
      </c>
      <c r="B5989" t="s">
        <v>8</v>
      </c>
      <c r="C5989">
        <v>219</v>
      </c>
    </row>
    <row r="5990" spans="1:4" x14ac:dyDescent="0.25">
      <c r="A5990">
        <v>1644</v>
      </c>
      <c r="B5990" t="s">
        <v>13</v>
      </c>
      <c r="C5990">
        <v>42</v>
      </c>
    </row>
    <row r="5991" spans="1:4" x14ac:dyDescent="0.25">
      <c r="A5991">
        <v>1644</v>
      </c>
      <c r="B5991" t="s">
        <v>15</v>
      </c>
      <c r="C5991">
        <v>0</v>
      </c>
      <c r="D5991" t="s">
        <v>7</v>
      </c>
    </row>
    <row r="5992" spans="1:4" x14ac:dyDescent="0.25">
      <c r="A5992">
        <v>1644</v>
      </c>
      <c r="B5992" t="s">
        <v>15</v>
      </c>
      <c r="C5992">
        <v>97</v>
      </c>
    </row>
    <row r="5993" spans="1:4" x14ac:dyDescent="0.25">
      <c r="A5993">
        <v>1644</v>
      </c>
      <c r="B5993" t="s">
        <v>8</v>
      </c>
      <c r="C5993">
        <v>0</v>
      </c>
      <c r="D5993" t="s">
        <v>7</v>
      </c>
    </row>
    <row r="5994" spans="1:4" x14ac:dyDescent="0.25">
      <c r="A5994">
        <v>1644</v>
      </c>
      <c r="B5994" t="s">
        <v>14</v>
      </c>
      <c r="C5994">
        <v>345</v>
      </c>
    </row>
    <row r="5995" spans="1:4" x14ac:dyDescent="0.25">
      <c r="A5995">
        <v>1645</v>
      </c>
      <c r="B5995" t="s">
        <v>6</v>
      </c>
      <c r="C5995">
        <v>116</v>
      </c>
    </row>
    <row r="5996" spans="1:4" x14ac:dyDescent="0.25">
      <c r="A5996">
        <v>1645</v>
      </c>
      <c r="B5996" t="s">
        <v>15</v>
      </c>
      <c r="C5996">
        <v>73</v>
      </c>
    </row>
    <row r="5997" spans="1:4" x14ac:dyDescent="0.25">
      <c r="A5997">
        <v>1645</v>
      </c>
      <c r="B5997" t="s">
        <v>14</v>
      </c>
      <c r="C5997">
        <v>182</v>
      </c>
    </row>
    <row r="5998" spans="1:4" x14ac:dyDescent="0.25">
      <c r="A5998">
        <v>1646</v>
      </c>
      <c r="B5998" t="s">
        <v>13</v>
      </c>
      <c r="C5998">
        <v>0</v>
      </c>
      <c r="D5998" t="s">
        <v>16</v>
      </c>
    </row>
    <row r="5999" spans="1:4" x14ac:dyDescent="0.25">
      <c r="A5999">
        <v>1646</v>
      </c>
      <c r="B5999" t="s">
        <v>8</v>
      </c>
      <c r="C5999">
        <v>144</v>
      </c>
    </row>
    <row r="6000" spans="1:4" x14ac:dyDescent="0.25">
      <c r="A6000">
        <v>1646</v>
      </c>
      <c r="B6000" t="s">
        <v>14</v>
      </c>
      <c r="C6000">
        <v>144</v>
      </c>
    </row>
    <row r="6001" spans="1:4" x14ac:dyDescent="0.25">
      <c r="A6001">
        <v>1647</v>
      </c>
      <c r="B6001" t="s">
        <v>6</v>
      </c>
      <c r="C6001">
        <v>138</v>
      </c>
    </row>
    <row r="6002" spans="1:4" x14ac:dyDescent="0.25">
      <c r="A6002">
        <v>1647</v>
      </c>
      <c r="B6002" t="s">
        <v>13</v>
      </c>
      <c r="C6002">
        <v>0</v>
      </c>
      <c r="D6002" t="s">
        <v>7</v>
      </c>
    </row>
    <row r="6003" spans="1:4" x14ac:dyDescent="0.25">
      <c r="A6003">
        <v>1647</v>
      </c>
      <c r="B6003" t="s">
        <v>6</v>
      </c>
      <c r="C6003">
        <v>0</v>
      </c>
      <c r="D6003" t="s">
        <v>7</v>
      </c>
    </row>
    <row r="6004" spans="1:4" x14ac:dyDescent="0.25">
      <c r="A6004">
        <v>1647</v>
      </c>
      <c r="B6004" t="s">
        <v>6</v>
      </c>
      <c r="C6004">
        <v>0</v>
      </c>
      <c r="D6004" t="s">
        <v>7</v>
      </c>
    </row>
    <row r="6005" spans="1:4" x14ac:dyDescent="0.25">
      <c r="A6005">
        <v>1647</v>
      </c>
      <c r="B6005" t="s">
        <v>6</v>
      </c>
      <c r="C6005">
        <v>0</v>
      </c>
      <c r="D6005" t="s">
        <v>7</v>
      </c>
    </row>
    <row r="6006" spans="1:4" x14ac:dyDescent="0.25">
      <c r="A6006">
        <v>1647</v>
      </c>
      <c r="B6006" t="s">
        <v>14</v>
      </c>
      <c r="C6006">
        <v>138</v>
      </c>
    </row>
    <row r="6007" spans="1:4" x14ac:dyDescent="0.25">
      <c r="A6007">
        <v>1648</v>
      </c>
      <c r="B6007" t="s">
        <v>15</v>
      </c>
      <c r="C6007">
        <v>122</v>
      </c>
    </row>
    <row r="6008" spans="1:4" x14ac:dyDescent="0.25">
      <c r="A6008">
        <v>1648</v>
      </c>
      <c r="B6008" t="s">
        <v>6</v>
      </c>
      <c r="C6008">
        <v>0</v>
      </c>
      <c r="D6008" t="s">
        <v>7</v>
      </c>
    </row>
    <row r="6009" spans="1:4" x14ac:dyDescent="0.25">
      <c r="A6009">
        <v>1648</v>
      </c>
      <c r="B6009" t="s">
        <v>14</v>
      </c>
      <c r="C6009">
        <v>110</v>
      </c>
    </row>
    <row r="6010" spans="1:4" x14ac:dyDescent="0.25">
      <c r="A6010">
        <v>1649</v>
      </c>
      <c r="B6010" t="s">
        <v>15</v>
      </c>
      <c r="C6010">
        <v>95</v>
      </c>
    </row>
    <row r="6011" spans="1:4" x14ac:dyDescent="0.25">
      <c r="A6011">
        <v>1649</v>
      </c>
      <c r="B6011" t="s">
        <v>6</v>
      </c>
      <c r="C6011">
        <v>65</v>
      </c>
    </row>
    <row r="6012" spans="1:4" x14ac:dyDescent="0.25">
      <c r="A6012">
        <v>1650</v>
      </c>
      <c r="B6012" t="s">
        <v>8</v>
      </c>
      <c r="C6012">
        <v>164</v>
      </c>
    </row>
    <row r="6013" spans="1:4" x14ac:dyDescent="0.25">
      <c r="A6013">
        <v>1650</v>
      </c>
      <c r="B6013" t="s">
        <v>6</v>
      </c>
      <c r="C6013">
        <v>99</v>
      </c>
    </row>
    <row r="6014" spans="1:4" x14ac:dyDescent="0.25">
      <c r="A6014">
        <v>1650</v>
      </c>
      <c r="B6014" t="s">
        <v>14</v>
      </c>
      <c r="C6014">
        <v>414</v>
      </c>
    </row>
    <row r="6015" spans="1:4" x14ac:dyDescent="0.25">
      <c r="A6015">
        <v>1651</v>
      </c>
      <c r="B6015" t="s">
        <v>6</v>
      </c>
      <c r="C6015">
        <v>0</v>
      </c>
      <c r="D6015" t="s">
        <v>7</v>
      </c>
    </row>
    <row r="6016" spans="1:4" x14ac:dyDescent="0.25">
      <c r="A6016">
        <v>1651</v>
      </c>
      <c r="B6016" t="s">
        <v>13</v>
      </c>
      <c r="C6016">
        <v>44</v>
      </c>
    </row>
    <row r="6017" spans="1:4" x14ac:dyDescent="0.25">
      <c r="A6017">
        <v>1651</v>
      </c>
      <c r="B6017" t="s">
        <v>8</v>
      </c>
      <c r="C6017">
        <v>142</v>
      </c>
    </row>
    <row r="6018" spans="1:4" x14ac:dyDescent="0.25">
      <c r="A6018">
        <v>1651</v>
      </c>
      <c r="B6018" t="s">
        <v>14</v>
      </c>
      <c r="C6018">
        <v>182</v>
      </c>
    </row>
    <row r="6019" spans="1:4" x14ac:dyDescent="0.25">
      <c r="A6019">
        <v>1652</v>
      </c>
      <c r="B6019" t="s">
        <v>6</v>
      </c>
      <c r="C6019">
        <v>0</v>
      </c>
      <c r="D6019" t="s">
        <v>7</v>
      </c>
    </row>
    <row r="6020" spans="1:4" x14ac:dyDescent="0.25">
      <c r="A6020">
        <v>1652</v>
      </c>
      <c r="B6020" t="s">
        <v>6</v>
      </c>
      <c r="C6020">
        <v>136</v>
      </c>
    </row>
    <row r="6021" spans="1:4" x14ac:dyDescent="0.25">
      <c r="A6021">
        <v>1652</v>
      </c>
      <c r="B6021" t="s">
        <v>14</v>
      </c>
      <c r="C6021">
        <v>136</v>
      </c>
    </row>
    <row r="6022" spans="1:4" x14ac:dyDescent="0.25">
      <c r="A6022">
        <v>1653</v>
      </c>
      <c r="B6022" t="s">
        <v>6</v>
      </c>
      <c r="C6022">
        <v>65</v>
      </c>
    </row>
    <row r="6023" spans="1:4" x14ac:dyDescent="0.25">
      <c r="A6023">
        <v>1653</v>
      </c>
      <c r="B6023" t="s">
        <v>13</v>
      </c>
      <c r="C6023">
        <v>0</v>
      </c>
      <c r="D6023" t="s">
        <v>7</v>
      </c>
    </row>
    <row r="6024" spans="1:4" x14ac:dyDescent="0.25">
      <c r="A6024">
        <v>1653</v>
      </c>
      <c r="B6024" t="s">
        <v>6</v>
      </c>
      <c r="C6024">
        <v>101</v>
      </c>
    </row>
    <row r="6025" spans="1:4" x14ac:dyDescent="0.25">
      <c r="A6025">
        <v>1653</v>
      </c>
      <c r="B6025" t="s">
        <v>8</v>
      </c>
      <c r="C6025">
        <v>202</v>
      </c>
    </row>
    <row r="6026" spans="1:4" x14ac:dyDescent="0.25">
      <c r="A6026">
        <v>1653</v>
      </c>
      <c r="B6026" t="s">
        <v>14</v>
      </c>
      <c r="C6026">
        <v>368</v>
      </c>
    </row>
    <row r="6027" spans="1:4" x14ac:dyDescent="0.25">
      <c r="A6027">
        <v>1654</v>
      </c>
      <c r="B6027" t="s">
        <v>6</v>
      </c>
      <c r="C6027">
        <v>86</v>
      </c>
    </row>
    <row r="6028" spans="1:4" x14ac:dyDescent="0.25">
      <c r="A6028">
        <v>1654</v>
      </c>
      <c r="B6028" t="s">
        <v>8</v>
      </c>
      <c r="C6028">
        <v>127</v>
      </c>
    </row>
    <row r="6029" spans="1:4" x14ac:dyDescent="0.25">
      <c r="A6029">
        <v>1654</v>
      </c>
      <c r="B6029" t="s">
        <v>14</v>
      </c>
      <c r="C6029">
        <v>213</v>
      </c>
    </row>
    <row r="6030" spans="1:4" x14ac:dyDescent="0.25">
      <c r="A6030">
        <v>1655</v>
      </c>
      <c r="B6030" t="s">
        <v>15</v>
      </c>
      <c r="C6030">
        <v>0</v>
      </c>
      <c r="D6030" t="s">
        <v>16</v>
      </c>
    </row>
    <row r="6031" spans="1:4" x14ac:dyDescent="0.25">
      <c r="A6031">
        <v>1655</v>
      </c>
      <c r="B6031" t="s">
        <v>8</v>
      </c>
      <c r="C6031">
        <v>148</v>
      </c>
    </row>
    <row r="6032" spans="1:4" x14ac:dyDescent="0.25">
      <c r="A6032">
        <v>1656</v>
      </c>
      <c r="B6032" t="s">
        <v>15</v>
      </c>
      <c r="C6032">
        <v>164</v>
      </c>
    </row>
    <row r="6033" spans="1:4" x14ac:dyDescent="0.25">
      <c r="A6033">
        <v>1656</v>
      </c>
      <c r="B6033" t="s">
        <v>13</v>
      </c>
      <c r="C6033">
        <v>36</v>
      </c>
    </row>
    <row r="6034" spans="1:4" x14ac:dyDescent="0.25">
      <c r="A6034">
        <v>1656</v>
      </c>
      <c r="B6034" t="s">
        <v>6</v>
      </c>
      <c r="C6034">
        <v>80</v>
      </c>
    </row>
    <row r="6035" spans="1:4" x14ac:dyDescent="0.25">
      <c r="A6035">
        <v>1656</v>
      </c>
      <c r="B6035" t="s">
        <v>14</v>
      </c>
      <c r="C6035">
        <v>409</v>
      </c>
    </row>
    <row r="6036" spans="1:4" x14ac:dyDescent="0.25">
      <c r="A6036">
        <v>1657</v>
      </c>
      <c r="B6036" t="s">
        <v>15</v>
      </c>
      <c r="C6036">
        <v>152</v>
      </c>
    </row>
    <row r="6037" spans="1:4" x14ac:dyDescent="0.25">
      <c r="A6037">
        <v>1657</v>
      </c>
      <c r="B6037" t="s">
        <v>13</v>
      </c>
      <c r="C6037">
        <v>48</v>
      </c>
    </row>
    <row r="6038" spans="1:4" x14ac:dyDescent="0.25">
      <c r="A6038">
        <v>1657</v>
      </c>
      <c r="B6038" t="s">
        <v>14</v>
      </c>
      <c r="C6038">
        <v>181</v>
      </c>
    </row>
    <row r="6039" spans="1:4" x14ac:dyDescent="0.25">
      <c r="A6039">
        <v>1658</v>
      </c>
      <c r="B6039" t="s">
        <v>6</v>
      </c>
      <c r="C6039">
        <v>128</v>
      </c>
    </row>
    <row r="6040" spans="1:4" x14ac:dyDescent="0.25">
      <c r="A6040">
        <v>1658</v>
      </c>
      <c r="B6040" t="s">
        <v>8</v>
      </c>
      <c r="C6040">
        <v>213</v>
      </c>
    </row>
    <row r="6041" spans="1:4" x14ac:dyDescent="0.25">
      <c r="A6041">
        <v>1658</v>
      </c>
      <c r="B6041" t="s">
        <v>14</v>
      </c>
      <c r="C6041">
        <v>341</v>
      </c>
    </row>
    <row r="6042" spans="1:4" x14ac:dyDescent="0.25">
      <c r="A6042">
        <v>1659</v>
      </c>
      <c r="B6042" t="s">
        <v>13</v>
      </c>
      <c r="C6042">
        <v>0</v>
      </c>
      <c r="D6042" t="s">
        <v>16</v>
      </c>
    </row>
    <row r="6043" spans="1:4" x14ac:dyDescent="0.25">
      <c r="A6043">
        <v>1659</v>
      </c>
      <c r="B6043" t="s">
        <v>6</v>
      </c>
      <c r="C6043">
        <v>0</v>
      </c>
      <c r="D6043" t="s">
        <v>7</v>
      </c>
    </row>
    <row r="6044" spans="1:4" x14ac:dyDescent="0.25">
      <c r="A6044">
        <v>1659</v>
      </c>
      <c r="B6044" t="s">
        <v>15</v>
      </c>
      <c r="C6044">
        <v>0</v>
      </c>
      <c r="D6044" t="s">
        <v>16</v>
      </c>
    </row>
    <row r="6045" spans="1:4" x14ac:dyDescent="0.25">
      <c r="A6045">
        <v>1659</v>
      </c>
      <c r="B6045" t="s">
        <v>6</v>
      </c>
      <c r="C6045">
        <v>0</v>
      </c>
      <c r="D6045" t="s">
        <v>7</v>
      </c>
    </row>
    <row r="6046" spans="1:4" x14ac:dyDescent="0.25">
      <c r="A6046">
        <v>1659</v>
      </c>
      <c r="B6046" t="s">
        <v>15</v>
      </c>
      <c r="C6046">
        <v>0</v>
      </c>
      <c r="D6046" t="s">
        <v>16</v>
      </c>
    </row>
    <row r="6047" spans="1:4" x14ac:dyDescent="0.25">
      <c r="A6047">
        <v>1659</v>
      </c>
      <c r="B6047" t="s">
        <v>13</v>
      </c>
      <c r="C6047">
        <v>0</v>
      </c>
      <c r="D6047" t="s">
        <v>16</v>
      </c>
    </row>
    <row r="6048" spans="1:4" x14ac:dyDescent="0.25">
      <c r="A6048">
        <v>1659</v>
      </c>
      <c r="B6048" t="s">
        <v>14</v>
      </c>
      <c r="C6048">
        <v>0</v>
      </c>
    </row>
    <row r="6049" spans="1:4" x14ac:dyDescent="0.25">
      <c r="A6049">
        <v>1660</v>
      </c>
      <c r="B6049" t="s">
        <v>6</v>
      </c>
      <c r="C6049">
        <v>132</v>
      </c>
    </row>
    <row r="6050" spans="1:4" x14ac:dyDescent="0.25">
      <c r="A6050">
        <v>1660</v>
      </c>
      <c r="B6050" t="s">
        <v>6</v>
      </c>
      <c r="C6050">
        <v>0</v>
      </c>
      <c r="D6050" t="s">
        <v>7</v>
      </c>
    </row>
    <row r="6051" spans="1:4" x14ac:dyDescent="0.25">
      <c r="A6051">
        <v>1660</v>
      </c>
      <c r="B6051" t="s">
        <v>14</v>
      </c>
      <c r="C6051">
        <v>132</v>
      </c>
    </row>
    <row r="6052" spans="1:4" x14ac:dyDescent="0.25">
      <c r="A6052">
        <v>1661</v>
      </c>
      <c r="B6052" t="s">
        <v>13</v>
      </c>
      <c r="C6052">
        <v>0</v>
      </c>
      <c r="D6052" t="s">
        <v>7</v>
      </c>
    </row>
    <row r="6053" spans="1:4" x14ac:dyDescent="0.25">
      <c r="A6053">
        <v>1661</v>
      </c>
      <c r="B6053" t="s">
        <v>8</v>
      </c>
      <c r="C6053">
        <v>117</v>
      </c>
    </row>
    <row r="6054" spans="1:4" x14ac:dyDescent="0.25">
      <c r="A6054">
        <v>1661</v>
      </c>
      <c r="B6054" t="s">
        <v>8</v>
      </c>
      <c r="C6054">
        <v>120</v>
      </c>
    </row>
    <row r="6055" spans="1:4" x14ac:dyDescent="0.25">
      <c r="A6055">
        <v>1662</v>
      </c>
      <c r="B6055" t="s">
        <v>6</v>
      </c>
      <c r="C6055">
        <v>132</v>
      </c>
    </row>
    <row r="6056" spans="1:4" x14ac:dyDescent="0.25">
      <c r="A6056">
        <v>1662</v>
      </c>
      <c r="B6056" t="s">
        <v>8</v>
      </c>
      <c r="C6056">
        <v>115</v>
      </c>
    </row>
    <row r="6057" spans="1:4" x14ac:dyDescent="0.25">
      <c r="A6057">
        <v>1662</v>
      </c>
      <c r="B6057" t="s">
        <v>14</v>
      </c>
      <c r="C6057">
        <v>484</v>
      </c>
    </row>
    <row r="6058" spans="1:4" x14ac:dyDescent="0.25">
      <c r="A6058">
        <v>1663</v>
      </c>
      <c r="B6058" t="s">
        <v>13</v>
      </c>
      <c r="C6058">
        <v>47</v>
      </c>
    </row>
    <row r="6059" spans="1:4" x14ac:dyDescent="0.25">
      <c r="A6059">
        <v>1663</v>
      </c>
      <c r="B6059" t="s">
        <v>15</v>
      </c>
      <c r="C6059">
        <v>0</v>
      </c>
      <c r="D6059" t="s">
        <v>16</v>
      </c>
    </row>
    <row r="6060" spans="1:4" x14ac:dyDescent="0.25">
      <c r="A6060">
        <v>1663</v>
      </c>
      <c r="B6060" t="s">
        <v>8</v>
      </c>
      <c r="C6060">
        <v>229</v>
      </c>
    </row>
    <row r="6061" spans="1:4" x14ac:dyDescent="0.25">
      <c r="A6061">
        <v>1663</v>
      </c>
      <c r="B6061" t="s">
        <v>14</v>
      </c>
      <c r="C6061">
        <v>272</v>
      </c>
    </row>
    <row r="6062" spans="1:4" x14ac:dyDescent="0.25">
      <c r="A6062">
        <v>1664</v>
      </c>
      <c r="B6062" t="s">
        <v>6</v>
      </c>
      <c r="C6062">
        <v>0</v>
      </c>
      <c r="D6062" t="s">
        <v>7</v>
      </c>
    </row>
    <row r="6063" spans="1:4" x14ac:dyDescent="0.25">
      <c r="A6063">
        <v>1664</v>
      </c>
      <c r="B6063" t="s">
        <v>15</v>
      </c>
      <c r="C6063">
        <v>132</v>
      </c>
    </row>
    <row r="6064" spans="1:4" x14ac:dyDescent="0.25">
      <c r="A6064">
        <v>1664</v>
      </c>
      <c r="B6064" t="s">
        <v>14</v>
      </c>
      <c r="C6064">
        <v>119</v>
      </c>
    </row>
    <row r="6065" spans="1:4" x14ac:dyDescent="0.25">
      <c r="A6065">
        <v>1665</v>
      </c>
      <c r="B6065" t="s">
        <v>6</v>
      </c>
      <c r="C6065">
        <v>0</v>
      </c>
      <c r="D6065" t="s">
        <v>7</v>
      </c>
    </row>
    <row r="6066" spans="1:4" x14ac:dyDescent="0.25">
      <c r="A6066">
        <v>1665</v>
      </c>
      <c r="B6066" t="s">
        <v>8</v>
      </c>
      <c r="C6066">
        <v>150</v>
      </c>
    </row>
    <row r="6067" spans="1:4" x14ac:dyDescent="0.25">
      <c r="A6067">
        <v>1665</v>
      </c>
      <c r="B6067" t="s">
        <v>14</v>
      </c>
      <c r="C6067">
        <v>150</v>
      </c>
    </row>
    <row r="6068" spans="1:4" x14ac:dyDescent="0.25">
      <c r="A6068">
        <v>1666</v>
      </c>
      <c r="B6068" t="s">
        <v>6</v>
      </c>
      <c r="C6068">
        <v>135</v>
      </c>
    </row>
    <row r="6069" spans="1:4" x14ac:dyDescent="0.25">
      <c r="A6069">
        <v>1666</v>
      </c>
      <c r="B6069" t="s">
        <v>8</v>
      </c>
      <c r="C6069">
        <v>217</v>
      </c>
    </row>
    <row r="6070" spans="1:4" x14ac:dyDescent="0.25">
      <c r="A6070">
        <v>1666</v>
      </c>
      <c r="B6070" t="s">
        <v>14</v>
      </c>
      <c r="C6070">
        <v>352</v>
      </c>
    </row>
    <row r="6071" spans="1:4" x14ac:dyDescent="0.25">
      <c r="A6071">
        <v>1667</v>
      </c>
      <c r="B6071" t="s">
        <v>15</v>
      </c>
      <c r="C6071">
        <v>0</v>
      </c>
      <c r="D6071" t="s">
        <v>16</v>
      </c>
    </row>
    <row r="6072" spans="1:4" x14ac:dyDescent="0.25">
      <c r="A6072">
        <v>1667</v>
      </c>
      <c r="B6072" t="s">
        <v>13</v>
      </c>
      <c r="C6072">
        <v>0</v>
      </c>
      <c r="D6072" t="s">
        <v>16</v>
      </c>
    </row>
    <row r="6073" spans="1:4" x14ac:dyDescent="0.25">
      <c r="A6073">
        <v>1667</v>
      </c>
      <c r="B6073" t="s">
        <v>6</v>
      </c>
      <c r="C6073">
        <v>0</v>
      </c>
      <c r="D6073" t="s">
        <v>7</v>
      </c>
    </row>
    <row r="6074" spans="1:4" x14ac:dyDescent="0.25">
      <c r="A6074">
        <v>1667</v>
      </c>
      <c r="B6074" t="s">
        <v>6</v>
      </c>
      <c r="C6074">
        <v>84</v>
      </c>
    </row>
    <row r="6075" spans="1:4" x14ac:dyDescent="0.25">
      <c r="A6075">
        <v>1668</v>
      </c>
      <c r="B6075" t="s">
        <v>13</v>
      </c>
      <c r="C6075">
        <v>38</v>
      </c>
    </row>
    <row r="6076" spans="1:4" x14ac:dyDescent="0.25">
      <c r="A6076">
        <v>1668</v>
      </c>
      <c r="B6076" t="s">
        <v>15</v>
      </c>
      <c r="C6076">
        <v>0</v>
      </c>
      <c r="D6076" t="s">
        <v>7</v>
      </c>
    </row>
    <row r="6077" spans="1:4" x14ac:dyDescent="0.25">
      <c r="A6077">
        <v>1668</v>
      </c>
      <c r="B6077" t="s">
        <v>13</v>
      </c>
      <c r="C6077">
        <v>50</v>
      </c>
    </row>
    <row r="6078" spans="1:4" x14ac:dyDescent="0.25">
      <c r="A6078">
        <v>1668</v>
      </c>
      <c r="B6078" t="s">
        <v>6</v>
      </c>
      <c r="C6078">
        <v>126</v>
      </c>
    </row>
    <row r="6079" spans="1:4" x14ac:dyDescent="0.25">
      <c r="A6079">
        <v>1668</v>
      </c>
      <c r="B6079" t="s">
        <v>14</v>
      </c>
      <c r="C6079">
        <v>290</v>
      </c>
    </row>
    <row r="6080" spans="1:4" x14ac:dyDescent="0.25">
      <c r="A6080">
        <v>1669</v>
      </c>
      <c r="B6080" t="s">
        <v>6</v>
      </c>
      <c r="C6080">
        <v>127</v>
      </c>
    </row>
    <row r="6081" spans="1:4" x14ac:dyDescent="0.25">
      <c r="A6081">
        <v>1669</v>
      </c>
      <c r="B6081" t="s">
        <v>15</v>
      </c>
      <c r="C6081">
        <v>0</v>
      </c>
      <c r="D6081" t="s">
        <v>7</v>
      </c>
    </row>
    <row r="6082" spans="1:4" x14ac:dyDescent="0.25">
      <c r="A6082">
        <v>1669</v>
      </c>
      <c r="B6082" t="s">
        <v>8</v>
      </c>
      <c r="C6082">
        <v>191</v>
      </c>
    </row>
    <row r="6083" spans="1:4" x14ac:dyDescent="0.25">
      <c r="A6083">
        <v>1669</v>
      </c>
      <c r="B6083" t="s">
        <v>14</v>
      </c>
      <c r="C6083">
        <v>318</v>
      </c>
    </row>
    <row r="6084" spans="1:4" x14ac:dyDescent="0.25">
      <c r="A6084">
        <v>1670</v>
      </c>
      <c r="B6084" t="s">
        <v>8</v>
      </c>
      <c r="C6084">
        <v>227</v>
      </c>
    </row>
    <row r="6085" spans="1:4" x14ac:dyDescent="0.25">
      <c r="A6085">
        <v>1670</v>
      </c>
      <c r="B6085" t="s">
        <v>14</v>
      </c>
      <c r="C6085">
        <v>227</v>
      </c>
    </row>
    <row r="6086" spans="1:4" x14ac:dyDescent="0.25">
      <c r="A6086">
        <v>1671</v>
      </c>
      <c r="B6086" t="s">
        <v>13</v>
      </c>
      <c r="C6086">
        <v>36</v>
      </c>
    </row>
    <row r="6087" spans="1:4" x14ac:dyDescent="0.25">
      <c r="A6087">
        <v>1671</v>
      </c>
      <c r="B6087" t="s">
        <v>6</v>
      </c>
      <c r="C6087">
        <v>120</v>
      </c>
    </row>
    <row r="6088" spans="1:4" x14ac:dyDescent="0.25">
      <c r="A6088">
        <v>1671</v>
      </c>
      <c r="B6088" t="s">
        <v>6</v>
      </c>
      <c r="C6088">
        <v>139</v>
      </c>
    </row>
    <row r="6089" spans="1:4" x14ac:dyDescent="0.25">
      <c r="A6089">
        <v>1671</v>
      </c>
      <c r="B6089" t="s">
        <v>6</v>
      </c>
      <c r="C6089">
        <v>0</v>
      </c>
      <c r="D6089" t="s">
        <v>7</v>
      </c>
    </row>
    <row r="6090" spans="1:4" x14ac:dyDescent="0.25">
      <c r="A6090">
        <v>1671</v>
      </c>
      <c r="B6090" t="s">
        <v>14</v>
      </c>
      <c r="C6090">
        <v>292</v>
      </c>
    </row>
    <row r="6091" spans="1:4" x14ac:dyDescent="0.25">
      <c r="A6091">
        <v>1672</v>
      </c>
      <c r="B6091" t="s">
        <v>6</v>
      </c>
      <c r="C6091">
        <v>0</v>
      </c>
      <c r="D6091" t="s">
        <v>7</v>
      </c>
    </row>
    <row r="6092" spans="1:4" x14ac:dyDescent="0.25">
      <c r="A6092">
        <v>1672</v>
      </c>
      <c r="B6092" t="s">
        <v>13</v>
      </c>
      <c r="C6092">
        <v>50</v>
      </c>
    </row>
    <row r="6093" spans="1:4" x14ac:dyDescent="0.25">
      <c r="A6093">
        <v>1672</v>
      </c>
      <c r="B6093" t="s">
        <v>6</v>
      </c>
      <c r="C6093">
        <v>0</v>
      </c>
      <c r="D6093" t="s">
        <v>7</v>
      </c>
    </row>
    <row r="6094" spans="1:4" x14ac:dyDescent="0.25">
      <c r="A6094">
        <v>1672</v>
      </c>
      <c r="B6094" t="s">
        <v>14</v>
      </c>
      <c r="C6094">
        <v>45</v>
      </c>
    </row>
    <row r="6095" spans="1:4" x14ac:dyDescent="0.25">
      <c r="A6095">
        <v>1673</v>
      </c>
      <c r="B6095" t="s">
        <v>15</v>
      </c>
      <c r="C6095">
        <v>166</v>
      </c>
    </row>
    <row r="6096" spans="1:4" x14ac:dyDescent="0.25">
      <c r="A6096">
        <v>1673</v>
      </c>
      <c r="B6096" t="s">
        <v>13</v>
      </c>
      <c r="C6096">
        <v>60</v>
      </c>
    </row>
    <row r="6097" spans="1:4" x14ac:dyDescent="0.25">
      <c r="A6097">
        <v>1673</v>
      </c>
      <c r="B6097" t="s">
        <v>15</v>
      </c>
      <c r="C6097">
        <v>0</v>
      </c>
      <c r="D6097" t="s">
        <v>7</v>
      </c>
    </row>
    <row r="6098" spans="1:4" x14ac:dyDescent="0.25">
      <c r="A6098">
        <v>1673</v>
      </c>
      <c r="B6098" t="s">
        <v>13</v>
      </c>
      <c r="C6098">
        <v>46</v>
      </c>
    </row>
    <row r="6099" spans="1:4" x14ac:dyDescent="0.25">
      <c r="A6099">
        <v>1674</v>
      </c>
      <c r="B6099" t="s">
        <v>13</v>
      </c>
      <c r="C6099">
        <v>44</v>
      </c>
    </row>
    <row r="6100" spans="1:4" x14ac:dyDescent="0.25">
      <c r="A6100">
        <v>1674</v>
      </c>
      <c r="B6100" t="s">
        <v>8</v>
      </c>
      <c r="C6100">
        <v>0</v>
      </c>
      <c r="D6100" t="s">
        <v>7</v>
      </c>
    </row>
    <row r="6101" spans="1:4" x14ac:dyDescent="0.25">
      <c r="A6101">
        <v>1674</v>
      </c>
      <c r="B6101" t="s">
        <v>14</v>
      </c>
      <c r="C6101">
        <v>286</v>
      </c>
    </row>
    <row r="6102" spans="1:4" x14ac:dyDescent="0.25">
      <c r="A6102">
        <v>1675</v>
      </c>
      <c r="B6102" t="s">
        <v>13</v>
      </c>
      <c r="C6102">
        <v>43</v>
      </c>
    </row>
    <row r="6103" spans="1:4" x14ac:dyDescent="0.25">
      <c r="A6103">
        <v>1675</v>
      </c>
      <c r="B6103" t="s">
        <v>13</v>
      </c>
      <c r="C6103">
        <v>37</v>
      </c>
    </row>
    <row r="6104" spans="1:4" x14ac:dyDescent="0.25">
      <c r="A6104">
        <v>1675</v>
      </c>
      <c r="B6104" t="s">
        <v>6</v>
      </c>
      <c r="C6104">
        <v>0</v>
      </c>
      <c r="D6104" t="s">
        <v>7</v>
      </c>
    </row>
    <row r="6105" spans="1:4" x14ac:dyDescent="0.25">
      <c r="A6105">
        <v>1675</v>
      </c>
      <c r="B6105" t="s">
        <v>14</v>
      </c>
      <c r="C6105">
        <v>73</v>
      </c>
    </row>
    <row r="6106" spans="1:4" x14ac:dyDescent="0.25">
      <c r="A6106">
        <v>1676</v>
      </c>
      <c r="B6106" t="s">
        <v>15</v>
      </c>
      <c r="C6106">
        <v>125</v>
      </c>
    </row>
    <row r="6107" spans="1:4" x14ac:dyDescent="0.25">
      <c r="A6107">
        <v>1676</v>
      </c>
      <c r="B6107" t="s">
        <v>6</v>
      </c>
      <c r="C6107">
        <v>0</v>
      </c>
      <c r="D6107" t="s">
        <v>7</v>
      </c>
    </row>
    <row r="6108" spans="1:4" x14ac:dyDescent="0.25">
      <c r="A6108">
        <v>1676</v>
      </c>
      <c r="B6108" t="s">
        <v>6</v>
      </c>
      <c r="C6108">
        <v>0</v>
      </c>
      <c r="D6108" t="s">
        <v>7</v>
      </c>
    </row>
    <row r="6109" spans="1:4" x14ac:dyDescent="0.25">
      <c r="A6109">
        <v>1676</v>
      </c>
      <c r="B6109" t="s">
        <v>14</v>
      </c>
      <c r="C6109">
        <v>113</v>
      </c>
    </row>
    <row r="6110" spans="1:4" x14ac:dyDescent="0.25">
      <c r="A6110">
        <v>1677</v>
      </c>
      <c r="B6110" t="s">
        <v>8</v>
      </c>
      <c r="C6110">
        <v>151</v>
      </c>
    </row>
    <row r="6111" spans="1:4" x14ac:dyDescent="0.25">
      <c r="A6111">
        <v>1677</v>
      </c>
      <c r="B6111" t="s">
        <v>14</v>
      </c>
      <c r="C6111">
        <v>151</v>
      </c>
    </row>
    <row r="6112" spans="1:4" x14ac:dyDescent="0.25">
      <c r="A6112">
        <v>1678</v>
      </c>
      <c r="B6112" t="s">
        <v>6</v>
      </c>
      <c r="C6112">
        <v>94</v>
      </c>
    </row>
    <row r="6113" spans="1:4" x14ac:dyDescent="0.25">
      <c r="A6113">
        <v>1678</v>
      </c>
      <c r="B6113" t="s">
        <v>6</v>
      </c>
      <c r="C6113">
        <v>109</v>
      </c>
    </row>
    <row r="6114" spans="1:4" x14ac:dyDescent="0.25">
      <c r="A6114">
        <v>1678</v>
      </c>
      <c r="B6114" t="s">
        <v>15</v>
      </c>
      <c r="C6114">
        <v>0</v>
      </c>
      <c r="D6114" t="s">
        <v>7</v>
      </c>
    </row>
    <row r="6115" spans="1:4" x14ac:dyDescent="0.25">
      <c r="A6115">
        <v>1678</v>
      </c>
      <c r="B6115" t="s">
        <v>14</v>
      </c>
      <c r="C6115">
        <v>203</v>
      </c>
    </row>
    <row r="6116" spans="1:4" x14ac:dyDescent="0.25">
      <c r="A6116">
        <v>1679</v>
      </c>
      <c r="B6116" t="s">
        <v>8</v>
      </c>
      <c r="C6116">
        <v>0</v>
      </c>
      <c r="D6116" t="s">
        <v>7</v>
      </c>
    </row>
    <row r="6117" spans="1:4" x14ac:dyDescent="0.25">
      <c r="A6117">
        <v>1679</v>
      </c>
      <c r="B6117" t="s">
        <v>6</v>
      </c>
      <c r="C6117">
        <v>107</v>
      </c>
    </row>
    <row r="6118" spans="1:4" x14ac:dyDescent="0.25">
      <c r="A6118">
        <v>1679</v>
      </c>
      <c r="B6118" t="s">
        <v>6</v>
      </c>
      <c r="C6118">
        <v>0</v>
      </c>
      <c r="D6118" t="s">
        <v>7</v>
      </c>
    </row>
    <row r="6119" spans="1:4" x14ac:dyDescent="0.25">
      <c r="A6119">
        <v>1680</v>
      </c>
      <c r="B6119" t="s">
        <v>8</v>
      </c>
      <c r="C6119">
        <v>227</v>
      </c>
    </row>
    <row r="6120" spans="1:4" x14ac:dyDescent="0.25">
      <c r="A6120">
        <v>1680</v>
      </c>
      <c r="B6120" t="s">
        <v>14</v>
      </c>
      <c r="C6120">
        <v>334</v>
      </c>
    </row>
    <row r="6121" spans="1:4" x14ac:dyDescent="0.25">
      <c r="A6121">
        <v>1681</v>
      </c>
      <c r="B6121" t="s">
        <v>6</v>
      </c>
      <c r="C6121">
        <v>135</v>
      </c>
    </row>
    <row r="6122" spans="1:4" x14ac:dyDescent="0.25">
      <c r="A6122">
        <v>1681</v>
      </c>
      <c r="B6122" t="s">
        <v>15</v>
      </c>
      <c r="C6122">
        <v>0</v>
      </c>
      <c r="D6122" t="s">
        <v>7</v>
      </c>
    </row>
    <row r="6123" spans="1:4" x14ac:dyDescent="0.25">
      <c r="A6123">
        <v>1681</v>
      </c>
      <c r="B6123" t="s">
        <v>8</v>
      </c>
      <c r="C6123">
        <v>193</v>
      </c>
    </row>
    <row r="6124" spans="1:4" x14ac:dyDescent="0.25">
      <c r="A6124">
        <v>1681</v>
      </c>
      <c r="B6124" t="s">
        <v>14</v>
      </c>
      <c r="C6124">
        <v>328</v>
      </c>
    </row>
    <row r="6125" spans="1:4" x14ac:dyDescent="0.25">
      <c r="A6125">
        <v>1682</v>
      </c>
      <c r="B6125" t="s">
        <v>8</v>
      </c>
      <c r="C6125">
        <v>223</v>
      </c>
    </row>
    <row r="6126" spans="1:4" x14ac:dyDescent="0.25">
      <c r="A6126">
        <v>1682</v>
      </c>
      <c r="B6126" t="s">
        <v>6</v>
      </c>
      <c r="C6126">
        <v>110</v>
      </c>
    </row>
    <row r="6127" spans="1:4" x14ac:dyDescent="0.25">
      <c r="A6127">
        <v>1682</v>
      </c>
      <c r="B6127" t="s">
        <v>6</v>
      </c>
      <c r="C6127">
        <v>0</v>
      </c>
      <c r="D6127" t="s">
        <v>7</v>
      </c>
    </row>
    <row r="6128" spans="1:4" x14ac:dyDescent="0.25">
      <c r="A6128">
        <v>1682</v>
      </c>
      <c r="B6128" t="s">
        <v>14</v>
      </c>
      <c r="C6128">
        <v>333</v>
      </c>
    </row>
    <row r="6129" spans="1:4" x14ac:dyDescent="0.25">
      <c r="A6129">
        <v>1683</v>
      </c>
      <c r="B6129" t="s">
        <v>13</v>
      </c>
      <c r="C6129">
        <v>39</v>
      </c>
    </row>
    <row r="6130" spans="1:4" x14ac:dyDescent="0.25">
      <c r="A6130">
        <v>1683</v>
      </c>
      <c r="B6130" t="s">
        <v>13</v>
      </c>
      <c r="C6130">
        <v>35</v>
      </c>
    </row>
    <row r="6131" spans="1:4" x14ac:dyDescent="0.25">
      <c r="A6131">
        <v>1683</v>
      </c>
      <c r="B6131" t="s">
        <v>6</v>
      </c>
      <c r="C6131">
        <v>0</v>
      </c>
      <c r="D6131" t="s">
        <v>7</v>
      </c>
    </row>
    <row r="6132" spans="1:4" x14ac:dyDescent="0.25">
      <c r="A6132">
        <v>1683</v>
      </c>
      <c r="B6132" t="s">
        <v>14</v>
      </c>
      <c r="C6132">
        <v>68</v>
      </c>
    </row>
    <row r="6133" spans="1:4" x14ac:dyDescent="0.25">
      <c r="A6133">
        <v>1684</v>
      </c>
      <c r="B6133" t="s">
        <v>13</v>
      </c>
      <c r="C6133">
        <v>0</v>
      </c>
      <c r="D6133" t="s">
        <v>7</v>
      </c>
    </row>
    <row r="6134" spans="1:4" x14ac:dyDescent="0.25">
      <c r="A6134">
        <v>1684</v>
      </c>
      <c r="B6134" t="s">
        <v>8</v>
      </c>
      <c r="C6134">
        <v>216</v>
      </c>
    </row>
    <row r="6135" spans="1:4" x14ac:dyDescent="0.25">
      <c r="A6135">
        <v>1684</v>
      </c>
      <c r="B6135" t="s">
        <v>14</v>
      </c>
      <c r="C6135">
        <v>216</v>
      </c>
    </row>
    <row r="6136" spans="1:4" x14ac:dyDescent="0.25">
      <c r="A6136">
        <v>1685</v>
      </c>
      <c r="B6136" t="s">
        <v>15</v>
      </c>
      <c r="C6136">
        <v>108</v>
      </c>
    </row>
    <row r="6137" spans="1:4" x14ac:dyDescent="0.25">
      <c r="A6137">
        <v>1685</v>
      </c>
      <c r="B6137" t="s">
        <v>15</v>
      </c>
      <c r="C6137">
        <v>0</v>
      </c>
      <c r="D6137" t="s">
        <v>7</v>
      </c>
    </row>
    <row r="6138" spans="1:4" x14ac:dyDescent="0.25">
      <c r="A6138">
        <v>1685</v>
      </c>
      <c r="B6138" t="s">
        <v>6</v>
      </c>
      <c r="C6138">
        <v>0</v>
      </c>
      <c r="D6138" t="s">
        <v>7</v>
      </c>
    </row>
    <row r="6139" spans="1:4" x14ac:dyDescent="0.25">
      <c r="A6139">
        <v>1686</v>
      </c>
      <c r="B6139" t="s">
        <v>6</v>
      </c>
      <c r="C6139">
        <v>0</v>
      </c>
      <c r="D6139" t="s">
        <v>7</v>
      </c>
    </row>
    <row r="6140" spans="1:4" x14ac:dyDescent="0.25">
      <c r="A6140">
        <v>1686</v>
      </c>
      <c r="B6140" t="s">
        <v>13</v>
      </c>
      <c r="C6140">
        <v>46</v>
      </c>
    </row>
    <row r="6141" spans="1:4" x14ac:dyDescent="0.25">
      <c r="A6141">
        <v>1686</v>
      </c>
      <c r="B6141" t="s">
        <v>15</v>
      </c>
      <c r="C6141">
        <v>0</v>
      </c>
      <c r="D6141" t="s">
        <v>16</v>
      </c>
    </row>
    <row r="6142" spans="1:4" x14ac:dyDescent="0.25">
      <c r="A6142">
        <v>1686</v>
      </c>
      <c r="B6142" t="s">
        <v>8</v>
      </c>
      <c r="C6142">
        <v>179</v>
      </c>
    </row>
    <row r="6143" spans="1:4" x14ac:dyDescent="0.25">
      <c r="A6143">
        <v>1686</v>
      </c>
      <c r="B6143" t="s">
        <v>14</v>
      </c>
      <c r="C6143">
        <v>319</v>
      </c>
    </row>
    <row r="6144" spans="1:4" x14ac:dyDescent="0.25">
      <c r="A6144">
        <v>1687</v>
      </c>
      <c r="B6144" t="s">
        <v>6</v>
      </c>
      <c r="C6144">
        <v>105</v>
      </c>
    </row>
    <row r="6145" spans="1:4" x14ac:dyDescent="0.25">
      <c r="A6145">
        <v>1687</v>
      </c>
      <c r="B6145" t="s">
        <v>15</v>
      </c>
      <c r="C6145">
        <v>0</v>
      </c>
      <c r="D6145" t="s">
        <v>16</v>
      </c>
    </row>
    <row r="6146" spans="1:4" x14ac:dyDescent="0.25">
      <c r="A6146">
        <v>1687</v>
      </c>
      <c r="B6146" t="s">
        <v>6</v>
      </c>
      <c r="C6146">
        <v>109</v>
      </c>
    </row>
    <row r="6147" spans="1:4" x14ac:dyDescent="0.25">
      <c r="A6147">
        <v>1687</v>
      </c>
      <c r="B6147" t="s">
        <v>14</v>
      </c>
      <c r="C6147">
        <v>214</v>
      </c>
    </row>
    <row r="6148" spans="1:4" x14ac:dyDescent="0.25">
      <c r="A6148">
        <v>1688</v>
      </c>
      <c r="B6148" t="s">
        <v>6</v>
      </c>
      <c r="C6148">
        <v>0</v>
      </c>
      <c r="D6148" t="s">
        <v>7</v>
      </c>
    </row>
    <row r="6149" spans="1:4" x14ac:dyDescent="0.25">
      <c r="A6149">
        <v>1688</v>
      </c>
      <c r="B6149" t="s">
        <v>8</v>
      </c>
      <c r="C6149">
        <v>0</v>
      </c>
      <c r="D6149" t="s">
        <v>7</v>
      </c>
    </row>
    <row r="6150" spans="1:4" x14ac:dyDescent="0.25">
      <c r="A6150">
        <v>1688</v>
      </c>
      <c r="B6150" t="s">
        <v>14</v>
      </c>
      <c r="C6150">
        <v>0</v>
      </c>
    </row>
    <row r="6151" spans="1:4" x14ac:dyDescent="0.25">
      <c r="A6151">
        <v>1689</v>
      </c>
      <c r="B6151" t="s">
        <v>8</v>
      </c>
      <c r="C6151">
        <v>144</v>
      </c>
    </row>
    <row r="6152" spans="1:4" x14ac:dyDescent="0.25">
      <c r="A6152">
        <v>1689</v>
      </c>
      <c r="B6152" t="s">
        <v>14</v>
      </c>
      <c r="C6152">
        <v>144</v>
      </c>
    </row>
    <row r="6153" spans="1:4" x14ac:dyDescent="0.25">
      <c r="A6153">
        <v>1690</v>
      </c>
      <c r="B6153" t="s">
        <v>13</v>
      </c>
      <c r="C6153">
        <v>55</v>
      </c>
    </row>
    <row r="6154" spans="1:4" x14ac:dyDescent="0.25">
      <c r="A6154">
        <v>1690</v>
      </c>
      <c r="B6154" t="s">
        <v>6</v>
      </c>
      <c r="C6154">
        <v>0</v>
      </c>
      <c r="D6154" t="s">
        <v>7</v>
      </c>
    </row>
    <row r="6155" spans="1:4" x14ac:dyDescent="0.25">
      <c r="A6155">
        <v>1690</v>
      </c>
      <c r="B6155" t="s">
        <v>8</v>
      </c>
      <c r="C6155">
        <v>225</v>
      </c>
    </row>
    <row r="6156" spans="1:4" x14ac:dyDescent="0.25">
      <c r="A6156">
        <v>1690</v>
      </c>
      <c r="B6156" t="s">
        <v>14</v>
      </c>
      <c r="C6156">
        <v>275</v>
      </c>
    </row>
    <row r="6157" spans="1:4" x14ac:dyDescent="0.25">
      <c r="A6157">
        <v>1691</v>
      </c>
      <c r="B6157" t="s">
        <v>8</v>
      </c>
      <c r="C6157">
        <v>0</v>
      </c>
      <c r="D6157" t="s">
        <v>7</v>
      </c>
    </row>
    <row r="6158" spans="1:4" x14ac:dyDescent="0.25">
      <c r="A6158">
        <v>1692</v>
      </c>
      <c r="B6158" t="s">
        <v>15</v>
      </c>
      <c r="C6158">
        <v>0</v>
      </c>
      <c r="D6158" t="s">
        <v>7</v>
      </c>
    </row>
    <row r="6159" spans="1:4" x14ac:dyDescent="0.25">
      <c r="A6159">
        <v>1692</v>
      </c>
      <c r="B6159" t="s">
        <v>15</v>
      </c>
      <c r="C6159">
        <v>0</v>
      </c>
      <c r="D6159" t="s">
        <v>16</v>
      </c>
    </row>
    <row r="6160" spans="1:4" x14ac:dyDescent="0.25">
      <c r="A6160">
        <v>1692</v>
      </c>
      <c r="B6160" t="s">
        <v>15</v>
      </c>
      <c r="C6160">
        <v>83</v>
      </c>
    </row>
    <row r="6161" spans="1:4" x14ac:dyDescent="0.25">
      <c r="A6161">
        <v>1692</v>
      </c>
      <c r="B6161" t="s">
        <v>6</v>
      </c>
      <c r="C6161">
        <v>98</v>
      </c>
    </row>
    <row r="6162" spans="1:4" x14ac:dyDescent="0.25">
      <c r="A6162">
        <v>1692</v>
      </c>
      <c r="B6162" t="s">
        <v>13</v>
      </c>
      <c r="C6162">
        <v>39</v>
      </c>
    </row>
    <row r="6163" spans="1:4" x14ac:dyDescent="0.25">
      <c r="A6163">
        <v>1692</v>
      </c>
      <c r="B6163" t="s">
        <v>14</v>
      </c>
      <c r="C6163">
        <v>209</v>
      </c>
    </row>
    <row r="6164" spans="1:4" x14ac:dyDescent="0.25">
      <c r="A6164">
        <v>1693</v>
      </c>
      <c r="B6164" t="s">
        <v>6</v>
      </c>
      <c r="C6164">
        <v>82</v>
      </c>
    </row>
    <row r="6165" spans="1:4" x14ac:dyDescent="0.25">
      <c r="A6165">
        <v>1693</v>
      </c>
      <c r="B6165" t="s">
        <v>6</v>
      </c>
      <c r="C6165">
        <v>78</v>
      </c>
    </row>
    <row r="6166" spans="1:4" x14ac:dyDescent="0.25">
      <c r="A6166">
        <v>1693</v>
      </c>
      <c r="B6166" t="s">
        <v>13</v>
      </c>
      <c r="C6166">
        <v>47</v>
      </c>
    </row>
    <row r="6167" spans="1:4" x14ac:dyDescent="0.25">
      <c r="A6167">
        <v>1693</v>
      </c>
      <c r="B6167" t="s">
        <v>14</v>
      </c>
      <c r="C6167">
        <v>203</v>
      </c>
    </row>
    <row r="6168" spans="1:4" x14ac:dyDescent="0.25">
      <c r="A6168">
        <v>1694</v>
      </c>
      <c r="B6168" t="s">
        <v>6</v>
      </c>
      <c r="C6168">
        <v>0</v>
      </c>
      <c r="D6168" t="s">
        <v>7</v>
      </c>
    </row>
    <row r="6169" spans="1:4" x14ac:dyDescent="0.25">
      <c r="A6169">
        <v>1694</v>
      </c>
      <c r="B6169" t="s">
        <v>13</v>
      </c>
      <c r="C6169">
        <v>56</v>
      </c>
    </row>
    <row r="6170" spans="1:4" x14ac:dyDescent="0.25">
      <c r="A6170">
        <v>1694</v>
      </c>
      <c r="B6170" t="s">
        <v>6</v>
      </c>
      <c r="C6170">
        <v>0</v>
      </c>
      <c r="D6170" t="s">
        <v>7</v>
      </c>
    </row>
    <row r="6171" spans="1:4" x14ac:dyDescent="0.25">
      <c r="A6171">
        <v>1694</v>
      </c>
      <c r="B6171" t="s">
        <v>14</v>
      </c>
      <c r="C6171">
        <v>51</v>
      </c>
    </row>
    <row r="6172" spans="1:4" x14ac:dyDescent="0.25">
      <c r="A6172">
        <v>1695</v>
      </c>
      <c r="B6172" t="s">
        <v>13</v>
      </c>
      <c r="C6172">
        <v>0</v>
      </c>
      <c r="D6172" t="s">
        <v>7</v>
      </c>
    </row>
    <row r="6173" spans="1:4" x14ac:dyDescent="0.25">
      <c r="A6173">
        <v>1695</v>
      </c>
      <c r="B6173" t="s">
        <v>15</v>
      </c>
      <c r="C6173">
        <v>0</v>
      </c>
      <c r="D6173" t="s">
        <v>16</v>
      </c>
    </row>
    <row r="6174" spans="1:4" x14ac:dyDescent="0.25">
      <c r="A6174">
        <v>1695</v>
      </c>
      <c r="B6174" t="s">
        <v>6</v>
      </c>
      <c r="C6174">
        <v>0</v>
      </c>
      <c r="D6174" t="s">
        <v>7</v>
      </c>
    </row>
    <row r="6175" spans="1:4" x14ac:dyDescent="0.25">
      <c r="A6175">
        <v>1695</v>
      </c>
      <c r="B6175" t="s">
        <v>15</v>
      </c>
      <c r="C6175">
        <v>124</v>
      </c>
    </row>
    <row r="6176" spans="1:4" x14ac:dyDescent="0.25">
      <c r="A6176">
        <v>1695</v>
      </c>
      <c r="B6176" t="s">
        <v>14</v>
      </c>
      <c r="C6176">
        <v>112</v>
      </c>
    </row>
    <row r="6177" spans="1:4" x14ac:dyDescent="0.25">
      <c r="A6177">
        <v>1696</v>
      </c>
      <c r="B6177" t="s">
        <v>13</v>
      </c>
      <c r="C6177">
        <v>32</v>
      </c>
    </row>
    <row r="6178" spans="1:4" x14ac:dyDescent="0.25">
      <c r="A6178">
        <v>1696</v>
      </c>
      <c r="B6178" t="s">
        <v>15</v>
      </c>
      <c r="C6178">
        <v>0</v>
      </c>
      <c r="D6178" t="s">
        <v>16</v>
      </c>
    </row>
    <row r="6179" spans="1:4" x14ac:dyDescent="0.25">
      <c r="A6179">
        <v>1696</v>
      </c>
      <c r="B6179" t="s">
        <v>8</v>
      </c>
      <c r="C6179">
        <v>176</v>
      </c>
    </row>
    <row r="6180" spans="1:4" x14ac:dyDescent="0.25">
      <c r="A6180">
        <v>1696</v>
      </c>
      <c r="B6180" t="s">
        <v>14</v>
      </c>
      <c r="C6180">
        <v>205</v>
      </c>
    </row>
    <row r="6181" spans="1:4" x14ac:dyDescent="0.25">
      <c r="A6181">
        <v>1697</v>
      </c>
      <c r="B6181" t="s">
        <v>6</v>
      </c>
      <c r="C6181">
        <v>0</v>
      </c>
      <c r="D6181" t="s">
        <v>7</v>
      </c>
    </row>
    <row r="6182" spans="1:4" x14ac:dyDescent="0.25">
      <c r="A6182">
        <v>1697</v>
      </c>
      <c r="B6182" t="s">
        <v>8</v>
      </c>
      <c r="C6182">
        <v>0</v>
      </c>
      <c r="D6182" t="s">
        <v>7</v>
      </c>
    </row>
    <row r="6183" spans="1:4" x14ac:dyDescent="0.25">
      <c r="A6183">
        <v>1698</v>
      </c>
      <c r="B6183" t="s">
        <v>6</v>
      </c>
      <c r="C6183">
        <v>0</v>
      </c>
      <c r="D6183" t="s">
        <v>7</v>
      </c>
    </row>
    <row r="6184" spans="1:4" x14ac:dyDescent="0.25">
      <c r="A6184">
        <v>1698</v>
      </c>
      <c r="B6184" t="s">
        <v>15</v>
      </c>
      <c r="C6184">
        <v>157</v>
      </c>
    </row>
    <row r="6185" spans="1:4" x14ac:dyDescent="0.25">
      <c r="A6185">
        <v>1698</v>
      </c>
      <c r="B6185" t="s">
        <v>13</v>
      </c>
      <c r="C6185">
        <v>37</v>
      </c>
    </row>
    <row r="6186" spans="1:4" x14ac:dyDescent="0.25">
      <c r="A6186">
        <v>1698</v>
      </c>
      <c r="B6186" t="s">
        <v>14</v>
      </c>
      <c r="C6186">
        <v>176</v>
      </c>
    </row>
    <row r="6187" spans="1:4" x14ac:dyDescent="0.25">
      <c r="A6187">
        <v>1699</v>
      </c>
      <c r="B6187" t="s">
        <v>6</v>
      </c>
      <c r="C6187">
        <v>0</v>
      </c>
      <c r="D6187" t="s">
        <v>7</v>
      </c>
    </row>
    <row r="6188" spans="1:4" x14ac:dyDescent="0.25">
      <c r="A6188">
        <v>1699</v>
      </c>
      <c r="B6188" t="s">
        <v>6</v>
      </c>
      <c r="C6188">
        <v>0</v>
      </c>
      <c r="D6188" t="s">
        <v>7</v>
      </c>
    </row>
    <row r="6189" spans="1:4" x14ac:dyDescent="0.25">
      <c r="A6189">
        <v>1699</v>
      </c>
      <c r="B6189" t="s">
        <v>15</v>
      </c>
      <c r="C6189">
        <v>0</v>
      </c>
      <c r="D6189" t="s">
        <v>16</v>
      </c>
    </row>
    <row r="6190" spans="1:4" x14ac:dyDescent="0.25">
      <c r="A6190">
        <v>1699</v>
      </c>
      <c r="B6190" t="s">
        <v>14</v>
      </c>
      <c r="C6190">
        <v>0</v>
      </c>
    </row>
    <row r="6191" spans="1:4" x14ac:dyDescent="0.25">
      <c r="A6191">
        <v>1700</v>
      </c>
      <c r="B6191" t="s">
        <v>15</v>
      </c>
      <c r="C6191">
        <v>0</v>
      </c>
      <c r="D6191" t="s">
        <v>7</v>
      </c>
    </row>
    <row r="6192" spans="1:4" x14ac:dyDescent="0.25">
      <c r="A6192">
        <v>1700</v>
      </c>
      <c r="B6192" t="s">
        <v>15</v>
      </c>
      <c r="C6192">
        <v>131</v>
      </c>
    </row>
    <row r="6193" spans="1:4" x14ac:dyDescent="0.25">
      <c r="A6193">
        <v>1700</v>
      </c>
      <c r="B6193" t="s">
        <v>13</v>
      </c>
      <c r="C6193">
        <v>43</v>
      </c>
    </row>
    <row r="6194" spans="1:4" x14ac:dyDescent="0.25">
      <c r="A6194">
        <v>1700</v>
      </c>
      <c r="B6194" t="s">
        <v>13</v>
      </c>
      <c r="C6194">
        <v>0</v>
      </c>
      <c r="D6194" t="s">
        <v>16</v>
      </c>
    </row>
    <row r="6195" spans="1:4" x14ac:dyDescent="0.25">
      <c r="A6195">
        <v>1700</v>
      </c>
      <c r="B6195" t="s">
        <v>14</v>
      </c>
      <c r="C6195">
        <v>157</v>
      </c>
    </row>
    <row r="6196" spans="1:4" x14ac:dyDescent="0.25">
      <c r="A6196">
        <v>1701</v>
      </c>
      <c r="B6196" t="s">
        <v>8</v>
      </c>
      <c r="C6196">
        <v>151</v>
      </c>
    </row>
    <row r="6197" spans="1:4" x14ac:dyDescent="0.25">
      <c r="A6197">
        <v>1701</v>
      </c>
      <c r="B6197" t="s">
        <v>14</v>
      </c>
      <c r="C6197">
        <v>151</v>
      </c>
    </row>
    <row r="6198" spans="1:4" x14ac:dyDescent="0.25">
      <c r="A6198">
        <v>1702</v>
      </c>
      <c r="B6198" t="s">
        <v>6</v>
      </c>
      <c r="C6198">
        <v>94</v>
      </c>
    </row>
    <row r="6199" spans="1:4" x14ac:dyDescent="0.25">
      <c r="A6199">
        <v>1702</v>
      </c>
      <c r="B6199" t="s">
        <v>6</v>
      </c>
      <c r="C6199">
        <v>90</v>
      </c>
    </row>
    <row r="6200" spans="1:4" x14ac:dyDescent="0.25">
      <c r="A6200">
        <v>1702</v>
      </c>
      <c r="B6200" t="s">
        <v>6</v>
      </c>
      <c r="C6200">
        <v>0</v>
      </c>
      <c r="D6200" t="s">
        <v>7</v>
      </c>
    </row>
    <row r="6201" spans="1:4" x14ac:dyDescent="0.25">
      <c r="A6201">
        <v>1702</v>
      </c>
      <c r="B6201" t="s">
        <v>15</v>
      </c>
      <c r="C6201">
        <v>0</v>
      </c>
      <c r="D6201" t="s">
        <v>7</v>
      </c>
    </row>
    <row r="6202" spans="1:4" x14ac:dyDescent="0.25">
      <c r="A6202">
        <v>1702</v>
      </c>
      <c r="B6202" t="s">
        <v>6</v>
      </c>
      <c r="C6202">
        <v>0</v>
      </c>
      <c r="D6202" t="s">
        <v>7</v>
      </c>
    </row>
    <row r="6203" spans="1:4" x14ac:dyDescent="0.25">
      <c r="A6203">
        <v>1702</v>
      </c>
      <c r="B6203" t="s">
        <v>14</v>
      </c>
      <c r="C6203">
        <v>184</v>
      </c>
    </row>
    <row r="6204" spans="1:4" x14ac:dyDescent="0.25">
      <c r="A6204">
        <v>1703</v>
      </c>
      <c r="B6204" t="s">
        <v>15</v>
      </c>
      <c r="C6204">
        <v>0</v>
      </c>
      <c r="D6204" t="s">
        <v>7</v>
      </c>
    </row>
    <row r="6205" spans="1:4" x14ac:dyDescent="0.25">
      <c r="A6205">
        <v>1703</v>
      </c>
      <c r="B6205" t="s">
        <v>6</v>
      </c>
      <c r="C6205">
        <v>0</v>
      </c>
      <c r="D6205" t="s">
        <v>7</v>
      </c>
    </row>
    <row r="6206" spans="1:4" x14ac:dyDescent="0.25">
      <c r="A6206">
        <v>1703</v>
      </c>
      <c r="B6206" t="s">
        <v>13</v>
      </c>
      <c r="C6206">
        <v>43</v>
      </c>
    </row>
    <row r="6207" spans="1:4" x14ac:dyDescent="0.25">
      <c r="A6207">
        <v>1704</v>
      </c>
      <c r="B6207" t="s">
        <v>15</v>
      </c>
      <c r="C6207">
        <v>0</v>
      </c>
      <c r="D6207" t="s">
        <v>16</v>
      </c>
    </row>
    <row r="6208" spans="1:4" x14ac:dyDescent="0.25">
      <c r="A6208">
        <v>1704</v>
      </c>
      <c r="B6208" t="s">
        <v>15</v>
      </c>
      <c r="C6208">
        <v>156</v>
      </c>
    </row>
    <row r="6209" spans="1:4" x14ac:dyDescent="0.25">
      <c r="A6209">
        <v>1704</v>
      </c>
      <c r="B6209" t="s">
        <v>6</v>
      </c>
      <c r="C6209">
        <v>95</v>
      </c>
    </row>
    <row r="6210" spans="1:4" x14ac:dyDescent="0.25">
      <c r="A6210">
        <v>1704</v>
      </c>
      <c r="B6210" t="s">
        <v>14</v>
      </c>
      <c r="C6210">
        <v>275</v>
      </c>
    </row>
    <row r="6211" spans="1:4" x14ac:dyDescent="0.25">
      <c r="A6211">
        <v>1705</v>
      </c>
      <c r="B6211" t="s">
        <v>15</v>
      </c>
      <c r="C6211">
        <v>0</v>
      </c>
      <c r="D6211" t="s">
        <v>7</v>
      </c>
    </row>
    <row r="6212" spans="1:4" x14ac:dyDescent="0.25">
      <c r="A6212">
        <v>1705</v>
      </c>
      <c r="B6212" t="s">
        <v>6</v>
      </c>
      <c r="C6212">
        <v>0</v>
      </c>
      <c r="D6212" t="s">
        <v>7</v>
      </c>
    </row>
    <row r="6213" spans="1:4" x14ac:dyDescent="0.25">
      <c r="A6213">
        <v>1705</v>
      </c>
      <c r="B6213" t="s">
        <v>8</v>
      </c>
      <c r="C6213">
        <v>168</v>
      </c>
    </row>
    <row r="6214" spans="1:4" x14ac:dyDescent="0.25">
      <c r="A6214">
        <v>1705</v>
      </c>
      <c r="B6214" t="s">
        <v>14</v>
      </c>
      <c r="C6214">
        <v>168</v>
      </c>
    </row>
    <row r="6215" spans="1:4" x14ac:dyDescent="0.25">
      <c r="A6215">
        <v>1706</v>
      </c>
      <c r="B6215" t="s">
        <v>15</v>
      </c>
      <c r="C6215">
        <v>0</v>
      </c>
      <c r="D6215" t="s">
        <v>16</v>
      </c>
    </row>
    <row r="6216" spans="1:4" x14ac:dyDescent="0.25">
      <c r="A6216">
        <v>1706</v>
      </c>
      <c r="B6216" t="s">
        <v>8</v>
      </c>
      <c r="C6216">
        <v>226</v>
      </c>
    </row>
    <row r="6217" spans="1:4" x14ac:dyDescent="0.25">
      <c r="A6217">
        <v>1706</v>
      </c>
      <c r="B6217" t="s">
        <v>14</v>
      </c>
      <c r="C6217">
        <v>226</v>
      </c>
    </row>
    <row r="6218" spans="1:4" x14ac:dyDescent="0.25">
      <c r="A6218">
        <v>1707</v>
      </c>
      <c r="B6218" t="s">
        <v>8</v>
      </c>
      <c r="C6218">
        <v>0</v>
      </c>
      <c r="D6218" t="s">
        <v>7</v>
      </c>
    </row>
    <row r="6219" spans="1:4" x14ac:dyDescent="0.25">
      <c r="A6219">
        <v>1707</v>
      </c>
      <c r="B6219" t="s">
        <v>14</v>
      </c>
      <c r="C6219">
        <v>0</v>
      </c>
    </row>
    <row r="6220" spans="1:4" x14ac:dyDescent="0.25">
      <c r="A6220">
        <v>1708</v>
      </c>
      <c r="B6220" t="s">
        <v>13</v>
      </c>
      <c r="C6220">
        <v>47</v>
      </c>
    </row>
    <row r="6221" spans="1:4" x14ac:dyDescent="0.25">
      <c r="A6221">
        <v>1708</v>
      </c>
      <c r="B6221" t="s">
        <v>8</v>
      </c>
      <c r="C6221">
        <v>199</v>
      </c>
    </row>
    <row r="6222" spans="1:4" x14ac:dyDescent="0.25">
      <c r="A6222">
        <v>1708</v>
      </c>
      <c r="B6222" t="s">
        <v>14</v>
      </c>
      <c r="C6222">
        <v>242</v>
      </c>
    </row>
    <row r="6223" spans="1:4" x14ac:dyDescent="0.25">
      <c r="A6223">
        <v>1709</v>
      </c>
      <c r="B6223" t="s">
        <v>13</v>
      </c>
      <c r="C6223">
        <v>49</v>
      </c>
    </row>
    <row r="6224" spans="1:4" x14ac:dyDescent="0.25">
      <c r="A6224">
        <v>1709</v>
      </c>
      <c r="B6224" t="s">
        <v>6</v>
      </c>
      <c r="C6224">
        <v>133</v>
      </c>
    </row>
    <row r="6225" spans="1:4" x14ac:dyDescent="0.25">
      <c r="A6225">
        <v>1709</v>
      </c>
      <c r="B6225" t="s">
        <v>15</v>
      </c>
      <c r="C6225">
        <v>0</v>
      </c>
      <c r="D6225" t="s">
        <v>7</v>
      </c>
    </row>
    <row r="6226" spans="1:4" x14ac:dyDescent="0.25">
      <c r="A6226">
        <v>1709</v>
      </c>
      <c r="B6226" t="s">
        <v>6</v>
      </c>
      <c r="C6226">
        <v>82</v>
      </c>
    </row>
    <row r="6227" spans="1:4" x14ac:dyDescent="0.25">
      <c r="A6227">
        <v>1710</v>
      </c>
      <c r="B6227" t="s">
        <v>15</v>
      </c>
      <c r="C6227">
        <v>74</v>
      </c>
    </row>
    <row r="6228" spans="1:4" x14ac:dyDescent="0.25">
      <c r="A6228">
        <v>1710</v>
      </c>
      <c r="B6228" t="s">
        <v>13</v>
      </c>
      <c r="C6228">
        <v>0</v>
      </c>
      <c r="D6228" t="s">
        <v>16</v>
      </c>
    </row>
    <row r="6229" spans="1:4" x14ac:dyDescent="0.25">
      <c r="A6229">
        <v>1710</v>
      </c>
      <c r="B6229" t="s">
        <v>13</v>
      </c>
      <c r="C6229">
        <v>30</v>
      </c>
    </row>
    <row r="6230" spans="1:4" x14ac:dyDescent="0.25">
      <c r="A6230">
        <v>1710</v>
      </c>
      <c r="B6230" t="s">
        <v>6</v>
      </c>
      <c r="C6230">
        <v>133</v>
      </c>
    </row>
    <row r="6231" spans="1:4" x14ac:dyDescent="0.25">
      <c r="A6231">
        <v>1710</v>
      </c>
      <c r="B6231" t="s">
        <v>14</v>
      </c>
      <c r="C6231">
        <v>487</v>
      </c>
    </row>
    <row r="6232" spans="1:4" x14ac:dyDescent="0.25">
      <c r="A6232">
        <v>1711</v>
      </c>
      <c r="B6232" t="s">
        <v>6</v>
      </c>
      <c r="C6232">
        <v>0</v>
      </c>
      <c r="D6232" t="s">
        <v>7</v>
      </c>
    </row>
    <row r="6233" spans="1:4" x14ac:dyDescent="0.25">
      <c r="A6233">
        <v>1711</v>
      </c>
      <c r="B6233" t="s">
        <v>15</v>
      </c>
      <c r="C6233">
        <v>0</v>
      </c>
      <c r="D6233" t="s">
        <v>7</v>
      </c>
    </row>
    <row r="6234" spans="1:4" x14ac:dyDescent="0.25">
      <c r="A6234">
        <v>1711</v>
      </c>
      <c r="B6234" t="s">
        <v>15</v>
      </c>
      <c r="C6234">
        <v>0</v>
      </c>
      <c r="D6234" t="s">
        <v>7</v>
      </c>
    </row>
    <row r="6235" spans="1:4" x14ac:dyDescent="0.25">
      <c r="A6235">
        <v>1711</v>
      </c>
      <c r="B6235" t="s">
        <v>14</v>
      </c>
      <c r="C6235">
        <v>0</v>
      </c>
    </row>
    <row r="6236" spans="1:4" x14ac:dyDescent="0.25">
      <c r="A6236">
        <v>1712</v>
      </c>
      <c r="B6236" t="s">
        <v>6</v>
      </c>
      <c r="C6236">
        <v>0</v>
      </c>
      <c r="D6236" t="s">
        <v>7</v>
      </c>
    </row>
    <row r="6237" spans="1:4" x14ac:dyDescent="0.25">
      <c r="A6237">
        <v>1712</v>
      </c>
      <c r="B6237" t="s">
        <v>6</v>
      </c>
      <c r="C6237">
        <v>121</v>
      </c>
    </row>
    <row r="6238" spans="1:4" x14ac:dyDescent="0.25">
      <c r="A6238">
        <v>1712</v>
      </c>
      <c r="B6238" t="s">
        <v>8</v>
      </c>
      <c r="C6238">
        <v>157</v>
      </c>
    </row>
    <row r="6239" spans="1:4" x14ac:dyDescent="0.25">
      <c r="A6239">
        <v>1712</v>
      </c>
      <c r="B6239" t="s">
        <v>14</v>
      </c>
      <c r="C6239">
        <v>278</v>
      </c>
    </row>
    <row r="6240" spans="1:4" x14ac:dyDescent="0.25">
      <c r="A6240">
        <v>1713</v>
      </c>
      <c r="B6240" t="s">
        <v>6</v>
      </c>
      <c r="C6240">
        <v>133</v>
      </c>
    </row>
    <row r="6241" spans="1:4" x14ac:dyDescent="0.25">
      <c r="A6241">
        <v>1713</v>
      </c>
      <c r="B6241" t="s">
        <v>13</v>
      </c>
      <c r="C6241">
        <v>0</v>
      </c>
      <c r="D6241" t="s">
        <v>16</v>
      </c>
    </row>
    <row r="6242" spans="1:4" x14ac:dyDescent="0.25">
      <c r="A6242">
        <v>1713</v>
      </c>
      <c r="B6242" t="s">
        <v>6</v>
      </c>
      <c r="C6242">
        <v>124</v>
      </c>
    </row>
    <row r="6243" spans="1:4" x14ac:dyDescent="0.25">
      <c r="A6243">
        <v>1713</v>
      </c>
      <c r="B6243" t="s">
        <v>6</v>
      </c>
      <c r="C6243">
        <v>84</v>
      </c>
    </row>
    <row r="6244" spans="1:4" x14ac:dyDescent="0.25">
      <c r="A6244">
        <v>1713</v>
      </c>
      <c r="B6244" t="s">
        <v>14</v>
      </c>
      <c r="C6244">
        <v>341</v>
      </c>
    </row>
    <row r="6245" spans="1:4" x14ac:dyDescent="0.25">
      <c r="A6245">
        <v>1714</v>
      </c>
      <c r="B6245" t="s">
        <v>8</v>
      </c>
      <c r="C6245">
        <v>145</v>
      </c>
    </row>
    <row r="6246" spans="1:4" x14ac:dyDescent="0.25">
      <c r="A6246">
        <v>1714</v>
      </c>
      <c r="B6246" t="s">
        <v>14</v>
      </c>
      <c r="C6246">
        <v>145</v>
      </c>
    </row>
    <row r="6247" spans="1:4" x14ac:dyDescent="0.25">
      <c r="A6247">
        <v>1715</v>
      </c>
      <c r="B6247" t="s">
        <v>8</v>
      </c>
      <c r="C6247">
        <v>135</v>
      </c>
    </row>
    <row r="6248" spans="1:4" x14ac:dyDescent="0.25">
      <c r="A6248">
        <v>1715</v>
      </c>
      <c r="B6248" t="s">
        <v>15</v>
      </c>
      <c r="C6248">
        <v>0</v>
      </c>
      <c r="D6248" t="s">
        <v>7</v>
      </c>
    </row>
    <row r="6249" spans="1:4" x14ac:dyDescent="0.25">
      <c r="A6249">
        <v>1715</v>
      </c>
      <c r="B6249" t="s">
        <v>15</v>
      </c>
      <c r="C6249">
        <v>0</v>
      </c>
      <c r="D6249" t="s">
        <v>7</v>
      </c>
    </row>
    <row r="6250" spans="1:4" x14ac:dyDescent="0.25">
      <c r="A6250">
        <v>1715</v>
      </c>
      <c r="B6250" t="s">
        <v>13</v>
      </c>
      <c r="C6250">
        <v>0</v>
      </c>
      <c r="D6250" t="s">
        <v>7</v>
      </c>
    </row>
    <row r="6251" spans="1:4" x14ac:dyDescent="0.25">
      <c r="A6251">
        <v>1715</v>
      </c>
      <c r="B6251" t="s">
        <v>13</v>
      </c>
      <c r="C6251">
        <v>44</v>
      </c>
    </row>
    <row r="6252" spans="1:4" x14ac:dyDescent="0.25">
      <c r="A6252">
        <v>1716</v>
      </c>
      <c r="B6252" t="s">
        <v>15</v>
      </c>
      <c r="C6252">
        <v>121</v>
      </c>
    </row>
    <row r="6253" spans="1:4" x14ac:dyDescent="0.25">
      <c r="A6253">
        <v>1716</v>
      </c>
      <c r="B6253" t="s">
        <v>13</v>
      </c>
      <c r="C6253">
        <v>35</v>
      </c>
    </row>
    <row r="6254" spans="1:4" x14ac:dyDescent="0.25">
      <c r="A6254">
        <v>1716</v>
      </c>
      <c r="B6254" t="s">
        <v>13</v>
      </c>
      <c r="C6254">
        <v>50</v>
      </c>
    </row>
    <row r="6255" spans="1:4" x14ac:dyDescent="0.25">
      <c r="A6255">
        <v>1716</v>
      </c>
      <c r="B6255" t="s">
        <v>14</v>
      </c>
      <c r="C6255">
        <v>361</v>
      </c>
    </row>
    <row r="6256" spans="1:4" x14ac:dyDescent="0.25">
      <c r="A6256">
        <v>1717</v>
      </c>
      <c r="B6256" t="s">
        <v>6</v>
      </c>
      <c r="C6256">
        <v>0</v>
      </c>
      <c r="D6256" t="s">
        <v>7</v>
      </c>
    </row>
    <row r="6257" spans="1:4" x14ac:dyDescent="0.25">
      <c r="A6257">
        <v>1717</v>
      </c>
      <c r="B6257" t="s">
        <v>8</v>
      </c>
      <c r="C6257">
        <v>132</v>
      </c>
    </row>
    <row r="6258" spans="1:4" x14ac:dyDescent="0.25">
      <c r="A6258">
        <v>1717</v>
      </c>
      <c r="B6258" t="s">
        <v>14</v>
      </c>
      <c r="C6258">
        <v>132</v>
      </c>
    </row>
    <row r="6259" spans="1:4" x14ac:dyDescent="0.25">
      <c r="A6259">
        <v>1718</v>
      </c>
      <c r="B6259" t="s">
        <v>13</v>
      </c>
      <c r="C6259">
        <v>0</v>
      </c>
      <c r="D6259" t="s">
        <v>16</v>
      </c>
    </row>
    <row r="6260" spans="1:4" x14ac:dyDescent="0.25">
      <c r="A6260">
        <v>1718</v>
      </c>
      <c r="B6260" t="s">
        <v>13</v>
      </c>
      <c r="C6260">
        <v>0</v>
      </c>
      <c r="D6260" t="s">
        <v>16</v>
      </c>
    </row>
    <row r="6261" spans="1:4" x14ac:dyDescent="0.25">
      <c r="A6261">
        <v>1718</v>
      </c>
      <c r="B6261" t="s">
        <v>8</v>
      </c>
      <c r="C6261">
        <v>115</v>
      </c>
    </row>
    <row r="6262" spans="1:4" x14ac:dyDescent="0.25">
      <c r="A6262">
        <v>1718</v>
      </c>
      <c r="B6262" t="s">
        <v>14</v>
      </c>
      <c r="C6262">
        <v>115</v>
      </c>
    </row>
    <row r="6263" spans="1:4" x14ac:dyDescent="0.25">
      <c r="A6263">
        <v>1719</v>
      </c>
      <c r="B6263" t="s">
        <v>15</v>
      </c>
      <c r="C6263">
        <v>138</v>
      </c>
    </row>
    <row r="6264" spans="1:4" x14ac:dyDescent="0.25">
      <c r="A6264">
        <v>1719</v>
      </c>
      <c r="B6264" t="s">
        <v>6</v>
      </c>
      <c r="C6264">
        <v>0</v>
      </c>
      <c r="D6264" t="s">
        <v>7</v>
      </c>
    </row>
    <row r="6265" spans="1:4" x14ac:dyDescent="0.25">
      <c r="A6265">
        <v>1719</v>
      </c>
      <c r="B6265" t="s">
        <v>15</v>
      </c>
      <c r="C6265">
        <v>0</v>
      </c>
      <c r="D6265" t="s">
        <v>16</v>
      </c>
    </row>
    <row r="6266" spans="1:4" x14ac:dyDescent="0.25">
      <c r="A6266">
        <v>1719</v>
      </c>
      <c r="B6266" t="s">
        <v>14</v>
      </c>
      <c r="C6266">
        <v>125</v>
      </c>
    </row>
    <row r="6267" spans="1:4" x14ac:dyDescent="0.25">
      <c r="A6267">
        <v>1720</v>
      </c>
      <c r="B6267" t="s">
        <v>6</v>
      </c>
      <c r="C6267">
        <v>0</v>
      </c>
      <c r="D6267" t="s">
        <v>7</v>
      </c>
    </row>
    <row r="6268" spans="1:4" x14ac:dyDescent="0.25">
      <c r="A6268">
        <v>1720</v>
      </c>
      <c r="B6268" t="s">
        <v>15</v>
      </c>
      <c r="C6268">
        <v>150</v>
      </c>
    </row>
    <row r="6269" spans="1:4" x14ac:dyDescent="0.25">
      <c r="A6269">
        <v>1720</v>
      </c>
      <c r="B6269" t="s">
        <v>15</v>
      </c>
      <c r="C6269">
        <v>0</v>
      </c>
      <c r="D6269" t="s">
        <v>16</v>
      </c>
    </row>
    <row r="6270" spans="1:4" x14ac:dyDescent="0.25">
      <c r="A6270">
        <v>1720</v>
      </c>
      <c r="B6270" t="s">
        <v>14</v>
      </c>
      <c r="C6270">
        <v>135</v>
      </c>
    </row>
    <row r="6271" spans="1:4" x14ac:dyDescent="0.25">
      <c r="A6271">
        <v>1721</v>
      </c>
      <c r="B6271" t="s">
        <v>13</v>
      </c>
      <c r="C6271">
        <v>0</v>
      </c>
      <c r="D6271" t="s">
        <v>7</v>
      </c>
    </row>
    <row r="6272" spans="1:4" x14ac:dyDescent="0.25">
      <c r="A6272">
        <v>1721</v>
      </c>
      <c r="B6272" t="s">
        <v>8</v>
      </c>
      <c r="C6272">
        <v>212</v>
      </c>
    </row>
    <row r="6273" spans="1:4" x14ac:dyDescent="0.25">
      <c r="A6273">
        <v>1722</v>
      </c>
      <c r="B6273" t="s">
        <v>15</v>
      </c>
      <c r="C6273">
        <v>0</v>
      </c>
      <c r="D6273" t="s">
        <v>16</v>
      </c>
    </row>
    <row r="6274" spans="1:4" x14ac:dyDescent="0.25">
      <c r="A6274">
        <v>1722</v>
      </c>
      <c r="B6274" t="s">
        <v>8</v>
      </c>
      <c r="C6274">
        <v>191</v>
      </c>
    </row>
    <row r="6275" spans="1:4" x14ac:dyDescent="0.25">
      <c r="A6275">
        <v>1722</v>
      </c>
      <c r="B6275" t="s">
        <v>14</v>
      </c>
      <c r="C6275">
        <v>403</v>
      </c>
    </row>
    <row r="6276" spans="1:4" x14ac:dyDescent="0.25">
      <c r="A6276">
        <v>1723</v>
      </c>
      <c r="B6276" t="s">
        <v>13</v>
      </c>
      <c r="C6276">
        <v>0</v>
      </c>
      <c r="D6276" t="s">
        <v>16</v>
      </c>
    </row>
    <row r="6277" spans="1:4" x14ac:dyDescent="0.25">
      <c r="A6277">
        <v>1723</v>
      </c>
      <c r="B6277" t="s">
        <v>6</v>
      </c>
      <c r="C6277">
        <v>0</v>
      </c>
      <c r="D6277" t="s">
        <v>7</v>
      </c>
    </row>
    <row r="6278" spans="1:4" x14ac:dyDescent="0.25">
      <c r="A6278">
        <v>1723</v>
      </c>
      <c r="B6278" t="s">
        <v>8</v>
      </c>
      <c r="C6278">
        <v>182</v>
      </c>
    </row>
    <row r="6279" spans="1:4" x14ac:dyDescent="0.25">
      <c r="A6279">
        <v>1723</v>
      </c>
      <c r="B6279" t="s">
        <v>14</v>
      </c>
      <c r="C6279">
        <v>182</v>
      </c>
    </row>
    <row r="6280" spans="1:4" x14ac:dyDescent="0.25">
      <c r="A6280">
        <v>1724</v>
      </c>
      <c r="B6280" t="s">
        <v>8</v>
      </c>
      <c r="C6280">
        <v>154</v>
      </c>
    </row>
    <row r="6281" spans="1:4" x14ac:dyDescent="0.25">
      <c r="A6281">
        <v>1724</v>
      </c>
      <c r="B6281" t="s">
        <v>6</v>
      </c>
      <c r="C6281">
        <v>0</v>
      </c>
      <c r="D6281" t="s">
        <v>7</v>
      </c>
    </row>
    <row r="6282" spans="1:4" x14ac:dyDescent="0.25">
      <c r="A6282">
        <v>1724</v>
      </c>
      <c r="B6282" t="s">
        <v>15</v>
      </c>
      <c r="C6282">
        <v>119</v>
      </c>
    </row>
    <row r="6283" spans="1:4" x14ac:dyDescent="0.25">
      <c r="A6283">
        <v>1724</v>
      </c>
      <c r="B6283" t="s">
        <v>14</v>
      </c>
      <c r="C6283">
        <v>262</v>
      </c>
    </row>
    <row r="6284" spans="1:4" x14ac:dyDescent="0.25">
      <c r="A6284">
        <v>1725</v>
      </c>
      <c r="B6284" t="s">
        <v>15</v>
      </c>
      <c r="C6284">
        <v>126</v>
      </c>
    </row>
    <row r="6285" spans="1:4" x14ac:dyDescent="0.25">
      <c r="A6285">
        <v>1725</v>
      </c>
      <c r="B6285" t="s">
        <v>8</v>
      </c>
      <c r="C6285">
        <v>190</v>
      </c>
    </row>
    <row r="6286" spans="1:4" x14ac:dyDescent="0.25">
      <c r="A6286">
        <v>1725</v>
      </c>
      <c r="B6286" t="s">
        <v>14</v>
      </c>
      <c r="C6286">
        <v>304</v>
      </c>
    </row>
    <row r="6287" spans="1:4" x14ac:dyDescent="0.25">
      <c r="A6287">
        <v>1726</v>
      </c>
      <c r="B6287" t="s">
        <v>8</v>
      </c>
      <c r="C6287">
        <v>153</v>
      </c>
    </row>
    <row r="6288" spans="1:4" x14ac:dyDescent="0.25">
      <c r="A6288">
        <v>1726</v>
      </c>
      <c r="B6288" t="s">
        <v>14</v>
      </c>
      <c r="C6288">
        <v>153</v>
      </c>
    </row>
    <row r="6289" spans="1:4" x14ac:dyDescent="0.25">
      <c r="A6289">
        <v>1727</v>
      </c>
      <c r="B6289" t="s">
        <v>6</v>
      </c>
      <c r="C6289">
        <v>103</v>
      </c>
    </row>
    <row r="6290" spans="1:4" x14ac:dyDescent="0.25">
      <c r="A6290">
        <v>1727</v>
      </c>
      <c r="B6290" t="s">
        <v>6</v>
      </c>
      <c r="C6290">
        <v>71</v>
      </c>
    </row>
    <row r="6291" spans="1:4" x14ac:dyDescent="0.25">
      <c r="A6291">
        <v>1727</v>
      </c>
      <c r="B6291" t="s">
        <v>13</v>
      </c>
      <c r="C6291">
        <v>57</v>
      </c>
    </row>
    <row r="6292" spans="1:4" x14ac:dyDescent="0.25">
      <c r="A6292">
        <v>1727</v>
      </c>
      <c r="B6292" t="s">
        <v>13</v>
      </c>
      <c r="C6292">
        <v>53</v>
      </c>
    </row>
    <row r="6293" spans="1:4" x14ac:dyDescent="0.25">
      <c r="A6293">
        <v>1728</v>
      </c>
      <c r="B6293" t="s">
        <v>8</v>
      </c>
      <c r="C6293">
        <v>120</v>
      </c>
    </row>
    <row r="6294" spans="1:4" x14ac:dyDescent="0.25">
      <c r="A6294">
        <v>1728</v>
      </c>
      <c r="B6294" t="s">
        <v>14</v>
      </c>
      <c r="C6294">
        <v>394</v>
      </c>
    </row>
    <row r="6295" spans="1:4" x14ac:dyDescent="0.25">
      <c r="A6295">
        <v>1729</v>
      </c>
      <c r="B6295" t="s">
        <v>8</v>
      </c>
      <c r="C6295">
        <v>190</v>
      </c>
    </row>
    <row r="6296" spans="1:4" x14ac:dyDescent="0.25">
      <c r="A6296">
        <v>1729</v>
      </c>
      <c r="B6296" t="s">
        <v>6</v>
      </c>
      <c r="C6296">
        <v>0</v>
      </c>
      <c r="D6296" t="s">
        <v>7</v>
      </c>
    </row>
    <row r="6297" spans="1:4" x14ac:dyDescent="0.25">
      <c r="A6297">
        <v>1729</v>
      </c>
      <c r="B6297" t="s">
        <v>6</v>
      </c>
      <c r="C6297">
        <v>117</v>
      </c>
    </row>
    <row r="6298" spans="1:4" x14ac:dyDescent="0.25">
      <c r="A6298">
        <v>1729</v>
      </c>
      <c r="B6298" t="s">
        <v>14</v>
      </c>
      <c r="C6298">
        <v>307</v>
      </c>
    </row>
    <row r="6299" spans="1:4" x14ac:dyDescent="0.25">
      <c r="A6299">
        <v>1730</v>
      </c>
      <c r="B6299" t="s">
        <v>13</v>
      </c>
      <c r="C6299">
        <v>56</v>
      </c>
    </row>
    <row r="6300" spans="1:4" x14ac:dyDescent="0.25">
      <c r="A6300">
        <v>1730</v>
      </c>
      <c r="B6300" t="s">
        <v>13</v>
      </c>
      <c r="C6300">
        <v>0</v>
      </c>
      <c r="D6300" t="s">
        <v>16</v>
      </c>
    </row>
    <row r="6301" spans="1:4" x14ac:dyDescent="0.25">
      <c r="A6301">
        <v>1730</v>
      </c>
      <c r="B6301" t="s">
        <v>13</v>
      </c>
      <c r="C6301">
        <v>46</v>
      </c>
    </row>
    <row r="6302" spans="1:4" x14ac:dyDescent="0.25">
      <c r="A6302">
        <v>1730</v>
      </c>
      <c r="B6302" t="s">
        <v>15</v>
      </c>
      <c r="C6302">
        <v>0</v>
      </c>
      <c r="D6302" t="s">
        <v>16</v>
      </c>
    </row>
    <row r="6303" spans="1:4" x14ac:dyDescent="0.25">
      <c r="A6303">
        <v>1730</v>
      </c>
      <c r="B6303" t="s">
        <v>14</v>
      </c>
      <c r="C6303">
        <v>93</v>
      </c>
    </row>
    <row r="6304" spans="1:4" x14ac:dyDescent="0.25">
      <c r="A6304">
        <v>1731</v>
      </c>
      <c r="B6304" t="s">
        <v>6</v>
      </c>
      <c r="C6304">
        <v>0</v>
      </c>
      <c r="D6304" t="s">
        <v>7</v>
      </c>
    </row>
    <row r="6305" spans="1:4" x14ac:dyDescent="0.25">
      <c r="A6305">
        <v>1731</v>
      </c>
      <c r="B6305" t="s">
        <v>13</v>
      </c>
      <c r="C6305">
        <v>53</v>
      </c>
    </row>
    <row r="6306" spans="1:4" x14ac:dyDescent="0.25">
      <c r="A6306">
        <v>1731</v>
      </c>
      <c r="B6306" t="s">
        <v>6</v>
      </c>
      <c r="C6306">
        <v>120</v>
      </c>
    </row>
    <row r="6307" spans="1:4" x14ac:dyDescent="0.25">
      <c r="A6307">
        <v>1731</v>
      </c>
      <c r="B6307" t="s">
        <v>6</v>
      </c>
      <c r="C6307">
        <v>0</v>
      </c>
      <c r="D6307" t="s">
        <v>7</v>
      </c>
    </row>
    <row r="6308" spans="1:4" x14ac:dyDescent="0.25">
      <c r="A6308">
        <v>1731</v>
      </c>
      <c r="B6308" t="s">
        <v>14</v>
      </c>
      <c r="C6308">
        <v>168</v>
      </c>
    </row>
    <row r="6309" spans="1:4" x14ac:dyDescent="0.25">
      <c r="A6309">
        <v>1732</v>
      </c>
      <c r="B6309" t="s">
        <v>13</v>
      </c>
      <c r="C6309">
        <v>48</v>
      </c>
    </row>
    <row r="6310" spans="1:4" x14ac:dyDescent="0.25">
      <c r="A6310">
        <v>1732</v>
      </c>
      <c r="B6310" t="s">
        <v>6</v>
      </c>
      <c r="C6310">
        <v>0</v>
      </c>
      <c r="D6310" t="s">
        <v>7</v>
      </c>
    </row>
    <row r="6311" spans="1:4" x14ac:dyDescent="0.25">
      <c r="A6311">
        <v>1732</v>
      </c>
      <c r="B6311" t="s">
        <v>6</v>
      </c>
      <c r="C6311">
        <v>0</v>
      </c>
      <c r="D6311" t="s">
        <v>7</v>
      </c>
    </row>
    <row r="6312" spans="1:4" x14ac:dyDescent="0.25">
      <c r="A6312">
        <v>1732</v>
      </c>
      <c r="B6312" t="s">
        <v>14</v>
      </c>
      <c r="C6312">
        <v>44</v>
      </c>
    </row>
    <row r="6313" spans="1:4" x14ac:dyDescent="0.25">
      <c r="A6313">
        <v>1733</v>
      </c>
      <c r="B6313" t="s">
        <v>15</v>
      </c>
      <c r="C6313">
        <v>0</v>
      </c>
      <c r="D6313" t="s">
        <v>7</v>
      </c>
    </row>
    <row r="6314" spans="1:4" x14ac:dyDescent="0.25">
      <c r="A6314">
        <v>1733</v>
      </c>
      <c r="B6314" t="s">
        <v>6</v>
      </c>
      <c r="C6314">
        <v>0</v>
      </c>
      <c r="D6314" t="s">
        <v>7</v>
      </c>
    </row>
    <row r="6315" spans="1:4" x14ac:dyDescent="0.25">
      <c r="A6315">
        <v>1733</v>
      </c>
      <c r="B6315" t="s">
        <v>6</v>
      </c>
      <c r="C6315">
        <v>0</v>
      </c>
      <c r="D6315" t="s">
        <v>7</v>
      </c>
    </row>
    <row r="6316" spans="1:4" x14ac:dyDescent="0.25">
      <c r="A6316">
        <v>1734</v>
      </c>
      <c r="B6316" t="s">
        <v>15</v>
      </c>
      <c r="C6316">
        <v>0</v>
      </c>
      <c r="D6316" t="s">
        <v>7</v>
      </c>
    </row>
    <row r="6317" spans="1:4" x14ac:dyDescent="0.25">
      <c r="A6317">
        <v>1734</v>
      </c>
      <c r="B6317" t="s">
        <v>13</v>
      </c>
      <c r="C6317">
        <v>0</v>
      </c>
      <c r="D6317" t="s">
        <v>7</v>
      </c>
    </row>
    <row r="6318" spans="1:4" x14ac:dyDescent="0.25">
      <c r="A6318">
        <v>1734</v>
      </c>
      <c r="B6318" t="s">
        <v>8</v>
      </c>
      <c r="C6318">
        <v>192</v>
      </c>
    </row>
    <row r="6319" spans="1:4" x14ac:dyDescent="0.25">
      <c r="A6319">
        <v>1734</v>
      </c>
      <c r="B6319" t="s">
        <v>14</v>
      </c>
      <c r="C6319">
        <v>192</v>
      </c>
    </row>
    <row r="6320" spans="1:4" x14ac:dyDescent="0.25">
      <c r="A6320">
        <v>1735</v>
      </c>
      <c r="B6320" t="s">
        <v>15</v>
      </c>
      <c r="C6320">
        <v>0</v>
      </c>
      <c r="D6320" t="s">
        <v>7</v>
      </c>
    </row>
    <row r="6321" spans="1:4" x14ac:dyDescent="0.25">
      <c r="A6321">
        <v>1735</v>
      </c>
      <c r="B6321" t="s">
        <v>15</v>
      </c>
      <c r="C6321">
        <v>109</v>
      </c>
    </row>
    <row r="6322" spans="1:4" x14ac:dyDescent="0.25">
      <c r="A6322">
        <v>1735</v>
      </c>
      <c r="B6322" t="s">
        <v>14</v>
      </c>
      <c r="C6322">
        <v>99</v>
      </c>
    </row>
    <row r="6323" spans="1:4" x14ac:dyDescent="0.25">
      <c r="A6323">
        <v>1736</v>
      </c>
      <c r="B6323" t="s">
        <v>6</v>
      </c>
      <c r="C6323">
        <v>132</v>
      </c>
    </row>
    <row r="6324" spans="1:4" x14ac:dyDescent="0.25">
      <c r="A6324">
        <v>1736</v>
      </c>
      <c r="B6324" t="s">
        <v>8</v>
      </c>
      <c r="C6324">
        <v>190</v>
      </c>
    </row>
    <row r="6325" spans="1:4" x14ac:dyDescent="0.25">
      <c r="A6325">
        <v>1736</v>
      </c>
      <c r="B6325" t="s">
        <v>14</v>
      </c>
      <c r="C6325">
        <v>322</v>
      </c>
    </row>
    <row r="6326" spans="1:4" x14ac:dyDescent="0.25">
      <c r="A6326">
        <v>1737</v>
      </c>
      <c r="B6326" t="s">
        <v>8</v>
      </c>
      <c r="C6326">
        <v>0</v>
      </c>
      <c r="D6326" t="s">
        <v>7</v>
      </c>
    </row>
    <row r="6327" spans="1:4" x14ac:dyDescent="0.25">
      <c r="A6327">
        <v>1737</v>
      </c>
      <c r="B6327" t="s">
        <v>13</v>
      </c>
      <c r="C6327">
        <v>58</v>
      </c>
    </row>
    <row r="6328" spans="1:4" x14ac:dyDescent="0.25">
      <c r="A6328">
        <v>1737</v>
      </c>
      <c r="B6328" t="s">
        <v>13</v>
      </c>
      <c r="C6328">
        <v>50</v>
      </c>
    </row>
    <row r="6329" spans="1:4" x14ac:dyDescent="0.25">
      <c r="A6329">
        <v>1737</v>
      </c>
      <c r="B6329" t="s">
        <v>6</v>
      </c>
      <c r="C6329">
        <v>0</v>
      </c>
      <c r="D6329" t="s">
        <v>7</v>
      </c>
    </row>
    <row r="6330" spans="1:4" x14ac:dyDescent="0.25">
      <c r="A6330">
        <v>1737</v>
      </c>
      <c r="B6330" t="s">
        <v>14</v>
      </c>
      <c r="C6330">
        <v>98</v>
      </c>
    </row>
    <row r="6331" spans="1:4" x14ac:dyDescent="0.25">
      <c r="A6331">
        <v>1738</v>
      </c>
      <c r="B6331" t="s">
        <v>6</v>
      </c>
      <c r="C6331">
        <v>0</v>
      </c>
      <c r="D6331" t="s">
        <v>7</v>
      </c>
    </row>
    <row r="6332" spans="1:4" x14ac:dyDescent="0.25">
      <c r="A6332">
        <v>1738</v>
      </c>
      <c r="B6332" t="s">
        <v>6</v>
      </c>
      <c r="C6332">
        <v>0</v>
      </c>
      <c r="D6332" t="s">
        <v>7</v>
      </c>
    </row>
    <row r="6333" spans="1:4" x14ac:dyDescent="0.25">
      <c r="A6333">
        <v>1738</v>
      </c>
      <c r="B6333" t="s">
        <v>15</v>
      </c>
      <c r="C6333">
        <v>0</v>
      </c>
      <c r="D6333" t="s">
        <v>7</v>
      </c>
    </row>
    <row r="6334" spans="1:4" x14ac:dyDescent="0.25">
      <c r="A6334">
        <v>1738</v>
      </c>
      <c r="B6334" t="s">
        <v>14</v>
      </c>
      <c r="C6334">
        <v>0</v>
      </c>
    </row>
    <row r="6335" spans="1:4" x14ac:dyDescent="0.25">
      <c r="A6335">
        <v>1739</v>
      </c>
      <c r="B6335" t="s">
        <v>8</v>
      </c>
      <c r="C6335">
        <v>223</v>
      </c>
    </row>
    <row r="6336" spans="1:4" x14ac:dyDescent="0.25">
      <c r="A6336">
        <v>1740</v>
      </c>
      <c r="B6336" t="s">
        <v>13</v>
      </c>
      <c r="C6336">
        <v>0</v>
      </c>
      <c r="D6336" t="s">
        <v>7</v>
      </c>
    </row>
    <row r="6337" spans="1:4" x14ac:dyDescent="0.25">
      <c r="A6337">
        <v>1740</v>
      </c>
      <c r="B6337" t="s">
        <v>6</v>
      </c>
      <c r="C6337">
        <v>0</v>
      </c>
      <c r="D6337" t="s">
        <v>7</v>
      </c>
    </row>
    <row r="6338" spans="1:4" x14ac:dyDescent="0.25">
      <c r="A6338">
        <v>1740</v>
      </c>
      <c r="B6338" t="s">
        <v>6</v>
      </c>
      <c r="C6338">
        <v>113</v>
      </c>
    </row>
    <row r="6339" spans="1:4" x14ac:dyDescent="0.25">
      <c r="A6339">
        <v>1740</v>
      </c>
      <c r="B6339" t="s">
        <v>6</v>
      </c>
      <c r="C6339">
        <v>139</v>
      </c>
    </row>
    <row r="6340" spans="1:4" x14ac:dyDescent="0.25">
      <c r="A6340">
        <v>1740</v>
      </c>
      <c r="B6340" t="s">
        <v>6</v>
      </c>
      <c r="C6340">
        <v>121</v>
      </c>
    </row>
    <row r="6341" spans="1:4" x14ac:dyDescent="0.25">
      <c r="A6341">
        <v>1740</v>
      </c>
      <c r="B6341" t="s">
        <v>14</v>
      </c>
      <c r="C6341">
        <v>596</v>
      </c>
    </row>
    <row r="6342" spans="1:4" x14ac:dyDescent="0.25">
      <c r="A6342">
        <v>1741</v>
      </c>
      <c r="B6342" t="s">
        <v>13</v>
      </c>
      <c r="C6342">
        <v>0</v>
      </c>
      <c r="D6342" t="s">
        <v>7</v>
      </c>
    </row>
    <row r="6343" spans="1:4" x14ac:dyDescent="0.25">
      <c r="A6343">
        <v>1741</v>
      </c>
      <c r="B6343" t="s">
        <v>8</v>
      </c>
      <c r="C6343">
        <v>155</v>
      </c>
    </row>
    <row r="6344" spans="1:4" x14ac:dyDescent="0.25">
      <c r="A6344">
        <v>1741</v>
      </c>
      <c r="B6344" t="s">
        <v>14</v>
      </c>
      <c r="C6344">
        <v>155</v>
      </c>
    </row>
    <row r="6345" spans="1:4" x14ac:dyDescent="0.25">
      <c r="A6345">
        <v>1742</v>
      </c>
      <c r="B6345" t="s">
        <v>6</v>
      </c>
      <c r="C6345">
        <v>0</v>
      </c>
      <c r="D6345" t="s">
        <v>7</v>
      </c>
    </row>
    <row r="6346" spans="1:4" x14ac:dyDescent="0.25">
      <c r="A6346">
        <v>1742</v>
      </c>
      <c r="B6346" t="s">
        <v>6</v>
      </c>
      <c r="C6346">
        <v>0</v>
      </c>
      <c r="D6346" t="s">
        <v>7</v>
      </c>
    </row>
    <row r="6347" spans="1:4" x14ac:dyDescent="0.25">
      <c r="A6347">
        <v>1742</v>
      </c>
      <c r="B6347" t="s">
        <v>6</v>
      </c>
      <c r="C6347">
        <v>117</v>
      </c>
    </row>
    <row r="6348" spans="1:4" x14ac:dyDescent="0.25">
      <c r="A6348">
        <v>1742</v>
      </c>
      <c r="B6348" t="s">
        <v>14</v>
      </c>
      <c r="C6348">
        <v>117</v>
      </c>
    </row>
    <row r="6349" spans="1:4" x14ac:dyDescent="0.25">
      <c r="A6349">
        <v>1743</v>
      </c>
      <c r="B6349" t="s">
        <v>8</v>
      </c>
      <c r="C6349">
        <v>202</v>
      </c>
    </row>
    <row r="6350" spans="1:4" x14ac:dyDescent="0.25">
      <c r="A6350">
        <v>1743</v>
      </c>
      <c r="B6350" t="s">
        <v>14</v>
      </c>
      <c r="C6350">
        <v>202</v>
      </c>
    </row>
    <row r="6351" spans="1:4" x14ac:dyDescent="0.25">
      <c r="A6351">
        <v>1744</v>
      </c>
      <c r="B6351" t="s">
        <v>13</v>
      </c>
      <c r="C6351">
        <v>0</v>
      </c>
      <c r="D6351" t="s">
        <v>16</v>
      </c>
    </row>
    <row r="6352" spans="1:4" x14ac:dyDescent="0.25">
      <c r="A6352">
        <v>1744</v>
      </c>
      <c r="B6352" t="s">
        <v>6</v>
      </c>
      <c r="C6352">
        <v>0</v>
      </c>
      <c r="D6352" t="s">
        <v>7</v>
      </c>
    </row>
    <row r="6353" spans="1:4" x14ac:dyDescent="0.25">
      <c r="A6353">
        <v>1744</v>
      </c>
      <c r="B6353" t="s">
        <v>13</v>
      </c>
      <c r="C6353">
        <v>59</v>
      </c>
    </row>
    <row r="6354" spans="1:4" x14ac:dyDescent="0.25">
      <c r="A6354">
        <v>1744</v>
      </c>
      <c r="B6354" t="s">
        <v>6</v>
      </c>
      <c r="C6354">
        <v>131</v>
      </c>
    </row>
    <row r="6355" spans="1:4" x14ac:dyDescent="0.25">
      <c r="A6355">
        <v>1744</v>
      </c>
      <c r="B6355" t="s">
        <v>6</v>
      </c>
      <c r="C6355">
        <v>97</v>
      </c>
    </row>
    <row r="6356" spans="1:4" x14ac:dyDescent="0.25">
      <c r="A6356">
        <v>1744</v>
      </c>
      <c r="B6356" t="s">
        <v>14</v>
      </c>
      <c r="C6356">
        <v>282</v>
      </c>
    </row>
    <row r="6357" spans="1:4" x14ac:dyDescent="0.25">
      <c r="A6357">
        <v>1745</v>
      </c>
      <c r="B6357" t="s">
        <v>13</v>
      </c>
      <c r="C6357">
        <v>0</v>
      </c>
      <c r="D6357" t="s">
        <v>7</v>
      </c>
    </row>
    <row r="6358" spans="1:4" x14ac:dyDescent="0.25">
      <c r="A6358">
        <v>1745</v>
      </c>
      <c r="B6358" t="s">
        <v>6</v>
      </c>
      <c r="C6358">
        <v>96</v>
      </c>
    </row>
    <row r="6359" spans="1:4" x14ac:dyDescent="0.25">
      <c r="A6359">
        <v>1745</v>
      </c>
      <c r="B6359" t="s">
        <v>8</v>
      </c>
      <c r="C6359">
        <v>226</v>
      </c>
    </row>
    <row r="6360" spans="1:4" x14ac:dyDescent="0.25">
      <c r="A6360">
        <v>1746</v>
      </c>
      <c r="B6360" t="s">
        <v>15</v>
      </c>
      <c r="C6360">
        <v>0</v>
      </c>
      <c r="D6360" t="s">
        <v>7</v>
      </c>
    </row>
    <row r="6361" spans="1:4" x14ac:dyDescent="0.25">
      <c r="A6361">
        <v>1746</v>
      </c>
      <c r="B6361" t="s">
        <v>15</v>
      </c>
      <c r="C6361">
        <v>0</v>
      </c>
      <c r="D6361" t="s">
        <v>16</v>
      </c>
    </row>
    <row r="6362" spans="1:4" x14ac:dyDescent="0.25">
      <c r="A6362">
        <v>1746</v>
      </c>
      <c r="B6362" t="s">
        <v>6</v>
      </c>
      <c r="C6362">
        <v>0</v>
      </c>
      <c r="D6362" t="s">
        <v>7</v>
      </c>
    </row>
    <row r="6363" spans="1:4" x14ac:dyDescent="0.25">
      <c r="A6363">
        <v>1746</v>
      </c>
      <c r="B6363" t="s">
        <v>13</v>
      </c>
      <c r="C6363">
        <v>0</v>
      </c>
      <c r="D6363" t="s">
        <v>7</v>
      </c>
    </row>
    <row r="6364" spans="1:4" x14ac:dyDescent="0.25">
      <c r="A6364">
        <v>1746</v>
      </c>
      <c r="B6364" t="s">
        <v>14</v>
      </c>
      <c r="C6364">
        <v>322</v>
      </c>
    </row>
    <row r="6365" spans="1:4" x14ac:dyDescent="0.25">
      <c r="A6365">
        <v>1747</v>
      </c>
      <c r="B6365" t="s">
        <v>6</v>
      </c>
      <c r="C6365">
        <v>95</v>
      </c>
    </row>
    <row r="6366" spans="1:4" x14ac:dyDescent="0.25">
      <c r="A6366">
        <v>1747</v>
      </c>
      <c r="B6366" t="s">
        <v>6</v>
      </c>
      <c r="C6366">
        <v>97</v>
      </c>
    </row>
    <row r="6367" spans="1:4" x14ac:dyDescent="0.25">
      <c r="A6367">
        <v>1747</v>
      </c>
      <c r="B6367" t="s">
        <v>14</v>
      </c>
      <c r="C6367">
        <v>192</v>
      </c>
    </row>
    <row r="6368" spans="1:4" x14ac:dyDescent="0.25">
      <c r="A6368">
        <v>1748</v>
      </c>
      <c r="B6368" t="s">
        <v>8</v>
      </c>
      <c r="C6368">
        <v>156</v>
      </c>
    </row>
    <row r="6369" spans="1:4" x14ac:dyDescent="0.25">
      <c r="A6369">
        <v>1748</v>
      </c>
      <c r="B6369" t="s">
        <v>15</v>
      </c>
      <c r="C6369">
        <v>129</v>
      </c>
    </row>
    <row r="6370" spans="1:4" x14ac:dyDescent="0.25">
      <c r="A6370">
        <v>1748</v>
      </c>
      <c r="B6370" t="s">
        <v>13</v>
      </c>
      <c r="C6370">
        <v>40</v>
      </c>
    </row>
    <row r="6371" spans="1:4" x14ac:dyDescent="0.25">
      <c r="A6371">
        <v>1748</v>
      </c>
      <c r="B6371" t="s">
        <v>14</v>
      </c>
      <c r="C6371">
        <v>309</v>
      </c>
    </row>
    <row r="6372" spans="1:4" x14ac:dyDescent="0.25">
      <c r="A6372">
        <v>1749</v>
      </c>
      <c r="B6372" t="s">
        <v>8</v>
      </c>
      <c r="C6372">
        <v>140</v>
      </c>
    </row>
    <row r="6373" spans="1:4" x14ac:dyDescent="0.25">
      <c r="A6373">
        <v>1749</v>
      </c>
      <c r="B6373" t="s">
        <v>14</v>
      </c>
      <c r="C6373">
        <v>140</v>
      </c>
    </row>
    <row r="6374" spans="1:4" x14ac:dyDescent="0.25">
      <c r="A6374">
        <v>1750</v>
      </c>
      <c r="B6374" t="s">
        <v>8</v>
      </c>
      <c r="C6374">
        <v>199</v>
      </c>
    </row>
    <row r="6375" spans="1:4" x14ac:dyDescent="0.25">
      <c r="A6375">
        <v>1750</v>
      </c>
      <c r="B6375" t="s">
        <v>8</v>
      </c>
      <c r="C6375">
        <v>0</v>
      </c>
      <c r="D6375" t="s">
        <v>7</v>
      </c>
    </row>
    <row r="6376" spans="1:4" x14ac:dyDescent="0.25">
      <c r="A6376">
        <v>1750</v>
      </c>
      <c r="B6376" t="s">
        <v>14</v>
      </c>
      <c r="C6376">
        <v>199</v>
      </c>
    </row>
    <row r="6377" spans="1:4" x14ac:dyDescent="0.25">
      <c r="A6377">
        <v>1751</v>
      </c>
      <c r="B6377" t="s">
        <v>6</v>
      </c>
      <c r="C6377">
        <v>0</v>
      </c>
      <c r="D6377" t="s">
        <v>7</v>
      </c>
    </row>
    <row r="6378" spans="1:4" x14ac:dyDescent="0.25">
      <c r="A6378">
        <v>1751</v>
      </c>
      <c r="B6378" t="s">
        <v>6</v>
      </c>
      <c r="C6378">
        <v>0</v>
      </c>
      <c r="D6378" t="s">
        <v>7</v>
      </c>
    </row>
    <row r="6379" spans="1:4" x14ac:dyDescent="0.25">
      <c r="A6379">
        <v>1752</v>
      </c>
      <c r="B6379" t="s">
        <v>8</v>
      </c>
      <c r="C6379">
        <v>190</v>
      </c>
    </row>
    <row r="6380" spans="1:4" x14ac:dyDescent="0.25">
      <c r="A6380">
        <v>1752</v>
      </c>
      <c r="B6380" t="s">
        <v>6</v>
      </c>
      <c r="C6380">
        <v>0</v>
      </c>
      <c r="D6380" t="s">
        <v>7</v>
      </c>
    </row>
    <row r="6381" spans="1:4" x14ac:dyDescent="0.25">
      <c r="A6381">
        <v>1752</v>
      </c>
      <c r="B6381" t="s">
        <v>14</v>
      </c>
      <c r="C6381">
        <v>190</v>
      </c>
    </row>
    <row r="6382" spans="1:4" x14ac:dyDescent="0.25">
      <c r="A6382">
        <v>1753</v>
      </c>
      <c r="B6382" t="s">
        <v>8</v>
      </c>
      <c r="C6382">
        <v>127</v>
      </c>
    </row>
    <row r="6383" spans="1:4" x14ac:dyDescent="0.25">
      <c r="A6383">
        <v>1753</v>
      </c>
      <c r="B6383" t="s">
        <v>6</v>
      </c>
      <c r="C6383">
        <v>70</v>
      </c>
    </row>
    <row r="6384" spans="1:4" x14ac:dyDescent="0.25">
      <c r="A6384">
        <v>1753</v>
      </c>
      <c r="B6384" t="s">
        <v>14</v>
      </c>
      <c r="C6384">
        <v>197</v>
      </c>
    </row>
    <row r="6385" spans="1:4" x14ac:dyDescent="0.25">
      <c r="A6385">
        <v>1754</v>
      </c>
      <c r="B6385" t="s">
        <v>6</v>
      </c>
      <c r="C6385">
        <v>0</v>
      </c>
      <c r="D6385" t="s">
        <v>7</v>
      </c>
    </row>
    <row r="6386" spans="1:4" x14ac:dyDescent="0.25">
      <c r="A6386">
        <v>1754</v>
      </c>
      <c r="B6386" t="s">
        <v>13</v>
      </c>
      <c r="C6386">
        <v>0</v>
      </c>
      <c r="D6386" t="s">
        <v>7</v>
      </c>
    </row>
    <row r="6387" spans="1:4" x14ac:dyDescent="0.25">
      <c r="A6387">
        <v>1754</v>
      </c>
      <c r="B6387" t="s">
        <v>13</v>
      </c>
      <c r="C6387">
        <v>45</v>
      </c>
    </row>
    <row r="6388" spans="1:4" x14ac:dyDescent="0.25">
      <c r="A6388">
        <v>1754</v>
      </c>
      <c r="B6388" t="s">
        <v>8</v>
      </c>
      <c r="C6388">
        <v>230</v>
      </c>
    </row>
    <row r="6389" spans="1:4" x14ac:dyDescent="0.25">
      <c r="A6389">
        <v>1754</v>
      </c>
      <c r="B6389" t="s">
        <v>14</v>
      </c>
      <c r="C6389">
        <v>271</v>
      </c>
    </row>
    <row r="6390" spans="1:4" x14ac:dyDescent="0.25">
      <c r="A6390">
        <v>1755</v>
      </c>
      <c r="B6390" t="s">
        <v>6</v>
      </c>
      <c r="C6390">
        <v>0</v>
      </c>
      <c r="D6390" t="s">
        <v>7</v>
      </c>
    </row>
    <row r="6391" spans="1:4" x14ac:dyDescent="0.25">
      <c r="A6391">
        <v>1755</v>
      </c>
      <c r="B6391" t="s">
        <v>6</v>
      </c>
      <c r="C6391">
        <v>0</v>
      </c>
      <c r="D6391" t="s">
        <v>7</v>
      </c>
    </row>
    <row r="6392" spans="1:4" x14ac:dyDescent="0.25">
      <c r="A6392">
        <v>1755</v>
      </c>
      <c r="B6392" t="s">
        <v>6</v>
      </c>
      <c r="C6392">
        <v>78</v>
      </c>
    </row>
    <row r="6393" spans="1:4" x14ac:dyDescent="0.25">
      <c r="A6393">
        <v>1755</v>
      </c>
      <c r="B6393" t="s">
        <v>14</v>
      </c>
      <c r="C6393">
        <v>78</v>
      </c>
    </row>
    <row r="6394" spans="1:4" x14ac:dyDescent="0.25">
      <c r="A6394">
        <v>1756</v>
      </c>
      <c r="B6394" t="s">
        <v>6</v>
      </c>
      <c r="C6394">
        <v>0</v>
      </c>
      <c r="D6394" t="s">
        <v>7</v>
      </c>
    </row>
    <row r="6395" spans="1:4" x14ac:dyDescent="0.25">
      <c r="A6395">
        <v>1756</v>
      </c>
      <c r="B6395" t="s">
        <v>6</v>
      </c>
      <c r="C6395">
        <v>0</v>
      </c>
      <c r="D6395" t="s">
        <v>7</v>
      </c>
    </row>
    <row r="6396" spans="1:4" x14ac:dyDescent="0.25">
      <c r="A6396">
        <v>1756</v>
      </c>
      <c r="B6396" t="s">
        <v>15</v>
      </c>
      <c r="C6396">
        <v>0</v>
      </c>
      <c r="D6396" t="s">
        <v>7</v>
      </c>
    </row>
    <row r="6397" spans="1:4" x14ac:dyDescent="0.25">
      <c r="A6397">
        <v>1756</v>
      </c>
      <c r="B6397" t="s">
        <v>13</v>
      </c>
      <c r="C6397">
        <v>57</v>
      </c>
    </row>
    <row r="6398" spans="1:4" x14ac:dyDescent="0.25">
      <c r="A6398">
        <v>1756</v>
      </c>
      <c r="B6398" t="s">
        <v>14</v>
      </c>
      <c r="C6398">
        <v>52</v>
      </c>
    </row>
    <row r="6399" spans="1:4" x14ac:dyDescent="0.25">
      <c r="A6399">
        <v>1757</v>
      </c>
      <c r="B6399" t="s">
        <v>15</v>
      </c>
      <c r="C6399">
        <v>0</v>
      </c>
      <c r="D6399" t="s">
        <v>16</v>
      </c>
    </row>
    <row r="6400" spans="1:4" x14ac:dyDescent="0.25">
      <c r="A6400">
        <v>1757</v>
      </c>
      <c r="B6400" t="s">
        <v>6</v>
      </c>
      <c r="C6400">
        <v>84</v>
      </c>
    </row>
    <row r="6401" spans="1:4" x14ac:dyDescent="0.25">
      <c r="A6401">
        <v>1757</v>
      </c>
      <c r="B6401" t="s">
        <v>13</v>
      </c>
      <c r="C6401">
        <v>33</v>
      </c>
    </row>
    <row r="6402" spans="1:4" x14ac:dyDescent="0.25">
      <c r="A6402">
        <v>1758</v>
      </c>
      <c r="B6402" t="s">
        <v>15</v>
      </c>
      <c r="C6402">
        <v>73</v>
      </c>
    </row>
    <row r="6403" spans="1:4" x14ac:dyDescent="0.25">
      <c r="A6403">
        <v>1758</v>
      </c>
      <c r="B6403" t="s">
        <v>6</v>
      </c>
      <c r="C6403">
        <v>0</v>
      </c>
      <c r="D6403" t="s">
        <v>7</v>
      </c>
    </row>
    <row r="6404" spans="1:4" x14ac:dyDescent="0.25">
      <c r="A6404">
        <v>1758</v>
      </c>
      <c r="B6404" t="s">
        <v>6</v>
      </c>
      <c r="C6404">
        <v>0</v>
      </c>
      <c r="D6404" t="s">
        <v>7</v>
      </c>
    </row>
    <row r="6405" spans="1:4" x14ac:dyDescent="0.25">
      <c r="A6405">
        <v>1758</v>
      </c>
      <c r="B6405" t="s">
        <v>14</v>
      </c>
      <c r="C6405">
        <v>180</v>
      </c>
    </row>
    <row r="6406" spans="1:4" x14ac:dyDescent="0.25">
      <c r="A6406">
        <v>1759</v>
      </c>
      <c r="B6406" t="s">
        <v>6</v>
      </c>
      <c r="C6406">
        <v>0</v>
      </c>
      <c r="D6406" t="s">
        <v>7</v>
      </c>
    </row>
    <row r="6407" spans="1:4" x14ac:dyDescent="0.25">
      <c r="A6407">
        <v>1759</v>
      </c>
      <c r="B6407" t="s">
        <v>8</v>
      </c>
      <c r="C6407">
        <v>0</v>
      </c>
      <c r="D6407" t="s">
        <v>7</v>
      </c>
    </row>
    <row r="6408" spans="1:4" x14ac:dyDescent="0.25">
      <c r="A6408">
        <v>1759</v>
      </c>
      <c r="B6408" t="s">
        <v>14</v>
      </c>
      <c r="C6408">
        <v>0</v>
      </c>
    </row>
    <row r="6409" spans="1:4" x14ac:dyDescent="0.25">
      <c r="A6409">
        <v>1760</v>
      </c>
      <c r="B6409" t="s">
        <v>15</v>
      </c>
      <c r="C6409">
        <v>147</v>
      </c>
    </row>
    <row r="6410" spans="1:4" x14ac:dyDescent="0.25">
      <c r="A6410">
        <v>1760</v>
      </c>
      <c r="B6410" t="s">
        <v>6</v>
      </c>
      <c r="C6410">
        <v>123</v>
      </c>
    </row>
    <row r="6411" spans="1:4" x14ac:dyDescent="0.25">
      <c r="A6411">
        <v>1760</v>
      </c>
      <c r="B6411" t="s">
        <v>6</v>
      </c>
      <c r="C6411">
        <v>80</v>
      </c>
    </row>
    <row r="6412" spans="1:4" x14ac:dyDescent="0.25">
      <c r="A6412">
        <v>1760</v>
      </c>
      <c r="B6412" t="s">
        <v>14</v>
      </c>
      <c r="C6412">
        <v>336</v>
      </c>
    </row>
    <row r="6413" spans="1:4" x14ac:dyDescent="0.25">
      <c r="A6413">
        <v>1761</v>
      </c>
      <c r="B6413" t="s">
        <v>13</v>
      </c>
      <c r="C6413">
        <v>44</v>
      </c>
    </row>
    <row r="6414" spans="1:4" x14ac:dyDescent="0.25">
      <c r="A6414">
        <v>1761</v>
      </c>
      <c r="B6414" t="s">
        <v>6</v>
      </c>
      <c r="C6414">
        <v>0</v>
      </c>
      <c r="D6414" t="s">
        <v>7</v>
      </c>
    </row>
    <row r="6415" spans="1:4" x14ac:dyDescent="0.25">
      <c r="A6415">
        <v>1761</v>
      </c>
      <c r="B6415" t="s">
        <v>13</v>
      </c>
      <c r="C6415">
        <v>31</v>
      </c>
    </row>
    <row r="6416" spans="1:4" x14ac:dyDescent="0.25">
      <c r="A6416">
        <v>1761</v>
      </c>
      <c r="B6416" t="s">
        <v>14</v>
      </c>
      <c r="C6416">
        <v>68</v>
      </c>
    </row>
    <row r="6417" spans="1:4" x14ac:dyDescent="0.25">
      <c r="A6417">
        <v>1762</v>
      </c>
      <c r="B6417" t="s">
        <v>6</v>
      </c>
      <c r="C6417">
        <v>0</v>
      </c>
      <c r="D6417" t="s">
        <v>7</v>
      </c>
    </row>
    <row r="6418" spans="1:4" x14ac:dyDescent="0.25">
      <c r="A6418">
        <v>1762</v>
      </c>
      <c r="B6418" t="s">
        <v>6</v>
      </c>
      <c r="C6418">
        <v>117</v>
      </c>
    </row>
    <row r="6419" spans="1:4" x14ac:dyDescent="0.25">
      <c r="A6419">
        <v>1762</v>
      </c>
      <c r="B6419" t="s">
        <v>15</v>
      </c>
      <c r="C6419">
        <v>122</v>
      </c>
    </row>
    <row r="6420" spans="1:4" x14ac:dyDescent="0.25">
      <c r="A6420">
        <v>1762</v>
      </c>
      <c r="B6420" t="s">
        <v>14</v>
      </c>
      <c r="C6420">
        <v>227</v>
      </c>
    </row>
    <row r="6421" spans="1:4" x14ac:dyDescent="0.25">
      <c r="A6421">
        <v>1763</v>
      </c>
      <c r="B6421" t="s">
        <v>8</v>
      </c>
      <c r="C6421">
        <v>157</v>
      </c>
    </row>
    <row r="6422" spans="1:4" x14ac:dyDescent="0.25">
      <c r="A6422">
        <v>1764</v>
      </c>
      <c r="B6422" t="s">
        <v>8</v>
      </c>
      <c r="C6422">
        <v>0</v>
      </c>
      <c r="D6422" t="s">
        <v>7</v>
      </c>
    </row>
    <row r="6423" spans="1:4" x14ac:dyDescent="0.25">
      <c r="A6423">
        <v>1764</v>
      </c>
      <c r="B6423" t="s">
        <v>13</v>
      </c>
      <c r="C6423">
        <v>0</v>
      </c>
      <c r="D6423" t="s">
        <v>7</v>
      </c>
    </row>
    <row r="6424" spans="1:4" x14ac:dyDescent="0.25">
      <c r="A6424">
        <v>1764</v>
      </c>
      <c r="B6424" t="s">
        <v>8</v>
      </c>
      <c r="C6424">
        <v>126</v>
      </c>
    </row>
    <row r="6425" spans="1:4" x14ac:dyDescent="0.25">
      <c r="A6425">
        <v>1764</v>
      </c>
      <c r="B6425" t="s">
        <v>14</v>
      </c>
      <c r="C6425">
        <v>283</v>
      </c>
    </row>
    <row r="6426" spans="1:4" x14ac:dyDescent="0.25">
      <c r="A6426">
        <v>1765</v>
      </c>
      <c r="B6426" t="s">
        <v>6</v>
      </c>
      <c r="C6426">
        <v>135</v>
      </c>
    </row>
    <row r="6427" spans="1:4" x14ac:dyDescent="0.25">
      <c r="A6427">
        <v>1765</v>
      </c>
      <c r="B6427" t="s">
        <v>6</v>
      </c>
      <c r="C6427">
        <v>85</v>
      </c>
    </row>
    <row r="6428" spans="1:4" x14ac:dyDescent="0.25">
      <c r="A6428">
        <v>1765</v>
      </c>
      <c r="B6428" t="s">
        <v>14</v>
      </c>
      <c r="C6428">
        <v>220</v>
      </c>
    </row>
    <row r="6429" spans="1:4" x14ac:dyDescent="0.25">
      <c r="A6429">
        <v>1766</v>
      </c>
      <c r="B6429" t="s">
        <v>15</v>
      </c>
      <c r="C6429">
        <v>114</v>
      </c>
    </row>
    <row r="6430" spans="1:4" x14ac:dyDescent="0.25">
      <c r="A6430">
        <v>1766</v>
      </c>
      <c r="B6430" t="s">
        <v>13</v>
      </c>
      <c r="C6430">
        <v>0</v>
      </c>
      <c r="D6430" t="s">
        <v>16</v>
      </c>
    </row>
    <row r="6431" spans="1:4" x14ac:dyDescent="0.25">
      <c r="A6431">
        <v>1766</v>
      </c>
      <c r="B6431" t="s">
        <v>15</v>
      </c>
      <c r="C6431">
        <v>104</v>
      </c>
    </row>
    <row r="6432" spans="1:4" x14ac:dyDescent="0.25">
      <c r="A6432">
        <v>1766</v>
      </c>
      <c r="B6432" t="s">
        <v>6</v>
      </c>
      <c r="C6432">
        <v>0</v>
      </c>
      <c r="D6432" t="s">
        <v>7</v>
      </c>
    </row>
    <row r="6433" spans="1:4" x14ac:dyDescent="0.25">
      <c r="A6433">
        <v>1766</v>
      </c>
      <c r="B6433" t="s">
        <v>14</v>
      </c>
      <c r="C6433">
        <v>197</v>
      </c>
    </row>
    <row r="6434" spans="1:4" x14ac:dyDescent="0.25">
      <c r="A6434">
        <v>1767</v>
      </c>
      <c r="B6434" t="s">
        <v>13</v>
      </c>
      <c r="C6434">
        <v>0</v>
      </c>
      <c r="D6434" t="s">
        <v>16</v>
      </c>
    </row>
    <row r="6435" spans="1:4" x14ac:dyDescent="0.25">
      <c r="A6435">
        <v>1767</v>
      </c>
      <c r="B6435" t="s">
        <v>6</v>
      </c>
      <c r="C6435">
        <v>0</v>
      </c>
      <c r="D6435" t="s">
        <v>7</v>
      </c>
    </row>
    <row r="6436" spans="1:4" x14ac:dyDescent="0.25">
      <c r="A6436">
        <v>1767</v>
      </c>
      <c r="B6436" t="s">
        <v>15</v>
      </c>
      <c r="C6436">
        <v>0</v>
      </c>
      <c r="D6436" t="s">
        <v>16</v>
      </c>
    </row>
    <row r="6437" spans="1:4" x14ac:dyDescent="0.25">
      <c r="A6437">
        <v>1767</v>
      </c>
      <c r="B6437" t="s">
        <v>6</v>
      </c>
      <c r="C6437">
        <v>129</v>
      </c>
    </row>
    <row r="6438" spans="1:4" x14ac:dyDescent="0.25">
      <c r="A6438">
        <v>1767</v>
      </c>
      <c r="B6438" t="s">
        <v>14</v>
      </c>
      <c r="C6438">
        <v>129</v>
      </c>
    </row>
    <row r="6439" spans="1:4" x14ac:dyDescent="0.25">
      <c r="A6439">
        <v>1768</v>
      </c>
      <c r="B6439" t="s">
        <v>8</v>
      </c>
      <c r="C6439">
        <v>142</v>
      </c>
    </row>
    <row r="6440" spans="1:4" x14ac:dyDescent="0.25">
      <c r="A6440">
        <v>1768</v>
      </c>
      <c r="B6440" t="s">
        <v>14</v>
      </c>
      <c r="C6440">
        <v>142</v>
      </c>
    </row>
    <row r="6441" spans="1:4" x14ac:dyDescent="0.25">
      <c r="A6441">
        <v>1769</v>
      </c>
      <c r="B6441" t="s">
        <v>13</v>
      </c>
      <c r="C6441">
        <v>43</v>
      </c>
    </row>
    <row r="6442" spans="1:4" x14ac:dyDescent="0.25">
      <c r="A6442">
        <v>1769</v>
      </c>
      <c r="B6442" t="s">
        <v>13</v>
      </c>
      <c r="C6442">
        <v>35</v>
      </c>
    </row>
    <row r="6443" spans="1:4" x14ac:dyDescent="0.25">
      <c r="A6443">
        <v>1769</v>
      </c>
      <c r="B6443" t="s">
        <v>15</v>
      </c>
      <c r="C6443">
        <v>85</v>
      </c>
    </row>
    <row r="6444" spans="1:4" x14ac:dyDescent="0.25">
      <c r="A6444">
        <v>1769</v>
      </c>
      <c r="B6444" t="s">
        <v>15</v>
      </c>
      <c r="C6444">
        <v>111</v>
      </c>
    </row>
    <row r="6445" spans="1:4" x14ac:dyDescent="0.25">
      <c r="A6445">
        <v>1770</v>
      </c>
      <c r="B6445" t="s">
        <v>13</v>
      </c>
      <c r="C6445">
        <v>45</v>
      </c>
    </row>
    <row r="6446" spans="1:4" x14ac:dyDescent="0.25">
      <c r="A6446">
        <v>1770</v>
      </c>
      <c r="B6446" t="s">
        <v>15</v>
      </c>
      <c r="C6446">
        <v>93</v>
      </c>
    </row>
    <row r="6447" spans="1:4" x14ac:dyDescent="0.25">
      <c r="A6447">
        <v>1770</v>
      </c>
      <c r="B6447" t="s">
        <v>6</v>
      </c>
      <c r="C6447">
        <v>101</v>
      </c>
    </row>
    <row r="6448" spans="1:4" x14ac:dyDescent="0.25">
      <c r="A6448">
        <v>1770</v>
      </c>
      <c r="B6448" t="s">
        <v>14</v>
      </c>
      <c r="C6448">
        <v>474</v>
      </c>
    </row>
    <row r="6449" spans="1:4" x14ac:dyDescent="0.25">
      <c r="A6449">
        <v>1771</v>
      </c>
      <c r="B6449" t="s">
        <v>15</v>
      </c>
      <c r="C6449">
        <v>0</v>
      </c>
      <c r="D6449" t="s">
        <v>16</v>
      </c>
    </row>
    <row r="6450" spans="1:4" x14ac:dyDescent="0.25">
      <c r="A6450">
        <v>1771</v>
      </c>
      <c r="B6450" t="s">
        <v>15</v>
      </c>
      <c r="C6450">
        <v>132</v>
      </c>
    </row>
    <row r="6451" spans="1:4" x14ac:dyDescent="0.25">
      <c r="A6451">
        <v>1771</v>
      </c>
      <c r="B6451" t="s">
        <v>13</v>
      </c>
      <c r="C6451">
        <v>56</v>
      </c>
    </row>
    <row r="6452" spans="1:4" x14ac:dyDescent="0.25">
      <c r="A6452">
        <v>1771</v>
      </c>
      <c r="B6452" t="s">
        <v>14</v>
      </c>
      <c r="C6452">
        <v>170</v>
      </c>
    </row>
    <row r="6453" spans="1:4" x14ac:dyDescent="0.25">
      <c r="A6453">
        <v>1772</v>
      </c>
      <c r="B6453" t="s">
        <v>15</v>
      </c>
      <c r="C6453">
        <v>0</v>
      </c>
      <c r="D6453" t="s">
        <v>16</v>
      </c>
    </row>
    <row r="6454" spans="1:4" x14ac:dyDescent="0.25">
      <c r="A6454">
        <v>1772</v>
      </c>
      <c r="B6454" t="s">
        <v>13</v>
      </c>
      <c r="C6454">
        <v>51</v>
      </c>
    </row>
    <row r="6455" spans="1:4" x14ac:dyDescent="0.25">
      <c r="A6455">
        <v>1772</v>
      </c>
      <c r="B6455" t="s">
        <v>15</v>
      </c>
      <c r="C6455">
        <v>0</v>
      </c>
      <c r="D6455" t="s">
        <v>7</v>
      </c>
    </row>
    <row r="6456" spans="1:4" x14ac:dyDescent="0.25">
      <c r="A6456">
        <v>1772</v>
      </c>
      <c r="B6456" t="s">
        <v>6</v>
      </c>
      <c r="C6456">
        <v>118</v>
      </c>
    </row>
    <row r="6457" spans="1:4" x14ac:dyDescent="0.25">
      <c r="A6457">
        <v>1772</v>
      </c>
      <c r="B6457" t="s">
        <v>14</v>
      </c>
      <c r="C6457">
        <v>164</v>
      </c>
    </row>
    <row r="6458" spans="1:4" x14ac:dyDescent="0.25">
      <c r="A6458">
        <v>1773</v>
      </c>
      <c r="B6458" t="s">
        <v>6</v>
      </c>
      <c r="C6458">
        <v>0</v>
      </c>
      <c r="D6458" t="s">
        <v>7</v>
      </c>
    </row>
    <row r="6459" spans="1:4" x14ac:dyDescent="0.25">
      <c r="A6459">
        <v>1773</v>
      </c>
      <c r="B6459" t="s">
        <v>15</v>
      </c>
      <c r="C6459">
        <v>143</v>
      </c>
    </row>
    <row r="6460" spans="1:4" x14ac:dyDescent="0.25">
      <c r="A6460">
        <v>1773</v>
      </c>
      <c r="B6460" t="s">
        <v>13</v>
      </c>
      <c r="C6460">
        <v>0</v>
      </c>
      <c r="D6460" t="s">
        <v>7</v>
      </c>
    </row>
    <row r="6461" spans="1:4" x14ac:dyDescent="0.25">
      <c r="A6461">
        <v>1773</v>
      </c>
      <c r="B6461" t="s">
        <v>14</v>
      </c>
      <c r="C6461">
        <v>129</v>
      </c>
    </row>
    <row r="6462" spans="1:4" x14ac:dyDescent="0.25">
      <c r="A6462">
        <v>1774</v>
      </c>
      <c r="B6462" t="s">
        <v>15</v>
      </c>
      <c r="C6462">
        <v>152</v>
      </c>
    </row>
    <row r="6463" spans="1:4" x14ac:dyDescent="0.25">
      <c r="A6463">
        <v>1774</v>
      </c>
      <c r="B6463" t="s">
        <v>6</v>
      </c>
      <c r="C6463">
        <v>0</v>
      </c>
      <c r="D6463" t="s">
        <v>7</v>
      </c>
    </row>
    <row r="6464" spans="1:4" x14ac:dyDescent="0.25">
      <c r="A6464">
        <v>1774</v>
      </c>
      <c r="B6464" t="s">
        <v>6</v>
      </c>
      <c r="C6464">
        <v>0</v>
      </c>
      <c r="D6464" t="s">
        <v>7</v>
      </c>
    </row>
    <row r="6465" spans="1:4" x14ac:dyDescent="0.25">
      <c r="A6465">
        <v>1774</v>
      </c>
      <c r="B6465" t="s">
        <v>14</v>
      </c>
      <c r="C6465">
        <v>137</v>
      </c>
    </row>
    <row r="6466" spans="1:4" x14ac:dyDescent="0.25">
      <c r="A6466">
        <v>1775</v>
      </c>
      <c r="B6466" t="s">
        <v>6</v>
      </c>
      <c r="C6466">
        <v>0</v>
      </c>
      <c r="D6466" t="s">
        <v>7</v>
      </c>
    </row>
    <row r="6467" spans="1:4" x14ac:dyDescent="0.25">
      <c r="A6467">
        <v>1775</v>
      </c>
      <c r="B6467" t="s">
        <v>8</v>
      </c>
      <c r="C6467">
        <v>163</v>
      </c>
    </row>
    <row r="6468" spans="1:4" x14ac:dyDescent="0.25">
      <c r="A6468">
        <v>1776</v>
      </c>
      <c r="B6468" t="s">
        <v>13</v>
      </c>
      <c r="C6468">
        <v>0</v>
      </c>
      <c r="D6468" t="s">
        <v>7</v>
      </c>
    </row>
    <row r="6469" spans="1:4" x14ac:dyDescent="0.25">
      <c r="A6469">
        <v>1776</v>
      </c>
      <c r="B6469" t="s">
        <v>6</v>
      </c>
      <c r="C6469">
        <v>0</v>
      </c>
      <c r="D6469" t="s">
        <v>7</v>
      </c>
    </row>
    <row r="6470" spans="1:4" x14ac:dyDescent="0.25">
      <c r="A6470">
        <v>1776</v>
      </c>
      <c r="B6470" t="s">
        <v>6</v>
      </c>
      <c r="C6470">
        <v>0</v>
      </c>
      <c r="D6470" t="s">
        <v>7</v>
      </c>
    </row>
    <row r="6471" spans="1:4" x14ac:dyDescent="0.25">
      <c r="A6471">
        <v>1776</v>
      </c>
      <c r="B6471" t="s">
        <v>13</v>
      </c>
      <c r="C6471">
        <v>52</v>
      </c>
    </row>
    <row r="6472" spans="1:4" x14ac:dyDescent="0.25">
      <c r="A6472">
        <v>1776</v>
      </c>
      <c r="B6472" t="s">
        <v>14</v>
      </c>
      <c r="C6472">
        <v>210</v>
      </c>
    </row>
    <row r="6473" spans="1:4" x14ac:dyDescent="0.25">
      <c r="A6473">
        <v>1777</v>
      </c>
      <c r="B6473" t="s">
        <v>15</v>
      </c>
      <c r="C6473">
        <v>0</v>
      </c>
      <c r="D6473" t="s">
        <v>16</v>
      </c>
    </row>
    <row r="6474" spans="1:4" x14ac:dyDescent="0.25">
      <c r="A6474">
        <v>1777</v>
      </c>
      <c r="B6474" t="s">
        <v>15</v>
      </c>
      <c r="C6474">
        <v>0</v>
      </c>
      <c r="D6474" t="s">
        <v>16</v>
      </c>
    </row>
    <row r="6475" spans="1:4" x14ac:dyDescent="0.25">
      <c r="A6475">
        <v>1777</v>
      </c>
      <c r="B6475" t="s">
        <v>8</v>
      </c>
      <c r="C6475">
        <v>231</v>
      </c>
    </row>
    <row r="6476" spans="1:4" x14ac:dyDescent="0.25">
      <c r="A6476">
        <v>1777</v>
      </c>
      <c r="B6476" t="s">
        <v>14</v>
      </c>
      <c r="C6476">
        <v>231</v>
      </c>
    </row>
    <row r="6477" spans="1:4" x14ac:dyDescent="0.25">
      <c r="A6477">
        <v>1778</v>
      </c>
      <c r="B6477" t="s">
        <v>13</v>
      </c>
      <c r="C6477">
        <v>60</v>
      </c>
    </row>
    <row r="6478" spans="1:4" x14ac:dyDescent="0.25">
      <c r="A6478">
        <v>1778</v>
      </c>
      <c r="B6478" t="s">
        <v>15</v>
      </c>
      <c r="C6478">
        <v>0</v>
      </c>
      <c r="D6478" t="s">
        <v>16</v>
      </c>
    </row>
    <row r="6479" spans="1:4" x14ac:dyDescent="0.25">
      <c r="A6479">
        <v>1778</v>
      </c>
      <c r="B6479" t="s">
        <v>8</v>
      </c>
      <c r="C6479">
        <v>203</v>
      </c>
    </row>
    <row r="6480" spans="1:4" x14ac:dyDescent="0.25">
      <c r="A6480">
        <v>1778</v>
      </c>
      <c r="B6480" t="s">
        <v>14</v>
      </c>
      <c r="C6480">
        <v>257</v>
      </c>
    </row>
    <row r="6481" spans="1:4" x14ac:dyDescent="0.25">
      <c r="A6481">
        <v>1779</v>
      </c>
      <c r="B6481" t="s">
        <v>8</v>
      </c>
      <c r="C6481">
        <v>157</v>
      </c>
    </row>
    <row r="6482" spans="1:4" x14ac:dyDescent="0.25">
      <c r="A6482">
        <v>1779</v>
      </c>
      <c r="B6482" t="s">
        <v>14</v>
      </c>
      <c r="C6482">
        <v>157</v>
      </c>
    </row>
    <row r="6483" spans="1:4" x14ac:dyDescent="0.25">
      <c r="A6483">
        <v>1780</v>
      </c>
      <c r="B6483" t="s">
        <v>15</v>
      </c>
      <c r="C6483">
        <v>170</v>
      </c>
    </row>
    <row r="6484" spans="1:4" x14ac:dyDescent="0.25">
      <c r="A6484">
        <v>1780</v>
      </c>
      <c r="B6484" t="s">
        <v>8</v>
      </c>
      <c r="C6484">
        <v>144</v>
      </c>
    </row>
    <row r="6485" spans="1:4" x14ac:dyDescent="0.25">
      <c r="A6485">
        <v>1780</v>
      </c>
      <c r="B6485" t="s">
        <v>14</v>
      </c>
      <c r="C6485">
        <v>297</v>
      </c>
    </row>
    <row r="6486" spans="1:4" x14ac:dyDescent="0.25">
      <c r="A6486">
        <v>1781</v>
      </c>
      <c r="B6486" t="s">
        <v>13</v>
      </c>
      <c r="C6486">
        <v>60</v>
      </c>
    </row>
    <row r="6487" spans="1:4" x14ac:dyDescent="0.25">
      <c r="A6487">
        <v>1781</v>
      </c>
      <c r="B6487" t="s">
        <v>15</v>
      </c>
      <c r="C6487">
        <v>0</v>
      </c>
      <c r="D6487" t="s">
        <v>16</v>
      </c>
    </row>
    <row r="6488" spans="1:4" x14ac:dyDescent="0.25">
      <c r="A6488">
        <v>1781</v>
      </c>
      <c r="B6488" t="s">
        <v>13</v>
      </c>
      <c r="C6488">
        <v>46</v>
      </c>
    </row>
    <row r="6489" spans="1:4" x14ac:dyDescent="0.25">
      <c r="A6489">
        <v>1781</v>
      </c>
      <c r="B6489" t="s">
        <v>6</v>
      </c>
      <c r="C6489">
        <v>124</v>
      </c>
    </row>
    <row r="6490" spans="1:4" x14ac:dyDescent="0.25">
      <c r="A6490">
        <v>1782</v>
      </c>
      <c r="B6490" t="s">
        <v>6</v>
      </c>
      <c r="C6490">
        <v>121</v>
      </c>
    </row>
    <row r="6491" spans="1:4" x14ac:dyDescent="0.25">
      <c r="A6491">
        <v>1782</v>
      </c>
      <c r="B6491" t="s">
        <v>8</v>
      </c>
      <c r="C6491">
        <v>0</v>
      </c>
      <c r="D6491" t="s">
        <v>7</v>
      </c>
    </row>
    <row r="6492" spans="1:4" x14ac:dyDescent="0.25">
      <c r="A6492">
        <v>1782</v>
      </c>
      <c r="B6492" t="s">
        <v>14</v>
      </c>
      <c r="C6492">
        <v>341</v>
      </c>
    </row>
    <row r="6493" spans="1:4" x14ac:dyDescent="0.25">
      <c r="A6493">
        <v>1783</v>
      </c>
      <c r="B6493" t="s">
        <v>15</v>
      </c>
      <c r="C6493">
        <v>85</v>
      </c>
    </row>
    <row r="6494" spans="1:4" x14ac:dyDescent="0.25">
      <c r="A6494">
        <v>1783</v>
      </c>
      <c r="B6494" t="s">
        <v>6</v>
      </c>
      <c r="C6494">
        <v>0</v>
      </c>
      <c r="D6494" t="s">
        <v>7</v>
      </c>
    </row>
    <row r="6495" spans="1:4" x14ac:dyDescent="0.25">
      <c r="A6495">
        <v>1783</v>
      </c>
      <c r="B6495" t="s">
        <v>6</v>
      </c>
      <c r="C6495">
        <v>0</v>
      </c>
      <c r="D6495" t="s">
        <v>7</v>
      </c>
    </row>
    <row r="6496" spans="1:4" x14ac:dyDescent="0.25">
      <c r="A6496">
        <v>1783</v>
      </c>
      <c r="B6496" t="s">
        <v>14</v>
      </c>
      <c r="C6496">
        <v>77</v>
      </c>
    </row>
    <row r="6497" spans="1:4" x14ac:dyDescent="0.25">
      <c r="A6497">
        <v>1784</v>
      </c>
      <c r="B6497" t="s">
        <v>6</v>
      </c>
      <c r="C6497">
        <v>127</v>
      </c>
    </row>
    <row r="6498" spans="1:4" x14ac:dyDescent="0.25">
      <c r="A6498">
        <v>1784</v>
      </c>
      <c r="B6498" t="s">
        <v>8</v>
      </c>
      <c r="C6498">
        <v>185</v>
      </c>
    </row>
    <row r="6499" spans="1:4" x14ac:dyDescent="0.25">
      <c r="A6499">
        <v>1784</v>
      </c>
      <c r="B6499" t="s">
        <v>14</v>
      </c>
      <c r="C6499">
        <v>312</v>
      </c>
    </row>
    <row r="6500" spans="1:4" x14ac:dyDescent="0.25">
      <c r="A6500">
        <v>1785</v>
      </c>
      <c r="B6500" t="s">
        <v>13</v>
      </c>
      <c r="C6500">
        <v>0</v>
      </c>
      <c r="D6500" t="s">
        <v>7</v>
      </c>
    </row>
    <row r="6501" spans="1:4" x14ac:dyDescent="0.25">
      <c r="A6501">
        <v>1785</v>
      </c>
      <c r="B6501" t="s">
        <v>15</v>
      </c>
      <c r="C6501">
        <v>0</v>
      </c>
      <c r="D6501" t="s">
        <v>16</v>
      </c>
    </row>
    <row r="6502" spans="1:4" x14ac:dyDescent="0.25">
      <c r="A6502">
        <v>1785</v>
      </c>
      <c r="B6502" t="s">
        <v>13</v>
      </c>
      <c r="C6502">
        <v>0</v>
      </c>
      <c r="D6502" t="s">
        <v>16</v>
      </c>
    </row>
    <row r="6503" spans="1:4" x14ac:dyDescent="0.25">
      <c r="A6503">
        <v>1785</v>
      </c>
      <c r="B6503" t="s">
        <v>8</v>
      </c>
      <c r="C6503">
        <v>0</v>
      </c>
      <c r="D6503" t="s">
        <v>7</v>
      </c>
    </row>
    <row r="6504" spans="1:4" x14ac:dyDescent="0.25">
      <c r="A6504">
        <v>1785</v>
      </c>
      <c r="B6504" t="s">
        <v>14</v>
      </c>
      <c r="C6504">
        <v>0</v>
      </c>
    </row>
    <row r="6505" spans="1:4" x14ac:dyDescent="0.25">
      <c r="A6505">
        <v>1786</v>
      </c>
      <c r="B6505" t="s">
        <v>8</v>
      </c>
      <c r="C6505">
        <v>127</v>
      </c>
    </row>
    <row r="6506" spans="1:4" x14ac:dyDescent="0.25">
      <c r="A6506">
        <v>1786</v>
      </c>
      <c r="B6506" t="s">
        <v>14</v>
      </c>
      <c r="C6506">
        <v>127</v>
      </c>
    </row>
    <row r="6507" spans="1:4" x14ac:dyDescent="0.25">
      <c r="A6507">
        <v>1787</v>
      </c>
      <c r="B6507" t="s">
        <v>13</v>
      </c>
      <c r="C6507">
        <v>0</v>
      </c>
      <c r="D6507" t="s">
        <v>7</v>
      </c>
    </row>
    <row r="6508" spans="1:4" x14ac:dyDescent="0.25">
      <c r="A6508">
        <v>1787</v>
      </c>
      <c r="B6508" t="s">
        <v>8</v>
      </c>
      <c r="C6508">
        <v>195</v>
      </c>
    </row>
    <row r="6509" spans="1:4" x14ac:dyDescent="0.25">
      <c r="A6509">
        <v>1788</v>
      </c>
      <c r="B6509" t="s">
        <v>13</v>
      </c>
      <c r="C6509">
        <v>41</v>
      </c>
    </row>
    <row r="6510" spans="1:4" x14ac:dyDescent="0.25">
      <c r="A6510">
        <v>1788</v>
      </c>
      <c r="B6510" t="s">
        <v>13</v>
      </c>
      <c r="C6510">
        <v>0</v>
      </c>
      <c r="D6510" t="s">
        <v>16</v>
      </c>
    </row>
    <row r="6511" spans="1:4" x14ac:dyDescent="0.25">
      <c r="A6511">
        <v>1788</v>
      </c>
      <c r="B6511" t="s">
        <v>6</v>
      </c>
      <c r="C6511">
        <v>0</v>
      </c>
      <c r="D6511" t="s">
        <v>7</v>
      </c>
    </row>
    <row r="6512" spans="1:4" x14ac:dyDescent="0.25">
      <c r="A6512">
        <v>1788</v>
      </c>
      <c r="B6512" t="s">
        <v>15</v>
      </c>
      <c r="C6512">
        <v>0</v>
      </c>
      <c r="D6512" t="s">
        <v>7</v>
      </c>
    </row>
    <row r="6513" spans="1:4" x14ac:dyDescent="0.25">
      <c r="A6513">
        <v>1788</v>
      </c>
      <c r="B6513" t="s">
        <v>15</v>
      </c>
      <c r="C6513">
        <v>93</v>
      </c>
    </row>
    <row r="6514" spans="1:4" x14ac:dyDescent="0.25">
      <c r="A6514">
        <v>1788</v>
      </c>
      <c r="B6514" t="s">
        <v>14</v>
      </c>
      <c r="C6514">
        <v>316</v>
      </c>
    </row>
    <row r="6515" spans="1:4" x14ac:dyDescent="0.25">
      <c r="A6515">
        <v>1789</v>
      </c>
      <c r="B6515" t="s">
        <v>15</v>
      </c>
      <c r="C6515">
        <v>137</v>
      </c>
    </row>
    <row r="6516" spans="1:4" x14ac:dyDescent="0.25">
      <c r="A6516">
        <v>1789</v>
      </c>
      <c r="B6516" t="s">
        <v>15</v>
      </c>
      <c r="C6516">
        <v>0</v>
      </c>
      <c r="D6516" t="s">
        <v>16</v>
      </c>
    </row>
    <row r="6517" spans="1:4" x14ac:dyDescent="0.25">
      <c r="A6517">
        <v>1789</v>
      </c>
      <c r="B6517" t="s">
        <v>13</v>
      </c>
      <c r="C6517">
        <v>0</v>
      </c>
      <c r="D6517" t="s">
        <v>16</v>
      </c>
    </row>
    <row r="6518" spans="1:4" x14ac:dyDescent="0.25">
      <c r="A6518">
        <v>1789</v>
      </c>
      <c r="B6518" t="s">
        <v>13</v>
      </c>
      <c r="C6518">
        <v>36</v>
      </c>
    </row>
    <row r="6519" spans="1:4" x14ac:dyDescent="0.25">
      <c r="A6519">
        <v>1789</v>
      </c>
      <c r="B6519" t="s">
        <v>14</v>
      </c>
      <c r="C6519">
        <v>157</v>
      </c>
    </row>
    <row r="6520" spans="1:4" x14ac:dyDescent="0.25">
      <c r="A6520">
        <v>1790</v>
      </c>
      <c r="B6520" t="s">
        <v>15</v>
      </c>
      <c r="C6520">
        <v>141</v>
      </c>
    </row>
    <row r="6521" spans="1:4" x14ac:dyDescent="0.25">
      <c r="A6521">
        <v>1790</v>
      </c>
      <c r="B6521" t="s">
        <v>8</v>
      </c>
      <c r="C6521">
        <v>193</v>
      </c>
    </row>
    <row r="6522" spans="1:4" x14ac:dyDescent="0.25">
      <c r="A6522">
        <v>1790</v>
      </c>
      <c r="B6522" t="s">
        <v>14</v>
      </c>
      <c r="C6522">
        <v>320</v>
      </c>
    </row>
    <row r="6523" spans="1:4" x14ac:dyDescent="0.25">
      <c r="A6523">
        <v>1791</v>
      </c>
      <c r="B6523" t="s">
        <v>6</v>
      </c>
      <c r="C6523">
        <v>0</v>
      </c>
      <c r="D6523" t="s">
        <v>7</v>
      </c>
    </row>
    <row r="6524" spans="1:4" x14ac:dyDescent="0.25">
      <c r="A6524">
        <v>1791</v>
      </c>
      <c r="B6524" t="s">
        <v>8</v>
      </c>
      <c r="C6524">
        <v>195</v>
      </c>
    </row>
    <row r="6525" spans="1:4" x14ac:dyDescent="0.25">
      <c r="A6525">
        <v>1791</v>
      </c>
      <c r="B6525" t="s">
        <v>14</v>
      </c>
      <c r="C6525">
        <v>195</v>
      </c>
    </row>
    <row r="6526" spans="1:4" x14ac:dyDescent="0.25">
      <c r="A6526">
        <v>1792</v>
      </c>
      <c r="B6526" t="s">
        <v>6</v>
      </c>
      <c r="C6526">
        <v>0</v>
      </c>
      <c r="D6526" t="s">
        <v>7</v>
      </c>
    </row>
    <row r="6527" spans="1:4" x14ac:dyDescent="0.25">
      <c r="A6527">
        <v>1792</v>
      </c>
      <c r="B6527" t="s">
        <v>13</v>
      </c>
      <c r="C6527">
        <v>0</v>
      </c>
      <c r="D6527" t="s">
        <v>16</v>
      </c>
    </row>
    <row r="6528" spans="1:4" x14ac:dyDescent="0.25">
      <c r="A6528">
        <v>1792</v>
      </c>
      <c r="B6528" t="s">
        <v>8</v>
      </c>
      <c r="C6528">
        <v>165</v>
      </c>
    </row>
    <row r="6529" spans="1:4" x14ac:dyDescent="0.25">
      <c r="A6529">
        <v>1792</v>
      </c>
      <c r="B6529" t="s">
        <v>14</v>
      </c>
      <c r="C6529">
        <v>165</v>
      </c>
    </row>
    <row r="6530" spans="1:4" x14ac:dyDescent="0.25">
      <c r="A6530">
        <v>1793</v>
      </c>
      <c r="B6530" t="s">
        <v>15</v>
      </c>
      <c r="C6530">
        <v>0</v>
      </c>
      <c r="D6530" t="s">
        <v>16</v>
      </c>
    </row>
    <row r="6531" spans="1:4" x14ac:dyDescent="0.25">
      <c r="A6531">
        <v>1793</v>
      </c>
      <c r="B6531" t="s">
        <v>8</v>
      </c>
      <c r="C6531">
        <v>204</v>
      </c>
    </row>
    <row r="6532" spans="1:4" x14ac:dyDescent="0.25">
      <c r="A6532">
        <v>1794</v>
      </c>
      <c r="B6532" t="s">
        <v>13</v>
      </c>
      <c r="C6532">
        <v>54</v>
      </c>
    </row>
    <row r="6533" spans="1:4" x14ac:dyDescent="0.25">
      <c r="A6533">
        <v>1794</v>
      </c>
      <c r="B6533" t="s">
        <v>15</v>
      </c>
      <c r="C6533">
        <v>0</v>
      </c>
      <c r="D6533" t="s">
        <v>7</v>
      </c>
    </row>
    <row r="6534" spans="1:4" x14ac:dyDescent="0.25">
      <c r="A6534">
        <v>1794</v>
      </c>
      <c r="B6534" t="s">
        <v>15</v>
      </c>
      <c r="C6534">
        <v>0</v>
      </c>
      <c r="D6534" t="s">
        <v>16</v>
      </c>
    </row>
    <row r="6535" spans="1:4" x14ac:dyDescent="0.25">
      <c r="A6535">
        <v>1794</v>
      </c>
      <c r="B6535" t="s">
        <v>6</v>
      </c>
      <c r="C6535">
        <v>0</v>
      </c>
      <c r="D6535" t="s">
        <v>7</v>
      </c>
    </row>
    <row r="6536" spans="1:4" x14ac:dyDescent="0.25">
      <c r="A6536">
        <v>1794</v>
      </c>
      <c r="B6536" t="s">
        <v>14</v>
      </c>
      <c r="C6536">
        <v>253</v>
      </c>
    </row>
    <row r="6537" spans="1:4" x14ac:dyDescent="0.25">
      <c r="A6537">
        <v>1795</v>
      </c>
      <c r="B6537" t="s">
        <v>8</v>
      </c>
      <c r="C6537">
        <v>197</v>
      </c>
    </row>
    <row r="6538" spans="1:4" x14ac:dyDescent="0.25">
      <c r="A6538">
        <v>1795</v>
      </c>
      <c r="B6538" t="s">
        <v>14</v>
      </c>
      <c r="C6538">
        <v>197</v>
      </c>
    </row>
    <row r="6539" spans="1:4" x14ac:dyDescent="0.25">
      <c r="A6539">
        <v>1796</v>
      </c>
      <c r="B6539" t="s">
        <v>13</v>
      </c>
      <c r="C6539">
        <v>0</v>
      </c>
      <c r="D6539" t="s">
        <v>7</v>
      </c>
    </row>
    <row r="6540" spans="1:4" x14ac:dyDescent="0.25">
      <c r="A6540">
        <v>1796</v>
      </c>
      <c r="B6540" t="s">
        <v>6</v>
      </c>
      <c r="C6540">
        <v>0</v>
      </c>
      <c r="D6540" t="s">
        <v>7</v>
      </c>
    </row>
    <row r="6541" spans="1:4" x14ac:dyDescent="0.25">
      <c r="A6541">
        <v>1796</v>
      </c>
      <c r="B6541" t="s">
        <v>8</v>
      </c>
      <c r="C6541">
        <v>0</v>
      </c>
      <c r="D6541" t="s">
        <v>7</v>
      </c>
    </row>
    <row r="6542" spans="1:4" x14ac:dyDescent="0.25">
      <c r="A6542">
        <v>1796</v>
      </c>
      <c r="B6542" t="s">
        <v>14</v>
      </c>
      <c r="C6542">
        <v>0</v>
      </c>
    </row>
    <row r="6543" spans="1:4" x14ac:dyDescent="0.25">
      <c r="A6543">
        <v>1797</v>
      </c>
      <c r="B6543" t="s">
        <v>15</v>
      </c>
      <c r="C6543">
        <v>97</v>
      </c>
    </row>
    <row r="6544" spans="1:4" x14ac:dyDescent="0.25">
      <c r="A6544">
        <v>1797</v>
      </c>
      <c r="B6544" t="s">
        <v>6</v>
      </c>
      <c r="C6544">
        <v>0</v>
      </c>
      <c r="D6544" t="s">
        <v>7</v>
      </c>
    </row>
    <row r="6545" spans="1:4" x14ac:dyDescent="0.25">
      <c r="A6545">
        <v>1797</v>
      </c>
      <c r="B6545" t="s">
        <v>6</v>
      </c>
      <c r="C6545">
        <v>100</v>
      </c>
    </row>
    <row r="6546" spans="1:4" x14ac:dyDescent="0.25">
      <c r="A6546">
        <v>1797</v>
      </c>
      <c r="B6546" t="s">
        <v>14</v>
      </c>
      <c r="C6546">
        <v>188</v>
      </c>
    </row>
    <row r="6547" spans="1:4" x14ac:dyDescent="0.25">
      <c r="A6547">
        <v>1798</v>
      </c>
      <c r="B6547" t="s">
        <v>13</v>
      </c>
      <c r="C6547">
        <v>47</v>
      </c>
    </row>
    <row r="6548" spans="1:4" x14ac:dyDescent="0.25">
      <c r="A6548">
        <v>1798</v>
      </c>
      <c r="B6548" t="s">
        <v>15</v>
      </c>
      <c r="C6548">
        <v>0</v>
      </c>
      <c r="D6548" t="s">
        <v>16</v>
      </c>
    </row>
    <row r="6549" spans="1:4" x14ac:dyDescent="0.25">
      <c r="A6549">
        <v>1798</v>
      </c>
      <c r="B6549" t="s">
        <v>8</v>
      </c>
      <c r="C6549">
        <v>206</v>
      </c>
    </row>
    <row r="6550" spans="1:4" x14ac:dyDescent="0.25">
      <c r="A6550">
        <v>1798</v>
      </c>
      <c r="B6550" t="s">
        <v>14</v>
      </c>
      <c r="C6550">
        <v>249</v>
      </c>
    </row>
    <row r="6551" spans="1:4" x14ac:dyDescent="0.25">
      <c r="A6551">
        <v>1799</v>
      </c>
      <c r="B6551" t="s">
        <v>8</v>
      </c>
      <c r="C6551">
        <v>191</v>
      </c>
    </row>
    <row r="6552" spans="1:4" x14ac:dyDescent="0.25">
      <c r="A6552">
        <v>1800</v>
      </c>
      <c r="B6552" t="s">
        <v>15</v>
      </c>
      <c r="C6552">
        <v>0</v>
      </c>
      <c r="D6552" t="s">
        <v>7</v>
      </c>
    </row>
    <row r="6553" spans="1:4" x14ac:dyDescent="0.25">
      <c r="A6553">
        <v>1800</v>
      </c>
      <c r="B6553" t="s">
        <v>8</v>
      </c>
      <c r="C6553">
        <v>161</v>
      </c>
    </row>
    <row r="6554" spans="1:4" x14ac:dyDescent="0.25">
      <c r="A6554">
        <v>1800</v>
      </c>
      <c r="B6554" t="s">
        <v>14</v>
      </c>
      <c r="C6554">
        <v>352</v>
      </c>
    </row>
    <row r="6555" spans="1:4" x14ac:dyDescent="0.25">
      <c r="A6555">
        <v>1801</v>
      </c>
      <c r="B6555" t="s">
        <v>8</v>
      </c>
      <c r="C6555">
        <v>236</v>
      </c>
    </row>
    <row r="6556" spans="1:4" x14ac:dyDescent="0.25">
      <c r="A6556">
        <v>1801</v>
      </c>
      <c r="B6556" t="s">
        <v>6</v>
      </c>
      <c r="C6556">
        <v>126</v>
      </c>
    </row>
    <row r="6557" spans="1:4" x14ac:dyDescent="0.25">
      <c r="A6557">
        <v>1801</v>
      </c>
      <c r="B6557" t="s">
        <v>14</v>
      </c>
      <c r="C6557">
        <v>362</v>
      </c>
    </row>
    <row r="6558" spans="1:4" x14ac:dyDescent="0.25">
      <c r="A6558">
        <v>1802</v>
      </c>
      <c r="B6558" t="s">
        <v>8</v>
      </c>
      <c r="C6558">
        <v>131</v>
      </c>
    </row>
    <row r="6559" spans="1:4" x14ac:dyDescent="0.25">
      <c r="A6559">
        <v>1802</v>
      </c>
      <c r="B6559" t="s">
        <v>6</v>
      </c>
      <c r="C6559">
        <v>0</v>
      </c>
      <c r="D6559" t="s">
        <v>7</v>
      </c>
    </row>
    <row r="6560" spans="1:4" x14ac:dyDescent="0.25">
      <c r="A6560">
        <v>1802</v>
      </c>
      <c r="B6560" t="s">
        <v>6</v>
      </c>
      <c r="C6560">
        <v>126</v>
      </c>
    </row>
    <row r="6561" spans="1:4" x14ac:dyDescent="0.25">
      <c r="A6561">
        <v>1802</v>
      </c>
      <c r="B6561" t="s">
        <v>14</v>
      </c>
      <c r="C6561">
        <v>257</v>
      </c>
    </row>
    <row r="6562" spans="1:4" x14ac:dyDescent="0.25">
      <c r="A6562">
        <v>1803</v>
      </c>
      <c r="B6562" t="s">
        <v>13</v>
      </c>
      <c r="C6562">
        <v>0</v>
      </c>
      <c r="D6562" t="s">
        <v>7</v>
      </c>
    </row>
    <row r="6563" spans="1:4" x14ac:dyDescent="0.25">
      <c r="A6563">
        <v>1803</v>
      </c>
      <c r="B6563" t="s">
        <v>6</v>
      </c>
      <c r="C6563">
        <v>0</v>
      </c>
      <c r="D6563" t="s">
        <v>7</v>
      </c>
    </row>
    <row r="6564" spans="1:4" x14ac:dyDescent="0.25">
      <c r="A6564">
        <v>1803</v>
      </c>
      <c r="B6564" t="s">
        <v>8</v>
      </c>
      <c r="C6564">
        <v>0</v>
      </c>
      <c r="D6564" t="s">
        <v>7</v>
      </c>
    </row>
    <row r="6565" spans="1:4" x14ac:dyDescent="0.25">
      <c r="A6565">
        <v>1803</v>
      </c>
      <c r="B6565" t="s">
        <v>14</v>
      </c>
      <c r="C6565">
        <v>0</v>
      </c>
    </row>
    <row r="6566" spans="1:4" x14ac:dyDescent="0.25">
      <c r="A6566">
        <v>1804</v>
      </c>
      <c r="B6566" t="s">
        <v>6</v>
      </c>
      <c r="C6566">
        <v>0</v>
      </c>
      <c r="D6566" t="s">
        <v>7</v>
      </c>
    </row>
    <row r="6567" spans="1:4" x14ac:dyDescent="0.25">
      <c r="A6567">
        <v>1804</v>
      </c>
      <c r="B6567" t="s">
        <v>6</v>
      </c>
      <c r="C6567">
        <v>0</v>
      </c>
      <c r="D6567" t="s">
        <v>7</v>
      </c>
    </row>
    <row r="6568" spans="1:4" x14ac:dyDescent="0.25">
      <c r="A6568">
        <v>1804</v>
      </c>
      <c r="B6568" t="s">
        <v>6</v>
      </c>
      <c r="C6568">
        <v>0</v>
      </c>
      <c r="D6568" t="s">
        <v>7</v>
      </c>
    </row>
    <row r="6569" spans="1:4" x14ac:dyDescent="0.25">
      <c r="A6569">
        <v>1804</v>
      </c>
      <c r="B6569" t="s">
        <v>14</v>
      </c>
      <c r="C6569">
        <v>0</v>
      </c>
    </row>
    <row r="6570" spans="1:4" x14ac:dyDescent="0.25">
      <c r="A6570">
        <v>1805</v>
      </c>
      <c r="B6570" t="s">
        <v>13</v>
      </c>
      <c r="C6570">
        <v>0</v>
      </c>
      <c r="D6570" t="s">
        <v>16</v>
      </c>
    </row>
    <row r="6571" spans="1:4" x14ac:dyDescent="0.25">
      <c r="A6571">
        <v>1805</v>
      </c>
      <c r="B6571" t="s">
        <v>13</v>
      </c>
      <c r="C6571">
        <v>52</v>
      </c>
    </row>
    <row r="6572" spans="1:4" x14ac:dyDescent="0.25">
      <c r="A6572">
        <v>1805</v>
      </c>
      <c r="B6572" t="s">
        <v>15</v>
      </c>
      <c r="C6572">
        <v>0</v>
      </c>
      <c r="D6572" t="s">
        <v>7</v>
      </c>
    </row>
    <row r="6573" spans="1:4" x14ac:dyDescent="0.25">
      <c r="A6573">
        <v>1805</v>
      </c>
      <c r="B6573" t="s">
        <v>15</v>
      </c>
      <c r="C6573">
        <v>156</v>
      </c>
    </row>
    <row r="6574" spans="1:4" x14ac:dyDescent="0.25">
      <c r="A6574">
        <v>1806</v>
      </c>
      <c r="B6574" t="s">
        <v>6</v>
      </c>
      <c r="C6574">
        <v>124</v>
      </c>
    </row>
    <row r="6575" spans="1:4" x14ac:dyDescent="0.25">
      <c r="A6575">
        <v>1806</v>
      </c>
      <c r="B6575" t="s">
        <v>15</v>
      </c>
      <c r="C6575">
        <v>0</v>
      </c>
      <c r="D6575" t="s">
        <v>16</v>
      </c>
    </row>
    <row r="6576" spans="1:4" x14ac:dyDescent="0.25">
      <c r="A6576">
        <v>1806</v>
      </c>
      <c r="B6576" t="s">
        <v>13</v>
      </c>
      <c r="C6576">
        <v>59</v>
      </c>
    </row>
    <row r="6577" spans="1:4" x14ac:dyDescent="0.25">
      <c r="A6577">
        <v>1806</v>
      </c>
      <c r="B6577" t="s">
        <v>13</v>
      </c>
      <c r="C6577">
        <v>0</v>
      </c>
      <c r="D6577" t="s">
        <v>16</v>
      </c>
    </row>
    <row r="6578" spans="1:4" x14ac:dyDescent="0.25">
      <c r="A6578">
        <v>1806</v>
      </c>
      <c r="B6578" t="s">
        <v>14</v>
      </c>
      <c r="C6578">
        <v>366</v>
      </c>
    </row>
    <row r="6579" spans="1:4" x14ac:dyDescent="0.25">
      <c r="A6579">
        <v>1807</v>
      </c>
      <c r="B6579" t="s">
        <v>6</v>
      </c>
      <c r="C6579">
        <v>0</v>
      </c>
      <c r="D6579" t="s">
        <v>7</v>
      </c>
    </row>
    <row r="6580" spans="1:4" x14ac:dyDescent="0.25">
      <c r="A6580">
        <v>1807</v>
      </c>
      <c r="B6580" t="s">
        <v>13</v>
      </c>
      <c r="C6580">
        <v>40</v>
      </c>
    </row>
    <row r="6581" spans="1:4" x14ac:dyDescent="0.25">
      <c r="A6581">
        <v>1807</v>
      </c>
      <c r="B6581" t="s">
        <v>6</v>
      </c>
      <c r="C6581">
        <v>0</v>
      </c>
      <c r="D6581" t="s">
        <v>7</v>
      </c>
    </row>
    <row r="6582" spans="1:4" x14ac:dyDescent="0.25">
      <c r="A6582">
        <v>1807</v>
      </c>
      <c r="B6582" t="s">
        <v>14</v>
      </c>
      <c r="C6582">
        <v>36</v>
      </c>
    </row>
    <row r="6583" spans="1:4" x14ac:dyDescent="0.25">
      <c r="A6583">
        <v>1808</v>
      </c>
      <c r="B6583" t="s">
        <v>15</v>
      </c>
      <c r="C6583">
        <v>0</v>
      </c>
      <c r="D6583" t="s">
        <v>16</v>
      </c>
    </row>
    <row r="6584" spans="1:4" x14ac:dyDescent="0.25">
      <c r="A6584">
        <v>1808</v>
      </c>
      <c r="B6584" t="s">
        <v>6</v>
      </c>
      <c r="C6584">
        <v>0</v>
      </c>
      <c r="D6584" t="s">
        <v>7</v>
      </c>
    </row>
    <row r="6585" spans="1:4" x14ac:dyDescent="0.25">
      <c r="A6585">
        <v>1808</v>
      </c>
      <c r="B6585" t="s">
        <v>13</v>
      </c>
      <c r="C6585">
        <v>57</v>
      </c>
    </row>
    <row r="6586" spans="1:4" x14ac:dyDescent="0.25">
      <c r="A6586">
        <v>1808</v>
      </c>
      <c r="B6586" t="s">
        <v>6</v>
      </c>
      <c r="C6586">
        <v>0</v>
      </c>
      <c r="D6586" t="s">
        <v>7</v>
      </c>
    </row>
    <row r="6587" spans="1:4" x14ac:dyDescent="0.25">
      <c r="A6587">
        <v>1808</v>
      </c>
      <c r="B6587" t="s">
        <v>14</v>
      </c>
      <c r="C6587">
        <v>52</v>
      </c>
    </row>
    <row r="6588" spans="1:4" x14ac:dyDescent="0.25">
      <c r="A6588">
        <v>1809</v>
      </c>
      <c r="B6588" t="s">
        <v>6</v>
      </c>
      <c r="C6588">
        <v>0</v>
      </c>
      <c r="D6588" t="s">
        <v>7</v>
      </c>
    </row>
    <row r="6589" spans="1:4" x14ac:dyDescent="0.25">
      <c r="A6589">
        <v>1809</v>
      </c>
      <c r="B6589" t="s">
        <v>15</v>
      </c>
      <c r="C6589">
        <v>0</v>
      </c>
      <c r="D6589" t="s">
        <v>7</v>
      </c>
    </row>
    <row r="6590" spans="1:4" x14ac:dyDescent="0.25">
      <c r="A6590">
        <v>1809</v>
      </c>
      <c r="B6590" t="s">
        <v>15</v>
      </c>
      <c r="C6590">
        <v>91</v>
      </c>
    </row>
    <row r="6591" spans="1:4" x14ac:dyDescent="0.25">
      <c r="A6591">
        <v>1809</v>
      </c>
      <c r="B6591" t="s">
        <v>14</v>
      </c>
      <c r="C6591">
        <v>82</v>
      </c>
    </row>
    <row r="6592" spans="1:4" x14ac:dyDescent="0.25">
      <c r="A6592">
        <v>1810</v>
      </c>
      <c r="B6592" t="s">
        <v>15</v>
      </c>
      <c r="C6592">
        <v>144</v>
      </c>
    </row>
    <row r="6593" spans="1:4" x14ac:dyDescent="0.25">
      <c r="A6593">
        <v>1810</v>
      </c>
      <c r="B6593" t="s">
        <v>15</v>
      </c>
      <c r="C6593">
        <v>0</v>
      </c>
      <c r="D6593" t="s">
        <v>16</v>
      </c>
    </row>
    <row r="6594" spans="1:4" x14ac:dyDescent="0.25">
      <c r="A6594">
        <v>1810</v>
      </c>
      <c r="B6594" t="s">
        <v>15</v>
      </c>
      <c r="C6594">
        <v>138</v>
      </c>
    </row>
    <row r="6595" spans="1:4" x14ac:dyDescent="0.25">
      <c r="A6595">
        <v>1810</v>
      </c>
      <c r="B6595" t="s">
        <v>14</v>
      </c>
      <c r="C6595">
        <v>255</v>
      </c>
    </row>
    <row r="6596" spans="1:4" x14ac:dyDescent="0.25">
      <c r="A6596">
        <v>1811</v>
      </c>
      <c r="B6596" t="s">
        <v>6</v>
      </c>
      <c r="C6596">
        <v>0</v>
      </c>
      <c r="D6596" t="s">
        <v>7</v>
      </c>
    </row>
    <row r="6597" spans="1:4" x14ac:dyDescent="0.25">
      <c r="A6597">
        <v>1811</v>
      </c>
      <c r="B6597" t="s">
        <v>13</v>
      </c>
      <c r="C6597">
        <v>47</v>
      </c>
    </row>
    <row r="6598" spans="1:4" x14ac:dyDescent="0.25">
      <c r="A6598">
        <v>1811</v>
      </c>
      <c r="B6598" t="s">
        <v>6</v>
      </c>
      <c r="C6598">
        <v>0</v>
      </c>
      <c r="D6598" t="s">
        <v>7</v>
      </c>
    </row>
    <row r="6599" spans="1:4" x14ac:dyDescent="0.25">
      <c r="A6599">
        <v>1812</v>
      </c>
      <c r="B6599" t="s">
        <v>8</v>
      </c>
      <c r="C6599">
        <v>232</v>
      </c>
    </row>
    <row r="6600" spans="1:4" x14ac:dyDescent="0.25">
      <c r="A6600">
        <v>1812</v>
      </c>
      <c r="B6600" t="s">
        <v>14</v>
      </c>
      <c r="C6600">
        <v>275</v>
      </c>
    </row>
    <row r="6601" spans="1:4" x14ac:dyDescent="0.25">
      <c r="A6601">
        <v>1813</v>
      </c>
      <c r="B6601" t="s">
        <v>6</v>
      </c>
      <c r="C6601">
        <v>96</v>
      </c>
    </row>
    <row r="6602" spans="1:4" x14ac:dyDescent="0.25">
      <c r="A6602">
        <v>1813</v>
      </c>
      <c r="B6602" t="s">
        <v>8</v>
      </c>
      <c r="C6602">
        <v>121</v>
      </c>
    </row>
    <row r="6603" spans="1:4" x14ac:dyDescent="0.25">
      <c r="A6603">
        <v>1813</v>
      </c>
      <c r="B6603" t="s">
        <v>14</v>
      </c>
      <c r="C6603">
        <v>217</v>
      </c>
    </row>
    <row r="6604" spans="1:4" x14ac:dyDescent="0.25">
      <c r="A6604">
        <v>1814</v>
      </c>
      <c r="B6604" t="s">
        <v>6</v>
      </c>
      <c r="C6604">
        <v>0</v>
      </c>
      <c r="D6604" t="s">
        <v>7</v>
      </c>
    </row>
    <row r="6605" spans="1:4" x14ac:dyDescent="0.25">
      <c r="A6605">
        <v>1814</v>
      </c>
      <c r="B6605" t="s">
        <v>6</v>
      </c>
      <c r="C6605">
        <v>0</v>
      </c>
      <c r="D6605" t="s">
        <v>7</v>
      </c>
    </row>
    <row r="6606" spans="1:4" x14ac:dyDescent="0.25">
      <c r="A6606">
        <v>1814</v>
      </c>
      <c r="B6606" t="s">
        <v>8</v>
      </c>
      <c r="C6606">
        <v>0</v>
      </c>
      <c r="D6606" t="s">
        <v>7</v>
      </c>
    </row>
    <row r="6607" spans="1:4" x14ac:dyDescent="0.25">
      <c r="A6607">
        <v>1814</v>
      </c>
      <c r="B6607" t="s">
        <v>14</v>
      </c>
      <c r="C6607">
        <v>0</v>
      </c>
    </row>
    <row r="6608" spans="1:4" x14ac:dyDescent="0.25">
      <c r="A6608">
        <v>1815</v>
      </c>
      <c r="B6608" t="s">
        <v>6</v>
      </c>
      <c r="C6608">
        <v>95</v>
      </c>
    </row>
    <row r="6609" spans="1:4" x14ac:dyDescent="0.25">
      <c r="A6609">
        <v>1815</v>
      </c>
      <c r="B6609" t="s">
        <v>13</v>
      </c>
      <c r="C6609">
        <v>31</v>
      </c>
    </row>
    <row r="6610" spans="1:4" x14ac:dyDescent="0.25">
      <c r="A6610">
        <v>1815</v>
      </c>
      <c r="B6610" t="s">
        <v>6</v>
      </c>
      <c r="C6610">
        <v>112</v>
      </c>
    </row>
    <row r="6611" spans="1:4" x14ac:dyDescent="0.25">
      <c r="A6611">
        <v>1815</v>
      </c>
      <c r="B6611" t="s">
        <v>13</v>
      </c>
      <c r="C6611">
        <v>49</v>
      </c>
    </row>
    <row r="6612" spans="1:4" x14ac:dyDescent="0.25">
      <c r="A6612">
        <v>1815</v>
      </c>
      <c r="B6612" t="s">
        <v>14</v>
      </c>
      <c r="C6612">
        <v>280</v>
      </c>
    </row>
    <row r="6613" spans="1:4" x14ac:dyDescent="0.25">
      <c r="A6613">
        <v>1816</v>
      </c>
      <c r="B6613" t="s">
        <v>8</v>
      </c>
      <c r="C6613">
        <v>150</v>
      </c>
    </row>
    <row r="6614" spans="1:4" x14ac:dyDescent="0.25">
      <c r="A6614">
        <v>1816</v>
      </c>
      <c r="B6614" t="s">
        <v>14</v>
      </c>
      <c r="C6614">
        <v>150</v>
      </c>
    </row>
    <row r="6615" spans="1:4" x14ac:dyDescent="0.25">
      <c r="A6615">
        <v>1817</v>
      </c>
      <c r="B6615" t="s">
        <v>13</v>
      </c>
      <c r="C6615">
        <v>53</v>
      </c>
    </row>
    <row r="6616" spans="1:4" x14ac:dyDescent="0.25">
      <c r="A6616">
        <v>1817</v>
      </c>
      <c r="B6616" t="s">
        <v>6</v>
      </c>
      <c r="C6616">
        <v>105</v>
      </c>
    </row>
    <row r="6617" spans="1:4" x14ac:dyDescent="0.25">
      <c r="A6617">
        <v>1817</v>
      </c>
      <c r="B6617" t="s">
        <v>8</v>
      </c>
      <c r="C6617">
        <v>221</v>
      </c>
    </row>
    <row r="6618" spans="1:4" x14ac:dyDescent="0.25">
      <c r="A6618">
        <v>1818</v>
      </c>
      <c r="B6618" t="s">
        <v>13</v>
      </c>
      <c r="C6618">
        <v>0</v>
      </c>
      <c r="D6618" t="s">
        <v>16</v>
      </c>
    </row>
    <row r="6619" spans="1:4" x14ac:dyDescent="0.25">
      <c r="A6619">
        <v>1818</v>
      </c>
      <c r="B6619" t="s">
        <v>6</v>
      </c>
      <c r="C6619">
        <v>81</v>
      </c>
    </row>
    <row r="6620" spans="1:4" x14ac:dyDescent="0.25">
      <c r="A6620">
        <v>1818</v>
      </c>
      <c r="B6620" t="s">
        <v>8</v>
      </c>
      <c r="C6620">
        <v>126</v>
      </c>
    </row>
    <row r="6621" spans="1:4" x14ac:dyDescent="0.25">
      <c r="A6621">
        <v>1818</v>
      </c>
      <c r="B6621" t="s">
        <v>14</v>
      </c>
      <c r="C6621">
        <v>581</v>
      </c>
    </row>
    <row r="6622" spans="1:4" x14ac:dyDescent="0.25">
      <c r="A6622">
        <v>1819</v>
      </c>
      <c r="B6622" t="s">
        <v>6</v>
      </c>
      <c r="C6622">
        <v>0</v>
      </c>
      <c r="D6622" t="s">
        <v>7</v>
      </c>
    </row>
    <row r="6623" spans="1:4" x14ac:dyDescent="0.25">
      <c r="A6623">
        <v>1819</v>
      </c>
      <c r="B6623" t="s">
        <v>8</v>
      </c>
      <c r="C6623">
        <v>0</v>
      </c>
      <c r="D6623" t="s">
        <v>7</v>
      </c>
    </row>
    <row r="6624" spans="1:4" x14ac:dyDescent="0.25">
      <c r="A6624">
        <v>1819</v>
      </c>
      <c r="B6624" t="s">
        <v>14</v>
      </c>
      <c r="C6624">
        <v>0</v>
      </c>
    </row>
    <row r="6625" spans="1:4" x14ac:dyDescent="0.25">
      <c r="A6625">
        <v>1820</v>
      </c>
      <c r="B6625" t="s">
        <v>15</v>
      </c>
      <c r="C6625">
        <v>0</v>
      </c>
      <c r="D6625" t="s">
        <v>16</v>
      </c>
    </row>
    <row r="6626" spans="1:4" x14ac:dyDescent="0.25">
      <c r="A6626">
        <v>1820</v>
      </c>
      <c r="B6626" t="s">
        <v>8</v>
      </c>
      <c r="C6626">
        <v>196</v>
      </c>
    </row>
    <row r="6627" spans="1:4" x14ac:dyDescent="0.25">
      <c r="A6627">
        <v>1820</v>
      </c>
      <c r="B6627" t="s">
        <v>14</v>
      </c>
      <c r="C6627">
        <v>196</v>
      </c>
    </row>
    <row r="6628" spans="1:4" x14ac:dyDescent="0.25">
      <c r="A6628">
        <v>1821</v>
      </c>
      <c r="B6628" t="s">
        <v>6</v>
      </c>
      <c r="C6628">
        <v>0</v>
      </c>
      <c r="D6628" t="s">
        <v>7</v>
      </c>
    </row>
    <row r="6629" spans="1:4" x14ac:dyDescent="0.25">
      <c r="A6629">
        <v>1821</v>
      </c>
      <c r="B6629" t="s">
        <v>6</v>
      </c>
      <c r="C6629">
        <v>0</v>
      </c>
      <c r="D6629" t="s">
        <v>7</v>
      </c>
    </row>
    <row r="6630" spans="1:4" x14ac:dyDescent="0.25">
      <c r="A6630">
        <v>1821</v>
      </c>
      <c r="B6630" t="s">
        <v>6</v>
      </c>
      <c r="C6630">
        <v>0</v>
      </c>
      <c r="D6630" t="s">
        <v>7</v>
      </c>
    </row>
    <row r="6631" spans="1:4" x14ac:dyDescent="0.25">
      <c r="A6631">
        <v>1821</v>
      </c>
      <c r="B6631" t="s">
        <v>14</v>
      </c>
      <c r="C6631">
        <v>0</v>
      </c>
    </row>
    <row r="6632" spans="1:4" x14ac:dyDescent="0.25">
      <c r="A6632">
        <v>1822</v>
      </c>
      <c r="B6632" t="s">
        <v>15</v>
      </c>
      <c r="C6632">
        <v>131</v>
      </c>
    </row>
    <row r="6633" spans="1:4" x14ac:dyDescent="0.25">
      <c r="A6633">
        <v>1822</v>
      </c>
      <c r="B6633" t="s">
        <v>6</v>
      </c>
      <c r="C6633">
        <v>0</v>
      </c>
      <c r="D6633" t="s">
        <v>7</v>
      </c>
    </row>
    <row r="6634" spans="1:4" x14ac:dyDescent="0.25">
      <c r="A6634">
        <v>1822</v>
      </c>
      <c r="B6634" t="s">
        <v>6</v>
      </c>
      <c r="C6634">
        <v>0</v>
      </c>
      <c r="D6634" t="s">
        <v>7</v>
      </c>
    </row>
    <row r="6635" spans="1:4" x14ac:dyDescent="0.25">
      <c r="A6635">
        <v>1822</v>
      </c>
      <c r="B6635" t="s">
        <v>14</v>
      </c>
      <c r="C6635">
        <v>118</v>
      </c>
    </row>
    <row r="6636" spans="1:4" x14ac:dyDescent="0.25">
      <c r="A6636">
        <v>1823</v>
      </c>
      <c r="B6636" t="s">
        <v>15</v>
      </c>
      <c r="C6636">
        <v>138</v>
      </c>
    </row>
    <row r="6637" spans="1:4" x14ac:dyDescent="0.25">
      <c r="A6637">
        <v>1823</v>
      </c>
      <c r="B6637" t="s">
        <v>15</v>
      </c>
      <c r="C6637">
        <v>169</v>
      </c>
    </row>
    <row r="6638" spans="1:4" x14ac:dyDescent="0.25">
      <c r="A6638">
        <v>1824</v>
      </c>
      <c r="B6638" t="s">
        <v>13</v>
      </c>
      <c r="C6638">
        <v>49</v>
      </c>
    </row>
    <row r="6639" spans="1:4" x14ac:dyDescent="0.25">
      <c r="A6639">
        <v>1824</v>
      </c>
      <c r="B6639" t="s">
        <v>15</v>
      </c>
      <c r="C6639">
        <v>0</v>
      </c>
      <c r="D6639" t="s">
        <v>7</v>
      </c>
    </row>
    <row r="6640" spans="1:4" x14ac:dyDescent="0.25">
      <c r="A6640">
        <v>1824</v>
      </c>
      <c r="B6640" t="s">
        <v>15</v>
      </c>
      <c r="C6640">
        <v>0</v>
      </c>
      <c r="D6640" t="s">
        <v>7</v>
      </c>
    </row>
    <row r="6641" spans="1:4" x14ac:dyDescent="0.25">
      <c r="A6641">
        <v>1824</v>
      </c>
      <c r="B6641" t="s">
        <v>13</v>
      </c>
      <c r="C6641">
        <v>52</v>
      </c>
    </row>
    <row r="6642" spans="1:4" x14ac:dyDescent="0.25">
      <c r="A6642">
        <v>1824</v>
      </c>
      <c r="B6642" t="s">
        <v>6</v>
      </c>
      <c r="C6642">
        <v>0</v>
      </c>
      <c r="D6642" t="s">
        <v>7</v>
      </c>
    </row>
    <row r="6643" spans="1:4" x14ac:dyDescent="0.25">
      <c r="A6643">
        <v>1824</v>
      </c>
      <c r="B6643" t="s">
        <v>14</v>
      </c>
      <c r="C6643">
        <v>370</v>
      </c>
    </row>
    <row r="6644" spans="1:4" x14ac:dyDescent="0.25">
      <c r="A6644">
        <v>1825</v>
      </c>
      <c r="B6644" t="s">
        <v>15</v>
      </c>
      <c r="C6644">
        <v>0</v>
      </c>
      <c r="D6644" t="s">
        <v>16</v>
      </c>
    </row>
    <row r="6645" spans="1:4" x14ac:dyDescent="0.25">
      <c r="A6645">
        <v>1825</v>
      </c>
      <c r="B6645" t="s">
        <v>13</v>
      </c>
      <c r="C6645">
        <v>0</v>
      </c>
      <c r="D6645" t="s">
        <v>7</v>
      </c>
    </row>
    <row r="6646" spans="1:4" x14ac:dyDescent="0.25">
      <c r="A6646">
        <v>1825</v>
      </c>
      <c r="B6646" t="s">
        <v>6</v>
      </c>
      <c r="C6646">
        <v>0</v>
      </c>
      <c r="D6646" t="s">
        <v>7</v>
      </c>
    </row>
    <row r="6647" spans="1:4" x14ac:dyDescent="0.25">
      <c r="A6647">
        <v>1825</v>
      </c>
      <c r="B6647" t="s">
        <v>13</v>
      </c>
      <c r="C6647">
        <v>0</v>
      </c>
      <c r="D6647" t="s">
        <v>16</v>
      </c>
    </row>
    <row r="6648" spans="1:4" x14ac:dyDescent="0.25">
      <c r="A6648">
        <v>1825</v>
      </c>
      <c r="B6648" t="s">
        <v>14</v>
      </c>
      <c r="C6648">
        <v>0</v>
      </c>
    </row>
    <row r="6649" spans="1:4" x14ac:dyDescent="0.25">
      <c r="A6649">
        <v>1826</v>
      </c>
      <c r="B6649" t="s">
        <v>15</v>
      </c>
      <c r="C6649">
        <v>147</v>
      </c>
    </row>
    <row r="6650" spans="1:4" x14ac:dyDescent="0.25">
      <c r="A6650">
        <v>1826</v>
      </c>
      <c r="B6650" t="s">
        <v>8</v>
      </c>
      <c r="C6650">
        <v>124</v>
      </c>
    </row>
    <row r="6651" spans="1:4" x14ac:dyDescent="0.25">
      <c r="A6651">
        <v>1826</v>
      </c>
      <c r="B6651" t="s">
        <v>14</v>
      </c>
      <c r="C6651">
        <v>257</v>
      </c>
    </row>
    <row r="6652" spans="1:4" x14ac:dyDescent="0.25">
      <c r="A6652">
        <v>1827</v>
      </c>
      <c r="B6652" t="s">
        <v>13</v>
      </c>
      <c r="C6652">
        <v>58</v>
      </c>
    </row>
    <row r="6653" spans="1:4" x14ac:dyDescent="0.25">
      <c r="A6653">
        <v>1827</v>
      </c>
      <c r="B6653" t="s">
        <v>6</v>
      </c>
      <c r="C6653">
        <v>66</v>
      </c>
    </row>
    <row r="6654" spans="1:4" x14ac:dyDescent="0.25">
      <c r="A6654">
        <v>1827</v>
      </c>
      <c r="B6654" t="s">
        <v>13</v>
      </c>
      <c r="C6654">
        <v>50</v>
      </c>
    </row>
    <row r="6655" spans="1:4" x14ac:dyDescent="0.25">
      <c r="A6655">
        <v>1827</v>
      </c>
      <c r="B6655" t="s">
        <v>14</v>
      </c>
      <c r="C6655">
        <v>164</v>
      </c>
    </row>
    <row r="6656" spans="1:4" x14ac:dyDescent="0.25">
      <c r="A6656">
        <v>1828</v>
      </c>
      <c r="B6656" t="s">
        <v>13</v>
      </c>
      <c r="C6656">
        <v>34</v>
      </c>
    </row>
    <row r="6657" spans="1:4" x14ac:dyDescent="0.25">
      <c r="A6657">
        <v>1828</v>
      </c>
      <c r="B6657" t="s">
        <v>13</v>
      </c>
      <c r="C6657">
        <v>46</v>
      </c>
    </row>
    <row r="6658" spans="1:4" x14ac:dyDescent="0.25">
      <c r="A6658">
        <v>1828</v>
      </c>
      <c r="B6658" t="s">
        <v>15</v>
      </c>
      <c r="C6658">
        <v>0</v>
      </c>
      <c r="D6658" t="s">
        <v>7</v>
      </c>
    </row>
    <row r="6659" spans="1:4" x14ac:dyDescent="0.25">
      <c r="A6659">
        <v>1828</v>
      </c>
      <c r="B6659" t="s">
        <v>15</v>
      </c>
      <c r="C6659">
        <v>128</v>
      </c>
    </row>
    <row r="6660" spans="1:4" x14ac:dyDescent="0.25">
      <c r="A6660">
        <v>1828</v>
      </c>
      <c r="B6660" t="s">
        <v>14</v>
      </c>
      <c r="C6660">
        <v>189</v>
      </c>
    </row>
    <row r="6661" spans="1:4" x14ac:dyDescent="0.25">
      <c r="A6661">
        <v>1829</v>
      </c>
      <c r="B6661" t="s">
        <v>13</v>
      </c>
      <c r="C6661">
        <v>0</v>
      </c>
      <c r="D6661" t="s">
        <v>16</v>
      </c>
    </row>
    <row r="6662" spans="1:4" x14ac:dyDescent="0.25">
      <c r="A6662">
        <v>1829</v>
      </c>
      <c r="B6662" t="s">
        <v>6</v>
      </c>
      <c r="C6662">
        <v>65</v>
      </c>
    </row>
    <row r="6663" spans="1:4" x14ac:dyDescent="0.25">
      <c r="A6663">
        <v>1829</v>
      </c>
      <c r="B6663" t="s">
        <v>6</v>
      </c>
      <c r="C6663">
        <v>0</v>
      </c>
      <c r="D6663" t="s">
        <v>7</v>
      </c>
    </row>
    <row r="6664" spans="1:4" x14ac:dyDescent="0.25">
      <c r="A6664">
        <v>1829</v>
      </c>
      <c r="B6664" t="s">
        <v>6</v>
      </c>
      <c r="C6664">
        <v>91</v>
      </c>
    </row>
    <row r="6665" spans="1:4" x14ac:dyDescent="0.25">
      <c r="A6665">
        <v>1830</v>
      </c>
      <c r="B6665" t="s">
        <v>8</v>
      </c>
      <c r="C6665">
        <v>0</v>
      </c>
      <c r="D6665" t="s">
        <v>7</v>
      </c>
    </row>
    <row r="6666" spans="1:4" x14ac:dyDescent="0.25">
      <c r="A6666">
        <v>1830</v>
      </c>
      <c r="B6666" t="s">
        <v>14</v>
      </c>
      <c r="C6666">
        <v>156</v>
      </c>
    </row>
    <row r="6667" spans="1:4" x14ac:dyDescent="0.25">
      <c r="A6667">
        <v>1831</v>
      </c>
      <c r="B6667" t="s">
        <v>6</v>
      </c>
      <c r="C6667">
        <v>0</v>
      </c>
      <c r="D6667" t="s">
        <v>7</v>
      </c>
    </row>
    <row r="6668" spans="1:4" x14ac:dyDescent="0.25">
      <c r="A6668">
        <v>1831</v>
      </c>
      <c r="B6668" t="s">
        <v>13</v>
      </c>
      <c r="C6668">
        <v>32</v>
      </c>
    </row>
    <row r="6669" spans="1:4" x14ac:dyDescent="0.25">
      <c r="A6669">
        <v>1831</v>
      </c>
      <c r="B6669" t="s">
        <v>13</v>
      </c>
      <c r="C6669">
        <v>45</v>
      </c>
    </row>
    <row r="6670" spans="1:4" x14ac:dyDescent="0.25">
      <c r="A6670">
        <v>1831</v>
      </c>
      <c r="B6670" t="s">
        <v>6</v>
      </c>
      <c r="C6670">
        <v>72</v>
      </c>
    </row>
    <row r="6671" spans="1:4" x14ac:dyDescent="0.25">
      <c r="A6671">
        <v>1831</v>
      </c>
      <c r="B6671" t="s">
        <v>14</v>
      </c>
      <c r="C6671">
        <v>142</v>
      </c>
    </row>
    <row r="6672" spans="1:4" x14ac:dyDescent="0.25">
      <c r="A6672">
        <v>1832</v>
      </c>
      <c r="B6672" t="s">
        <v>6</v>
      </c>
      <c r="C6672">
        <v>94</v>
      </c>
    </row>
    <row r="6673" spans="1:4" x14ac:dyDescent="0.25">
      <c r="A6673">
        <v>1832</v>
      </c>
      <c r="B6673" t="s">
        <v>6</v>
      </c>
      <c r="C6673">
        <v>126</v>
      </c>
    </row>
    <row r="6674" spans="1:4" x14ac:dyDescent="0.25">
      <c r="A6674">
        <v>1832</v>
      </c>
      <c r="B6674" t="s">
        <v>6</v>
      </c>
      <c r="C6674">
        <v>97</v>
      </c>
    </row>
    <row r="6675" spans="1:4" x14ac:dyDescent="0.25">
      <c r="A6675">
        <v>1832</v>
      </c>
      <c r="B6675" t="s">
        <v>14</v>
      </c>
      <c r="C6675">
        <v>317</v>
      </c>
    </row>
    <row r="6676" spans="1:4" x14ac:dyDescent="0.25">
      <c r="A6676">
        <v>1833</v>
      </c>
      <c r="B6676" t="s">
        <v>6</v>
      </c>
      <c r="C6676">
        <v>96</v>
      </c>
    </row>
    <row r="6677" spans="1:4" x14ac:dyDescent="0.25">
      <c r="A6677">
        <v>1833</v>
      </c>
      <c r="B6677" t="s">
        <v>6</v>
      </c>
      <c r="C6677">
        <v>0</v>
      </c>
      <c r="D6677" t="s">
        <v>7</v>
      </c>
    </row>
    <row r="6678" spans="1:4" x14ac:dyDescent="0.25">
      <c r="A6678">
        <v>1833</v>
      </c>
      <c r="B6678" t="s">
        <v>14</v>
      </c>
      <c r="C6678">
        <v>96</v>
      </c>
    </row>
    <row r="6679" spans="1:4" x14ac:dyDescent="0.25">
      <c r="A6679">
        <v>1834</v>
      </c>
      <c r="B6679" t="s">
        <v>15</v>
      </c>
      <c r="C6679">
        <v>99</v>
      </c>
    </row>
    <row r="6680" spans="1:4" x14ac:dyDescent="0.25">
      <c r="A6680">
        <v>1834</v>
      </c>
      <c r="B6680" t="s">
        <v>13</v>
      </c>
      <c r="C6680">
        <v>44</v>
      </c>
    </row>
    <row r="6681" spans="1:4" x14ac:dyDescent="0.25">
      <c r="A6681">
        <v>1834</v>
      </c>
      <c r="B6681" t="s">
        <v>6</v>
      </c>
      <c r="C6681">
        <v>0</v>
      </c>
      <c r="D6681" t="s">
        <v>7</v>
      </c>
    </row>
    <row r="6682" spans="1:4" x14ac:dyDescent="0.25">
      <c r="A6682">
        <v>1834</v>
      </c>
      <c r="B6682" t="s">
        <v>6</v>
      </c>
      <c r="C6682">
        <v>0</v>
      </c>
      <c r="D6682" t="s">
        <v>7</v>
      </c>
    </row>
    <row r="6683" spans="1:4" x14ac:dyDescent="0.25">
      <c r="A6683">
        <v>1834</v>
      </c>
      <c r="B6683" t="s">
        <v>14</v>
      </c>
      <c r="C6683">
        <v>130</v>
      </c>
    </row>
    <row r="6684" spans="1:4" x14ac:dyDescent="0.25">
      <c r="A6684">
        <v>1835</v>
      </c>
      <c r="B6684" t="s">
        <v>13</v>
      </c>
      <c r="C6684">
        <v>40</v>
      </c>
    </row>
    <row r="6685" spans="1:4" x14ac:dyDescent="0.25">
      <c r="A6685">
        <v>1835</v>
      </c>
      <c r="B6685" t="s">
        <v>15</v>
      </c>
      <c r="C6685">
        <v>137</v>
      </c>
    </row>
    <row r="6686" spans="1:4" x14ac:dyDescent="0.25">
      <c r="A6686">
        <v>1835</v>
      </c>
      <c r="B6686" t="s">
        <v>13</v>
      </c>
      <c r="C6686">
        <v>0</v>
      </c>
      <c r="D6686" t="s">
        <v>16</v>
      </c>
    </row>
    <row r="6687" spans="1:4" x14ac:dyDescent="0.25">
      <c r="A6687">
        <v>1835</v>
      </c>
      <c r="B6687" t="s">
        <v>6</v>
      </c>
      <c r="C6687">
        <v>0</v>
      </c>
      <c r="D6687" t="s">
        <v>7</v>
      </c>
    </row>
    <row r="6688" spans="1:4" x14ac:dyDescent="0.25">
      <c r="A6688">
        <v>1836</v>
      </c>
      <c r="B6688" t="s">
        <v>13</v>
      </c>
      <c r="C6688">
        <v>53</v>
      </c>
    </row>
    <row r="6689" spans="1:4" x14ac:dyDescent="0.25">
      <c r="A6689">
        <v>1836</v>
      </c>
      <c r="B6689" t="s">
        <v>8</v>
      </c>
      <c r="C6689">
        <v>0</v>
      </c>
      <c r="D6689" t="s">
        <v>7</v>
      </c>
    </row>
    <row r="6690" spans="1:4" x14ac:dyDescent="0.25">
      <c r="A6690">
        <v>1836</v>
      </c>
      <c r="B6690" t="s">
        <v>14</v>
      </c>
      <c r="C6690">
        <v>208</v>
      </c>
    </row>
    <row r="6691" spans="1:4" x14ac:dyDescent="0.25">
      <c r="A6691">
        <v>1837</v>
      </c>
      <c r="B6691" t="s">
        <v>8</v>
      </c>
      <c r="C6691">
        <v>150</v>
      </c>
    </row>
    <row r="6692" spans="1:4" x14ac:dyDescent="0.25">
      <c r="A6692">
        <v>1837</v>
      </c>
      <c r="B6692" t="s">
        <v>14</v>
      </c>
      <c r="C6692">
        <v>150</v>
      </c>
    </row>
    <row r="6693" spans="1:4" x14ac:dyDescent="0.25">
      <c r="A6693">
        <v>1838</v>
      </c>
      <c r="B6693" t="s">
        <v>6</v>
      </c>
      <c r="C6693">
        <v>133</v>
      </c>
    </row>
    <row r="6694" spans="1:4" x14ac:dyDescent="0.25">
      <c r="A6694">
        <v>1838</v>
      </c>
      <c r="B6694" t="s">
        <v>8</v>
      </c>
      <c r="C6694">
        <v>143</v>
      </c>
    </row>
    <row r="6695" spans="1:4" x14ac:dyDescent="0.25">
      <c r="A6695">
        <v>1838</v>
      </c>
      <c r="B6695" t="s">
        <v>14</v>
      </c>
      <c r="C6695">
        <v>276</v>
      </c>
    </row>
    <row r="6696" spans="1:4" x14ac:dyDescent="0.25">
      <c r="A6696">
        <v>1839</v>
      </c>
      <c r="B6696" t="s">
        <v>13</v>
      </c>
      <c r="C6696">
        <v>59</v>
      </c>
    </row>
    <row r="6697" spans="1:4" x14ac:dyDescent="0.25">
      <c r="A6697">
        <v>1839</v>
      </c>
      <c r="B6697" t="s">
        <v>6</v>
      </c>
      <c r="C6697">
        <v>0</v>
      </c>
      <c r="D6697" t="s">
        <v>7</v>
      </c>
    </row>
    <row r="6698" spans="1:4" x14ac:dyDescent="0.25">
      <c r="A6698">
        <v>1839</v>
      </c>
      <c r="B6698" t="s">
        <v>15</v>
      </c>
      <c r="C6698">
        <v>168</v>
      </c>
    </row>
    <row r="6699" spans="1:4" x14ac:dyDescent="0.25">
      <c r="A6699">
        <v>1839</v>
      </c>
      <c r="B6699" t="s">
        <v>14</v>
      </c>
      <c r="C6699">
        <v>206</v>
      </c>
    </row>
    <row r="6700" spans="1:4" x14ac:dyDescent="0.25">
      <c r="A6700">
        <v>1840</v>
      </c>
      <c r="B6700" t="s">
        <v>6</v>
      </c>
      <c r="C6700">
        <v>0</v>
      </c>
      <c r="D6700" t="s">
        <v>7</v>
      </c>
    </row>
    <row r="6701" spans="1:4" x14ac:dyDescent="0.25">
      <c r="A6701">
        <v>1840</v>
      </c>
      <c r="B6701" t="s">
        <v>6</v>
      </c>
      <c r="C6701">
        <v>124</v>
      </c>
    </row>
    <row r="6702" spans="1:4" x14ac:dyDescent="0.25">
      <c r="A6702">
        <v>1840</v>
      </c>
      <c r="B6702" t="s">
        <v>6</v>
      </c>
      <c r="C6702">
        <v>0</v>
      </c>
      <c r="D6702" t="s">
        <v>7</v>
      </c>
    </row>
    <row r="6703" spans="1:4" x14ac:dyDescent="0.25">
      <c r="A6703">
        <v>1840</v>
      </c>
      <c r="B6703" t="s">
        <v>6</v>
      </c>
      <c r="C6703">
        <v>78</v>
      </c>
    </row>
    <row r="6704" spans="1:4" x14ac:dyDescent="0.25">
      <c r="A6704">
        <v>1840</v>
      </c>
      <c r="B6704" t="s">
        <v>14</v>
      </c>
      <c r="C6704">
        <v>202</v>
      </c>
    </row>
    <row r="6705" spans="1:4" x14ac:dyDescent="0.25">
      <c r="A6705">
        <v>1841</v>
      </c>
      <c r="B6705" t="s">
        <v>13</v>
      </c>
      <c r="C6705">
        <v>0</v>
      </c>
      <c r="D6705" t="s">
        <v>16</v>
      </c>
    </row>
    <row r="6706" spans="1:4" x14ac:dyDescent="0.25">
      <c r="A6706">
        <v>1841</v>
      </c>
      <c r="B6706" t="s">
        <v>6</v>
      </c>
      <c r="C6706">
        <v>0</v>
      </c>
      <c r="D6706" t="s">
        <v>7</v>
      </c>
    </row>
    <row r="6707" spans="1:4" x14ac:dyDescent="0.25">
      <c r="A6707">
        <v>1841</v>
      </c>
      <c r="B6707" t="s">
        <v>13</v>
      </c>
      <c r="C6707">
        <v>0</v>
      </c>
      <c r="D6707" t="s">
        <v>7</v>
      </c>
    </row>
    <row r="6708" spans="1:4" x14ac:dyDescent="0.25">
      <c r="A6708">
        <v>1841</v>
      </c>
      <c r="B6708" t="s">
        <v>15</v>
      </c>
      <c r="C6708">
        <v>0</v>
      </c>
      <c r="D6708" t="s">
        <v>7</v>
      </c>
    </row>
    <row r="6709" spans="1:4" x14ac:dyDescent="0.25">
      <c r="A6709">
        <v>1842</v>
      </c>
      <c r="B6709" t="s">
        <v>6</v>
      </c>
      <c r="C6709">
        <v>68</v>
      </c>
    </row>
    <row r="6710" spans="1:4" x14ac:dyDescent="0.25">
      <c r="A6710">
        <v>1842</v>
      </c>
      <c r="B6710" t="s">
        <v>6</v>
      </c>
      <c r="C6710">
        <v>0</v>
      </c>
      <c r="D6710" t="s">
        <v>7</v>
      </c>
    </row>
    <row r="6711" spans="1:4" x14ac:dyDescent="0.25">
      <c r="A6711">
        <v>1842</v>
      </c>
      <c r="B6711" t="s">
        <v>13</v>
      </c>
      <c r="C6711">
        <v>58</v>
      </c>
    </row>
    <row r="6712" spans="1:4" x14ac:dyDescent="0.25">
      <c r="A6712">
        <v>1842</v>
      </c>
      <c r="B6712" t="s">
        <v>6</v>
      </c>
      <c r="C6712">
        <v>0</v>
      </c>
      <c r="D6712" t="s">
        <v>7</v>
      </c>
    </row>
    <row r="6713" spans="1:4" x14ac:dyDescent="0.25">
      <c r="A6713">
        <v>1842</v>
      </c>
      <c r="B6713" t="s">
        <v>14</v>
      </c>
      <c r="C6713">
        <v>121</v>
      </c>
    </row>
    <row r="6714" spans="1:4" x14ac:dyDescent="0.25">
      <c r="A6714">
        <v>1843</v>
      </c>
      <c r="B6714" t="s">
        <v>6</v>
      </c>
      <c r="C6714">
        <v>95</v>
      </c>
    </row>
    <row r="6715" spans="1:4" x14ac:dyDescent="0.25">
      <c r="A6715">
        <v>1843</v>
      </c>
      <c r="B6715" t="s">
        <v>6</v>
      </c>
      <c r="C6715">
        <v>0</v>
      </c>
      <c r="D6715" t="s">
        <v>7</v>
      </c>
    </row>
    <row r="6716" spans="1:4" x14ac:dyDescent="0.25">
      <c r="A6716">
        <v>1843</v>
      </c>
      <c r="B6716" t="s">
        <v>6</v>
      </c>
      <c r="C6716">
        <v>74</v>
      </c>
    </row>
    <row r="6717" spans="1:4" x14ac:dyDescent="0.25">
      <c r="A6717">
        <v>1843</v>
      </c>
      <c r="B6717" t="s">
        <v>14</v>
      </c>
      <c r="C6717">
        <v>169</v>
      </c>
    </row>
    <row r="6718" spans="1:4" x14ac:dyDescent="0.25">
      <c r="A6718">
        <v>1844</v>
      </c>
      <c r="B6718" t="s">
        <v>13</v>
      </c>
      <c r="C6718">
        <v>58</v>
      </c>
    </row>
    <row r="6719" spans="1:4" x14ac:dyDescent="0.25">
      <c r="A6719">
        <v>1844</v>
      </c>
      <c r="B6719" t="s">
        <v>6</v>
      </c>
      <c r="C6719">
        <v>115</v>
      </c>
    </row>
    <row r="6720" spans="1:4" x14ac:dyDescent="0.25">
      <c r="A6720">
        <v>1844</v>
      </c>
      <c r="B6720" t="s">
        <v>15</v>
      </c>
      <c r="C6720">
        <v>166</v>
      </c>
    </row>
    <row r="6721" spans="1:4" x14ac:dyDescent="0.25">
      <c r="A6721">
        <v>1844</v>
      </c>
      <c r="B6721" t="s">
        <v>14</v>
      </c>
      <c r="C6721">
        <v>318</v>
      </c>
    </row>
    <row r="6722" spans="1:4" x14ac:dyDescent="0.25">
      <c r="A6722">
        <v>1845</v>
      </c>
      <c r="B6722" t="s">
        <v>6</v>
      </c>
      <c r="C6722">
        <v>77</v>
      </c>
    </row>
    <row r="6723" spans="1:4" x14ac:dyDescent="0.25">
      <c r="A6723">
        <v>1845</v>
      </c>
      <c r="B6723" t="s">
        <v>6</v>
      </c>
      <c r="C6723">
        <v>137</v>
      </c>
    </row>
    <row r="6724" spans="1:4" x14ac:dyDescent="0.25">
      <c r="A6724">
        <v>1845</v>
      </c>
      <c r="B6724" t="s">
        <v>14</v>
      </c>
      <c r="C6724">
        <v>214</v>
      </c>
    </row>
    <row r="6725" spans="1:4" x14ac:dyDescent="0.25">
      <c r="A6725">
        <v>1846</v>
      </c>
      <c r="B6725" t="s">
        <v>8</v>
      </c>
      <c r="C6725">
        <v>0</v>
      </c>
      <c r="D6725" t="s">
        <v>7</v>
      </c>
    </row>
    <row r="6726" spans="1:4" x14ac:dyDescent="0.25">
      <c r="A6726">
        <v>1846</v>
      </c>
      <c r="B6726" t="s">
        <v>13</v>
      </c>
      <c r="C6726">
        <v>0</v>
      </c>
      <c r="D6726" t="s">
        <v>16</v>
      </c>
    </row>
    <row r="6727" spans="1:4" x14ac:dyDescent="0.25">
      <c r="A6727">
        <v>1846</v>
      </c>
      <c r="B6727" t="s">
        <v>13</v>
      </c>
      <c r="C6727">
        <v>0</v>
      </c>
      <c r="D6727" t="s">
        <v>16</v>
      </c>
    </row>
    <row r="6728" spans="1:4" x14ac:dyDescent="0.25">
      <c r="A6728">
        <v>1846</v>
      </c>
      <c r="B6728" t="s">
        <v>13</v>
      </c>
      <c r="C6728">
        <v>57</v>
      </c>
    </row>
    <row r="6729" spans="1:4" x14ac:dyDescent="0.25">
      <c r="A6729">
        <v>1846</v>
      </c>
      <c r="B6729" t="s">
        <v>14</v>
      </c>
      <c r="C6729">
        <v>52</v>
      </c>
    </row>
    <row r="6730" spans="1:4" x14ac:dyDescent="0.25">
      <c r="A6730">
        <v>1847</v>
      </c>
      <c r="B6730" t="s">
        <v>13</v>
      </c>
      <c r="C6730">
        <v>49</v>
      </c>
    </row>
    <row r="6731" spans="1:4" x14ac:dyDescent="0.25">
      <c r="A6731">
        <v>1847</v>
      </c>
      <c r="B6731" t="s">
        <v>6</v>
      </c>
      <c r="C6731">
        <v>100</v>
      </c>
    </row>
    <row r="6732" spans="1:4" x14ac:dyDescent="0.25">
      <c r="A6732">
        <v>1847</v>
      </c>
      <c r="B6732" t="s">
        <v>6</v>
      </c>
      <c r="C6732">
        <v>0</v>
      </c>
      <c r="D6732" t="s">
        <v>7</v>
      </c>
    </row>
    <row r="6733" spans="1:4" x14ac:dyDescent="0.25">
      <c r="A6733">
        <v>1848</v>
      </c>
      <c r="B6733" t="s">
        <v>15</v>
      </c>
      <c r="C6733">
        <v>163</v>
      </c>
    </row>
    <row r="6734" spans="1:4" x14ac:dyDescent="0.25">
      <c r="A6734">
        <v>1848</v>
      </c>
      <c r="B6734" t="s">
        <v>15</v>
      </c>
      <c r="C6734">
        <v>145</v>
      </c>
    </row>
    <row r="6735" spans="1:4" x14ac:dyDescent="0.25">
      <c r="A6735">
        <v>1848</v>
      </c>
      <c r="B6735" t="s">
        <v>13</v>
      </c>
      <c r="C6735">
        <v>0</v>
      </c>
      <c r="D6735" t="s">
        <v>7</v>
      </c>
    </row>
    <row r="6736" spans="1:4" x14ac:dyDescent="0.25">
      <c r="A6736">
        <v>1848</v>
      </c>
      <c r="B6736" t="s">
        <v>14</v>
      </c>
      <c r="C6736">
        <v>423</v>
      </c>
    </row>
    <row r="6737" spans="1:4" x14ac:dyDescent="0.25">
      <c r="A6737">
        <v>1849</v>
      </c>
      <c r="B6737" t="s">
        <v>6</v>
      </c>
      <c r="C6737">
        <v>109</v>
      </c>
    </row>
    <row r="6738" spans="1:4" x14ac:dyDescent="0.25">
      <c r="A6738">
        <v>1849</v>
      </c>
      <c r="B6738" t="s">
        <v>8</v>
      </c>
      <c r="C6738">
        <v>206</v>
      </c>
    </row>
    <row r="6739" spans="1:4" x14ac:dyDescent="0.25">
      <c r="A6739">
        <v>1849</v>
      </c>
      <c r="B6739" t="s">
        <v>14</v>
      </c>
      <c r="C6739">
        <v>315</v>
      </c>
    </row>
    <row r="6740" spans="1:4" x14ac:dyDescent="0.25">
      <c r="A6740">
        <v>1850</v>
      </c>
      <c r="B6740" t="s">
        <v>15</v>
      </c>
      <c r="C6740">
        <v>0</v>
      </c>
      <c r="D6740" t="s">
        <v>7</v>
      </c>
    </row>
    <row r="6741" spans="1:4" x14ac:dyDescent="0.25">
      <c r="A6741">
        <v>1850</v>
      </c>
      <c r="B6741" t="s">
        <v>8</v>
      </c>
      <c r="C6741">
        <v>136</v>
      </c>
    </row>
    <row r="6742" spans="1:4" x14ac:dyDescent="0.25">
      <c r="A6742">
        <v>1850</v>
      </c>
      <c r="B6742" t="s">
        <v>14</v>
      </c>
      <c r="C6742">
        <v>136</v>
      </c>
    </row>
    <row r="6743" spans="1:4" x14ac:dyDescent="0.25">
      <c r="A6743">
        <v>1851</v>
      </c>
      <c r="B6743" t="s">
        <v>6</v>
      </c>
      <c r="C6743">
        <v>0</v>
      </c>
      <c r="D6743" t="s">
        <v>7</v>
      </c>
    </row>
    <row r="6744" spans="1:4" x14ac:dyDescent="0.25">
      <c r="A6744">
        <v>1851</v>
      </c>
      <c r="B6744" t="s">
        <v>8</v>
      </c>
      <c r="C6744">
        <v>0</v>
      </c>
      <c r="D6744" t="s">
        <v>7</v>
      </c>
    </row>
    <row r="6745" spans="1:4" x14ac:dyDescent="0.25">
      <c r="A6745">
        <v>1851</v>
      </c>
      <c r="B6745" t="s">
        <v>14</v>
      </c>
      <c r="C6745">
        <v>0</v>
      </c>
    </row>
    <row r="6746" spans="1:4" x14ac:dyDescent="0.25">
      <c r="A6746">
        <v>1852</v>
      </c>
      <c r="B6746" t="s">
        <v>8</v>
      </c>
      <c r="C6746">
        <v>177</v>
      </c>
    </row>
    <row r="6747" spans="1:4" x14ac:dyDescent="0.25">
      <c r="A6747">
        <v>1852</v>
      </c>
      <c r="B6747" t="s">
        <v>13</v>
      </c>
      <c r="C6747">
        <v>45</v>
      </c>
    </row>
    <row r="6748" spans="1:4" x14ac:dyDescent="0.25">
      <c r="A6748">
        <v>1852</v>
      </c>
      <c r="B6748" t="s">
        <v>14</v>
      </c>
      <c r="C6748">
        <v>218</v>
      </c>
    </row>
    <row r="6749" spans="1:4" x14ac:dyDescent="0.25">
      <c r="A6749">
        <v>1853</v>
      </c>
      <c r="B6749" t="s">
        <v>6</v>
      </c>
      <c r="C6749">
        <v>129</v>
      </c>
    </row>
    <row r="6750" spans="1:4" x14ac:dyDescent="0.25">
      <c r="A6750">
        <v>1853</v>
      </c>
      <c r="B6750" t="s">
        <v>6</v>
      </c>
      <c r="C6750">
        <v>0</v>
      </c>
      <c r="D6750" t="s">
        <v>7</v>
      </c>
    </row>
    <row r="6751" spans="1:4" x14ac:dyDescent="0.25">
      <c r="A6751">
        <v>1853</v>
      </c>
      <c r="B6751" t="s">
        <v>8</v>
      </c>
      <c r="C6751">
        <v>0</v>
      </c>
      <c r="D6751" t="s">
        <v>7</v>
      </c>
    </row>
    <row r="6752" spans="1:4" x14ac:dyDescent="0.25">
      <c r="A6752">
        <v>1854</v>
      </c>
      <c r="B6752" t="s">
        <v>8</v>
      </c>
      <c r="C6752">
        <v>157</v>
      </c>
    </row>
    <row r="6753" spans="1:4" x14ac:dyDescent="0.25">
      <c r="A6753">
        <v>1854</v>
      </c>
      <c r="B6753" t="s">
        <v>14</v>
      </c>
      <c r="C6753">
        <v>286</v>
      </c>
    </row>
    <row r="6754" spans="1:4" x14ac:dyDescent="0.25">
      <c r="A6754">
        <v>1855</v>
      </c>
      <c r="B6754" t="s">
        <v>15</v>
      </c>
      <c r="C6754">
        <v>104</v>
      </c>
    </row>
    <row r="6755" spans="1:4" x14ac:dyDescent="0.25">
      <c r="A6755">
        <v>1855</v>
      </c>
      <c r="B6755" t="s">
        <v>15</v>
      </c>
      <c r="C6755">
        <v>146</v>
      </c>
    </row>
    <row r="6756" spans="1:4" x14ac:dyDescent="0.25">
      <c r="A6756">
        <v>1855</v>
      </c>
      <c r="B6756" t="s">
        <v>13</v>
      </c>
      <c r="C6756">
        <v>0</v>
      </c>
      <c r="D6756" t="s">
        <v>7</v>
      </c>
    </row>
    <row r="6757" spans="1:4" x14ac:dyDescent="0.25">
      <c r="A6757">
        <v>1855</v>
      </c>
      <c r="B6757" t="s">
        <v>6</v>
      </c>
      <c r="C6757">
        <v>87</v>
      </c>
    </row>
    <row r="6758" spans="1:4" x14ac:dyDescent="0.25">
      <c r="A6758">
        <v>1855</v>
      </c>
      <c r="B6758" t="s">
        <v>14</v>
      </c>
      <c r="C6758">
        <v>313</v>
      </c>
    </row>
    <row r="6759" spans="1:4" x14ac:dyDescent="0.25">
      <c r="A6759">
        <v>1856</v>
      </c>
      <c r="B6759" t="s">
        <v>8</v>
      </c>
      <c r="C6759">
        <v>132</v>
      </c>
    </row>
    <row r="6760" spans="1:4" x14ac:dyDescent="0.25">
      <c r="A6760">
        <v>1856</v>
      </c>
      <c r="B6760" t="s">
        <v>14</v>
      </c>
      <c r="C6760">
        <v>132</v>
      </c>
    </row>
    <row r="6761" spans="1:4" x14ac:dyDescent="0.25">
      <c r="A6761">
        <v>1857</v>
      </c>
      <c r="B6761" t="s">
        <v>6</v>
      </c>
      <c r="C6761">
        <v>0</v>
      </c>
      <c r="D6761" t="s">
        <v>7</v>
      </c>
    </row>
    <row r="6762" spans="1:4" x14ac:dyDescent="0.25">
      <c r="A6762">
        <v>1857</v>
      </c>
      <c r="B6762" t="s">
        <v>6</v>
      </c>
      <c r="C6762">
        <v>134</v>
      </c>
    </row>
    <row r="6763" spans="1:4" x14ac:dyDescent="0.25">
      <c r="A6763">
        <v>1857</v>
      </c>
      <c r="B6763" t="s">
        <v>6</v>
      </c>
      <c r="C6763">
        <v>129</v>
      </c>
    </row>
    <row r="6764" spans="1:4" x14ac:dyDescent="0.25">
      <c r="A6764">
        <v>1857</v>
      </c>
      <c r="B6764" t="s">
        <v>6</v>
      </c>
      <c r="C6764">
        <v>135</v>
      </c>
    </row>
    <row r="6765" spans="1:4" x14ac:dyDescent="0.25">
      <c r="A6765">
        <v>1857</v>
      </c>
      <c r="B6765" t="s">
        <v>14</v>
      </c>
      <c r="C6765">
        <v>398</v>
      </c>
    </row>
    <row r="6766" spans="1:4" x14ac:dyDescent="0.25">
      <c r="A6766">
        <v>1858</v>
      </c>
      <c r="B6766" t="s">
        <v>13</v>
      </c>
      <c r="C6766">
        <v>35</v>
      </c>
    </row>
    <row r="6767" spans="1:4" x14ac:dyDescent="0.25">
      <c r="A6767">
        <v>1858</v>
      </c>
      <c r="B6767" t="s">
        <v>6</v>
      </c>
      <c r="C6767">
        <v>0</v>
      </c>
      <c r="D6767" t="s">
        <v>7</v>
      </c>
    </row>
    <row r="6768" spans="1:4" x14ac:dyDescent="0.25">
      <c r="A6768">
        <v>1858</v>
      </c>
      <c r="B6768" t="s">
        <v>14</v>
      </c>
      <c r="C6768">
        <v>32</v>
      </c>
    </row>
    <row r="6769" spans="1:4" x14ac:dyDescent="0.25">
      <c r="A6769">
        <v>1859</v>
      </c>
      <c r="B6769" t="s">
        <v>13</v>
      </c>
      <c r="C6769">
        <v>30</v>
      </c>
    </row>
    <row r="6770" spans="1:4" x14ac:dyDescent="0.25">
      <c r="A6770">
        <v>1859</v>
      </c>
      <c r="B6770" t="s">
        <v>15</v>
      </c>
      <c r="C6770">
        <v>138</v>
      </c>
    </row>
    <row r="6771" spans="1:4" x14ac:dyDescent="0.25">
      <c r="A6771">
        <v>1859</v>
      </c>
      <c r="B6771" t="s">
        <v>15</v>
      </c>
      <c r="C6771">
        <v>0</v>
      </c>
      <c r="D6771" t="s">
        <v>16</v>
      </c>
    </row>
    <row r="6772" spans="1:4" x14ac:dyDescent="0.25">
      <c r="A6772">
        <v>1859</v>
      </c>
      <c r="B6772" t="s">
        <v>6</v>
      </c>
      <c r="C6772">
        <v>0</v>
      </c>
      <c r="D6772" t="s">
        <v>7</v>
      </c>
    </row>
    <row r="6773" spans="1:4" x14ac:dyDescent="0.25">
      <c r="A6773">
        <v>1859</v>
      </c>
      <c r="B6773" t="s">
        <v>6</v>
      </c>
      <c r="C6773">
        <v>0</v>
      </c>
      <c r="D6773" t="s">
        <v>7</v>
      </c>
    </row>
    <row r="6774" spans="1:4" x14ac:dyDescent="0.25">
      <c r="A6774">
        <v>1860</v>
      </c>
      <c r="B6774" t="s">
        <v>8</v>
      </c>
      <c r="C6774">
        <v>0</v>
      </c>
      <c r="D6774" t="s">
        <v>7</v>
      </c>
    </row>
    <row r="6775" spans="1:4" x14ac:dyDescent="0.25">
      <c r="A6775">
        <v>1860</v>
      </c>
      <c r="B6775" t="s">
        <v>14</v>
      </c>
      <c r="C6775">
        <v>152</v>
      </c>
    </row>
    <row r="6776" spans="1:4" x14ac:dyDescent="0.25">
      <c r="A6776">
        <v>1861</v>
      </c>
      <c r="B6776" t="s">
        <v>6</v>
      </c>
      <c r="C6776">
        <v>77</v>
      </c>
    </row>
    <row r="6777" spans="1:4" x14ac:dyDescent="0.25">
      <c r="A6777">
        <v>1861</v>
      </c>
      <c r="B6777" t="s">
        <v>13</v>
      </c>
      <c r="C6777">
        <v>0</v>
      </c>
      <c r="D6777" t="s">
        <v>7</v>
      </c>
    </row>
    <row r="6778" spans="1:4" x14ac:dyDescent="0.25">
      <c r="A6778">
        <v>1861</v>
      </c>
      <c r="B6778" t="s">
        <v>15</v>
      </c>
      <c r="C6778">
        <v>0</v>
      </c>
      <c r="D6778" t="s">
        <v>7</v>
      </c>
    </row>
    <row r="6779" spans="1:4" x14ac:dyDescent="0.25">
      <c r="A6779">
        <v>1861</v>
      </c>
      <c r="B6779" t="s">
        <v>15</v>
      </c>
      <c r="C6779">
        <v>94</v>
      </c>
    </row>
    <row r="6780" spans="1:4" x14ac:dyDescent="0.25">
      <c r="A6780">
        <v>1861</v>
      </c>
      <c r="B6780" t="s">
        <v>14</v>
      </c>
      <c r="C6780">
        <v>162</v>
      </c>
    </row>
    <row r="6781" spans="1:4" x14ac:dyDescent="0.25">
      <c r="A6781">
        <v>1862</v>
      </c>
      <c r="B6781" t="s">
        <v>6</v>
      </c>
      <c r="C6781">
        <v>0</v>
      </c>
      <c r="D6781" t="s">
        <v>7</v>
      </c>
    </row>
    <row r="6782" spans="1:4" x14ac:dyDescent="0.25">
      <c r="A6782">
        <v>1862</v>
      </c>
      <c r="B6782" t="s">
        <v>15</v>
      </c>
      <c r="C6782">
        <v>0</v>
      </c>
      <c r="D6782" t="s">
        <v>16</v>
      </c>
    </row>
    <row r="6783" spans="1:4" x14ac:dyDescent="0.25">
      <c r="A6783">
        <v>1862</v>
      </c>
      <c r="B6783" t="s">
        <v>15</v>
      </c>
      <c r="C6783">
        <v>110</v>
      </c>
    </row>
    <row r="6784" spans="1:4" x14ac:dyDescent="0.25">
      <c r="A6784">
        <v>1862</v>
      </c>
      <c r="B6784" t="s">
        <v>14</v>
      </c>
      <c r="C6784">
        <v>99</v>
      </c>
    </row>
    <row r="6785" spans="1:4" x14ac:dyDescent="0.25">
      <c r="A6785">
        <v>1863</v>
      </c>
      <c r="B6785" t="s">
        <v>6</v>
      </c>
      <c r="C6785">
        <v>0</v>
      </c>
      <c r="D6785" t="s">
        <v>7</v>
      </c>
    </row>
    <row r="6786" spans="1:4" x14ac:dyDescent="0.25">
      <c r="A6786">
        <v>1863</v>
      </c>
      <c r="B6786" t="s">
        <v>15</v>
      </c>
      <c r="C6786">
        <v>92</v>
      </c>
    </row>
    <row r="6787" spans="1:4" x14ac:dyDescent="0.25">
      <c r="A6787">
        <v>1863</v>
      </c>
      <c r="B6787" t="s">
        <v>13</v>
      </c>
      <c r="C6787">
        <v>0</v>
      </c>
      <c r="D6787" t="s">
        <v>16</v>
      </c>
    </row>
    <row r="6788" spans="1:4" x14ac:dyDescent="0.25">
      <c r="A6788">
        <v>1863</v>
      </c>
      <c r="B6788" t="s">
        <v>6</v>
      </c>
      <c r="C6788">
        <v>96</v>
      </c>
    </row>
    <row r="6789" spans="1:4" x14ac:dyDescent="0.25">
      <c r="A6789">
        <v>1863</v>
      </c>
      <c r="B6789" t="s">
        <v>14</v>
      </c>
      <c r="C6789">
        <v>179</v>
      </c>
    </row>
    <row r="6790" spans="1:4" x14ac:dyDescent="0.25">
      <c r="A6790">
        <v>1864</v>
      </c>
      <c r="B6790" t="s">
        <v>6</v>
      </c>
      <c r="C6790">
        <v>0</v>
      </c>
      <c r="D6790" t="s">
        <v>7</v>
      </c>
    </row>
    <row r="6791" spans="1:4" x14ac:dyDescent="0.25">
      <c r="A6791">
        <v>1864</v>
      </c>
      <c r="B6791" t="s">
        <v>15</v>
      </c>
      <c r="C6791">
        <v>0</v>
      </c>
      <c r="D6791" t="s">
        <v>16</v>
      </c>
    </row>
    <row r="6792" spans="1:4" x14ac:dyDescent="0.25">
      <c r="A6792">
        <v>1864</v>
      </c>
      <c r="B6792" t="s">
        <v>6</v>
      </c>
      <c r="C6792">
        <v>86</v>
      </c>
    </row>
    <row r="6793" spans="1:4" x14ac:dyDescent="0.25">
      <c r="A6793">
        <v>1864</v>
      </c>
      <c r="B6793" t="s">
        <v>6</v>
      </c>
      <c r="C6793">
        <v>92</v>
      </c>
    </row>
    <row r="6794" spans="1:4" x14ac:dyDescent="0.25">
      <c r="A6794">
        <v>1864</v>
      </c>
      <c r="B6794" t="s">
        <v>14</v>
      </c>
      <c r="C6794">
        <v>178</v>
      </c>
    </row>
    <row r="6795" spans="1:4" x14ac:dyDescent="0.25">
      <c r="A6795">
        <v>1865</v>
      </c>
      <c r="B6795" t="s">
        <v>13</v>
      </c>
      <c r="C6795">
        <v>0</v>
      </c>
      <c r="D6795" t="s">
        <v>7</v>
      </c>
    </row>
    <row r="6796" spans="1:4" x14ac:dyDescent="0.25">
      <c r="A6796">
        <v>1865</v>
      </c>
      <c r="B6796" t="s">
        <v>6</v>
      </c>
      <c r="C6796">
        <v>0</v>
      </c>
      <c r="D6796" t="s">
        <v>7</v>
      </c>
    </row>
    <row r="6797" spans="1:4" x14ac:dyDescent="0.25">
      <c r="A6797">
        <v>1865</v>
      </c>
      <c r="B6797" t="s">
        <v>6</v>
      </c>
      <c r="C6797">
        <v>0</v>
      </c>
      <c r="D6797" t="s">
        <v>7</v>
      </c>
    </row>
    <row r="6798" spans="1:4" x14ac:dyDescent="0.25">
      <c r="A6798">
        <v>1866</v>
      </c>
      <c r="B6798" t="s">
        <v>13</v>
      </c>
      <c r="C6798">
        <v>0</v>
      </c>
      <c r="D6798" t="s">
        <v>7</v>
      </c>
    </row>
    <row r="6799" spans="1:4" x14ac:dyDescent="0.25">
      <c r="A6799">
        <v>1866</v>
      </c>
      <c r="B6799" t="s">
        <v>8</v>
      </c>
      <c r="C6799">
        <v>130</v>
      </c>
    </row>
    <row r="6800" spans="1:4" x14ac:dyDescent="0.25">
      <c r="A6800">
        <v>1866</v>
      </c>
      <c r="B6800" t="s">
        <v>14</v>
      </c>
      <c r="C6800">
        <v>130</v>
      </c>
    </row>
    <row r="6801" spans="1:4" x14ac:dyDescent="0.25">
      <c r="A6801">
        <v>1867</v>
      </c>
      <c r="B6801" t="s">
        <v>15</v>
      </c>
      <c r="C6801">
        <v>0</v>
      </c>
      <c r="D6801" t="s">
        <v>16</v>
      </c>
    </row>
    <row r="6802" spans="1:4" x14ac:dyDescent="0.25">
      <c r="A6802">
        <v>1867</v>
      </c>
      <c r="B6802" t="s">
        <v>6</v>
      </c>
      <c r="C6802">
        <v>109</v>
      </c>
    </row>
    <row r="6803" spans="1:4" x14ac:dyDescent="0.25">
      <c r="A6803">
        <v>1867</v>
      </c>
      <c r="B6803" t="s">
        <v>13</v>
      </c>
      <c r="C6803">
        <v>0</v>
      </c>
      <c r="D6803" t="s">
        <v>16</v>
      </c>
    </row>
    <row r="6804" spans="1:4" x14ac:dyDescent="0.25">
      <c r="A6804">
        <v>1867</v>
      </c>
      <c r="B6804" t="s">
        <v>13</v>
      </c>
      <c r="C6804">
        <v>0</v>
      </c>
      <c r="D6804" t="s">
        <v>16</v>
      </c>
    </row>
    <row r="6805" spans="1:4" x14ac:dyDescent="0.25">
      <c r="A6805">
        <v>1867</v>
      </c>
      <c r="B6805" t="s">
        <v>15</v>
      </c>
      <c r="C6805">
        <v>0</v>
      </c>
      <c r="D6805" t="s">
        <v>16</v>
      </c>
    </row>
    <row r="6806" spans="1:4" x14ac:dyDescent="0.25">
      <c r="A6806">
        <v>1867</v>
      </c>
      <c r="B6806" t="s">
        <v>13</v>
      </c>
      <c r="C6806">
        <v>0</v>
      </c>
      <c r="D6806" t="s">
        <v>16</v>
      </c>
    </row>
    <row r="6807" spans="1:4" x14ac:dyDescent="0.25">
      <c r="A6807">
        <v>1867</v>
      </c>
      <c r="B6807" t="s">
        <v>14</v>
      </c>
      <c r="C6807">
        <v>109</v>
      </c>
    </row>
    <row r="6808" spans="1:4" x14ac:dyDescent="0.25">
      <c r="A6808">
        <v>1868</v>
      </c>
      <c r="B6808" t="s">
        <v>15</v>
      </c>
      <c r="C6808">
        <v>141</v>
      </c>
    </row>
    <row r="6809" spans="1:4" x14ac:dyDescent="0.25">
      <c r="A6809">
        <v>1868</v>
      </c>
      <c r="B6809" t="s">
        <v>6</v>
      </c>
      <c r="C6809">
        <v>83</v>
      </c>
    </row>
    <row r="6810" spans="1:4" x14ac:dyDescent="0.25">
      <c r="A6810">
        <v>1868</v>
      </c>
      <c r="B6810" t="s">
        <v>13</v>
      </c>
      <c r="C6810">
        <v>0</v>
      </c>
      <c r="D6810" t="s">
        <v>16</v>
      </c>
    </row>
    <row r="6811" spans="1:4" x14ac:dyDescent="0.25">
      <c r="A6811">
        <v>1868</v>
      </c>
      <c r="B6811" t="s">
        <v>13</v>
      </c>
      <c r="C6811">
        <v>0</v>
      </c>
      <c r="D6811" t="s">
        <v>7</v>
      </c>
    </row>
    <row r="6812" spans="1:4" x14ac:dyDescent="0.25">
      <c r="A6812">
        <v>1868</v>
      </c>
      <c r="B6812" t="s">
        <v>14</v>
      </c>
      <c r="C6812">
        <v>210</v>
      </c>
    </row>
    <row r="6813" spans="1:4" x14ac:dyDescent="0.25">
      <c r="A6813">
        <v>1869</v>
      </c>
      <c r="B6813" t="s">
        <v>15</v>
      </c>
      <c r="C6813">
        <v>0</v>
      </c>
      <c r="D6813" t="s">
        <v>16</v>
      </c>
    </row>
    <row r="6814" spans="1:4" x14ac:dyDescent="0.25">
      <c r="A6814">
        <v>1869</v>
      </c>
      <c r="B6814" t="s">
        <v>8</v>
      </c>
      <c r="C6814">
        <v>118</v>
      </c>
    </row>
    <row r="6815" spans="1:4" x14ac:dyDescent="0.25">
      <c r="A6815">
        <v>1869</v>
      </c>
      <c r="B6815" t="s">
        <v>14</v>
      </c>
      <c r="C6815">
        <v>118</v>
      </c>
    </row>
    <row r="6816" spans="1:4" x14ac:dyDescent="0.25">
      <c r="A6816">
        <v>1870</v>
      </c>
      <c r="B6816" t="s">
        <v>13</v>
      </c>
      <c r="C6816">
        <v>53</v>
      </c>
    </row>
    <row r="6817" spans="1:4" x14ac:dyDescent="0.25">
      <c r="A6817">
        <v>1870</v>
      </c>
      <c r="B6817" t="s">
        <v>8</v>
      </c>
      <c r="C6817">
        <v>223</v>
      </c>
    </row>
    <row r="6818" spans="1:4" x14ac:dyDescent="0.25">
      <c r="A6818">
        <v>1870</v>
      </c>
      <c r="B6818" t="s">
        <v>14</v>
      </c>
      <c r="C6818">
        <v>271</v>
      </c>
    </row>
    <row r="6819" spans="1:4" x14ac:dyDescent="0.25">
      <c r="A6819">
        <v>1871</v>
      </c>
      <c r="B6819" t="s">
        <v>6</v>
      </c>
      <c r="C6819">
        <v>0</v>
      </c>
      <c r="D6819" t="s">
        <v>7</v>
      </c>
    </row>
    <row r="6820" spans="1:4" x14ac:dyDescent="0.25">
      <c r="A6820">
        <v>1871</v>
      </c>
      <c r="B6820" t="s">
        <v>6</v>
      </c>
      <c r="C6820">
        <v>0</v>
      </c>
      <c r="D6820" t="s">
        <v>7</v>
      </c>
    </row>
    <row r="6821" spans="1:4" x14ac:dyDescent="0.25">
      <c r="A6821">
        <v>1871</v>
      </c>
      <c r="B6821" t="s">
        <v>6</v>
      </c>
      <c r="C6821">
        <v>68</v>
      </c>
    </row>
    <row r="6822" spans="1:4" x14ac:dyDescent="0.25">
      <c r="A6822">
        <v>1871</v>
      </c>
      <c r="B6822" t="s">
        <v>15</v>
      </c>
      <c r="C6822">
        <v>0</v>
      </c>
      <c r="D6822" t="s">
        <v>7</v>
      </c>
    </row>
    <row r="6823" spans="1:4" x14ac:dyDescent="0.25">
      <c r="A6823">
        <v>1872</v>
      </c>
      <c r="B6823" t="s">
        <v>15</v>
      </c>
      <c r="C6823">
        <v>72</v>
      </c>
    </row>
    <row r="6824" spans="1:4" x14ac:dyDescent="0.25">
      <c r="A6824">
        <v>1872</v>
      </c>
      <c r="B6824" t="s">
        <v>8</v>
      </c>
      <c r="C6824">
        <v>237</v>
      </c>
    </row>
    <row r="6825" spans="1:4" x14ac:dyDescent="0.25">
      <c r="A6825">
        <v>1872</v>
      </c>
      <c r="B6825" t="s">
        <v>14</v>
      </c>
      <c r="C6825">
        <v>370</v>
      </c>
    </row>
    <row r="6826" spans="1:4" x14ac:dyDescent="0.25">
      <c r="A6826">
        <v>1873</v>
      </c>
      <c r="B6826" t="s">
        <v>6</v>
      </c>
      <c r="C6826">
        <v>123</v>
      </c>
    </row>
    <row r="6827" spans="1:4" x14ac:dyDescent="0.25">
      <c r="A6827">
        <v>1873</v>
      </c>
      <c r="B6827" t="s">
        <v>13</v>
      </c>
      <c r="C6827">
        <v>57</v>
      </c>
    </row>
    <row r="6828" spans="1:4" x14ac:dyDescent="0.25">
      <c r="A6828">
        <v>1873</v>
      </c>
      <c r="B6828" t="s">
        <v>13</v>
      </c>
      <c r="C6828">
        <v>0</v>
      </c>
      <c r="D6828" t="s">
        <v>7</v>
      </c>
    </row>
    <row r="6829" spans="1:4" x14ac:dyDescent="0.25">
      <c r="A6829">
        <v>1873</v>
      </c>
      <c r="B6829" t="s">
        <v>13</v>
      </c>
      <c r="C6829">
        <v>0</v>
      </c>
      <c r="D6829" t="s">
        <v>16</v>
      </c>
    </row>
    <row r="6830" spans="1:4" x14ac:dyDescent="0.25">
      <c r="A6830">
        <v>1873</v>
      </c>
      <c r="B6830" t="s">
        <v>6</v>
      </c>
      <c r="C6830">
        <v>118</v>
      </c>
    </row>
    <row r="6831" spans="1:4" x14ac:dyDescent="0.25">
      <c r="A6831">
        <v>1873</v>
      </c>
      <c r="B6831" t="s">
        <v>14</v>
      </c>
      <c r="C6831">
        <v>293</v>
      </c>
    </row>
    <row r="6832" spans="1:4" x14ac:dyDescent="0.25">
      <c r="A6832">
        <v>1874</v>
      </c>
      <c r="B6832" t="s">
        <v>6</v>
      </c>
      <c r="C6832">
        <v>0</v>
      </c>
      <c r="D6832" t="s">
        <v>7</v>
      </c>
    </row>
    <row r="6833" spans="1:4" x14ac:dyDescent="0.25">
      <c r="A6833">
        <v>1874</v>
      </c>
      <c r="B6833" t="s">
        <v>15</v>
      </c>
      <c r="C6833">
        <v>0</v>
      </c>
      <c r="D6833" t="s">
        <v>7</v>
      </c>
    </row>
    <row r="6834" spans="1:4" x14ac:dyDescent="0.25">
      <c r="A6834">
        <v>1874</v>
      </c>
      <c r="B6834" t="s">
        <v>13</v>
      </c>
      <c r="C6834">
        <v>0</v>
      </c>
      <c r="D6834" t="s">
        <v>7</v>
      </c>
    </row>
    <row r="6835" spans="1:4" x14ac:dyDescent="0.25">
      <c r="A6835">
        <v>1874</v>
      </c>
      <c r="B6835" t="s">
        <v>6</v>
      </c>
      <c r="C6835">
        <v>130</v>
      </c>
    </row>
    <row r="6836" spans="1:4" x14ac:dyDescent="0.25">
      <c r="A6836">
        <v>1874</v>
      </c>
      <c r="B6836" t="s">
        <v>14</v>
      </c>
      <c r="C6836">
        <v>130</v>
      </c>
    </row>
    <row r="6837" spans="1:4" x14ac:dyDescent="0.25">
      <c r="A6837">
        <v>1875</v>
      </c>
      <c r="B6837" t="s">
        <v>13</v>
      </c>
      <c r="C6837">
        <v>0</v>
      </c>
      <c r="D6837" t="s">
        <v>16</v>
      </c>
    </row>
    <row r="6838" spans="1:4" x14ac:dyDescent="0.25">
      <c r="A6838">
        <v>1875</v>
      </c>
      <c r="B6838" t="s">
        <v>8</v>
      </c>
      <c r="C6838">
        <v>129</v>
      </c>
    </row>
    <row r="6839" spans="1:4" x14ac:dyDescent="0.25">
      <c r="A6839">
        <v>1875</v>
      </c>
      <c r="B6839" t="s">
        <v>14</v>
      </c>
      <c r="C6839">
        <v>129</v>
      </c>
    </row>
    <row r="6840" spans="1:4" x14ac:dyDescent="0.25">
      <c r="A6840">
        <v>1876</v>
      </c>
      <c r="B6840" t="s">
        <v>6</v>
      </c>
      <c r="C6840">
        <v>0</v>
      </c>
      <c r="D6840" t="s">
        <v>7</v>
      </c>
    </row>
    <row r="6841" spans="1:4" x14ac:dyDescent="0.25">
      <c r="A6841">
        <v>1876</v>
      </c>
      <c r="B6841" t="s">
        <v>6</v>
      </c>
      <c r="C6841">
        <v>0</v>
      </c>
      <c r="D6841" t="s">
        <v>7</v>
      </c>
    </row>
    <row r="6842" spans="1:4" x14ac:dyDescent="0.25">
      <c r="A6842">
        <v>1876</v>
      </c>
      <c r="B6842" t="s">
        <v>6</v>
      </c>
      <c r="C6842">
        <v>0</v>
      </c>
      <c r="D6842" t="s">
        <v>7</v>
      </c>
    </row>
    <row r="6843" spans="1:4" x14ac:dyDescent="0.25">
      <c r="A6843">
        <v>1876</v>
      </c>
      <c r="B6843" t="s">
        <v>14</v>
      </c>
      <c r="C6843">
        <v>0</v>
      </c>
    </row>
    <row r="6844" spans="1:4" x14ac:dyDescent="0.25">
      <c r="A6844">
        <v>1877</v>
      </c>
      <c r="B6844" t="s">
        <v>15</v>
      </c>
      <c r="C6844">
        <v>0</v>
      </c>
      <c r="D6844" t="s">
        <v>7</v>
      </c>
    </row>
    <row r="6845" spans="1:4" x14ac:dyDescent="0.25">
      <c r="A6845">
        <v>1877</v>
      </c>
      <c r="B6845" t="s">
        <v>6</v>
      </c>
      <c r="C6845">
        <v>0</v>
      </c>
      <c r="D6845" t="s">
        <v>7</v>
      </c>
    </row>
    <row r="6846" spans="1:4" x14ac:dyDescent="0.25">
      <c r="A6846">
        <v>1877</v>
      </c>
      <c r="B6846" t="s">
        <v>6</v>
      </c>
      <c r="C6846">
        <v>0</v>
      </c>
      <c r="D6846" t="s">
        <v>7</v>
      </c>
    </row>
    <row r="6847" spans="1:4" x14ac:dyDescent="0.25">
      <c r="A6847">
        <v>1878</v>
      </c>
      <c r="B6847" t="s">
        <v>6</v>
      </c>
      <c r="C6847">
        <v>0</v>
      </c>
      <c r="D6847" t="s">
        <v>7</v>
      </c>
    </row>
    <row r="6848" spans="1:4" x14ac:dyDescent="0.25">
      <c r="A6848">
        <v>1878</v>
      </c>
      <c r="B6848" t="s">
        <v>13</v>
      </c>
      <c r="C6848">
        <v>53</v>
      </c>
    </row>
    <row r="6849" spans="1:4" x14ac:dyDescent="0.25">
      <c r="A6849">
        <v>1878</v>
      </c>
      <c r="B6849" t="s">
        <v>8</v>
      </c>
      <c r="C6849">
        <v>116</v>
      </c>
    </row>
    <row r="6850" spans="1:4" x14ac:dyDescent="0.25">
      <c r="A6850">
        <v>1878</v>
      </c>
      <c r="B6850" t="s">
        <v>14</v>
      </c>
      <c r="C6850">
        <v>164</v>
      </c>
    </row>
    <row r="6851" spans="1:4" x14ac:dyDescent="0.25">
      <c r="A6851">
        <v>1879</v>
      </c>
      <c r="B6851" t="s">
        <v>6</v>
      </c>
      <c r="C6851">
        <v>113</v>
      </c>
    </row>
    <row r="6852" spans="1:4" x14ac:dyDescent="0.25">
      <c r="A6852">
        <v>1879</v>
      </c>
      <c r="B6852" t="s">
        <v>15</v>
      </c>
      <c r="C6852">
        <v>0</v>
      </c>
      <c r="D6852" t="s">
        <v>16</v>
      </c>
    </row>
    <row r="6853" spans="1:4" x14ac:dyDescent="0.25">
      <c r="A6853">
        <v>1879</v>
      </c>
      <c r="B6853" t="s">
        <v>14</v>
      </c>
      <c r="C6853">
        <v>113</v>
      </c>
    </row>
    <row r="6854" spans="1:4" x14ac:dyDescent="0.25">
      <c r="A6854">
        <v>1880</v>
      </c>
      <c r="B6854" t="s">
        <v>6</v>
      </c>
      <c r="C6854">
        <v>0</v>
      </c>
      <c r="D6854" t="s">
        <v>7</v>
      </c>
    </row>
    <row r="6855" spans="1:4" x14ac:dyDescent="0.25">
      <c r="A6855">
        <v>1880</v>
      </c>
      <c r="B6855" t="s">
        <v>13</v>
      </c>
      <c r="C6855">
        <v>44</v>
      </c>
    </row>
    <row r="6856" spans="1:4" x14ac:dyDescent="0.25">
      <c r="A6856">
        <v>1880</v>
      </c>
      <c r="B6856" t="s">
        <v>6</v>
      </c>
      <c r="C6856">
        <v>133</v>
      </c>
    </row>
    <row r="6857" spans="1:4" x14ac:dyDescent="0.25">
      <c r="A6857">
        <v>1880</v>
      </c>
      <c r="B6857" t="s">
        <v>14</v>
      </c>
      <c r="C6857">
        <v>173</v>
      </c>
    </row>
    <row r="6858" spans="1:4" x14ac:dyDescent="0.25">
      <c r="A6858">
        <v>1881</v>
      </c>
      <c r="B6858" t="s">
        <v>15</v>
      </c>
      <c r="C6858">
        <v>0</v>
      </c>
      <c r="D6858" t="s">
        <v>16</v>
      </c>
    </row>
    <row r="6859" spans="1:4" x14ac:dyDescent="0.25">
      <c r="A6859">
        <v>1881</v>
      </c>
      <c r="B6859" t="s">
        <v>8</v>
      </c>
      <c r="C6859">
        <v>207</v>
      </c>
    </row>
    <row r="6860" spans="1:4" x14ac:dyDescent="0.25">
      <c r="A6860">
        <v>1881</v>
      </c>
      <c r="B6860" t="s">
        <v>6</v>
      </c>
      <c r="C6860">
        <v>126</v>
      </c>
    </row>
    <row r="6861" spans="1:4" x14ac:dyDescent="0.25">
      <c r="A6861">
        <v>1881</v>
      </c>
      <c r="B6861" t="s">
        <v>14</v>
      </c>
      <c r="C6861">
        <v>333</v>
      </c>
    </row>
    <row r="6862" spans="1:4" x14ac:dyDescent="0.25">
      <c r="A6862">
        <v>1882</v>
      </c>
      <c r="B6862" t="s">
        <v>13</v>
      </c>
      <c r="C6862">
        <v>58</v>
      </c>
    </row>
    <row r="6863" spans="1:4" x14ac:dyDescent="0.25">
      <c r="A6863">
        <v>1882</v>
      </c>
      <c r="B6863" t="s">
        <v>8</v>
      </c>
      <c r="C6863">
        <v>128</v>
      </c>
    </row>
    <row r="6864" spans="1:4" x14ac:dyDescent="0.25">
      <c r="A6864">
        <v>1882</v>
      </c>
      <c r="B6864" t="s">
        <v>14</v>
      </c>
      <c r="C6864">
        <v>181</v>
      </c>
    </row>
    <row r="6865" spans="1:4" x14ac:dyDescent="0.25">
      <c r="A6865">
        <v>1883</v>
      </c>
      <c r="B6865" t="s">
        <v>15</v>
      </c>
      <c r="C6865">
        <v>0</v>
      </c>
      <c r="D6865" t="s">
        <v>16</v>
      </c>
    </row>
    <row r="6866" spans="1:4" x14ac:dyDescent="0.25">
      <c r="A6866">
        <v>1883</v>
      </c>
      <c r="B6866" t="s">
        <v>8</v>
      </c>
      <c r="C6866">
        <v>149</v>
      </c>
    </row>
    <row r="6867" spans="1:4" x14ac:dyDescent="0.25">
      <c r="A6867">
        <v>1884</v>
      </c>
      <c r="B6867" t="s">
        <v>15</v>
      </c>
      <c r="C6867">
        <v>0</v>
      </c>
      <c r="D6867" t="s">
        <v>7</v>
      </c>
    </row>
    <row r="6868" spans="1:4" x14ac:dyDescent="0.25">
      <c r="A6868">
        <v>1884</v>
      </c>
      <c r="B6868" t="s">
        <v>15</v>
      </c>
      <c r="C6868">
        <v>0</v>
      </c>
      <c r="D6868" t="s">
        <v>16</v>
      </c>
    </row>
    <row r="6869" spans="1:4" x14ac:dyDescent="0.25">
      <c r="A6869">
        <v>1884</v>
      </c>
      <c r="B6869" t="s">
        <v>6</v>
      </c>
      <c r="C6869">
        <v>0</v>
      </c>
      <c r="D6869" t="s">
        <v>7</v>
      </c>
    </row>
    <row r="6870" spans="1:4" x14ac:dyDescent="0.25">
      <c r="A6870">
        <v>1884</v>
      </c>
      <c r="B6870" t="s">
        <v>13</v>
      </c>
      <c r="C6870">
        <v>0</v>
      </c>
      <c r="D6870" t="s">
        <v>7</v>
      </c>
    </row>
    <row r="6871" spans="1:4" x14ac:dyDescent="0.25">
      <c r="A6871">
        <v>1884</v>
      </c>
      <c r="B6871" t="s">
        <v>15</v>
      </c>
      <c r="C6871">
        <v>0</v>
      </c>
      <c r="D6871" t="s">
        <v>16</v>
      </c>
    </row>
    <row r="6872" spans="1:4" x14ac:dyDescent="0.25">
      <c r="A6872">
        <v>1884</v>
      </c>
      <c r="B6872" t="s">
        <v>13</v>
      </c>
      <c r="C6872">
        <v>0</v>
      </c>
      <c r="D6872" t="s">
        <v>16</v>
      </c>
    </row>
    <row r="6873" spans="1:4" x14ac:dyDescent="0.25">
      <c r="A6873">
        <v>1884</v>
      </c>
      <c r="B6873" t="s">
        <v>14</v>
      </c>
      <c r="C6873">
        <v>149</v>
      </c>
    </row>
    <row r="6874" spans="1:4" x14ac:dyDescent="0.25">
      <c r="A6874">
        <v>1885</v>
      </c>
      <c r="B6874" t="s">
        <v>6</v>
      </c>
      <c r="C6874">
        <v>132</v>
      </c>
    </row>
    <row r="6875" spans="1:4" x14ac:dyDescent="0.25">
      <c r="A6875">
        <v>1885</v>
      </c>
      <c r="B6875" t="s">
        <v>6</v>
      </c>
      <c r="C6875">
        <v>103</v>
      </c>
    </row>
    <row r="6876" spans="1:4" x14ac:dyDescent="0.25">
      <c r="A6876">
        <v>1885</v>
      </c>
      <c r="B6876" t="s">
        <v>15</v>
      </c>
      <c r="C6876">
        <v>0</v>
      </c>
      <c r="D6876" t="s">
        <v>16</v>
      </c>
    </row>
    <row r="6877" spans="1:4" x14ac:dyDescent="0.25">
      <c r="A6877">
        <v>1885</v>
      </c>
      <c r="B6877" t="s">
        <v>13</v>
      </c>
      <c r="C6877">
        <v>0</v>
      </c>
      <c r="D6877" t="s">
        <v>16</v>
      </c>
    </row>
    <row r="6878" spans="1:4" x14ac:dyDescent="0.25">
      <c r="A6878">
        <v>1885</v>
      </c>
      <c r="B6878" t="s">
        <v>6</v>
      </c>
      <c r="C6878">
        <v>0</v>
      </c>
      <c r="D6878" t="s">
        <v>7</v>
      </c>
    </row>
    <row r="6879" spans="1:4" x14ac:dyDescent="0.25">
      <c r="A6879">
        <v>1885</v>
      </c>
      <c r="B6879" t="s">
        <v>14</v>
      </c>
      <c r="C6879">
        <v>235</v>
      </c>
    </row>
    <row r="6880" spans="1:4" x14ac:dyDescent="0.25">
      <c r="A6880">
        <v>1886</v>
      </c>
      <c r="B6880" t="s">
        <v>13</v>
      </c>
      <c r="C6880">
        <v>45</v>
      </c>
    </row>
    <row r="6881" spans="1:4" x14ac:dyDescent="0.25">
      <c r="A6881">
        <v>1886</v>
      </c>
      <c r="B6881" t="s">
        <v>8</v>
      </c>
      <c r="C6881">
        <v>220</v>
      </c>
    </row>
    <row r="6882" spans="1:4" x14ac:dyDescent="0.25">
      <c r="A6882">
        <v>1886</v>
      </c>
      <c r="B6882" t="s">
        <v>14</v>
      </c>
      <c r="C6882">
        <v>261</v>
      </c>
    </row>
    <row r="6883" spans="1:4" x14ac:dyDescent="0.25">
      <c r="A6883">
        <v>1887</v>
      </c>
      <c r="B6883" t="s">
        <v>6</v>
      </c>
      <c r="C6883">
        <v>137</v>
      </c>
    </row>
    <row r="6884" spans="1:4" x14ac:dyDescent="0.25">
      <c r="A6884">
        <v>1887</v>
      </c>
      <c r="B6884" t="s">
        <v>8</v>
      </c>
      <c r="C6884">
        <v>195</v>
      </c>
    </row>
    <row r="6885" spans="1:4" x14ac:dyDescent="0.25">
      <c r="A6885">
        <v>1887</v>
      </c>
      <c r="B6885" t="s">
        <v>14</v>
      </c>
      <c r="C6885">
        <v>332</v>
      </c>
    </row>
    <row r="6886" spans="1:4" x14ac:dyDescent="0.25">
      <c r="A6886">
        <v>1888</v>
      </c>
      <c r="B6886" t="s">
        <v>8</v>
      </c>
      <c r="C6886">
        <v>129</v>
      </c>
    </row>
    <row r="6887" spans="1:4" x14ac:dyDescent="0.25">
      <c r="A6887">
        <v>1888</v>
      </c>
      <c r="B6887" t="s">
        <v>14</v>
      </c>
      <c r="C6887">
        <v>129</v>
      </c>
    </row>
    <row r="6888" spans="1:4" x14ac:dyDescent="0.25">
      <c r="A6888">
        <v>1889</v>
      </c>
      <c r="B6888" t="s">
        <v>13</v>
      </c>
      <c r="C6888">
        <v>0</v>
      </c>
      <c r="D6888" t="s">
        <v>16</v>
      </c>
    </row>
    <row r="6889" spans="1:4" x14ac:dyDescent="0.25">
      <c r="A6889">
        <v>1889</v>
      </c>
      <c r="B6889" t="s">
        <v>6</v>
      </c>
      <c r="C6889">
        <v>122</v>
      </c>
    </row>
    <row r="6890" spans="1:4" x14ac:dyDescent="0.25">
      <c r="A6890">
        <v>1889</v>
      </c>
      <c r="B6890" t="s">
        <v>8</v>
      </c>
      <c r="C6890">
        <v>198</v>
      </c>
    </row>
    <row r="6891" spans="1:4" x14ac:dyDescent="0.25">
      <c r="A6891">
        <v>1890</v>
      </c>
      <c r="B6891" t="s">
        <v>15</v>
      </c>
      <c r="C6891">
        <v>0</v>
      </c>
      <c r="D6891" t="s">
        <v>16</v>
      </c>
    </row>
    <row r="6892" spans="1:4" x14ac:dyDescent="0.25">
      <c r="A6892">
        <v>1890</v>
      </c>
      <c r="B6892" t="s">
        <v>8</v>
      </c>
      <c r="C6892">
        <v>236</v>
      </c>
    </row>
    <row r="6893" spans="1:4" x14ac:dyDescent="0.25">
      <c r="A6893">
        <v>1890</v>
      </c>
      <c r="B6893" t="s">
        <v>14</v>
      </c>
      <c r="C6893">
        <v>556</v>
      </c>
    </row>
    <row r="6894" spans="1:4" x14ac:dyDescent="0.25">
      <c r="A6894">
        <v>1891</v>
      </c>
      <c r="B6894" t="s">
        <v>8</v>
      </c>
      <c r="C6894">
        <v>145</v>
      </c>
    </row>
    <row r="6895" spans="1:4" x14ac:dyDescent="0.25">
      <c r="A6895">
        <v>1891</v>
      </c>
      <c r="B6895" t="s">
        <v>13</v>
      </c>
      <c r="C6895">
        <v>50</v>
      </c>
    </row>
    <row r="6896" spans="1:4" x14ac:dyDescent="0.25">
      <c r="A6896">
        <v>1891</v>
      </c>
      <c r="B6896" t="s">
        <v>13</v>
      </c>
      <c r="C6896">
        <v>43</v>
      </c>
    </row>
    <row r="6897" spans="1:4" x14ac:dyDescent="0.25">
      <c r="A6897">
        <v>1891</v>
      </c>
      <c r="B6897" t="s">
        <v>14</v>
      </c>
      <c r="C6897">
        <v>229</v>
      </c>
    </row>
    <row r="6898" spans="1:4" x14ac:dyDescent="0.25">
      <c r="A6898">
        <v>1892</v>
      </c>
      <c r="B6898" t="s">
        <v>6</v>
      </c>
      <c r="C6898">
        <v>135</v>
      </c>
    </row>
    <row r="6899" spans="1:4" x14ac:dyDescent="0.25">
      <c r="A6899">
        <v>1892</v>
      </c>
      <c r="B6899" t="s">
        <v>13</v>
      </c>
      <c r="C6899">
        <v>30</v>
      </c>
    </row>
    <row r="6900" spans="1:4" x14ac:dyDescent="0.25">
      <c r="A6900">
        <v>1892</v>
      </c>
      <c r="B6900" t="s">
        <v>6</v>
      </c>
      <c r="C6900">
        <v>0</v>
      </c>
      <c r="D6900" t="s">
        <v>7</v>
      </c>
    </row>
    <row r="6901" spans="1:4" x14ac:dyDescent="0.25">
      <c r="A6901">
        <v>1892</v>
      </c>
      <c r="B6901" t="s">
        <v>6</v>
      </c>
      <c r="C6901">
        <v>0</v>
      </c>
      <c r="D6901" t="s">
        <v>7</v>
      </c>
    </row>
    <row r="6902" spans="1:4" x14ac:dyDescent="0.25">
      <c r="A6902">
        <v>1892</v>
      </c>
      <c r="B6902" t="s">
        <v>14</v>
      </c>
      <c r="C6902">
        <v>162</v>
      </c>
    </row>
    <row r="6903" spans="1:4" x14ac:dyDescent="0.25">
      <c r="A6903">
        <v>1893</v>
      </c>
      <c r="B6903" t="s">
        <v>6</v>
      </c>
      <c r="C6903">
        <v>0</v>
      </c>
      <c r="D6903" t="s">
        <v>7</v>
      </c>
    </row>
    <row r="6904" spans="1:4" x14ac:dyDescent="0.25">
      <c r="A6904">
        <v>1893</v>
      </c>
      <c r="B6904" t="s">
        <v>6</v>
      </c>
      <c r="C6904">
        <v>0</v>
      </c>
      <c r="D6904" t="s">
        <v>7</v>
      </c>
    </row>
    <row r="6905" spans="1:4" x14ac:dyDescent="0.25">
      <c r="A6905">
        <v>1893</v>
      </c>
      <c r="B6905" t="s">
        <v>13</v>
      </c>
      <c r="C6905">
        <v>51</v>
      </c>
    </row>
    <row r="6906" spans="1:4" x14ac:dyDescent="0.25">
      <c r="A6906">
        <v>1893</v>
      </c>
      <c r="B6906" t="s">
        <v>14</v>
      </c>
      <c r="C6906">
        <v>46</v>
      </c>
    </row>
    <row r="6907" spans="1:4" x14ac:dyDescent="0.25">
      <c r="A6907">
        <v>1894</v>
      </c>
      <c r="B6907" t="s">
        <v>6</v>
      </c>
      <c r="C6907">
        <v>0</v>
      </c>
      <c r="D6907" t="s">
        <v>7</v>
      </c>
    </row>
    <row r="6908" spans="1:4" x14ac:dyDescent="0.25">
      <c r="A6908">
        <v>1894</v>
      </c>
      <c r="B6908" t="s">
        <v>15</v>
      </c>
      <c r="C6908">
        <v>104</v>
      </c>
    </row>
    <row r="6909" spans="1:4" x14ac:dyDescent="0.25">
      <c r="A6909">
        <v>1894</v>
      </c>
      <c r="B6909" t="s">
        <v>6</v>
      </c>
      <c r="C6909">
        <v>0</v>
      </c>
      <c r="D6909" t="s">
        <v>7</v>
      </c>
    </row>
    <row r="6910" spans="1:4" x14ac:dyDescent="0.25">
      <c r="A6910">
        <v>1894</v>
      </c>
      <c r="B6910" t="s">
        <v>14</v>
      </c>
      <c r="C6910">
        <v>94</v>
      </c>
    </row>
    <row r="6911" spans="1:4" x14ac:dyDescent="0.25">
      <c r="A6911">
        <v>1895</v>
      </c>
      <c r="B6911" t="s">
        <v>6</v>
      </c>
      <c r="C6911">
        <v>0</v>
      </c>
      <c r="D6911" t="s">
        <v>7</v>
      </c>
    </row>
    <row r="6912" spans="1:4" x14ac:dyDescent="0.25">
      <c r="A6912">
        <v>1895</v>
      </c>
      <c r="B6912" t="s">
        <v>6</v>
      </c>
      <c r="C6912">
        <v>116</v>
      </c>
    </row>
    <row r="6913" spans="1:4" x14ac:dyDescent="0.25">
      <c r="A6913">
        <v>1895</v>
      </c>
      <c r="B6913" t="s">
        <v>6</v>
      </c>
      <c r="C6913">
        <v>115</v>
      </c>
    </row>
    <row r="6914" spans="1:4" x14ac:dyDescent="0.25">
      <c r="A6914">
        <v>1896</v>
      </c>
      <c r="B6914" t="s">
        <v>13</v>
      </c>
      <c r="C6914">
        <v>52</v>
      </c>
    </row>
    <row r="6915" spans="1:4" x14ac:dyDescent="0.25">
      <c r="A6915">
        <v>1896</v>
      </c>
      <c r="B6915" t="s">
        <v>15</v>
      </c>
      <c r="C6915">
        <v>133</v>
      </c>
    </row>
    <row r="6916" spans="1:4" x14ac:dyDescent="0.25">
      <c r="A6916">
        <v>1896</v>
      </c>
      <c r="B6916" t="s">
        <v>6</v>
      </c>
      <c r="C6916">
        <v>0</v>
      </c>
      <c r="D6916" t="s">
        <v>7</v>
      </c>
    </row>
    <row r="6917" spans="1:4" x14ac:dyDescent="0.25">
      <c r="A6917">
        <v>1896</v>
      </c>
      <c r="B6917" t="s">
        <v>14</v>
      </c>
      <c r="C6917">
        <v>398</v>
      </c>
    </row>
    <row r="6918" spans="1:4" x14ac:dyDescent="0.25">
      <c r="A6918">
        <v>1897</v>
      </c>
      <c r="B6918" t="s">
        <v>15</v>
      </c>
      <c r="C6918">
        <v>82</v>
      </c>
    </row>
    <row r="6919" spans="1:4" x14ac:dyDescent="0.25">
      <c r="A6919">
        <v>1897</v>
      </c>
      <c r="B6919" t="s">
        <v>15</v>
      </c>
      <c r="C6919">
        <v>112</v>
      </c>
    </row>
    <row r="6920" spans="1:4" x14ac:dyDescent="0.25">
      <c r="A6920">
        <v>1897</v>
      </c>
      <c r="B6920" t="s">
        <v>14</v>
      </c>
      <c r="C6920">
        <v>175</v>
      </c>
    </row>
    <row r="6921" spans="1:4" x14ac:dyDescent="0.25">
      <c r="A6921">
        <v>1898</v>
      </c>
      <c r="B6921" t="s">
        <v>6</v>
      </c>
      <c r="C6921">
        <v>0</v>
      </c>
      <c r="D6921" t="s">
        <v>7</v>
      </c>
    </row>
    <row r="6922" spans="1:4" x14ac:dyDescent="0.25">
      <c r="A6922">
        <v>1898</v>
      </c>
      <c r="B6922" t="s">
        <v>6</v>
      </c>
      <c r="C6922">
        <v>0</v>
      </c>
      <c r="D6922" t="s">
        <v>7</v>
      </c>
    </row>
    <row r="6923" spans="1:4" x14ac:dyDescent="0.25">
      <c r="A6923">
        <v>1898</v>
      </c>
      <c r="B6923" t="s">
        <v>14</v>
      </c>
      <c r="C6923">
        <v>0</v>
      </c>
    </row>
    <row r="6924" spans="1:4" x14ac:dyDescent="0.25">
      <c r="A6924">
        <v>1899</v>
      </c>
      <c r="B6924" t="s">
        <v>6</v>
      </c>
      <c r="C6924">
        <v>0</v>
      </c>
      <c r="D6924" t="s">
        <v>7</v>
      </c>
    </row>
    <row r="6925" spans="1:4" x14ac:dyDescent="0.25">
      <c r="A6925">
        <v>1899</v>
      </c>
      <c r="B6925" t="s">
        <v>6</v>
      </c>
      <c r="C6925">
        <v>0</v>
      </c>
      <c r="D6925" t="s">
        <v>7</v>
      </c>
    </row>
    <row r="6926" spans="1:4" x14ac:dyDescent="0.25">
      <c r="A6926">
        <v>1899</v>
      </c>
      <c r="B6926" t="s">
        <v>8</v>
      </c>
      <c r="C6926">
        <v>0</v>
      </c>
      <c r="D6926" t="s">
        <v>7</v>
      </c>
    </row>
    <row r="6927" spans="1:4" x14ac:dyDescent="0.25">
      <c r="A6927">
        <v>1899</v>
      </c>
      <c r="B6927" t="s">
        <v>14</v>
      </c>
      <c r="C6927">
        <v>0</v>
      </c>
    </row>
    <row r="6928" spans="1:4" x14ac:dyDescent="0.25">
      <c r="A6928">
        <v>1900</v>
      </c>
      <c r="B6928" t="s">
        <v>6</v>
      </c>
      <c r="C6928">
        <v>115</v>
      </c>
    </row>
    <row r="6929" spans="1:4" x14ac:dyDescent="0.25">
      <c r="A6929">
        <v>1900</v>
      </c>
      <c r="B6929" t="s">
        <v>13</v>
      </c>
      <c r="C6929">
        <v>43</v>
      </c>
    </row>
    <row r="6930" spans="1:4" x14ac:dyDescent="0.25">
      <c r="A6930">
        <v>1900</v>
      </c>
      <c r="B6930" t="s">
        <v>6</v>
      </c>
      <c r="C6930">
        <v>102</v>
      </c>
    </row>
    <row r="6931" spans="1:4" x14ac:dyDescent="0.25">
      <c r="A6931">
        <v>1900</v>
      </c>
      <c r="B6931" t="s">
        <v>14</v>
      </c>
      <c r="C6931">
        <v>256</v>
      </c>
    </row>
    <row r="6932" spans="1:4" x14ac:dyDescent="0.25">
      <c r="A6932">
        <v>1901</v>
      </c>
      <c r="B6932" t="s">
        <v>13</v>
      </c>
      <c r="C6932">
        <v>42</v>
      </c>
    </row>
    <row r="6933" spans="1:4" x14ac:dyDescent="0.25">
      <c r="A6933">
        <v>1901</v>
      </c>
      <c r="B6933" t="s">
        <v>13</v>
      </c>
      <c r="C6933">
        <v>47</v>
      </c>
    </row>
    <row r="6934" spans="1:4" x14ac:dyDescent="0.25">
      <c r="A6934">
        <v>1901</v>
      </c>
      <c r="B6934" t="s">
        <v>6</v>
      </c>
      <c r="C6934">
        <v>93</v>
      </c>
    </row>
    <row r="6935" spans="1:4" x14ac:dyDescent="0.25">
      <c r="A6935">
        <v>1901</v>
      </c>
      <c r="B6935" t="s">
        <v>6</v>
      </c>
      <c r="C6935">
        <v>0</v>
      </c>
      <c r="D6935" t="s">
        <v>7</v>
      </c>
    </row>
    <row r="6936" spans="1:4" x14ac:dyDescent="0.25">
      <c r="A6936">
        <v>1902</v>
      </c>
      <c r="B6936" t="s">
        <v>8</v>
      </c>
      <c r="C6936">
        <v>193</v>
      </c>
    </row>
    <row r="6937" spans="1:4" x14ac:dyDescent="0.25">
      <c r="A6937">
        <v>1902</v>
      </c>
      <c r="B6937" t="s">
        <v>14</v>
      </c>
      <c r="C6937">
        <v>367</v>
      </c>
    </row>
    <row r="6938" spans="1:4" x14ac:dyDescent="0.25">
      <c r="A6938">
        <v>1903</v>
      </c>
      <c r="B6938" t="s">
        <v>6</v>
      </c>
      <c r="C6938">
        <v>0</v>
      </c>
      <c r="D6938" t="s">
        <v>7</v>
      </c>
    </row>
    <row r="6939" spans="1:4" x14ac:dyDescent="0.25">
      <c r="A6939">
        <v>1903</v>
      </c>
      <c r="B6939" t="s">
        <v>8</v>
      </c>
      <c r="C6939">
        <v>162</v>
      </c>
    </row>
    <row r="6940" spans="1:4" x14ac:dyDescent="0.25">
      <c r="A6940">
        <v>1903</v>
      </c>
      <c r="B6940" t="s">
        <v>14</v>
      </c>
      <c r="C6940">
        <v>162</v>
      </c>
    </row>
    <row r="6941" spans="1:4" x14ac:dyDescent="0.25">
      <c r="A6941">
        <v>1904</v>
      </c>
      <c r="B6941" t="s">
        <v>6</v>
      </c>
      <c r="C6941">
        <v>122</v>
      </c>
    </row>
    <row r="6942" spans="1:4" x14ac:dyDescent="0.25">
      <c r="A6942">
        <v>1904</v>
      </c>
      <c r="B6942" t="s">
        <v>6</v>
      </c>
      <c r="C6942">
        <v>0</v>
      </c>
      <c r="D6942" t="s">
        <v>7</v>
      </c>
    </row>
    <row r="6943" spans="1:4" x14ac:dyDescent="0.25">
      <c r="A6943">
        <v>1904</v>
      </c>
      <c r="B6943" t="s">
        <v>15</v>
      </c>
      <c r="C6943">
        <v>138</v>
      </c>
    </row>
    <row r="6944" spans="1:4" x14ac:dyDescent="0.25">
      <c r="A6944">
        <v>1904</v>
      </c>
      <c r="B6944" t="s">
        <v>6</v>
      </c>
      <c r="C6944">
        <v>0</v>
      </c>
      <c r="D6944" t="s">
        <v>7</v>
      </c>
    </row>
    <row r="6945" spans="1:4" x14ac:dyDescent="0.25">
      <c r="A6945">
        <v>1904</v>
      </c>
      <c r="B6945" t="s">
        <v>14</v>
      </c>
      <c r="C6945">
        <v>247</v>
      </c>
    </row>
    <row r="6946" spans="1:4" x14ac:dyDescent="0.25">
      <c r="A6946">
        <v>1905</v>
      </c>
      <c r="B6946" t="s">
        <v>8</v>
      </c>
      <c r="C6946">
        <v>169</v>
      </c>
    </row>
    <row r="6947" spans="1:4" x14ac:dyDescent="0.25">
      <c r="A6947">
        <v>1905</v>
      </c>
      <c r="B6947" t="s">
        <v>14</v>
      </c>
      <c r="C6947">
        <v>169</v>
      </c>
    </row>
    <row r="6948" spans="1:4" x14ac:dyDescent="0.25">
      <c r="A6948">
        <v>1906</v>
      </c>
      <c r="B6948" t="s">
        <v>15</v>
      </c>
      <c r="C6948">
        <v>0</v>
      </c>
      <c r="D6948" t="s">
        <v>16</v>
      </c>
    </row>
    <row r="6949" spans="1:4" x14ac:dyDescent="0.25">
      <c r="A6949">
        <v>1906</v>
      </c>
      <c r="B6949" t="s">
        <v>13</v>
      </c>
      <c r="C6949">
        <v>0</v>
      </c>
      <c r="D6949" t="s">
        <v>7</v>
      </c>
    </row>
    <row r="6950" spans="1:4" x14ac:dyDescent="0.25">
      <c r="A6950">
        <v>1906</v>
      </c>
      <c r="B6950" t="s">
        <v>6</v>
      </c>
      <c r="C6950">
        <v>0</v>
      </c>
      <c r="D6950" t="s">
        <v>7</v>
      </c>
    </row>
    <row r="6951" spans="1:4" x14ac:dyDescent="0.25">
      <c r="A6951">
        <v>1906</v>
      </c>
      <c r="B6951" t="s">
        <v>6</v>
      </c>
      <c r="C6951">
        <v>130</v>
      </c>
    </row>
    <row r="6952" spans="1:4" x14ac:dyDescent="0.25">
      <c r="A6952">
        <v>1906</v>
      </c>
      <c r="B6952" t="s">
        <v>13</v>
      </c>
      <c r="C6952">
        <v>45</v>
      </c>
    </row>
    <row r="6953" spans="1:4" x14ac:dyDescent="0.25">
      <c r="A6953">
        <v>1906</v>
      </c>
      <c r="B6953" t="s">
        <v>14</v>
      </c>
      <c r="C6953">
        <v>171</v>
      </c>
    </row>
    <row r="6954" spans="1:4" x14ac:dyDescent="0.25">
      <c r="A6954">
        <v>1907</v>
      </c>
      <c r="B6954" t="s">
        <v>15</v>
      </c>
      <c r="C6954">
        <v>88</v>
      </c>
    </row>
    <row r="6955" spans="1:4" x14ac:dyDescent="0.25">
      <c r="A6955">
        <v>1907</v>
      </c>
      <c r="B6955" t="s">
        <v>15</v>
      </c>
      <c r="C6955">
        <v>0</v>
      </c>
      <c r="D6955" t="s">
        <v>7</v>
      </c>
    </row>
    <row r="6956" spans="1:4" x14ac:dyDescent="0.25">
      <c r="A6956">
        <v>1907</v>
      </c>
      <c r="B6956" t="s">
        <v>6</v>
      </c>
      <c r="C6956">
        <v>0</v>
      </c>
      <c r="D6956" t="s">
        <v>7</v>
      </c>
    </row>
    <row r="6957" spans="1:4" x14ac:dyDescent="0.25">
      <c r="A6957">
        <v>1908</v>
      </c>
      <c r="B6957" t="s">
        <v>8</v>
      </c>
      <c r="C6957">
        <v>0</v>
      </c>
      <c r="D6957" t="s">
        <v>7</v>
      </c>
    </row>
    <row r="6958" spans="1:4" x14ac:dyDescent="0.25">
      <c r="A6958">
        <v>1908</v>
      </c>
      <c r="B6958" t="s">
        <v>14</v>
      </c>
      <c r="C6958">
        <v>80</v>
      </c>
    </row>
    <row r="6959" spans="1:4" x14ac:dyDescent="0.25">
      <c r="A6959">
        <v>1909</v>
      </c>
      <c r="B6959" t="s">
        <v>6</v>
      </c>
      <c r="C6959">
        <v>0</v>
      </c>
      <c r="D6959" t="s">
        <v>7</v>
      </c>
    </row>
    <row r="6960" spans="1:4" x14ac:dyDescent="0.25">
      <c r="A6960">
        <v>1909</v>
      </c>
      <c r="B6960" t="s">
        <v>15</v>
      </c>
      <c r="C6960">
        <v>0</v>
      </c>
      <c r="D6960" t="s">
        <v>7</v>
      </c>
    </row>
    <row r="6961" spans="1:4" x14ac:dyDescent="0.25">
      <c r="A6961">
        <v>1909</v>
      </c>
      <c r="B6961" t="s">
        <v>13</v>
      </c>
      <c r="C6961">
        <v>35</v>
      </c>
    </row>
    <row r="6962" spans="1:4" x14ac:dyDescent="0.25">
      <c r="A6962">
        <v>1909</v>
      </c>
      <c r="B6962" t="s">
        <v>6</v>
      </c>
      <c r="C6962">
        <v>0</v>
      </c>
      <c r="D6962" t="s">
        <v>7</v>
      </c>
    </row>
    <row r="6963" spans="1:4" x14ac:dyDescent="0.25">
      <c r="A6963">
        <v>1909</v>
      </c>
      <c r="B6963" t="s">
        <v>6</v>
      </c>
      <c r="C6963">
        <v>100</v>
      </c>
    </row>
    <row r="6964" spans="1:4" x14ac:dyDescent="0.25">
      <c r="A6964">
        <v>1909</v>
      </c>
      <c r="B6964" t="s">
        <v>14</v>
      </c>
      <c r="C6964">
        <v>132</v>
      </c>
    </row>
    <row r="6965" spans="1:4" x14ac:dyDescent="0.25">
      <c r="A6965">
        <v>1910</v>
      </c>
      <c r="B6965" t="s">
        <v>15</v>
      </c>
      <c r="C6965">
        <v>0</v>
      </c>
      <c r="D6965" t="s">
        <v>16</v>
      </c>
    </row>
    <row r="6966" spans="1:4" x14ac:dyDescent="0.25">
      <c r="A6966">
        <v>1910</v>
      </c>
      <c r="B6966" t="s">
        <v>6</v>
      </c>
      <c r="C6966">
        <v>0</v>
      </c>
      <c r="D6966" t="s">
        <v>7</v>
      </c>
    </row>
    <row r="6967" spans="1:4" x14ac:dyDescent="0.25">
      <c r="A6967">
        <v>1910</v>
      </c>
      <c r="B6967" t="s">
        <v>15</v>
      </c>
      <c r="C6967">
        <v>100</v>
      </c>
    </row>
    <row r="6968" spans="1:4" x14ac:dyDescent="0.25">
      <c r="A6968">
        <v>1910</v>
      </c>
      <c r="B6968" t="s">
        <v>14</v>
      </c>
      <c r="C6968">
        <v>90</v>
      </c>
    </row>
    <row r="6969" spans="1:4" x14ac:dyDescent="0.25">
      <c r="A6969">
        <v>1911</v>
      </c>
      <c r="B6969" t="s">
        <v>8</v>
      </c>
      <c r="C6969">
        <v>167</v>
      </c>
    </row>
    <row r="6970" spans="1:4" x14ac:dyDescent="0.25">
      <c r="A6970">
        <v>1911</v>
      </c>
      <c r="B6970" t="s">
        <v>14</v>
      </c>
      <c r="C6970">
        <v>167</v>
      </c>
    </row>
    <row r="6971" spans="1:4" x14ac:dyDescent="0.25">
      <c r="A6971">
        <v>1912</v>
      </c>
      <c r="B6971" t="s">
        <v>13</v>
      </c>
      <c r="C6971">
        <v>32</v>
      </c>
    </row>
    <row r="6972" spans="1:4" x14ac:dyDescent="0.25">
      <c r="A6972">
        <v>1912</v>
      </c>
      <c r="B6972" t="s">
        <v>6</v>
      </c>
      <c r="C6972">
        <v>85</v>
      </c>
    </row>
    <row r="6973" spans="1:4" x14ac:dyDescent="0.25">
      <c r="A6973">
        <v>1912</v>
      </c>
      <c r="B6973" t="s">
        <v>6</v>
      </c>
      <c r="C6973">
        <v>0</v>
      </c>
      <c r="D6973" t="s">
        <v>7</v>
      </c>
    </row>
    <row r="6974" spans="1:4" x14ac:dyDescent="0.25">
      <c r="A6974">
        <v>1912</v>
      </c>
      <c r="B6974" t="s">
        <v>14</v>
      </c>
      <c r="C6974">
        <v>114</v>
      </c>
    </row>
    <row r="6975" spans="1:4" x14ac:dyDescent="0.25">
      <c r="A6975">
        <v>1913</v>
      </c>
      <c r="B6975" t="s">
        <v>13</v>
      </c>
      <c r="C6975">
        <v>0</v>
      </c>
      <c r="D6975" t="s">
        <v>16</v>
      </c>
    </row>
    <row r="6976" spans="1:4" x14ac:dyDescent="0.25">
      <c r="A6976">
        <v>1913</v>
      </c>
      <c r="B6976" t="s">
        <v>15</v>
      </c>
      <c r="C6976">
        <v>160</v>
      </c>
    </row>
    <row r="6977" spans="1:4" x14ac:dyDescent="0.25">
      <c r="A6977">
        <v>1913</v>
      </c>
      <c r="B6977" t="s">
        <v>15</v>
      </c>
      <c r="C6977">
        <v>153</v>
      </c>
    </row>
    <row r="6978" spans="1:4" x14ac:dyDescent="0.25">
      <c r="A6978">
        <v>1914</v>
      </c>
      <c r="B6978" t="s">
        <v>13</v>
      </c>
      <c r="C6978">
        <v>42</v>
      </c>
    </row>
    <row r="6979" spans="1:4" x14ac:dyDescent="0.25">
      <c r="A6979">
        <v>1914</v>
      </c>
      <c r="B6979" t="s">
        <v>15</v>
      </c>
      <c r="C6979">
        <v>137</v>
      </c>
    </row>
    <row r="6980" spans="1:4" x14ac:dyDescent="0.25">
      <c r="A6980">
        <v>1914</v>
      </c>
      <c r="B6980" t="s">
        <v>8</v>
      </c>
      <c r="C6980">
        <v>0</v>
      </c>
      <c r="D6980" t="s">
        <v>7</v>
      </c>
    </row>
    <row r="6981" spans="1:4" x14ac:dyDescent="0.25">
      <c r="A6981">
        <v>1914</v>
      </c>
      <c r="B6981" t="s">
        <v>14</v>
      </c>
      <c r="C6981">
        <v>444</v>
      </c>
    </row>
    <row r="6982" spans="1:4" x14ac:dyDescent="0.25">
      <c r="A6982">
        <v>1915</v>
      </c>
      <c r="B6982" t="s">
        <v>6</v>
      </c>
      <c r="C6982">
        <v>135</v>
      </c>
    </row>
    <row r="6983" spans="1:4" x14ac:dyDescent="0.25">
      <c r="A6983">
        <v>1915</v>
      </c>
      <c r="B6983" t="s">
        <v>15</v>
      </c>
      <c r="C6983">
        <v>0</v>
      </c>
      <c r="D6983" t="s">
        <v>16</v>
      </c>
    </row>
    <row r="6984" spans="1:4" x14ac:dyDescent="0.25">
      <c r="A6984">
        <v>1915</v>
      </c>
      <c r="B6984" t="s">
        <v>6</v>
      </c>
      <c r="C6984">
        <v>0</v>
      </c>
      <c r="D6984" t="s">
        <v>7</v>
      </c>
    </row>
    <row r="6985" spans="1:4" x14ac:dyDescent="0.25">
      <c r="A6985">
        <v>1915</v>
      </c>
      <c r="B6985" t="s">
        <v>6</v>
      </c>
      <c r="C6985">
        <v>127</v>
      </c>
    </row>
    <row r="6986" spans="1:4" x14ac:dyDescent="0.25">
      <c r="A6986">
        <v>1915</v>
      </c>
      <c r="B6986" t="s">
        <v>14</v>
      </c>
      <c r="C6986">
        <v>262</v>
      </c>
    </row>
    <row r="6987" spans="1:4" x14ac:dyDescent="0.25">
      <c r="A6987">
        <v>1916</v>
      </c>
      <c r="B6987" t="s">
        <v>6</v>
      </c>
      <c r="C6987">
        <v>104</v>
      </c>
    </row>
    <row r="6988" spans="1:4" x14ac:dyDescent="0.25">
      <c r="A6988">
        <v>1916</v>
      </c>
      <c r="B6988" t="s">
        <v>8</v>
      </c>
      <c r="C6988">
        <v>150</v>
      </c>
    </row>
    <row r="6989" spans="1:4" x14ac:dyDescent="0.25">
      <c r="A6989">
        <v>1916</v>
      </c>
      <c r="B6989" t="s">
        <v>14</v>
      </c>
      <c r="C6989">
        <v>254</v>
      </c>
    </row>
    <row r="6990" spans="1:4" x14ac:dyDescent="0.25">
      <c r="A6990">
        <v>1917</v>
      </c>
      <c r="B6990" t="s">
        <v>15</v>
      </c>
      <c r="C6990">
        <v>160</v>
      </c>
    </row>
    <row r="6991" spans="1:4" x14ac:dyDescent="0.25">
      <c r="A6991">
        <v>1917</v>
      </c>
      <c r="B6991" t="s">
        <v>6</v>
      </c>
      <c r="C6991">
        <v>134</v>
      </c>
    </row>
    <row r="6992" spans="1:4" x14ac:dyDescent="0.25">
      <c r="A6992">
        <v>1917</v>
      </c>
      <c r="B6992" t="s">
        <v>14</v>
      </c>
      <c r="C6992">
        <v>278</v>
      </c>
    </row>
    <row r="6993" spans="1:4" x14ac:dyDescent="0.25">
      <c r="A6993">
        <v>1918</v>
      </c>
      <c r="B6993" t="s">
        <v>13</v>
      </c>
      <c r="C6993">
        <v>0</v>
      </c>
      <c r="D6993" t="s">
        <v>16</v>
      </c>
    </row>
    <row r="6994" spans="1:4" x14ac:dyDescent="0.25">
      <c r="A6994">
        <v>1918</v>
      </c>
      <c r="B6994" t="s">
        <v>8</v>
      </c>
      <c r="C6994">
        <v>137</v>
      </c>
    </row>
    <row r="6995" spans="1:4" x14ac:dyDescent="0.25">
      <c r="A6995">
        <v>1918</v>
      </c>
      <c r="B6995" t="s">
        <v>14</v>
      </c>
      <c r="C6995">
        <v>137</v>
      </c>
    </row>
    <row r="6996" spans="1:4" x14ac:dyDescent="0.25">
      <c r="A6996">
        <v>1919</v>
      </c>
      <c r="B6996" t="s">
        <v>15</v>
      </c>
      <c r="C6996">
        <v>0</v>
      </c>
      <c r="D6996" t="s">
        <v>16</v>
      </c>
    </row>
    <row r="6997" spans="1:4" x14ac:dyDescent="0.25">
      <c r="A6997">
        <v>1919</v>
      </c>
      <c r="B6997" t="s">
        <v>6</v>
      </c>
      <c r="C6997">
        <v>0</v>
      </c>
      <c r="D6997" t="s">
        <v>7</v>
      </c>
    </row>
    <row r="6998" spans="1:4" x14ac:dyDescent="0.25">
      <c r="A6998">
        <v>1919</v>
      </c>
      <c r="B6998" t="s">
        <v>6</v>
      </c>
      <c r="C6998">
        <v>98</v>
      </c>
    </row>
    <row r="6999" spans="1:4" x14ac:dyDescent="0.25">
      <c r="A6999">
        <v>1919</v>
      </c>
      <c r="B6999" t="s">
        <v>6</v>
      </c>
      <c r="C6999">
        <v>69</v>
      </c>
    </row>
    <row r="7000" spans="1:4" x14ac:dyDescent="0.25">
      <c r="A7000">
        <v>1920</v>
      </c>
      <c r="B7000" t="s">
        <v>8</v>
      </c>
      <c r="C7000">
        <v>142</v>
      </c>
    </row>
    <row r="7001" spans="1:4" x14ac:dyDescent="0.25">
      <c r="A7001">
        <v>1920</v>
      </c>
      <c r="B7001" t="s">
        <v>14</v>
      </c>
      <c r="C7001">
        <v>309</v>
      </c>
    </row>
    <row r="7002" spans="1:4" x14ac:dyDescent="0.25">
      <c r="A7002">
        <v>1921</v>
      </c>
      <c r="B7002" t="s">
        <v>15</v>
      </c>
      <c r="C7002">
        <v>122</v>
      </c>
    </row>
    <row r="7003" spans="1:4" x14ac:dyDescent="0.25">
      <c r="A7003">
        <v>1921</v>
      </c>
      <c r="B7003" t="s">
        <v>6</v>
      </c>
      <c r="C7003">
        <v>0</v>
      </c>
      <c r="D7003" t="s">
        <v>7</v>
      </c>
    </row>
    <row r="7004" spans="1:4" x14ac:dyDescent="0.25">
      <c r="A7004">
        <v>1921</v>
      </c>
      <c r="B7004" t="s">
        <v>6</v>
      </c>
      <c r="C7004">
        <v>0</v>
      </c>
      <c r="D7004" t="s">
        <v>7</v>
      </c>
    </row>
    <row r="7005" spans="1:4" x14ac:dyDescent="0.25">
      <c r="A7005">
        <v>1921</v>
      </c>
      <c r="B7005" t="s">
        <v>6</v>
      </c>
      <c r="C7005">
        <v>0</v>
      </c>
      <c r="D7005" t="s">
        <v>7</v>
      </c>
    </row>
    <row r="7006" spans="1:4" x14ac:dyDescent="0.25">
      <c r="A7006">
        <v>1921</v>
      </c>
      <c r="B7006" t="s">
        <v>14</v>
      </c>
      <c r="C7006">
        <v>110</v>
      </c>
    </row>
    <row r="7007" spans="1:4" x14ac:dyDescent="0.25">
      <c r="A7007">
        <v>1922</v>
      </c>
      <c r="B7007" t="s">
        <v>6</v>
      </c>
      <c r="C7007">
        <v>0</v>
      </c>
      <c r="D7007" t="s">
        <v>7</v>
      </c>
    </row>
    <row r="7008" spans="1:4" x14ac:dyDescent="0.25">
      <c r="A7008">
        <v>1922</v>
      </c>
      <c r="B7008" t="s">
        <v>13</v>
      </c>
      <c r="C7008">
        <v>40</v>
      </c>
    </row>
    <row r="7009" spans="1:4" x14ac:dyDescent="0.25">
      <c r="A7009">
        <v>1922</v>
      </c>
      <c r="B7009" t="s">
        <v>6</v>
      </c>
      <c r="C7009">
        <v>79</v>
      </c>
    </row>
    <row r="7010" spans="1:4" x14ac:dyDescent="0.25">
      <c r="A7010">
        <v>1922</v>
      </c>
      <c r="B7010" t="s">
        <v>14</v>
      </c>
      <c r="C7010">
        <v>115</v>
      </c>
    </row>
    <row r="7011" spans="1:4" x14ac:dyDescent="0.25">
      <c r="A7011">
        <v>1923</v>
      </c>
      <c r="B7011" t="s">
        <v>8</v>
      </c>
      <c r="C7011">
        <v>188</v>
      </c>
    </row>
    <row r="7012" spans="1:4" x14ac:dyDescent="0.25">
      <c r="A7012">
        <v>1923</v>
      </c>
      <c r="B7012" t="s">
        <v>14</v>
      </c>
      <c r="C7012">
        <v>188</v>
      </c>
    </row>
    <row r="7013" spans="1:4" x14ac:dyDescent="0.25">
      <c r="A7013">
        <v>1924</v>
      </c>
      <c r="B7013" t="s">
        <v>8</v>
      </c>
      <c r="C7013">
        <v>136</v>
      </c>
    </row>
    <row r="7014" spans="1:4" x14ac:dyDescent="0.25">
      <c r="A7014">
        <v>1924</v>
      </c>
      <c r="B7014" t="s">
        <v>15</v>
      </c>
      <c r="C7014">
        <v>116</v>
      </c>
    </row>
    <row r="7015" spans="1:4" x14ac:dyDescent="0.25">
      <c r="A7015">
        <v>1924</v>
      </c>
      <c r="B7015" t="s">
        <v>15</v>
      </c>
      <c r="C7015">
        <v>0</v>
      </c>
      <c r="D7015" t="s">
        <v>16</v>
      </c>
    </row>
    <row r="7016" spans="1:4" x14ac:dyDescent="0.25">
      <c r="A7016">
        <v>1924</v>
      </c>
      <c r="B7016" t="s">
        <v>14</v>
      </c>
      <c r="C7016">
        <v>241</v>
      </c>
    </row>
    <row r="7017" spans="1:4" x14ac:dyDescent="0.25">
      <c r="A7017">
        <v>1925</v>
      </c>
      <c r="B7017" t="s">
        <v>6</v>
      </c>
      <c r="C7017">
        <v>119</v>
      </c>
    </row>
    <row r="7018" spans="1:4" x14ac:dyDescent="0.25">
      <c r="A7018">
        <v>1925</v>
      </c>
      <c r="B7018" t="s">
        <v>6</v>
      </c>
      <c r="C7018">
        <v>75</v>
      </c>
    </row>
    <row r="7019" spans="1:4" x14ac:dyDescent="0.25">
      <c r="A7019">
        <v>1925</v>
      </c>
      <c r="B7019" t="s">
        <v>8</v>
      </c>
      <c r="C7019">
        <v>0</v>
      </c>
      <c r="D7019" t="s">
        <v>7</v>
      </c>
    </row>
    <row r="7020" spans="1:4" x14ac:dyDescent="0.25">
      <c r="A7020">
        <v>1926</v>
      </c>
      <c r="B7020" t="s">
        <v>13</v>
      </c>
      <c r="C7020">
        <v>33</v>
      </c>
    </row>
    <row r="7021" spans="1:4" x14ac:dyDescent="0.25">
      <c r="A7021">
        <v>1926</v>
      </c>
      <c r="B7021" t="s">
        <v>15</v>
      </c>
      <c r="C7021">
        <v>0</v>
      </c>
      <c r="D7021" t="s">
        <v>7</v>
      </c>
    </row>
    <row r="7022" spans="1:4" x14ac:dyDescent="0.25">
      <c r="A7022">
        <v>1926</v>
      </c>
      <c r="B7022" t="s">
        <v>6</v>
      </c>
      <c r="C7022">
        <v>126</v>
      </c>
    </row>
    <row r="7023" spans="1:4" x14ac:dyDescent="0.25">
      <c r="A7023">
        <v>1926</v>
      </c>
      <c r="B7023" t="s">
        <v>14</v>
      </c>
      <c r="C7023">
        <v>350</v>
      </c>
    </row>
    <row r="7024" spans="1:4" x14ac:dyDescent="0.25">
      <c r="A7024">
        <v>1927</v>
      </c>
      <c r="B7024" t="s">
        <v>8</v>
      </c>
      <c r="C7024">
        <v>218</v>
      </c>
    </row>
    <row r="7025" spans="1:4" x14ac:dyDescent="0.25">
      <c r="A7025">
        <v>1927</v>
      </c>
      <c r="B7025" t="s">
        <v>14</v>
      </c>
      <c r="C7025">
        <v>218</v>
      </c>
    </row>
    <row r="7026" spans="1:4" x14ac:dyDescent="0.25">
      <c r="A7026">
        <v>1928</v>
      </c>
      <c r="B7026" t="s">
        <v>15</v>
      </c>
      <c r="C7026">
        <v>0</v>
      </c>
      <c r="D7026" t="s">
        <v>16</v>
      </c>
    </row>
    <row r="7027" spans="1:4" x14ac:dyDescent="0.25">
      <c r="A7027">
        <v>1928</v>
      </c>
      <c r="B7027" t="s">
        <v>15</v>
      </c>
      <c r="C7027">
        <v>0</v>
      </c>
      <c r="D7027" t="s">
        <v>16</v>
      </c>
    </row>
    <row r="7028" spans="1:4" x14ac:dyDescent="0.25">
      <c r="A7028">
        <v>1928</v>
      </c>
      <c r="B7028" t="s">
        <v>6</v>
      </c>
      <c r="C7028">
        <v>79</v>
      </c>
    </row>
    <row r="7029" spans="1:4" x14ac:dyDescent="0.25">
      <c r="A7029">
        <v>1928</v>
      </c>
      <c r="B7029" t="s">
        <v>15</v>
      </c>
      <c r="C7029">
        <v>0</v>
      </c>
      <c r="D7029" t="s">
        <v>7</v>
      </c>
    </row>
    <row r="7030" spans="1:4" x14ac:dyDescent="0.25">
      <c r="A7030">
        <v>1928</v>
      </c>
      <c r="B7030" t="s">
        <v>6</v>
      </c>
      <c r="C7030">
        <v>118</v>
      </c>
    </row>
    <row r="7031" spans="1:4" x14ac:dyDescent="0.25">
      <c r="A7031">
        <v>1928</v>
      </c>
      <c r="B7031" t="s">
        <v>14</v>
      </c>
      <c r="C7031">
        <v>197</v>
      </c>
    </row>
    <row r="7032" spans="1:4" x14ac:dyDescent="0.25">
      <c r="A7032">
        <v>1929</v>
      </c>
      <c r="B7032" t="s">
        <v>6</v>
      </c>
      <c r="C7032">
        <v>135</v>
      </c>
    </row>
    <row r="7033" spans="1:4" x14ac:dyDescent="0.25">
      <c r="A7033">
        <v>1929</v>
      </c>
      <c r="B7033" t="s">
        <v>6</v>
      </c>
      <c r="C7033">
        <v>0</v>
      </c>
      <c r="D7033" t="s">
        <v>7</v>
      </c>
    </row>
    <row r="7034" spans="1:4" x14ac:dyDescent="0.25">
      <c r="A7034">
        <v>1929</v>
      </c>
      <c r="B7034" t="s">
        <v>13</v>
      </c>
      <c r="C7034">
        <v>0</v>
      </c>
      <c r="D7034" t="s">
        <v>7</v>
      </c>
    </row>
    <row r="7035" spans="1:4" x14ac:dyDescent="0.25">
      <c r="A7035">
        <v>1929</v>
      </c>
      <c r="B7035" t="s">
        <v>14</v>
      </c>
      <c r="C7035">
        <v>135</v>
      </c>
    </row>
    <row r="7036" spans="1:4" x14ac:dyDescent="0.25">
      <c r="A7036">
        <v>1930</v>
      </c>
      <c r="B7036" t="s">
        <v>13</v>
      </c>
      <c r="C7036">
        <v>53</v>
      </c>
    </row>
    <row r="7037" spans="1:4" x14ac:dyDescent="0.25">
      <c r="A7037">
        <v>1930</v>
      </c>
      <c r="B7037" t="s">
        <v>6</v>
      </c>
      <c r="C7037">
        <v>0</v>
      </c>
      <c r="D7037" t="s">
        <v>7</v>
      </c>
    </row>
    <row r="7038" spans="1:4" x14ac:dyDescent="0.25">
      <c r="A7038">
        <v>1930</v>
      </c>
      <c r="B7038" t="s">
        <v>13</v>
      </c>
      <c r="C7038">
        <v>58</v>
      </c>
    </row>
    <row r="7039" spans="1:4" x14ac:dyDescent="0.25">
      <c r="A7039">
        <v>1930</v>
      </c>
      <c r="B7039" t="s">
        <v>6</v>
      </c>
      <c r="C7039">
        <v>0</v>
      </c>
      <c r="D7039" t="s">
        <v>7</v>
      </c>
    </row>
    <row r="7040" spans="1:4" x14ac:dyDescent="0.25">
      <c r="A7040">
        <v>1930</v>
      </c>
      <c r="B7040" t="s">
        <v>14</v>
      </c>
      <c r="C7040">
        <v>101</v>
      </c>
    </row>
    <row r="7041" spans="1:4" x14ac:dyDescent="0.25">
      <c r="A7041">
        <v>1931</v>
      </c>
      <c r="B7041" t="s">
        <v>6</v>
      </c>
      <c r="C7041">
        <v>0</v>
      </c>
      <c r="D7041" t="s">
        <v>7</v>
      </c>
    </row>
    <row r="7042" spans="1:4" x14ac:dyDescent="0.25">
      <c r="A7042">
        <v>1931</v>
      </c>
      <c r="B7042" t="s">
        <v>8</v>
      </c>
      <c r="C7042">
        <v>236</v>
      </c>
    </row>
    <row r="7043" spans="1:4" x14ac:dyDescent="0.25">
      <c r="A7043">
        <v>1932</v>
      </c>
      <c r="B7043" t="s">
        <v>6</v>
      </c>
      <c r="C7043">
        <v>0</v>
      </c>
      <c r="D7043" t="s">
        <v>7</v>
      </c>
    </row>
    <row r="7044" spans="1:4" x14ac:dyDescent="0.25">
      <c r="A7044">
        <v>1932</v>
      </c>
      <c r="B7044" t="s">
        <v>8</v>
      </c>
      <c r="C7044">
        <v>0</v>
      </c>
      <c r="D7044" t="s">
        <v>7</v>
      </c>
    </row>
    <row r="7045" spans="1:4" x14ac:dyDescent="0.25">
      <c r="A7045">
        <v>1932</v>
      </c>
      <c r="B7045" t="s">
        <v>14</v>
      </c>
      <c r="C7045">
        <v>236</v>
      </c>
    </row>
    <row r="7046" spans="1:4" x14ac:dyDescent="0.25">
      <c r="A7046">
        <v>1933</v>
      </c>
      <c r="B7046" t="s">
        <v>6</v>
      </c>
      <c r="C7046">
        <v>74</v>
      </c>
    </row>
    <row r="7047" spans="1:4" x14ac:dyDescent="0.25">
      <c r="A7047">
        <v>1933</v>
      </c>
      <c r="B7047" t="s">
        <v>8</v>
      </c>
      <c r="C7047">
        <v>210</v>
      </c>
    </row>
    <row r="7048" spans="1:4" x14ac:dyDescent="0.25">
      <c r="A7048">
        <v>1933</v>
      </c>
      <c r="B7048" t="s">
        <v>14</v>
      </c>
      <c r="C7048">
        <v>284</v>
      </c>
    </row>
    <row r="7049" spans="1:4" x14ac:dyDescent="0.25">
      <c r="A7049">
        <v>1934</v>
      </c>
      <c r="B7049" t="s">
        <v>13</v>
      </c>
      <c r="C7049">
        <v>0</v>
      </c>
      <c r="D7049" t="s">
        <v>16</v>
      </c>
    </row>
    <row r="7050" spans="1:4" x14ac:dyDescent="0.25">
      <c r="A7050">
        <v>1934</v>
      </c>
      <c r="B7050" t="s">
        <v>13</v>
      </c>
      <c r="C7050">
        <v>0</v>
      </c>
      <c r="D7050" t="s">
        <v>16</v>
      </c>
    </row>
    <row r="7051" spans="1:4" x14ac:dyDescent="0.25">
      <c r="A7051">
        <v>1934</v>
      </c>
      <c r="B7051" t="s">
        <v>8</v>
      </c>
      <c r="C7051">
        <v>147</v>
      </c>
    </row>
    <row r="7052" spans="1:4" x14ac:dyDescent="0.25">
      <c r="A7052">
        <v>1934</v>
      </c>
      <c r="B7052" t="s">
        <v>14</v>
      </c>
      <c r="C7052">
        <v>147</v>
      </c>
    </row>
    <row r="7053" spans="1:4" x14ac:dyDescent="0.25">
      <c r="A7053">
        <v>1935</v>
      </c>
      <c r="B7053" t="s">
        <v>13</v>
      </c>
      <c r="C7053">
        <v>0</v>
      </c>
      <c r="D7053" t="s">
        <v>16</v>
      </c>
    </row>
    <row r="7054" spans="1:4" x14ac:dyDescent="0.25">
      <c r="A7054">
        <v>1935</v>
      </c>
      <c r="B7054" t="s">
        <v>15</v>
      </c>
      <c r="C7054">
        <v>0</v>
      </c>
      <c r="D7054" t="s">
        <v>7</v>
      </c>
    </row>
    <row r="7055" spans="1:4" x14ac:dyDescent="0.25">
      <c r="A7055">
        <v>1935</v>
      </c>
      <c r="B7055" t="s">
        <v>6</v>
      </c>
      <c r="C7055">
        <v>0</v>
      </c>
      <c r="D7055" t="s">
        <v>7</v>
      </c>
    </row>
    <row r="7056" spans="1:4" x14ac:dyDescent="0.25">
      <c r="A7056">
        <v>1935</v>
      </c>
      <c r="B7056" t="s">
        <v>6</v>
      </c>
      <c r="C7056">
        <v>122</v>
      </c>
    </row>
    <row r="7057" spans="1:4" x14ac:dyDescent="0.25">
      <c r="A7057">
        <v>1935</v>
      </c>
      <c r="B7057" t="s">
        <v>6</v>
      </c>
      <c r="C7057">
        <v>69</v>
      </c>
    </row>
    <row r="7058" spans="1:4" x14ac:dyDescent="0.25">
      <c r="A7058">
        <v>1935</v>
      </c>
      <c r="B7058" t="s">
        <v>14</v>
      </c>
      <c r="C7058">
        <v>191</v>
      </c>
    </row>
    <row r="7059" spans="1:4" x14ac:dyDescent="0.25">
      <c r="A7059">
        <v>1936</v>
      </c>
      <c r="B7059" t="s">
        <v>8</v>
      </c>
      <c r="C7059">
        <v>168</v>
      </c>
    </row>
    <row r="7060" spans="1:4" x14ac:dyDescent="0.25">
      <c r="A7060">
        <v>1936</v>
      </c>
      <c r="B7060" t="s">
        <v>14</v>
      </c>
      <c r="C7060">
        <v>168</v>
      </c>
    </row>
    <row r="7061" spans="1:4" x14ac:dyDescent="0.25">
      <c r="A7061">
        <v>1937</v>
      </c>
      <c r="B7061" t="s">
        <v>15</v>
      </c>
      <c r="C7061">
        <v>118</v>
      </c>
    </row>
    <row r="7062" spans="1:4" x14ac:dyDescent="0.25">
      <c r="A7062">
        <v>1937</v>
      </c>
      <c r="B7062" t="s">
        <v>8</v>
      </c>
      <c r="C7062">
        <v>234</v>
      </c>
    </row>
    <row r="7063" spans="1:4" x14ac:dyDescent="0.25">
      <c r="A7063">
        <v>1938</v>
      </c>
      <c r="B7063" t="s">
        <v>8</v>
      </c>
      <c r="C7063">
        <v>117</v>
      </c>
    </row>
    <row r="7064" spans="1:4" x14ac:dyDescent="0.25">
      <c r="A7064">
        <v>1938</v>
      </c>
      <c r="B7064" t="s">
        <v>14</v>
      </c>
      <c r="C7064">
        <v>458</v>
      </c>
    </row>
    <row r="7065" spans="1:4" x14ac:dyDescent="0.25">
      <c r="A7065">
        <v>1939</v>
      </c>
      <c r="B7065" t="s">
        <v>15</v>
      </c>
      <c r="C7065">
        <v>0</v>
      </c>
      <c r="D7065" t="s">
        <v>16</v>
      </c>
    </row>
    <row r="7066" spans="1:4" x14ac:dyDescent="0.25">
      <c r="A7066">
        <v>1939</v>
      </c>
      <c r="B7066" t="s">
        <v>6</v>
      </c>
      <c r="C7066">
        <v>137</v>
      </c>
    </row>
    <row r="7067" spans="1:4" x14ac:dyDescent="0.25">
      <c r="A7067">
        <v>1939</v>
      </c>
      <c r="B7067" t="s">
        <v>13</v>
      </c>
      <c r="C7067">
        <v>0</v>
      </c>
      <c r="D7067" t="s">
        <v>16</v>
      </c>
    </row>
    <row r="7068" spans="1:4" x14ac:dyDescent="0.25">
      <c r="A7068">
        <v>1939</v>
      </c>
      <c r="B7068" t="s">
        <v>15</v>
      </c>
      <c r="C7068">
        <v>0</v>
      </c>
      <c r="D7068" t="s">
        <v>16</v>
      </c>
    </row>
    <row r="7069" spans="1:4" x14ac:dyDescent="0.25">
      <c r="A7069">
        <v>1939</v>
      </c>
      <c r="B7069" t="s">
        <v>6</v>
      </c>
      <c r="C7069">
        <v>72</v>
      </c>
    </row>
    <row r="7070" spans="1:4" x14ac:dyDescent="0.25">
      <c r="A7070">
        <v>1939</v>
      </c>
      <c r="B7070" t="s">
        <v>6</v>
      </c>
      <c r="C7070">
        <v>80</v>
      </c>
    </row>
    <row r="7071" spans="1:4" x14ac:dyDescent="0.25">
      <c r="A7071">
        <v>1939</v>
      </c>
      <c r="B7071" t="s">
        <v>14</v>
      </c>
      <c r="C7071">
        <v>289</v>
      </c>
    </row>
    <row r="7072" spans="1:4" x14ac:dyDescent="0.25">
      <c r="A7072">
        <v>1940</v>
      </c>
      <c r="B7072" t="s">
        <v>13</v>
      </c>
      <c r="C7072">
        <v>0</v>
      </c>
      <c r="D7072" t="s">
        <v>16</v>
      </c>
    </row>
    <row r="7073" spans="1:4" x14ac:dyDescent="0.25">
      <c r="A7073">
        <v>1940</v>
      </c>
      <c r="B7073" t="s">
        <v>6</v>
      </c>
      <c r="C7073">
        <v>117</v>
      </c>
    </row>
    <row r="7074" spans="1:4" x14ac:dyDescent="0.25">
      <c r="A7074">
        <v>1940</v>
      </c>
      <c r="B7074" t="s">
        <v>6</v>
      </c>
      <c r="C7074">
        <v>92</v>
      </c>
    </row>
    <row r="7075" spans="1:4" x14ac:dyDescent="0.25">
      <c r="A7075">
        <v>1940</v>
      </c>
      <c r="B7075" t="s">
        <v>14</v>
      </c>
      <c r="C7075">
        <v>209</v>
      </c>
    </row>
    <row r="7076" spans="1:4" x14ac:dyDescent="0.25">
      <c r="A7076">
        <v>1941</v>
      </c>
      <c r="B7076" t="s">
        <v>6</v>
      </c>
      <c r="C7076">
        <v>121</v>
      </c>
    </row>
    <row r="7077" spans="1:4" x14ac:dyDescent="0.25">
      <c r="A7077">
        <v>1941</v>
      </c>
      <c r="B7077" t="s">
        <v>13</v>
      </c>
      <c r="C7077">
        <v>57</v>
      </c>
    </row>
    <row r="7078" spans="1:4" x14ac:dyDescent="0.25">
      <c r="A7078">
        <v>1941</v>
      </c>
      <c r="B7078" t="s">
        <v>6</v>
      </c>
      <c r="C7078">
        <v>89</v>
      </c>
    </row>
    <row r="7079" spans="1:4" x14ac:dyDescent="0.25">
      <c r="A7079">
        <v>1941</v>
      </c>
      <c r="B7079" t="s">
        <v>6</v>
      </c>
      <c r="C7079">
        <v>0</v>
      </c>
      <c r="D7079" t="s">
        <v>7</v>
      </c>
    </row>
    <row r="7080" spans="1:4" x14ac:dyDescent="0.25">
      <c r="A7080">
        <v>1941</v>
      </c>
      <c r="B7080" t="s">
        <v>14</v>
      </c>
      <c r="C7080">
        <v>262</v>
      </c>
    </row>
    <row r="7081" spans="1:4" x14ac:dyDescent="0.25">
      <c r="A7081">
        <v>1942</v>
      </c>
      <c r="B7081" t="s">
        <v>8</v>
      </c>
      <c r="C7081">
        <v>178</v>
      </c>
    </row>
    <row r="7082" spans="1:4" x14ac:dyDescent="0.25">
      <c r="A7082">
        <v>1942</v>
      </c>
      <c r="B7082" t="s">
        <v>14</v>
      </c>
      <c r="C7082">
        <v>178</v>
      </c>
    </row>
    <row r="7083" spans="1:4" x14ac:dyDescent="0.25">
      <c r="A7083">
        <v>1943</v>
      </c>
      <c r="B7083" t="s">
        <v>15</v>
      </c>
      <c r="C7083">
        <v>0</v>
      </c>
      <c r="D7083" t="s">
        <v>16</v>
      </c>
    </row>
    <row r="7084" spans="1:4" x14ac:dyDescent="0.25">
      <c r="A7084">
        <v>1943</v>
      </c>
      <c r="B7084" t="s">
        <v>6</v>
      </c>
      <c r="C7084">
        <v>0</v>
      </c>
      <c r="D7084" t="s">
        <v>7</v>
      </c>
    </row>
    <row r="7085" spans="1:4" x14ac:dyDescent="0.25">
      <c r="A7085">
        <v>1943</v>
      </c>
      <c r="B7085" t="s">
        <v>15</v>
      </c>
      <c r="C7085">
        <v>163</v>
      </c>
    </row>
    <row r="7086" spans="1:4" x14ac:dyDescent="0.25">
      <c r="A7086">
        <v>1943</v>
      </c>
      <c r="B7086" t="s">
        <v>15</v>
      </c>
      <c r="C7086">
        <v>0</v>
      </c>
      <c r="D7086" t="s">
        <v>16</v>
      </c>
    </row>
    <row r="7087" spans="1:4" x14ac:dyDescent="0.25">
      <c r="A7087">
        <v>1944</v>
      </c>
      <c r="B7087" t="s">
        <v>8</v>
      </c>
      <c r="C7087">
        <v>142</v>
      </c>
    </row>
    <row r="7088" spans="1:4" x14ac:dyDescent="0.25">
      <c r="A7088">
        <v>1944</v>
      </c>
      <c r="B7088" t="s">
        <v>14</v>
      </c>
      <c r="C7088">
        <v>289</v>
      </c>
    </row>
    <row r="7089" spans="1:4" x14ac:dyDescent="0.25">
      <c r="A7089">
        <v>1945</v>
      </c>
      <c r="B7089" t="s">
        <v>13</v>
      </c>
      <c r="C7089">
        <v>0</v>
      </c>
      <c r="D7089" t="s">
        <v>16</v>
      </c>
    </row>
    <row r="7090" spans="1:4" x14ac:dyDescent="0.25">
      <c r="A7090">
        <v>1945</v>
      </c>
      <c r="B7090" t="s">
        <v>15</v>
      </c>
      <c r="C7090">
        <v>0</v>
      </c>
      <c r="D7090" t="s">
        <v>16</v>
      </c>
    </row>
    <row r="7091" spans="1:4" x14ac:dyDescent="0.25">
      <c r="A7091">
        <v>1945</v>
      </c>
      <c r="B7091" t="s">
        <v>15</v>
      </c>
      <c r="C7091">
        <v>0</v>
      </c>
      <c r="D7091" t="s">
        <v>7</v>
      </c>
    </row>
    <row r="7092" spans="1:4" x14ac:dyDescent="0.25">
      <c r="A7092">
        <v>1945</v>
      </c>
      <c r="B7092" t="s">
        <v>6</v>
      </c>
      <c r="C7092">
        <v>0</v>
      </c>
      <c r="D7092" t="s">
        <v>7</v>
      </c>
    </row>
    <row r="7093" spans="1:4" x14ac:dyDescent="0.25">
      <c r="A7093">
        <v>1945</v>
      </c>
      <c r="B7093" t="s">
        <v>8</v>
      </c>
      <c r="C7093">
        <v>200</v>
      </c>
    </row>
    <row r="7094" spans="1:4" x14ac:dyDescent="0.25">
      <c r="A7094">
        <v>1945</v>
      </c>
      <c r="B7094" t="s">
        <v>14</v>
      </c>
      <c r="C7094">
        <v>200</v>
      </c>
    </row>
    <row r="7095" spans="1:4" x14ac:dyDescent="0.25">
      <c r="A7095">
        <v>1946</v>
      </c>
      <c r="B7095" t="s">
        <v>13</v>
      </c>
      <c r="C7095">
        <v>32</v>
      </c>
    </row>
    <row r="7096" spans="1:4" x14ac:dyDescent="0.25">
      <c r="A7096">
        <v>1946</v>
      </c>
      <c r="B7096" t="s">
        <v>6</v>
      </c>
      <c r="C7096">
        <v>0</v>
      </c>
      <c r="D7096" t="s">
        <v>7</v>
      </c>
    </row>
    <row r="7097" spans="1:4" x14ac:dyDescent="0.25">
      <c r="A7097">
        <v>1946</v>
      </c>
      <c r="B7097" t="s">
        <v>15</v>
      </c>
      <c r="C7097">
        <v>0</v>
      </c>
      <c r="D7097" t="s">
        <v>16</v>
      </c>
    </row>
    <row r="7098" spans="1:4" x14ac:dyDescent="0.25">
      <c r="A7098">
        <v>1946</v>
      </c>
      <c r="B7098" t="s">
        <v>14</v>
      </c>
      <c r="C7098">
        <v>29</v>
      </c>
    </row>
    <row r="7099" spans="1:4" x14ac:dyDescent="0.25">
      <c r="A7099">
        <v>1947</v>
      </c>
      <c r="B7099" t="s">
        <v>6</v>
      </c>
      <c r="C7099">
        <v>69</v>
      </c>
    </row>
    <row r="7100" spans="1:4" x14ac:dyDescent="0.25">
      <c r="A7100">
        <v>1947</v>
      </c>
      <c r="B7100" t="s">
        <v>15</v>
      </c>
      <c r="C7100">
        <v>157</v>
      </c>
    </row>
    <row r="7101" spans="1:4" x14ac:dyDescent="0.25">
      <c r="A7101">
        <v>1947</v>
      </c>
      <c r="B7101" t="s">
        <v>13</v>
      </c>
      <c r="C7101">
        <v>36</v>
      </c>
    </row>
    <row r="7102" spans="1:4" x14ac:dyDescent="0.25">
      <c r="A7102">
        <v>1947</v>
      </c>
      <c r="B7102" t="s">
        <v>14</v>
      </c>
      <c r="C7102">
        <v>244</v>
      </c>
    </row>
    <row r="7103" spans="1:4" x14ac:dyDescent="0.25">
      <c r="A7103">
        <v>1948</v>
      </c>
      <c r="B7103" t="s">
        <v>15</v>
      </c>
      <c r="C7103">
        <v>136</v>
      </c>
    </row>
    <row r="7104" spans="1:4" x14ac:dyDescent="0.25">
      <c r="A7104">
        <v>1948</v>
      </c>
      <c r="B7104" t="s">
        <v>13</v>
      </c>
      <c r="C7104">
        <v>40</v>
      </c>
    </row>
    <row r="7105" spans="1:4" x14ac:dyDescent="0.25">
      <c r="A7105">
        <v>1948</v>
      </c>
      <c r="B7105" t="s">
        <v>6</v>
      </c>
      <c r="C7105">
        <v>0</v>
      </c>
      <c r="D7105" t="s">
        <v>7</v>
      </c>
    </row>
    <row r="7106" spans="1:4" x14ac:dyDescent="0.25">
      <c r="A7106">
        <v>1948</v>
      </c>
      <c r="B7106" t="s">
        <v>14</v>
      </c>
      <c r="C7106">
        <v>159</v>
      </c>
    </row>
    <row r="7107" spans="1:4" x14ac:dyDescent="0.25">
      <c r="A7107">
        <v>1949</v>
      </c>
      <c r="B7107" t="s">
        <v>8</v>
      </c>
      <c r="C7107">
        <v>133</v>
      </c>
    </row>
    <row r="7108" spans="1:4" x14ac:dyDescent="0.25">
      <c r="A7108">
        <v>1950</v>
      </c>
      <c r="B7108" t="s">
        <v>15</v>
      </c>
      <c r="C7108">
        <v>101</v>
      </c>
    </row>
    <row r="7109" spans="1:4" x14ac:dyDescent="0.25">
      <c r="A7109">
        <v>1950</v>
      </c>
      <c r="B7109" t="s">
        <v>8</v>
      </c>
      <c r="C7109">
        <v>136</v>
      </c>
    </row>
    <row r="7110" spans="1:4" x14ac:dyDescent="0.25">
      <c r="A7110">
        <v>1950</v>
      </c>
      <c r="B7110" t="s">
        <v>14</v>
      </c>
      <c r="C7110">
        <v>360</v>
      </c>
    </row>
    <row r="7111" spans="1:4" x14ac:dyDescent="0.25">
      <c r="A7111">
        <v>1951</v>
      </c>
      <c r="B7111" t="s">
        <v>15</v>
      </c>
      <c r="C7111">
        <v>0</v>
      </c>
      <c r="D7111" t="s">
        <v>7</v>
      </c>
    </row>
    <row r="7112" spans="1:4" x14ac:dyDescent="0.25">
      <c r="A7112">
        <v>1951</v>
      </c>
      <c r="B7112" t="s">
        <v>15</v>
      </c>
      <c r="C7112">
        <v>106</v>
      </c>
    </row>
    <row r="7113" spans="1:4" x14ac:dyDescent="0.25">
      <c r="A7113">
        <v>1951</v>
      </c>
      <c r="B7113" t="s">
        <v>8</v>
      </c>
      <c r="C7113">
        <v>194</v>
      </c>
    </row>
    <row r="7114" spans="1:4" x14ac:dyDescent="0.25">
      <c r="A7114">
        <v>1951</v>
      </c>
      <c r="B7114" t="s">
        <v>14</v>
      </c>
      <c r="C7114">
        <v>290</v>
      </c>
    </row>
    <row r="7115" spans="1:4" x14ac:dyDescent="0.25">
      <c r="A7115">
        <v>1952</v>
      </c>
      <c r="B7115" t="s">
        <v>13</v>
      </c>
      <c r="C7115">
        <v>38</v>
      </c>
    </row>
    <row r="7116" spans="1:4" x14ac:dyDescent="0.25">
      <c r="A7116">
        <v>1952</v>
      </c>
      <c r="B7116" t="s">
        <v>15</v>
      </c>
      <c r="C7116">
        <v>0</v>
      </c>
      <c r="D7116" t="s">
        <v>7</v>
      </c>
    </row>
    <row r="7117" spans="1:4" x14ac:dyDescent="0.25">
      <c r="A7117">
        <v>1952</v>
      </c>
      <c r="B7117" t="s">
        <v>6</v>
      </c>
      <c r="C7117">
        <v>104</v>
      </c>
    </row>
    <row r="7118" spans="1:4" x14ac:dyDescent="0.25">
      <c r="A7118">
        <v>1952</v>
      </c>
      <c r="B7118" t="s">
        <v>15</v>
      </c>
      <c r="C7118">
        <v>164</v>
      </c>
    </row>
    <row r="7119" spans="1:4" x14ac:dyDescent="0.25">
      <c r="A7119">
        <v>1952</v>
      </c>
      <c r="B7119" t="s">
        <v>14</v>
      </c>
      <c r="C7119">
        <v>287</v>
      </c>
    </row>
    <row r="7120" spans="1:4" x14ac:dyDescent="0.25">
      <c r="A7120">
        <v>1953</v>
      </c>
      <c r="B7120" t="s">
        <v>13</v>
      </c>
      <c r="C7120">
        <v>0</v>
      </c>
      <c r="D7120" t="s">
        <v>16</v>
      </c>
    </row>
    <row r="7121" spans="1:4" x14ac:dyDescent="0.25">
      <c r="A7121">
        <v>1953</v>
      </c>
      <c r="B7121" t="s">
        <v>15</v>
      </c>
      <c r="C7121">
        <v>73</v>
      </c>
    </row>
    <row r="7122" spans="1:4" x14ac:dyDescent="0.25">
      <c r="A7122">
        <v>1953</v>
      </c>
      <c r="B7122" t="s">
        <v>6</v>
      </c>
      <c r="C7122">
        <v>0</v>
      </c>
      <c r="D7122" t="s">
        <v>7</v>
      </c>
    </row>
    <row r="7123" spans="1:4" x14ac:dyDescent="0.25">
      <c r="A7123">
        <v>1953</v>
      </c>
      <c r="B7123" t="s">
        <v>14</v>
      </c>
      <c r="C7123">
        <v>66</v>
      </c>
    </row>
    <row r="7124" spans="1:4" x14ac:dyDescent="0.25">
      <c r="A7124">
        <v>1954</v>
      </c>
      <c r="B7124" t="s">
        <v>6</v>
      </c>
      <c r="C7124">
        <v>86</v>
      </c>
    </row>
    <row r="7125" spans="1:4" x14ac:dyDescent="0.25">
      <c r="A7125">
        <v>1954</v>
      </c>
      <c r="B7125" t="s">
        <v>6</v>
      </c>
      <c r="C7125">
        <v>0</v>
      </c>
      <c r="D7125" t="s">
        <v>7</v>
      </c>
    </row>
    <row r="7126" spans="1:4" x14ac:dyDescent="0.25">
      <c r="A7126">
        <v>1954</v>
      </c>
      <c r="B7126" t="s">
        <v>14</v>
      </c>
      <c r="C7126">
        <v>86</v>
      </c>
    </row>
    <row r="7127" spans="1:4" x14ac:dyDescent="0.25">
      <c r="A7127">
        <v>1955</v>
      </c>
      <c r="B7127" t="s">
        <v>6</v>
      </c>
      <c r="C7127">
        <v>112</v>
      </c>
    </row>
    <row r="7128" spans="1:4" x14ac:dyDescent="0.25">
      <c r="A7128">
        <v>1955</v>
      </c>
      <c r="B7128" t="s">
        <v>13</v>
      </c>
      <c r="C7128">
        <v>0</v>
      </c>
      <c r="D7128" t="s">
        <v>16</v>
      </c>
    </row>
    <row r="7129" spans="1:4" x14ac:dyDescent="0.25">
      <c r="A7129">
        <v>1955</v>
      </c>
      <c r="B7129" t="s">
        <v>8</v>
      </c>
      <c r="C7129">
        <v>213</v>
      </c>
    </row>
    <row r="7130" spans="1:4" x14ac:dyDescent="0.25">
      <c r="A7130">
        <v>1956</v>
      </c>
      <c r="B7130" t="s">
        <v>8</v>
      </c>
      <c r="C7130">
        <v>152</v>
      </c>
    </row>
    <row r="7131" spans="1:4" x14ac:dyDescent="0.25">
      <c r="A7131">
        <v>1956</v>
      </c>
      <c r="B7131" t="s">
        <v>6</v>
      </c>
      <c r="C7131">
        <v>0</v>
      </c>
      <c r="D7131" t="s">
        <v>7</v>
      </c>
    </row>
    <row r="7132" spans="1:4" x14ac:dyDescent="0.25">
      <c r="A7132">
        <v>1956</v>
      </c>
      <c r="B7132" t="s">
        <v>13</v>
      </c>
      <c r="C7132">
        <v>0</v>
      </c>
      <c r="D7132" t="s">
        <v>16</v>
      </c>
    </row>
    <row r="7133" spans="1:4" x14ac:dyDescent="0.25">
      <c r="A7133">
        <v>1956</v>
      </c>
      <c r="B7133" t="s">
        <v>14</v>
      </c>
      <c r="C7133">
        <v>477</v>
      </c>
    </row>
    <row r="7134" spans="1:4" x14ac:dyDescent="0.25">
      <c r="A7134">
        <v>1957</v>
      </c>
      <c r="B7134" t="s">
        <v>6</v>
      </c>
      <c r="C7134">
        <v>70</v>
      </c>
    </row>
    <row r="7135" spans="1:4" x14ac:dyDescent="0.25">
      <c r="A7135">
        <v>1957</v>
      </c>
      <c r="B7135" t="s">
        <v>6</v>
      </c>
      <c r="C7135">
        <v>0</v>
      </c>
      <c r="D7135" t="s">
        <v>7</v>
      </c>
    </row>
    <row r="7136" spans="1:4" x14ac:dyDescent="0.25">
      <c r="A7136">
        <v>1957</v>
      </c>
      <c r="B7136" t="s">
        <v>6</v>
      </c>
      <c r="C7136">
        <v>99</v>
      </c>
    </row>
    <row r="7137" spans="1:4" x14ac:dyDescent="0.25">
      <c r="A7137">
        <v>1957</v>
      </c>
      <c r="B7137" t="s">
        <v>14</v>
      </c>
      <c r="C7137">
        <v>169</v>
      </c>
    </row>
    <row r="7138" spans="1:4" x14ac:dyDescent="0.25">
      <c r="A7138">
        <v>1958</v>
      </c>
      <c r="B7138" t="s">
        <v>8</v>
      </c>
      <c r="C7138">
        <v>0</v>
      </c>
      <c r="D7138" t="s">
        <v>7</v>
      </c>
    </row>
    <row r="7139" spans="1:4" x14ac:dyDescent="0.25">
      <c r="A7139">
        <v>1958</v>
      </c>
      <c r="B7139" t="s">
        <v>14</v>
      </c>
      <c r="C7139">
        <v>0</v>
      </c>
    </row>
    <row r="7140" spans="1:4" x14ac:dyDescent="0.25">
      <c r="A7140">
        <v>1959</v>
      </c>
      <c r="B7140" t="s">
        <v>6</v>
      </c>
      <c r="C7140">
        <v>112</v>
      </c>
    </row>
    <row r="7141" spans="1:4" x14ac:dyDescent="0.25">
      <c r="A7141">
        <v>1959</v>
      </c>
      <c r="B7141" t="s">
        <v>8</v>
      </c>
      <c r="C7141">
        <v>229</v>
      </c>
    </row>
    <row r="7142" spans="1:4" x14ac:dyDescent="0.25">
      <c r="A7142">
        <v>1959</v>
      </c>
      <c r="B7142" t="s">
        <v>14</v>
      </c>
      <c r="C7142">
        <v>341</v>
      </c>
    </row>
    <row r="7143" spans="1:4" x14ac:dyDescent="0.25">
      <c r="A7143">
        <v>1960</v>
      </c>
      <c r="B7143" t="s">
        <v>6</v>
      </c>
      <c r="C7143">
        <v>110</v>
      </c>
    </row>
    <row r="7144" spans="1:4" x14ac:dyDescent="0.25">
      <c r="A7144">
        <v>1960</v>
      </c>
      <c r="B7144" t="s">
        <v>6</v>
      </c>
      <c r="C7144">
        <v>0</v>
      </c>
      <c r="D7144" t="s">
        <v>7</v>
      </c>
    </row>
    <row r="7145" spans="1:4" x14ac:dyDescent="0.25">
      <c r="A7145">
        <v>1960</v>
      </c>
      <c r="B7145" t="s">
        <v>6</v>
      </c>
      <c r="C7145">
        <v>70</v>
      </c>
    </row>
    <row r="7146" spans="1:4" x14ac:dyDescent="0.25">
      <c r="A7146">
        <v>1960</v>
      </c>
      <c r="B7146" t="s">
        <v>6</v>
      </c>
      <c r="C7146">
        <v>99</v>
      </c>
    </row>
    <row r="7147" spans="1:4" x14ac:dyDescent="0.25">
      <c r="A7147">
        <v>1960</v>
      </c>
      <c r="B7147" t="s">
        <v>14</v>
      </c>
      <c r="C7147">
        <v>279</v>
      </c>
    </row>
    <row r="7148" spans="1:4" x14ac:dyDescent="0.25">
      <c r="A7148">
        <v>1961</v>
      </c>
      <c r="B7148" t="s">
        <v>15</v>
      </c>
      <c r="C7148">
        <v>136</v>
      </c>
    </row>
    <row r="7149" spans="1:4" x14ac:dyDescent="0.25">
      <c r="A7149">
        <v>1961</v>
      </c>
      <c r="B7149" t="s">
        <v>13</v>
      </c>
      <c r="C7149">
        <v>36</v>
      </c>
    </row>
    <row r="7150" spans="1:4" x14ac:dyDescent="0.25">
      <c r="A7150">
        <v>1961</v>
      </c>
      <c r="B7150" t="s">
        <v>15</v>
      </c>
      <c r="C7150">
        <v>135</v>
      </c>
    </row>
    <row r="7151" spans="1:4" x14ac:dyDescent="0.25">
      <c r="A7151">
        <v>1962</v>
      </c>
      <c r="B7151" t="s">
        <v>6</v>
      </c>
      <c r="C7151">
        <v>0</v>
      </c>
      <c r="D7151" t="s">
        <v>7</v>
      </c>
    </row>
    <row r="7152" spans="1:4" x14ac:dyDescent="0.25">
      <c r="A7152">
        <v>1962</v>
      </c>
      <c r="B7152" t="s">
        <v>8</v>
      </c>
      <c r="C7152">
        <v>0</v>
      </c>
      <c r="D7152" t="s">
        <v>7</v>
      </c>
    </row>
    <row r="7153" spans="1:4" x14ac:dyDescent="0.25">
      <c r="A7153">
        <v>1962</v>
      </c>
      <c r="B7153" t="s">
        <v>14</v>
      </c>
      <c r="C7153">
        <v>278</v>
      </c>
    </row>
    <row r="7154" spans="1:4" x14ac:dyDescent="0.25">
      <c r="A7154">
        <v>1963</v>
      </c>
      <c r="B7154" t="s">
        <v>6</v>
      </c>
      <c r="C7154">
        <v>0</v>
      </c>
      <c r="D7154" t="s">
        <v>7</v>
      </c>
    </row>
    <row r="7155" spans="1:4" x14ac:dyDescent="0.25">
      <c r="A7155">
        <v>1963</v>
      </c>
      <c r="B7155" t="s">
        <v>6</v>
      </c>
      <c r="C7155">
        <v>134</v>
      </c>
    </row>
    <row r="7156" spans="1:4" x14ac:dyDescent="0.25">
      <c r="A7156">
        <v>1963</v>
      </c>
      <c r="B7156" t="s">
        <v>6</v>
      </c>
      <c r="C7156">
        <v>0</v>
      </c>
      <c r="D7156" t="s">
        <v>7</v>
      </c>
    </row>
    <row r="7157" spans="1:4" x14ac:dyDescent="0.25">
      <c r="A7157">
        <v>1963</v>
      </c>
      <c r="B7157" t="s">
        <v>14</v>
      </c>
      <c r="C7157">
        <v>134</v>
      </c>
    </row>
    <row r="7158" spans="1:4" x14ac:dyDescent="0.25">
      <c r="A7158">
        <v>1964</v>
      </c>
      <c r="B7158" t="s">
        <v>15</v>
      </c>
      <c r="C7158">
        <v>93</v>
      </c>
    </row>
    <row r="7159" spans="1:4" x14ac:dyDescent="0.25">
      <c r="A7159">
        <v>1964</v>
      </c>
      <c r="B7159" t="s">
        <v>15</v>
      </c>
      <c r="C7159">
        <v>0</v>
      </c>
      <c r="D7159" t="s">
        <v>7</v>
      </c>
    </row>
    <row r="7160" spans="1:4" x14ac:dyDescent="0.25">
      <c r="A7160">
        <v>1964</v>
      </c>
      <c r="B7160" t="s">
        <v>6</v>
      </c>
      <c r="C7160">
        <v>0</v>
      </c>
      <c r="D7160" t="s">
        <v>7</v>
      </c>
    </row>
    <row r="7161" spans="1:4" x14ac:dyDescent="0.25">
      <c r="A7161">
        <v>1964</v>
      </c>
      <c r="B7161" t="s">
        <v>14</v>
      </c>
      <c r="C7161">
        <v>84</v>
      </c>
    </row>
    <row r="7162" spans="1:4" x14ac:dyDescent="0.25">
      <c r="A7162">
        <v>1965</v>
      </c>
      <c r="B7162" t="s">
        <v>13</v>
      </c>
      <c r="C7162">
        <v>60</v>
      </c>
    </row>
    <row r="7163" spans="1:4" x14ac:dyDescent="0.25">
      <c r="A7163">
        <v>1965</v>
      </c>
      <c r="B7163" t="s">
        <v>6</v>
      </c>
      <c r="C7163">
        <v>86</v>
      </c>
    </row>
    <row r="7164" spans="1:4" x14ac:dyDescent="0.25">
      <c r="A7164">
        <v>1965</v>
      </c>
      <c r="B7164" t="s">
        <v>13</v>
      </c>
      <c r="C7164">
        <v>0</v>
      </c>
      <c r="D7164" t="s">
        <v>16</v>
      </c>
    </row>
    <row r="7165" spans="1:4" x14ac:dyDescent="0.25">
      <c r="A7165">
        <v>1965</v>
      </c>
      <c r="B7165" t="s">
        <v>13</v>
      </c>
      <c r="C7165">
        <v>57</v>
      </c>
    </row>
    <row r="7166" spans="1:4" x14ac:dyDescent="0.25">
      <c r="A7166">
        <v>1965</v>
      </c>
      <c r="B7166" t="s">
        <v>14</v>
      </c>
      <c r="C7166">
        <v>192</v>
      </c>
    </row>
    <row r="7167" spans="1:4" x14ac:dyDescent="0.25">
      <c r="A7167">
        <v>1966</v>
      </c>
      <c r="B7167" t="s">
        <v>6</v>
      </c>
      <c r="C7167">
        <v>82</v>
      </c>
    </row>
    <row r="7168" spans="1:4" x14ac:dyDescent="0.25">
      <c r="A7168">
        <v>1966</v>
      </c>
      <c r="B7168" t="s">
        <v>6</v>
      </c>
      <c r="C7168">
        <v>0</v>
      </c>
      <c r="D7168" t="s">
        <v>7</v>
      </c>
    </row>
    <row r="7169" spans="1:4" x14ac:dyDescent="0.25">
      <c r="A7169">
        <v>1966</v>
      </c>
      <c r="B7169" t="s">
        <v>15</v>
      </c>
      <c r="C7169">
        <v>0</v>
      </c>
      <c r="D7169" t="s">
        <v>16</v>
      </c>
    </row>
    <row r="7170" spans="1:4" x14ac:dyDescent="0.25">
      <c r="A7170">
        <v>1966</v>
      </c>
      <c r="B7170" t="s">
        <v>14</v>
      </c>
      <c r="C7170">
        <v>82</v>
      </c>
    </row>
    <row r="7171" spans="1:4" x14ac:dyDescent="0.25">
      <c r="A7171">
        <v>1967</v>
      </c>
      <c r="B7171" t="s">
        <v>6</v>
      </c>
      <c r="C7171">
        <v>93</v>
      </c>
    </row>
    <row r="7172" spans="1:4" x14ac:dyDescent="0.25">
      <c r="A7172">
        <v>1967</v>
      </c>
      <c r="B7172" t="s">
        <v>6</v>
      </c>
      <c r="C7172">
        <v>111</v>
      </c>
    </row>
    <row r="7173" spans="1:4" x14ac:dyDescent="0.25">
      <c r="A7173">
        <v>1967</v>
      </c>
      <c r="B7173" t="s">
        <v>6</v>
      </c>
      <c r="C7173">
        <v>137</v>
      </c>
    </row>
    <row r="7174" spans="1:4" x14ac:dyDescent="0.25">
      <c r="A7174">
        <v>1967</v>
      </c>
      <c r="B7174" t="s">
        <v>6</v>
      </c>
      <c r="C7174">
        <v>0</v>
      </c>
      <c r="D7174" t="s">
        <v>7</v>
      </c>
    </row>
    <row r="7175" spans="1:4" x14ac:dyDescent="0.25">
      <c r="A7175">
        <v>1968</v>
      </c>
      <c r="B7175" t="s">
        <v>13</v>
      </c>
      <c r="C7175">
        <v>31</v>
      </c>
    </row>
    <row r="7176" spans="1:4" x14ac:dyDescent="0.25">
      <c r="A7176">
        <v>1968</v>
      </c>
      <c r="B7176" t="s">
        <v>13</v>
      </c>
      <c r="C7176">
        <v>0</v>
      </c>
      <c r="D7176" t="s">
        <v>7</v>
      </c>
    </row>
    <row r="7177" spans="1:4" x14ac:dyDescent="0.25">
      <c r="A7177">
        <v>1968</v>
      </c>
      <c r="B7177" t="s">
        <v>14</v>
      </c>
      <c r="C7177">
        <v>369</v>
      </c>
    </row>
    <row r="7178" spans="1:4" x14ac:dyDescent="0.25">
      <c r="A7178">
        <v>1969</v>
      </c>
      <c r="B7178" t="s">
        <v>6</v>
      </c>
      <c r="C7178">
        <v>0</v>
      </c>
      <c r="D7178" t="s">
        <v>7</v>
      </c>
    </row>
    <row r="7179" spans="1:4" x14ac:dyDescent="0.25">
      <c r="A7179">
        <v>1969</v>
      </c>
      <c r="B7179" t="s">
        <v>15</v>
      </c>
      <c r="C7179">
        <v>163</v>
      </c>
    </row>
    <row r="7180" spans="1:4" x14ac:dyDescent="0.25">
      <c r="A7180">
        <v>1969</v>
      </c>
      <c r="B7180" t="s">
        <v>6</v>
      </c>
      <c r="C7180">
        <v>0</v>
      </c>
      <c r="D7180" t="s">
        <v>7</v>
      </c>
    </row>
    <row r="7181" spans="1:4" x14ac:dyDescent="0.25">
      <c r="A7181">
        <v>1969</v>
      </c>
      <c r="B7181" t="s">
        <v>13</v>
      </c>
      <c r="C7181">
        <v>33</v>
      </c>
    </row>
    <row r="7182" spans="1:4" x14ac:dyDescent="0.25">
      <c r="A7182">
        <v>1969</v>
      </c>
      <c r="B7182" t="s">
        <v>13</v>
      </c>
      <c r="C7182">
        <v>0</v>
      </c>
      <c r="D7182" t="s">
        <v>7</v>
      </c>
    </row>
    <row r="7183" spans="1:4" x14ac:dyDescent="0.25">
      <c r="A7183">
        <v>1969</v>
      </c>
      <c r="B7183" t="s">
        <v>14</v>
      </c>
      <c r="C7183">
        <v>177</v>
      </c>
    </row>
    <row r="7184" spans="1:4" x14ac:dyDescent="0.25">
      <c r="A7184">
        <v>1970</v>
      </c>
      <c r="B7184" t="s">
        <v>6</v>
      </c>
      <c r="C7184">
        <v>0</v>
      </c>
      <c r="D7184" t="s">
        <v>7</v>
      </c>
    </row>
    <row r="7185" spans="1:4" x14ac:dyDescent="0.25">
      <c r="A7185">
        <v>1970</v>
      </c>
      <c r="B7185" t="s">
        <v>15</v>
      </c>
      <c r="C7185">
        <v>0</v>
      </c>
      <c r="D7185" t="s">
        <v>16</v>
      </c>
    </row>
    <row r="7186" spans="1:4" x14ac:dyDescent="0.25">
      <c r="A7186">
        <v>1970</v>
      </c>
      <c r="B7186" t="s">
        <v>15</v>
      </c>
      <c r="C7186">
        <v>158</v>
      </c>
    </row>
    <row r="7187" spans="1:4" x14ac:dyDescent="0.25">
      <c r="A7187">
        <v>1970</v>
      </c>
      <c r="B7187" t="s">
        <v>14</v>
      </c>
      <c r="C7187">
        <v>143</v>
      </c>
    </row>
    <row r="7188" spans="1:4" x14ac:dyDescent="0.25">
      <c r="A7188">
        <v>1971</v>
      </c>
      <c r="B7188" t="s">
        <v>15</v>
      </c>
      <c r="C7188">
        <v>84</v>
      </c>
    </row>
    <row r="7189" spans="1:4" x14ac:dyDescent="0.25">
      <c r="A7189">
        <v>1971</v>
      </c>
      <c r="B7189" t="s">
        <v>13</v>
      </c>
      <c r="C7189">
        <v>53</v>
      </c>
    </row>
    <row r="7190" spans="1:4" x14ac:dyDescent="0.25">
      <c r="A7190">
        <v>1971</v>
      </c>
      <c r="B7190" t="s">
        <v>6</v>
      </c>
      <c r="C7190">
        <v>0</v>
      </c>
      <c r="D7190" t="s">
        <v>7</v>
      </c>
    </row>
    <row r="7191" spans="1:4" x14ac:dyDescent="0.25">
      <c r="A7191">
        <v>1971</v>
      </c>
      <c r="B7191" t="s">
        <v>14</v>
      </c>
      <c r="C7191">
        <v>124</v>
      </c>
    </row>
    <row r="7192" spans="1:4" x14ac:dyDescent="0.25">
      <c r="A7192">
        <v>1972</v>
      </c>
      <c r="B7192" t="s">
        <v>6</v>
      </c>
      <c r="C7192">
        <v>0</v>
      </c>
      <c r="D7192" t="s">
        <v>7</v>
      </c>
    </row>
    <row r="7193" spans="1:4" x14ac:dyDescent="0.25">
      <c r="A7193">
        <v>1972</v>
      </c>
      <c r="B7193" t="s">
        <v>13</v>
      </c>
      <c r="C7193">
        <v>0</v>
      </c>
      <c r="D7193" t="s">
        <v>7</v>
      </c>
    </row>
    <row r="7194" spans="1:4" x14ac:dyDescent="0.25">
      <c r="A7194">
        <v>1972</v>
      </c>
      <c r="B7194" t="s">
        <v>13</v>
      </c>
      <c r="C7194">
        <v>0</v>
      </c>
      <c r="D7194" t="s">
        <v>7</v>
      </c>
    </row>
    <row r="7195" spans="1:4" x14ac:dyDescent="0.25">
      <c r="A7195">
        <v>1972</v>
      </c>
      <c r="B7195" t="s">
        <v>13</v>
      </c>
      <c r="C7195">
        <v>0</v>
      </c>
      <c r="D7195" t="s">
        <v>16</v>
      </c>
    </row>
    <row r="7196" spans="1:4" x14ac:dyDescent="0.25">
      <c r="A7196">
        <v>1972</v>
      </c>
      <c r="B7196" t="s">
        <v>6</v>
      </c>
      <c r="C7196">
        <v>0</v>
      </c>
      <c r="D7196" t="s">
        <v>7</v>
      </c>
    </row>
    <row r="7197" spans="1:4" x14ac:dyDescent="0.25">
      <c r="A7197">
        <v>1972</v>
      </c>
      <c r="B7197" t="s">
        <v>14</v>
      </c>
      <c r="C7197">
        <v>0</v>
      </c>
    </row>
    <row r="7198" spans="1:4" x14ac:dyDescent="0.25">
      <c r="A7198">
        <v>1973</v>
      </c>
      <c r="B7198" t="s">
        <v>13</v>
      </c>
      <c r="C7198">
        <v>40</v>
      </c>
    </row>
    <row r="7199" spans="1:4" x14ac:dyDescent="0.25">
      <c r="A7199">
        <v>1973</v>
      </c>
      <c r="B7199" t="s">
        <v>13</v>
      </c>
      <c r="C7199">
        <v>33</v>
      </c>
    </row>
    <row r="7200" spans="1:4" x14ac:dyDescent="0.25">
      <c r="A7200">
        <v>1973</v>
      </c>
      <c r="B7200" t="s">
        <v>6</v>
      </c>
      <c r="C7200">
        <v>139</v>
      </c>
    </row>
    <row r="7201" spans="1:4" x14ac:dyDescent="0.25">
      <c r="A7201">
        <v>1974</v>
      </c>
      <c r="B7201" t="s">
        <v>6</v>
      </c>
      <c r="C7201">
        <v>66</v>
      </c>
    </row>
    <row r="7202" spans="1:4" x14ac:dyDescent="0.25">
      <c r="A7202">
        <v>1974</v>
      </c>
      <c r="B7202" t="s">
        <v>15</v>
      </c>
      <c r="C7202">
        <v>76</v>
      </c>
    </row>
    <row r="7203" spans="1:4" x14ac:dyDescent="0.25">
      <c r="A7203">
        <v>1974</v>
      </c>
      <c r="B7203" t="s">
        <v>6</v>
      </c>
      <c r="C7203">
        <v>0</v>
      </c>
      <c r="D7203" t="s">
        <v>7</v>
      </c>
    </row>
    <row r="7204" spans="1:4" x14ac:dyDescent="0.25">
      <c r="A7204">
        <v>1974</v>
      </c>
      <c r="B7204" t="s">
        <v>14</v>
      </c>
      <c r="C7204">
        <v>340</v>
      </c>
    </row>
    <row r="7205" spans="1:4" x14ac:dyDescent="0.25">
      <c r="A7205">
        <v>1975</v>
      </c>
      <c r="B7205" t="s">
        <v>13</v>
      </c>
      <c r="C7205">
        <v>0</v>
      </c>
      <c r="D7205" t="s">
        <v>7</v>
      </c>
    </row>
    <row r="7206" spans="1:4" x14ac:dyDescent="0.25">
      <c r="A7206">
        <v>1975</v>
      </c>
      <c r="B7206" t="s">
        <v>8</v>
      </c>
      <c r="C7206">
        <v>187</v>
      </c>
    </row>
    <row r="7207" spans="1:4" x14ac:dyDescent="0.25">
      <c r="A7207">
        <v>1975</v>
      </c>
      <c r="B7207" t="s">
        <v>14</v>
      </c>
      <c r="C7207">
        <v>187</v>
      </c>
    </row>
    <row r="7208" spans="1:4" x14ac:dyDescent="0.25">
      <c r="A7208">
        <v>1976</v>
      </c>
      <c r="B7208" t="s">
        <v>6</v>
      </c>
      <c r="C7208">
        <v>0</v>
      </c>
      <c r="D7208" t="s">
        <v>7</v>
      </c>
    </row>
    <row r="7209" spans="1:4" x14ac:dyDescent="0.25">
      <c r="A7209">
        <v>1976</v>
      </c>
      <c r="B7209" t="s">
        <v>8</v>
      </c>
      <c r="C7209">
        <v>0</v>
      </c>
      <c r="D7209" t="s">
        <v>7</v>
      </c>
    </row>
    <row r="7210" spans="1:4" x14ac:dyDescent="0.25">
      <c r="A7210">
        <v>1976</v>
      </c>
      <c r="B7210" t="s">
        <v>14</v>
      </c>
      <c r="C7210">
        <v>0</v>
      </c>
    </row>
    <row r="7211" spans="1:4" x14ac:dyDescent="0.25">
      <c r="A7211">
        <v>1977</v>
      </c>
      <c r="B7211" t="s">
        <v>13</v>
      </c>
      <c r="C7211">
        <v>39</v>
      </c>
    </row>
    <row r="7212" spans="1:4" x14ac:dyDescent="0.25">
      <c r="A7212">
        <v>1977</v>
      </c>
      <c r="B7212" t="s">
        <v>8</v>
      </c>
      <c r="C7212">
        <v>145</v>
      </c>
    </row>
    <row r="7213" spans="1:4" x14ac:dyDescent="0.25">
      <c r="A7213">
        <v>1977</v>
      </c>
      <c r="B7213" t="s">
        <v>14</v>
      </c>
      <c r="C7213">
        <v>181</v>
      </c>
    </row>
    <row r="7214" spans="1:4" x14ac:dyDescent="0.25">
      <c r="A7214">
        <v>1978</v>
      </c>
      <c r="B7214" t="s">
        <v>6</v>
      </c>
      <c r="C7214">
        <v>107</v>
      </c>
    </row>
    <row r="7215" spans="1:4" x14ac:dyDescent="0.25">
      <c r="A7215">
        <v>1978</v>
      </c>
      <c r="B7215" t="s">
        <v>6</v>
      </c>
      <c r="C7215">
        <v>71</v>
      </c>
    </row>
    <row r="7216" spans="1:4" x14ac:dyDescent="0.25">
      <c r="A7216">
        <v>1978</v>
      </c>
      <c r="B7216" t="s">
        <v>6</v>
      </c>
      <c r="C7216">
        <v>0</v>
      </c>
      <c r="D7216" t="s">
        <v>7</v>
      </c>
    </row>
    <row r="7217" spans="1:4" x14ac:dyDescent="0.25">
      <c r="A7217">
        <v>1978</v>
      </c>
      <c r="B7217" t="s">
        <v>13</v>
      </c>
      <c r="C7217">
        <v>60</v>
      </c>
    </row>
    <row r="7218" spans="1:4" x14ac:dyDescent="0.25">
      <c r="A7218">
        <v>1978</v>
      </c>
      <c r="B7218" t="s">
        <v>14</v>
      </c>
      <c r="C7218">
        <v>232</v>
      </c>
    </row>
    <row r="7219" spans="1:4" x14ac:dyDescent="0.25">
      <c r="A7219">
        <v>1979</v>
      </c>
      <c r="B7219" t="s">
        <v>6</v>
      </c>
      <c r="C7219">
        <v>0</v>
      </c>
      <c r="D7219" t="s">
        <v>7</v>
      </c>
    </row>
    <row r="7220" spans="1:4" x14ac:dyDescent="0.25">
      <c r="A7220">
        <v>1979</v>
      </c>
      <c r="B7220" t="s">
        <v>6</v>
      </c>
      <c r="C7220">
        <v>0</v>
      </c>
      <c r="D7220" t="s">
        <v>7</v>
      </c>
    </row>
    <row r="7221" spans="1:4" x14ac:dyDescent="0.25">
      <c r="A7221">
        <v>1979</v>
      </c>
      <c r="B7221" t="s">
        <v>6</v>
      </c>
      <c r="C7221">
        <v>0</v>
      </c>
      <c r="D7221" t="s">
        <v>7</v>
      </c>
    </row>
    <row r="7222" spans="1:4" x14ac:dyDescent="0.25">
      <c r="A7222">
        <v>1980</v>
      </c>
      <c r="B7222" t="s">
        <v>6</v>
      </c>
      <c r="C7222">
        <v>0</v>
      </c>
      <c r="D7222" t="s">
        <v>7</v>
      </c>
    </row>
    <row r="7223" spans="1:4" x14ac:dyDescent="0.25">
      <c r="A7223">
        <v>1980</v>
      </c>
      <c r="B7223" t="s">
        <v>8</v>
      </c>
      <c r="C7223">
        <v>168</v>
      </c>
    </row>
    <row r="7224" spans="1:4" x14ac:dyDescent="0.25">
      <c r="A7224">
        <v>1980</v>
      </c>
      <c r="B7224" t="s">
        <v>14</v>
      </c>
      <c r="C7224">
        <v>168</v>
      </c>
    </row>
    <row r="7225" spans="1:4" x14ac:dyDescent="0.25">
      <c r="A7225">
        <v>1981</v>
      </c>
      <c r="B7225" t="s">
        <v>8</v>
      </c>
      <c r="C7225">
        <v>146</v>
      </c>
    </row>
    <row r="7226" spans="1:4" x14ac:dyDescent="0.25">
      <c r="A7226">
        <v>1981</v>
      </c>
      <c r="B7226" t="s">
        <v>14</v>
      </c>
      <c r="C7226">
        <v>146</v>
      </c>
    </row>
    <row r="7227" spans="1:4" x14ac:dyDescent="0.25">
      <c r="A7227">
        <v>1982</v>
      </c>
      <c r="B7227" t="s">
        <v>8</v>
      </c>
      <c r="C7227">
        <v>131</v>
      </c>
    </row>
    <row r="7228" spans="1:4" x14ac:dyDescent="0.25">
      <c r="A7228">
        <v>1982</v>
      </c>
      <c r="B7228" t="s">
        <v>6</v>
      </c>
      <c r="C7228">
        <v>0</v>
      </c>
      <c r="D7228" t="s">
        <v>7</v>
      </c>
    </row>
    <row r="7229" spans="1:4" x14ac:dyDescent="0.25">
      <c r="A7229">
        <v>1982</v>
      </c>
      <c r="B7229" t="s">
        <v>13</v>
      </c>
      <c r="C7229">
        <v>35</v>
      </c>
    </row>
    <row r="7230" spans="1:4" x14ac:dyDescent="0.25">
      <c r="A7230">
        <v>1982</v>
      </c>
      <c r="B7230" t="s">
        <v>14</v>
      </c>
      <c r="C7230">
        <v>163</v>
      </c>
    </row>
    <row r="7231" spans="1:4" x14ac:dyDescent="0.25">
      <c r="A7231">
        <v>1983</v>
      </c>
      <c r="B7231" t="s">
        <v>8</v>
      </c>
      <c r="C7231">
        <v>208</v>
      </c>
    </row>
    <row r="7232" spans="1:4" x14ac:dyDescent="0.25">
      <c r="A7232">
        <v>1983</v>
      </c>
      <c r="B7232" t="s">
        <v>14</v>
      </c>
      <c r="C7232">
        <v>208</v>
      </c>
    </row>
    <row r="7233" spans="1:4" x14ac:dyDescent="0.25">
      <c r="A7233">
        <v>1984</v>
      </c>
      <c r="B7233" t="s">
        <v>8</v>
      </c>
      <c r="C7233">
        <v>216</v>
      </c>
    </row>
    <row r="7234" spans="1:4" x14ac:dyDescent="0.25">
      <c r="A7234">
        <v>1984</v>
      </c>
      <c r="B7234" t="s">
        <v>13</v>
      </c>
      <c r="C7234">
        <v>57</v>
      </c>
    </row>
    <row r="7235" spans="1:4" x14ac:dyDescent="0.25">
      <c r="A7235">
        <v>1984</v>
      </c>
      <c r="B7235" t="s">
        <v>8</v>
      </c>
      <c r="C7235">
        <v>210</v>
      </c>
    </row>
    <row r="7236" spans="1:4" x14ac:dyDescent="0.25">
      <c r="A7236">
        <v>1984</v>
      </c>
      <c r="B7236" t="s">
        <v>14</v>
      </c>
      <c r="C7236">
        <v>478</v>
      </c>
    </row>
    <row r="7237" spans="1:4" x14ac:dyDescent="0.25">
      <c r="A7237">
        <v>1985</v>
      </c>
      <c r="B7237" t="s">
        <v>13</v>
      </c>
      <c r="C7237">
        <v>0</v>
      </c>
      <c r="D7237" t="s">
        <v>7</v>
      </c>
    </row>
    <row r="7238" spans="1:4" x14ac:dyDescent="0.25">
      <c r="A7238">
        <v>1985</v>
      </c>
      <c r="B7238" t="s">
        <v>6</v>
      </c>
      <c r="C7238">
        <v>0</v>
      </c>
      <c r="D7238" t="s">
        <v>7</v>
      </c>
    </row>
    <row r="7239" spans="1:4" x14ac:dyDescent="0.25">
      <c r="A7239">
        <v>1985</v>
      </c>
      <c r="B7239" t="s">
        <v>13</v>
      </c>
      <c r="C7239">
        <v>0</v>
      </c>
      <c r="D7239" t="s">
        <v>16</v>
      </c>
    </row>
    <row r="7240" spans="1:4" x14ac:dyDescent="0.25">
      <c r="A7240">
        <v>1985</v>
      </c>
      <c r="B7240" t="s">
        <v>6</v>
      </c>
      <c r="C7240">
        <v>0</v>
      </c>
      <c r="D7240" t="s">
        <v>7</v>
      </c>
    </row>
    <row r="7241" spans="1:4" x14ac:dyDescent="0.25">
      <c r="A7241">
        <v>1986</v>
      </c>
      <c r="B7241" t="s">
        <v>8</v>
      </c>
      <c r="C7241">
        <v>0</v>
      </c>
      <c r="D7241" t="s">
        <v>7</v>
      </c>
    </row>
    <row r="7242" spans="1:4" x14ac:dyDescent="0.25">
      <c r="A7242">
        <v>1986</v>
      </c>
      <c r="B7242" t="s">
        <v>14</v>
      </c>
      <c r="C7242">
        <v>0</v>
      </c>
    </row>
    <row r="7243" spans="1:4" x14ac:dyDescent="0.25">
      <c r="A7243">
        <v>1987</v>
      </c>
      <c r="B7243" t="s">
        <v>6</v>
      </c>
      <c r="C7243">
        <v>101</v>
      </c>
    </row>
    <row r="7244" spans="1:4" x14ac:dyDescent="0.25">
      <c r="A7244">
        <v>1987</v>
      </c>
      <c r="B7244" t="s">
        <v>6</v>
      </c>
      <c r="C7244">
        <v>0</v>
      </c>
      <c r="D7244" t="s">
        <v>7</v>
      </c>
    </row>
    <row r="7245" spans="1:4" x14ac:dyDescent="0.25">
      <c r="A7245">
        <v>1987</v>
      </c>
      <c r="B7245" t="s">
        <v>8</v>
      </c>
      <c r="C7245">
        <v>130</v>
      </c>
    </row>
    <row r="7246" spans="1:4" x14ac:dyDescent="0.25">
      <c r="A7246">
        <v>1987</v>
      </c>
      <c r="B7246" t="s">
        <v>14</v>
      </c>
      <c r="C7246">
        <v>231</v>
      </c>
    </row>
    <row r="7247" spans="1:4" x14ac:dyDescent="0.25">
      <c r="A7247">
        <v>1988</v>
      </c>
      <c r="B7247" t="s">
        <v>13</v>
      </c>
      <c r="C7247">
        <v>43</v>
      </c>
    </row>
    <row r="7248" spans="1:4" x14ac:dyDescent="0.25">
      <c r="A7248">
        <v>1988</v>
      </c>
      <c r="B7248" t="s">
        <v>6</v>
      </c>
      <c r="C7248">
        <v>76</v>
      </c>
    </row>
    <row r="7249" spans="1:4" x14ac:dyDescent="0.25">
      <c r="A7249">
        <v>1988</v>
      </c>
      <c r="B7249" t="s">
        <v>6</v>
      </c>
      <c r="C7249">
        <v>0</v>
      </c>
      <c r="D7249" t="s">
        <v>7</v>
      </c>
    </row>
    <row r="7250" spans="1:4" x14ac:dyDescent="0.25">
      <c r="A7250">
        <v>1988</v>
      </c>
      <c r="B7250" t="s">
        <v>14</v>
      </c>
      <c r="C7250">
        <v>115</v>
      </c>
    </row>
    <row r="7251" spans="1:4" x14ac:dyDescent="0.25">
      <c r="A7251">
        <v>1989</v>
      </c>
      <c r="B7251" t="s">
        <v>15</v>
      </c>
      <c r="C7251">
        <v>76</v>
      </c>
    </row>
    <row r="7252" spans="1:4" x14ac:dyDescent="0.25">
      <c r="A7252">
        <v>1989</v>
      </c>
      <c r="B7252" t="s">
        <v>13</v>
      </c>
      <c r="C7252">
        <v>48</v>
      </c>
    </row>
    <row r="7253" spans="1:4" x14ac:dyDescent="0.25">
      <c r="A7253">
        <v>1989</v>
      </c>
      <c r="B7253" t="s">
        <v>13</v>
      </c>
      <c r="C7253">
        <v>0</v>
      </c>
      <c r="D7253" t="s">
        <v>16</v>
      </c>
    </row>
    <row r="7254" spans="1:4" x14ac:dyDescent="0.25">
      <c r="A7254">
        <v>1989</v>
      </c>
      <c r="B7254" t="s">
        <v>6</v>
      </c>
      <c r="C7254">
        <v>0</v>
      </c>
      <c r="D7254" t="s">
        <v>7</v>
      </c>
    </row>
    <row r="7255" spans="1:4" x14ac:dyDescent="0.25">
      <c r="A7255">
        <v>1989</v>
      </c>
      <c r="B7255" t="s">
        <v>14</v>
      </c>
      <c r="C7255">
        <v>113</v>
      </c>
    </row>
    <row r="7256" spans="1:4" x14ac:dyDescent="0.25">
      <c r="A7256">
        <v>1990</v>
      </c>
      <c r="B7256" t="s">
        <v>6</v>
      </c>
      <c r="C7256">
        <v>0</v>
      </c>
      <c r="D7256" t="s">
        <v>7</v>
      </c>
    </row>
    <row r="7257" spans="1:4" x14ac:dyDescent="0.25">
      <c r="A7257">
        <v>1990</v>
      </c>
      <c r="B7257" t="s">
        <v>15</v>
      </c>
      <c r="C7257">
        <v>74</v>
      </c>
    </row>
    <row r="7258" spans="1:4" x14ac:dyDescent="0.25">
      <c r="A7258">
        <v>1990</v>
      </c>
      <c r="B7258" t="s">
        <v>13</v>
      </c>
      <c r="C7258">
        <v>0</v>
      </c>
      <c r="D7258" t="s">
        <v>7</v>
      </c>
    </row>
    <row r="7259" spans="1:4" x14ac:dyDescent="0.25">
      <c r="A7259">
        <v>1990</v>
      </c>
      <c r="B7259" t="s">
        <v>14</v>
      </c>
      <c r="C7259">
        <v>67</v>
      </c>
    </row>
    <row r="7260" spans="1:4" x14ac:dyDescent="0.25">
      <c r="A7260">
        <v>1991</v>
      </c>
      <c r="B7260" t="s">
        <v>8</v>
      </c>
      <c r="C7260">
        <v>195</v>
      </c>
    </row>
    <row r="7261" spans="1:4" x14ac:dyDescent="0.25">
      <c r="A7261">
        <v>1992</v>
      </c>
      <c r="B7261" t="s">
        <v>6</v>
      </c>
      <c r="C7261">
        <v>0</v>
      </c>
      <c r="D7261" t="s">
        <v>7</v>
      </c>
    </row>
    <row r="7262" spans="1:4" x14ac:dyDescent="0.25">
      <c r="A7262">
        <v>1992</v>
      </c>
      <c r="B7262" t="s">
        <v>6</v>
      </c>
      <c r="C7262">
        <v>80</v>
      </c>
    </row>
    <row r="7263" spans="1:4" x14ac:dyDescent="0.25">
      <c r="A7263">
        <v>1992</v>
      </c>
      <c r="B7263" t="s">
        <v>8</v>
      </c>
      <c r="C7263">
        <v>221</v>
      </c>
    </row>
    <row r="7264" spans="1:4" x14ac:dyDescent="0.25">
      <c r="A7264">
        <v>1992</v>
      </c>
      <c r="B7264" t="s">
        <v>14</v>
      </c>
      <c r="C7264">
        <v>496</v>
      </c>
    </row>
    <row r="7265" spans="1:4" x14ac:dyDescent="0.25">
      <c r="A7265">
        <v>1993</v>
      </c>
      <c r="B7265" t="s">
        <v>6</v>
      </c>
      <c r="C7265">
        <v>0</v>
      </c>
      <c r="D7265" t="s">
        <v>7</v>
      </c>
    </row>
    <row r="7266" spans="1:4" x14ac:dyDescent="0.25">
      <c r="A7266">
        <v>1993</v>
      </c>
      <c r="B7266" t="s">
        <v>8</v>
      </c>
      <c r="C7266">
        <v>133</v>
      </c>
    </row>
    <row r="7267" spans="1:4" x14ac:dyDescent="0.25">
      <c r="A7267">
        <v>1993</v>
      </c>
      <c r="B7267" t="s">
        <v>14</v>
      </c>
      <c r="C7267">
        <v>133</v>
      </c>
    </row>
    <row r="7268" spans="1:4" x14ac:dyDescent="0.25">
      <c r="A7268">
        <v>1994</v>
      </c>
      <c r="B7268" t="s">
        <v>13</v>
      </c>
      <c r="C7268">
        <v>0</v>
      </c>
      <c r="D7268" t="s">
        <v>7</v>
      </c>
    </row>
    <row r="7269" spans="1:4" x14ac:dyDescent="0.25">
      <c r="A7269">
        <v>1994</v>
      </c>
      <c r="B7269" t="s">
        <v>6</v>
      </c>
      <c r="C7269">
        <v>0</v>
      </c>
      <c r="D7269" t="s">
        <v>7</v>
      </c>
    </row>
    <row r="7270" spans="1:4" x14ac:dyDescent="0.25">
      <c r="A7270">
        <v>1994</v>
      </c>
      <c r="B7270" t="s">
        <v>15</v>
      </c>
      <c r="C7270">
        <v>0</v>
      </c>
      <c r="D7270" t="s">
        <v>7</v>
      </c>
    </row>
    <row r="7271" spans="1:4" x14ac:dyDescent="0.25">
      <c r="A7271">
        <v>1994</v>
      </c>
      <c r="B7271" t="s">
        <v>15</v>
      </c>
      <c r="C7271">
        <v>0</v>
      </c>
      <c r="D7271" t="s">
        <v>7</v>
      </c>
    </row>
    <row r="7272" spans="1:4" x14ac:dyDescent="0.25">
      <c r="A7272">
        <v>1994</v>
      </c>
      <c r="B7272" t="s">
        <v>14</v>
      </c>
      <c r="C7272">
        <v>0</v>
      </c>
    </row>
    <row r="7273" spans="1:4" x14ac:dyDescent="0.25">
      <c r="A7273">
        <v>1995</v>
      </c>
      <c r="B7273" t="s">
        <v>6</v>
      </c>
      <c r="C7273">
        <v>123</v>
      </c>
    </row>
    <row r="7274" spans="1:4" x14ac:dyDescent="0.25">
      <c r="A7274">
        <v>1995</v>
      </c>
      <c r="B7274" t="s">
        <v>6</v>
      </c>
      <c r="C7274">
        <v>113</v>
      </c>
    </row>
    <row r="7275" spans="1:4" x14ac:dyDescent="0.25">
      <c r="A7275">
        <v>1995</v>
      </c>
      <c r="B7275" t="s">
        <v>6</v>
      </c>
      <c r="C7275">
        <v>91</v>
      </c>
    </row>
    <row r="7276" spans="1:4" x14ac:dyDescent="0.25">
      <c r="A7276">
        <v>1995</v>
      </c>
      <c r="B7276" t="s">
        <v>14</v>
      </c>
      <c r="C7276">
        <v>327</v>
      </c>
    </row>
    <row r="7277" spans="1:4" x14ac:dyDescent="0.25">
      <c r="A7277">
        <v>1996</v>
      </c>
      <c r="B7277" t="s">
        <v>6</v>
      </c>
      <c r="C7277">
        <v>135</v>
      </c>
    </row>
    <row r="7278" spans="1:4" x14ac:dyDescent="0.25">
      <c r="A7278">
        <v>1996</v>
      </c>
      <c r="B7278" t="s">
        <v>15</v>
      </c>
      <c r="C7278">
        <v>0</v>
      </c>
      <c r="D7278" t="s">
        <v>7</v>
      </c>
    </row>
    <row r="7279" spans="1:4" x14ac:dyDescent="0.25">
      <c r="A7279">
        <v>1996</v>
      </c>
      <c r="B7279" t="s">
        <v>13</v>
      </c>
      <c r="C7279">
        <v>0</v>
      </c>
      <c r="D7279" t="s">
        <v>16</v>
      </c>
    </row>
    <row r="7280" spans="1:4" x14ac:dyDescent="0.25">
      <c r="A7280">
        <v>1996</v>
      </c>
      <c r="B7280" t="s">
        <v>13</v>
      </c>
      <c r="C7280">
        <v>0</v>
      </c>
      <c r="D7280" t="s">
        <v>16</v>
      </c>
    </row>
    <row r="7281" spans="1:4" x14ac:dyDescent="0.25">
      <c r="A7281">
        <v>1996</v>
      </c>
      <c r="B7281" t="s">
        <v>15</v>
      </c>
      <c r="C7281">
        <v>0</v>
      </c>
      <c r="D7281" t="s">
        <v>7</v>
      </c>
    </row>
    <row r="7282" spans="1:4" x14ac:dyDescent="0.25">
      <c r="A7282">
        <v>1996</v>
      </c>
      <c r="B7282" t="s">
        <v>14</v>
      </c>
      <c r="C7282">
        <v>135</v>
      </c>
    </row>
    <row r="7283" spans="1:4" x14ac:dyDescent="0.25">
      <c r="A7283">
        <v>1997</v>
      </c>
      <c r="B7283" t="s">
        <v>8</v>
      </c>
      <c r="C7283">
        <v>223</v>
      </c>
    </row>
    <row r="7284" spans="1:4" x14ac:dyDescent="0.25">
      <c r="A7284">
        <v>1998</v>
      </c>
      <c r="B7284" t="s">
        <v>8</v>
      </c>
      <c r="C7284">
        <v>171</v>
      </c>
    </row>
    <row r="7285" spans="1:4" x14ac:dyDescent="0.25">
      <c r="A7285">
        <v>1998</v>
      </c>
      <c r="B7285" t="s">
        <v>6</v>
      </c>
      <c r="C7285">
        <v>70</v>
      </c>
    </row>
    <row r="7286" spans="1:4" x14ac:dyDescent="0.25">
      <c r="A7286">
        <v>1998</v>
      </c>
      <c r="B7286" t="s">
        <v>14</v>
      </c>
      <c r="C7286">
        <v>464</v>
      </c>
    </row>
    <row r="7287" spans="1:4" x14ac:dyDescent="0.25">
      <c r="A7287">
        <v>1999</v>
      </c>
      <c r="B7287" t="s">
        <v>15</v>
      </c>
      <c r="C7287">
        <v>0</v>
      </c>
      <c r="D7287" t="s">
        <v>16</v>
      </c>
    </row>
    <row r="7288" spans="1:4" x14ac:dyDescent="0.25">
      <c r="A7288">
        <v>1999</v>
      </c>
      <c r="B7288" t="s">
        <v>6</v>
      </c>
      <c r="C7288">
        <v>0</v>
      </c>
      <c r="D7288" t="s">
        <v>7</v>
      </c>
    </row>
    <row r="7289" spans="1:4" x14ac:dyDescent="0.25">
      <c r="A7289">
        <v>1999</v>
      </c>
      <c r="B7289" t="s">
        <v>6</v>
      </c>
      <c r="C7289">
        <v>121</v>
      </c>
    </row>
    <row r="7290" spans="1:4" x14ac:dyDescent="0.25">
      <c r="A7290">
        <v>1999</v>
      </c>
      <c r="B7290" t="s">
        <v>8</v>
      </c>
      <c r="C7290">
        <v>181</v>
      </c>
    </row>
    <row r="7291" spans="1:4" x14ac:dyDescent="0.25">
      <c r="A7291">
        <v>1999</v>
      </c>
      <c r="B7291" t="s">
        <v>14</v>
      </c>
      <c r="C7291">
        <v>302</v>
      </c>
    </row>
    <row r="7292" spans="1:4" x14ac:dyDescent="0.25">
      <c r="A7292">
        <v>2000</v>
      </c>
      <c r="B7292" t="s">
        <v>15</v>
      </c>
      <c r="C7292">
        <v>0</v>
      </c>
      <c r="D7292" t="s">
        <v>16</v>
      </c>
    </row>
    <row r="7293" spans="1:4" x14ac:dyDescent="0.25">
      <c r="A7293">
        <v>2000</v>
      </c>
      <c r="B7293" t="s">
        <v>6</v>
      </c>
      <c r="C7293">
        <v>72</v>
      </c>
    </row>
    <row r="7294" spans="1:4" x14ac:dyDescent="0.25">
      <c r="A7294">
        <v>2000</v>
      </c>
      <c r="B7294" t="s">
        <v>6</v>
      </c>
      <c r="C7294">
        <v>0</v>
      </c>
      <c r="D7294" t="s">
        <v>7</v>
      </c>
    </row>
    <row r="7295" spans="1:4" x14ac:dyDescent="0.25">
      <c r="A7295">
        <v>2000</v>
      </c>
      <c r="B7295" t="s">
        <v>14</v>
      </c>
      <c r="C7295">
        <v>72</v>
      </c>
    </row>
    <row r="7296" spans="1:4" x14ac:dyDescent="0.25">
      <c r="A7296">
        <v>2001</v>
      </c>
      <c r="B7296" t="s">
        <v>6</v>
      </c>
      <c r="C7296">
        <v>0</v>
      </c>
      <c r="D7296" t="s">
        <v>7</v>
      </c>
    </row>
    <row r="7297" spans="1:4" x14ac:dyDescent="0.25">
      <c r="A7297">
        <v>2001</v>
      </c>
      <c r="B7297" t="s">
        <v>15</v>
      </c>
      <c r="C7297">
        <v>169</v>
      </c>
    </row>
    <row r="7298" spans="1:4" x14ac:dyDescent="0.25">
      <c r="A7298">
        <v>2001</v>
      </c>
      <c r="B7298" t="s">
        <v>15</v>
      </c>
      <c r="C7298">
        <v>120</v>
      </c>
    </row>
    <row r="7299" spans="1:4" x14ac:dyDescent="0.25">
      <c r="A7299">
        <v>2001</v>
      </c>
      <c r="B7299" t="s">
        <v>14</v>
      </c>
      <c r="C7299">
        <v>261</v>
      </c>
    </row>
    <row r="7300" spans="1:4" x14ac:dyDescent="0.25">
      <c r="A7300">
        <v>2002</v>
      </c>
      <c r="B7300" t="s">
        <v>6</v>
      </c>
      <c r="C7300">
        <v>0</v>
      </c>
      <c r="D7300" t="s">
        <v>7</v>
      </c>
    </row>
    <row r="7301" spans="1:4" x14ac:dyDescent="0.25">
      <c r="A7301">
        <v>2002</v>
      </c>
      <c r="B7301" t="s">
        <v>6</v>
      </c>
      <c r="C7301">
        <v>0</v>
      </c>
      <c r="D7301" t="s">
        <v>7</v>
      </c>
    </row>
    <row r="7302" spans="1:4" x14ac:dyDescent="0.25">
      <c r="A7302">
        <v>2002</v>
      </c>
      <c r="B7302" t="s">
        <v>14</v>
      </c>
      <c r="C7302">
        <v>0</v>
      </c>
    </row>
    <row r="7303" spans="1:4" x14ac:dyDescent="0.25">
      <c r="A7303">
        <v>2003</v>
      </c>
      <c r="B7303" t="s">
        <v>13</v>
      </c>
      <c r="C7303">
        <v>0</v>
      </c>
      <c r="D7303" t="s">
        <v>7</v>
      </c>
    </row>
    <row r="7304" spans="1:4" x14ac:dyDescent="0.25">
      <c r="A7304">
        <v>2003</v>
      </c>
      <c r="B7304" t="s">
        <v>8</v>
      </c>
      <c r="C7304">
        <v>233</v>
      </c>
    </row>
    <row r="7305" spans="1:4" x14ac:dyDescent="0.25">
      <c r="A7305">
        <v>2004</v>
      </c>
      <c r="B7305" t="s">
        <v>13</v>
      </c>
      <c r="C7305">
        <v>0</v>
      </c>
      <c r="D7305" t="s">
        <v>7</v>
      </c>
    </row>
    <row r="7306" spans="1:4" x14ac:dyDescent="0.25">
      <c r="A7306">
        <v>2004</v>
      </c>
      <c r="B7306" t="s">
        <v>8</v>
      </c>
      <c r="C7306">
        <v>133</v>
      </c>
    </row>
    <row r="7307" spans="1:4" x14ac:dyDescent="0.25">
      <c r="A7307">
        <v>2004</v>
      </c>
      <c r="B7307" t="s">
        <v>13</v>
      </c>
      <c r="C7307">
        <v>0</v>
      </c>
      <c r="D7307" t="s">
        <v>16</v>
      </c>
    </row>
    <row r="7308" spans="1:4" x14ac:dyDescent="0.25">
      <c r="A7308">
        <v>2004</v>
      </c>
      <c r="B7308" t="s">
        <v>8</v>
      </c>
      <c r="C7308">
        <v>212</v>
      </c>
    </row>
    <row r="7309" spans="1:4" x14ac:dyDescent="0.25">
      <c r="A7309">
        <v>2004</v>
      </c>
      <c r="B7309" t="s">
        <v>14</v>
      </c>
      <c r="C7309">
        <v>578</v>
      </c>
    </row>
    <row r="7310" spans="1:4" x14ac:dyDescent="0.25">
      <c r="A7310">
        <v>2005</v>
      </c>
      <c r="B7310" t="s">
        <v>6</v>
      </c>
      <c r="C7310">
        <v>0</v>
      </c>
      <c r="D7310" t="s">
        <v>7</v>
      </c>
    </row>
    <row r="7311" spans="1:4" x14ac:dyDescent="0.25">
      <c r="A7311">
        <v>2005</v>
      </c>
      <c r="B7311" t="s">
        <v>6</v>
      </c>
      <c r="C7311">
        <v>0</v>
      </c>
      <c r="D7311" t="s">
        <v>7</v>
      </c>
    </row>
    <row r="7312" spans="1:4" x14ac:dyDescent="0.25">
      <c r="A7312">
        <v>2005</v>
      </c>
      <c r="B7312" t="s">
        <v>6</v>
      </c>
      <c r="C7312">
        <v>0</v>
      </c>
      <c r="D7312" t="s">
        <v>7</v>
      </c>
    </row>
    <row r="7313" spans="1:4" x14ac:dyDescent="0.25">
      <c r="A7313">
        <v>2005</v>
      </c>
      <c r="B7313" t="s">
        <v>14</v>
      </c>
      <c r="C7313">
        <v>0</v>
      </c>
    </row>
    <row r="7314" spans="1:4" x14ac:dyDescent="0.25">
      <c r="A7314">
        <v>2006</v>
      </c>
      <c r="B7314" t="s">
        <v>6</v>
      </c>
      <c r="C7314">
        <v>68</v>
      </c>
    </row>
    <row r="7315" spans="1:4" x14ac:dyDescent="0.25">
      <c r="A7315">
        <v>2006</v>
      </c>
      <c r="B7315" t="s">
        <v>15</v>
      </c>
      <c r="C7315">
        <v>116</v>
      </c>
    </row>
    <row r="7316" spans="1:4" x14ac:dyDescent="0.25">
      <c r="A7316">
        <v>2006</v>
      </c>
      <c r="B7316" t="s">
        <v>13</v>
      </c>
      <c r="C7316">
        <v>0</v>
      </c>
      <c r="D7316" t="s">
        <v>16</v>
      </c>
    </row>
    <row r="7317" spans="1:4" x14ac:dyDescent="0.25">
      <c r="A7317">
        <v>2006</v>
      </c>
      <c r="B7317" t="s">
        <v>14</v>
      </c>
      <c r="C7317">
        <v>173</v>
      </c>
    </row>
    <row r="7318" spans="1:4" x14ac:dyDescent="0.25">
      <c r="A7318">
        <v>2007</v>
      </c>
      <c r="B7318" t="s">
        <v>6</v>
      </c>
      <c r="C7318">
        <v>98</v>
      </c>
    </row>
    <row r="7319" spans="1:4" x14ac:dyDescent="0.25">
      <c r="A7319">
        <v>2007</v>
      </c>
      <c r="B7319" t="s">
        <v>6</v>
      </c>
      <c r="C7319">
        <v>0</v>
      </c>
      <c r="D7319" t="s">
        <v>7</v>
      </c>
    </row>
    <row r="7320" spans="1:4" x14ac:dyDescent="0.25">
      <c r="A7320">
        <v>2007</v>
      </c>
      <c r="B7320" t="s">
        <v>13</v>
      </c>
      <c r="C7320">
        <v>0</v>
      </c>
      <c r="D7320" t="s">
        <v>16</v>
      </c>
    </row>
    <row r="7321" spans="1:4" x14ac:dyDescent="0.25">
      <c r="A7321">
        <v>2007</v>
      </c>
      <c r="B7321" t="s">
        <v>14</v>
      </c>
      <c r="C7321">
        <v>98</v>
      </c>
    </row>
    <row r="7322" spans="1:4" x14ac:dyDescent="0.25">
      <c r="A7322">
        <v>2008</v>
      </c>
      <c r="B7322" t="s">
        <v>15</v>
      </c>
      <c r="C7322">
        <v>0</v>
      </c>
      <c r="D7322" t="s">
        <v>16</v>
      </c>
    </row>
    <row r="7323" spans="1:4" x14ac:dyDescent="0.25">
      <c r="A7323">
        <v>2008</v>
      </c>
      <c r="B7323" t="s">
        <v>8</v>
      </c>
      <c r="C7323">
        <v>187</v>
      </c>
    </row>
    <row r="7324" spans="1:4" x14ac:dyDescent="0.25">
      <c r="A7324">
        <v>2008</v>
      </c>
      <c r="B7324" t="s">
        <v>14</v>
      </c>
      <c r="C7324">
        <v>187</v>
      </c>
    </row>
    <row r="7325" spans="1:4" x14ac:dyDescent="0.25">
      <c r="A7325">
        <v>2009</v>
      </c>
      <c r="B7325" t="s">
        <v>13</v>
      </c>
      <c r="C7325">
        <v>31</v>
      </c>
    </row>
    <row r="7326" spans="1:4" x14ac:dyDescent="0.25">
      <c r="A7326">
        <v>2009</v>
      </c>
      <c r="B7326" t="s">
        <v>8</v>
      </c>
      <c r="C7326">
        <v>189</v>
      </c>
    </row>
    <row r="7327" spans="1:4" x14ac:dyDescent="0.25">
      <c r="A7327">
        <v>2010</v>
      </c>
      <c r="B7327" t="s">
        <v>13</v>
      </c>
      <c r="C7327">
        <v>54</v>
      </c>
    </row>
    <row r="7328" spans="1:4" x14ac:dyDescent="0.25">
      <c r="A7328">
        <v>2010</v>
      </c>
      <c r="B7328" t="s">
        <v>8</v>
      </c>
      <c r="C7328">
        <v>235</v>
      </c>
    </row>
    <row r="7329" spans="1:4" x14ac:dyDescent="0.25">
      <c r="A7329">
        <v>2010</v>
      </c>
      <c r="B7329" t="s">
        <v>14</v>
      </c>
      <c r="C7329">
        <v>501</v>
      </c>
    </row>
    <row r="7330" spans="1:4" x14ac:dyDescent="0.25">
      <c r="A7330">
        <v>2011</v>
      </c>
      <c r="B7330" t="s">
        <v>8</v>
      </c>
      <c r="C7330">
        <v>200</v>
      </c>
    </row>
    <row r="7331" spans="1:4" x14ac:dyDescent="0.25">
      <c r="A7331">
        <v>2011</v>
      </c>
      <c r="B7331" t="s">
        <v>6</v>
      </c>
      <c r="C7331">
        <v>0</v>
      </c>
      <c r="D7331" t="s">
        <v>7</v>
      </c>
    </row>
    <row r="7332" spans="1:4" x14ac:dyDescent="0.25">
      <c r="A7332">
        <v>2011</v>
      </c>
      <c r="B7332" t="s">
        <v>15</v>
      </c>
      <c r="C7332">
        <v>115</v>
      </c>
    </row>
    <row r="7333" spans="1:4" x14ac:dyDescent="0.25">
      <c r="A7333">
        <v>2011</v>
      </c>
      <c r="B7333" t="s">
        <v>14</v>
      </c>
      <c r="C7333">
        <v>304</v>
      </c>
    </row>
    <row r="7334" spans="1:4" x14ac:dyDescent="0.25">
      <c r="A7334">
        <v>2012</v>
      </c>
      <c r="B7334" t="s">
        <v>13</v>
      </c>
      <c r="C7334">
        <v>0</v>
      </c>
      <c r="D7334" t="s">
        <v>7</v>
      </c>
    </row>
    <row r="7335" spans="1:4" x14ac:dyDescent="0.25">
      <c r="A7335">
        <v>2012</v>
      </c>
      <c r="B7335" t="s">
        <v>13</v>
      </c>
      <c r="C7335">
        <v>0</v>
      </c>
      <c r="D7335" t="s">
        <v>7</v>
      </c>
    </row>
    <row r="7336" spans="1:4" x14ac:dyDescent="0.25">
      <c r="A7336">
        <v>2012</v>
      </c>
      <c r="B7336" t="s">
        <v>13</v>
      </c>
      <c r="C7336">
        <v>0</v>
      </c>
      <c r="D7336" t="s">
        <v>16</v>
      </c>
    </row>
    <row r="7337" spans="1:4" x14ac:dyDescent="0.25">
      <c r="A7337">
        <v>2012</v>
      </c>
      <c r="B7337" t="s">
        <v>8</v>
      </c>
      <c r="C7337">
        <v>169</v>
      </c>
    </row>
    <row r="7338" spans="1:4" x14ac:dyDescent="0.25">
      <c r="A7338">
        <v>2012</v>
      </c>
      <c r="B7338" t="s">
        <v>14</v>
      </c>
      <c r="C7338">
        <v>169</v>
      </c>
    </row>
    <row r="7339" spans="1:4" x14ac:dyDescent="0.25">
      <c r="A7339">
        <v>2013</v>
      </c>
      <c r="B7339" t="s">
        <v>13</v>
      </c>
      <c r="C7339">
        <v>0</v>
      </c>
      <c r="D7339" t="s">
        <v>16</v>
      </c>
    </row>
    <row r="7340" spans="1:4" x14ac:dyDescent="0.25">
      <c r="A7340">
        <v>2013</v>
      </c>
      <c r="B7340" t="s">
        <v>13</v>
      </c>
      <c r="C7340">
        <v>53</v>
      </c>
    </row>
    <row r="7341" spans="1:4" x14ac:dyDescent="0.25">
      <c r="A7341">
        <v>2013</v>
      </c>
      <c r="B7341" t="s">
        <v>13</v>
      </c>
      <c r="C7341">
        <v>38</v>
      </c>
    </row>
    <row r="7342" spans="1:4" x14ac:dyDescent="0.25">
      <c r="A7342">
        <v>2013</v>
      </c>
      <c r="B7342" t="s">
        <v>15</v>
      </c>
      <c r="C7342">
        <v>0</v>
      </c>
      <c r="D7342" t="s">
        <v>7</v>
      </c>
    </row>
    <row r="7343" spans="1:4" x14ac:dyDescent="0.25">
      <c r="A7343">
        <v>2013</v>
      </c>
      <c r="B7343" t="s">
        <v>14</v>
      </c>
      <c r="C7343">
        <v>83</v>
      </c>
    </row>
    <row r="7344" spans="1:4" x14ac:dyDescent="0.25">
      <c r="A7344">
        <v>2014</v>
      </c>
      <c r="B7344" t="s">
        <v>6</v>
      </c>
      <c r="C7344">
        <v>0</v>
      </c>
      <c r="D7344" t="s">
        <v>7</v>
      </c>
    </row>
    <row r="7345" spans="1:4" x14ac:dyDescent="0.25">
      <c r="A7345">
        <v>2014</v>
      </c>
      <c r="B7345" t="s">
        <v>8</v>
      </c>
      <c r="C7345">
        <v>0</v>
      </c>
      <c r="D7345" t="s">
        <v>7</v>
      </c>
    </row>
    <row r="7346" spans="1:4" x14ac:dyDescent="0.25">
      <c r="A7346">
        <v>2014</v>
      </c>
      <c r="B7346" t="s">
        <v>14</v>
      </c>
      <c r="C7346">
        <v>0</v>
      </c>
    </row>
    <row r="7347" spans="1:4" x14ac:dyDescent="0.25">
      <c r="A7347">
        <v>2015</v>
      </c>
      <c r="B7347" t="s">
        <v>8</v>
      </c>
      <c r="C7347">
        <v>165</v>
      </c>
    </row>
    <row r="7348" spans="1:4" x14ac:dyDescent="0.25">
      <c r="A7348">
        <v>2016</v>
      </c>
      <c r="B7348" t="s">
        <v>6</v>
      </c>
      <c r="C7348">
        <v>104</v>
      </c>
    </row>
    <row r="7349" spans="1:4" x14ac:dyDescent="0.25">
      <c r="A7349">
        <v>2016</v>
      </c>
      <c r="B7349" t="s">
        <v>15</v>
      </c>
      <c r="C7349">
        <v>0</v>
      </c>
      <c r="D7349" t="s">
        <v>7</v>
      </c>
    </row>
    <row r="7350" spans="1:4" x14ac:dyDescent="0.25">
      <c r="A7350">
        <v>2016</v>
      </c>
      <c r="B7350" t="s">
        <v>6</v>
      </c>
      <c r="C7350">
        <v>131</v>
      </c>
    </row>
    <row r="7351" spans="1:4" x14ac:dyDescent="0.25">
      <c r="A7351">
        <v>2016</v>
      </c>
      <c r="B7351" t="s">
        <v>8</v>
      </c>
      <c r="C7351">
        <v>0</v>
      </c>
      <c r="D7351" t="s">
        <v>7</v>
      </c>
    </row>
    <row r="7352" spans="1:4" x14ac:dyDescent="0.25">
      <c r="A7352">
        <v>2016</v>
      </c>
      <c r="B7352" t="s">
        <v>14</v>
      </c>
      <c r="C7352">
        <v>400</v>
      </c>
    </row>
    <row r="7353" spans="1:4" x14ac:dyDescent="0.25">
      <c r="A7353">
        <v>2017</v>
      </c>
      <c r="B7353" t="s">
        <v>8</v>
      </c>
      <c r="C7353">
        <v>142</v>
      </c>
    </row>
    <row r="7354" spans="1:4" x14ac:dyDescent="0.25">
      <c r="A7354">
        <v>2017</v>
      </c>
      <c r="B7354" t="s">
        <v>14</v>
      </c>
      <c r="C7354">
        <v>142</v>
      </c>
    </row>
    <row r="7355" spans="1:4" x14ac:dyDescent="0.25">
      <c r="A7355">
        <v>2018</v>
      </c>
      <c r="B7355" t="s">
        <v>13</v>
      </c>
      <c r="C7355">
        <v>0</v>
      </c>
      <c r="D7355" t="s">
        <v>7</v>
      </c>
    </row>
    <row r="7356" spans="1:4" x14ac:dyDescent="0.25">
      <c r="A7356">
        <v>2018</v>
      </c>
      <c r="B7356" t="s">
        <v>8</v>
      </c>
      <c r="C7356">
        <v>164</v>
      </c>
    </row>
    <row r="7357" spans="1:4" x14ac:dyDescent="0.25">
      <c r="A7357">
        <v>2018</v>
      </c>
      <c r="B7357" t="s">
        <v>14</v>
      </c>
      <c r="C7357">
        <v>164</v>
      </c>
    </row>
    <row r="7358" spans="1:4" x14ac:dyDescent="0.25">
      <c r="A7358">
        <v>2019</v>
      </c>
      <c r="B7358" t="s">
        <v>6</v>
      </c>
      <c r="C7358">
        <v>0</v>
      </c>
      <c r="D7358" t="s">
        <v>7</v>
      </c>
    </row>
    <row r="7359" spans="1:4" x14ac:dyDescent="0.25">
      <c r="A7359">
        <v>2019</v>
      </c>
      <c r="B7359" t="s">
        <v>6</v>
      </c>
      <c r="C7359">
        <v>0</v>
      </c>
      <c r="D7359" t="s">
        <v>7</v>
      </c>
    </row>
    <row r="7360" spans="1:4" x14ac:dyDescent="0.25">
      <c r="A7360">
        <v>2019</v>
      </c>
      <c r="B7360" t="s">
        <v>6</v>
      </c>
      <c r="C7360">
        <v>0</v>
      </c>
      <c r="D7360" t="s">
        <v>7</v>
      </c>
    </row>
    <row r="7361" spans="1:4" x14ac:dyDescent="0.25">
      <c r="A7361">
        <v>2019</v>
      </c>
      <c r="B7361" t="s">
        <v>6</v>
      </c>
      <c r="C7361">
        <v>131</v>
      </c>
    </row>
    <row r="7362" spans="1:4" x14ac:dyDescent="0.25">
      <c r="A7362">
        <v>2019</v>
      </c>
      <c r="B7362" t="s">
        <v>14</v>
      </c>
      <c r="C7362">
        <v>131</v>
      </c>
    </row>
    <row r="7363" spans="1:4" x14ac:dyDescent="0.25">
      <c r="A7363">
        <v>2020</v>
      </c>
      <c r="B7363" t="s">
        <v>15</v>
      </c>
      <c r="C7363">
        <v>0</v>
      </c>
      <c r="D7363" t="s">
        <v>7</v>
      </c>
    </row>
    <row r="7364" spans="1:4" x14ac:dyDescent="0.25">
      <c r="A7364">
        <v>2020</v>
      </c>
      <c r="B7364" t="s">
        <v>13</v>
      </c>
      <c r="C7364">
        <v>58</v>
      </c>
    </row>
    <row r="7365" spans="1:4" x14ac:dyDescent="0.25">
      <c r="A7365">
        <v>2020</v>
      </c>
      <c r="B7365" t="s">
        <v>6</v>
      </c>
      <c r="C7365">
        <v>0</v>
      </c>
      <c r="D7365" t="s">
        <v>7</v>
      </c>
    </row>
    <row r="7366" spans="1:4" x14ac:dyDescent="0.25">
      <c r="A7366">
        <v>2020</v>
      </c>
      <c r="B7366" t="s">
        <v>6</v>
      </c>
      <c r="C7366">
        <v>0</v>
      </c>
      <c r="D7366" t="s">
        <v>7</v>
      </c>
    </row>
    <row r="7367" spans="1:4" x14ac:dyDescent="0.25">
      <c r="A7367">
        <v>2020</v>
      </c>
      <c r="B7367" t="s">
        <v>14</v>
      </c>
      <c r="C7367">
        <v>53</v>
      </c>
    </row>
    <row r="7368" spans="1:4" x14ac:dyDescent="0.25">
      <c r="A7368">
        <v>2021</v>
      </c>
      <c r="B7368" t="s">
        <v>15</v>
      </c>
      <c r="C7368">
        <v>0</v>
      </c>
      <c r="D7368" t="s">
        <v>16</v>
      </c>
    </row>
    <row r="7369" spans="1:4" x14ac:dyDescent="0.25">
      <c r="A7369">
        <v>2021</v>
      </c>
      <c r="B7369" t="s">
        <v>8</v>
      </c>
      <c r="C7369">
        <v>0</v>
      </c>
      <c r="D7369" t="s">
        <v>7</v>
      </c>
    </row>
    <row r="7370" spans="1:4" x14ac:dyDescent="0.25">
      <c r="A7370">
        <v>2022</v>
      </c>
      <c r="B7370" t="s">
        <v>15</v>
      </c>
      <c r="C7370">
        <v>0</v>
      </c>
      <c r="D7370" t="s">
        <v>16</v>
      </c>
    </row>
    <row r="7371" spans="1:4" x14ac:dyDescent="0.25">
      <c r="A7371">
        <v>2022</v>
      </c>
      <c r="B7371" t="s">
        <v>15</v>
      </c>
      <c r="C7371">
        <v>0</v>
      </c>
      <c r="D7371" t="s">
        <v>16</v>
      </c>
    </row>
    <row r="7372" spans="1:4" x14ac:dyDescent="0.25">
      <c r="A7372">
        <v>2022</v>
      </c>
      <c r="B7372" t="s">
        <v>6</v>
      </c>
      <c r="C7372">
        <v>0</v>
      </c>
      <c r="D7372" t="s">
        <v>7</v>
      </c>
    </row>
    <row r="7373" spans="1:4" x14ac:dyDescent="0.25">
      <c r="A7373">
        <v>2022</v>
      </c>
      <c r="B7373" t="s">
        <v>14</v>
      </c>
      <c r="C7373">
        <v>0</v>
      </c>
    </row>
    <row r="7374" spans="1:4" x14ac:dyDescent="0.25">
      <c r="A7374">
        <v>2023</v>
      </c>
      <c r="B7374" t="s">
        <v>15</v>
      </c>
      <c r="C7374">
        <v>0</v>
      </c>
      <c r="D7374" t="s">
        <v>7</v>
      </c>
    </row>
    <row r="7375" spans="1:4" x14ac:dyDescent="0.25">
      <c r="A7375">
        <v>2023</v>
      </c>
      <c r="B7375" t="s">
        <v>8</v>
      </c>
      <c r="C7375">
        <v>0</v>
      </c>
      <c r="D7375" t="s">
        <v>7</v>
      </c>
    </row>
    <row r="7376" spans="1:4" x14ac:dyDescent="0.25">
      <c r="A7376">
        <v>2023</v>
      </c>
      <c r="B7376" t="s">
        <v>13</v>
      </c>
      <c r="C7376">
        <v>0</v>
      </c>
      <c r="D7376" t="s">
        <v>16</v>
      </c>
    </row>
    <row r="7377" spans="1:4" x14ac:dyDescent="0.25">
      <c r="A7377">
        <v>2023</v>
      </c>
      <c r="B7377" t="s">
        <v>14</v>
      </c>
      <c r="C7377">
        <v>0</v>
      </c>
    </row>
    <row r="7378" spans="1:4" x14ac:dyDescent="0.25">
      <c r="A7378">
        <v>2024</v>
      </c>
      <c r="B7378" t="s">
        <v>6</v>
      </c>
      <c r="C7378">
        <v>0</v>
      </c>
      <c r="D7378" t="s">
        <v>7</v>
      </c>
    </row>
    <row r="7379" spans="1:4" x14ac:dyDescent="0.25">
      <c r="A7379">
        <v>2024</v>
      </c>
      <c r="B7379" t="s">
        <v>6</v>
      </c>
      <c r="C7379">
        <v>0</v>
      </c>
      <c r="D7379" t="s">
        <v>7</v>
      </c>
    </row>
    <row r="7380" spans="1:4" x14ac:dyDescent="0.25">
      <c r="A7380">
        <v>2024</v>
      </c>
      <c r="B7380" t="s">
        <v>15</v>
      </c>
      <c r="C7380">
        <v>152</v>
      </c>
    </row>
    <row r="7381" spans="1:4" x14ac:dyDescent="0.25">
      <c r="A7381">
        <v>2024</v>
      </c>
      <c r="B7381" t="s">
        <v>6</v>
      </c>
      <c r="C7381">
        <v>0</v>
      </c>
      <c r="D7381" t="s">
        <v>7</v>
      </c>
    </row>
    <row r="7382" spans="1:4" x14ac:dyDescent="0.25">
      <c r="A7382">
        <v>2024</v>
      </c>
      <c r="B7382" t="s">
        <v>14</v>
      </c>
      <c r="C7382">
        <v>137</v>
      </c>
    </row>
    <row r="7383" spans="1:4" x14ac:dyDescent="0.25">
      <c r="A7383">
        <v>2025</v>
      </c>
      <c r="B7383" t="s">
        <v>8</v>
      </c>
      <c r="C7383">
        <v>171</v>
      </c>
    </row>
    <row r="7384" spans="1:4" x14ac:dyDescent="0.25">
      <c r="A7384">
        <v>2025</v>
      </c>
      <c r="B7384" t="s">
        <v>14</v>
      </c>
      <c r="C7384">
        <v>171</v>
      </c>
    </row>
    <row r="7385" spans="1:4" x14ac:dyDescent="0.25">
      <c r="A7385">
        <v>2026</v>
      </c>
      <c r="B7385" t="s">
        <v>6</v>
      </c>
      <c r="C7385">
        <v>111</v>
      </c>
    </row>
    <row r="7386" spans="1:4" x14ac:dyDescent="0.25">
      <c r="A7386">
        <v>2026</v>
      </c>
      <c r="B7386" t="s">
        <v>6</v>
      </c>
      <c r="C7386">
        <v>0</v>
      </c>
      <c r="D7386" t="s">
        <v>7</v>
      </c>
    </row>
    <row r="7387" spans="1:4" x14ac:dyDescent="0.25">
      <c r="A7387">
        <v>2026</v>
      </c>
      <c r="B7387" t="s">
        <v>15</v>
      </c>
      <c r="C7387">
        <v>0</v>
      </c>
      <c r="D7387" t="s">
        <v>16</v>
      </c>
    </row>
    <row r="7388" spans="1:4" x14ac:dyDescent="0.25">
      <c r="A7388">
        <v>2026</v>
      </c>
      <c r="B7388" t="s">
        <v>14</v>
      </c>
      <c r="C7388">
        <v>111</v>
      </c>
    </row>
    <row r="7389" spans="1:4" x14ac:dyDescent="0.25">
      <c r="A7389">
        <v>2027</v>
      </c>
      <c r="B7389" t="s">
        <v>6</v>
      </c>
      <c r="C7389">
        <v>79</v>
      </c>
    </row>
    <row r="7390" spans="1:4" x14ac:dyDescent="0.25">
      <c r="A7390">
        <v>2027</v>
      </c>
      <c r="B7390" t="s">
        <v>8</v>
      </c>
      <c r="C7390">
        <v>199</v>
      </c>
    </row>
    <row r="7391" spans="1:4" x14ac:dyDescent="0.25">
      <c r="A7391">
        <v>2028</v>
      </c>
      <c r="B7391" t="s">
        <v>6</v>
      </c>
      <c r="C7391">
        <v>0</v>
      </c>
      <c r="D7391" t="s">
        <v>7</v>
      </c>
    </row>
    <row r="7392" spans="1:4" x14ac:dyDescent="0.25">
      <c r="A7392">
        <v>2028</v>
      </c>
      <c r="B7392" t="s">
        <v>15</v>
      </c>
      <c r="C7392">
        <v>0</v>
      </c>
      <c r="D7392" t="s">
        <v>16</v>
      </c>
    </row>
    <row r="7393" spans="1:4" x14ac:dyDescent="0.25">
      <c r="A7393">
        <v>2028</v>
      </c>
      <c r="B7393" t="s">
        <v>8</v>
      </c>
      <c r="C7393">
        <v>0</v>
      </c>
      <c r="D7393" t="s">
        <v>7</v>
      </c>
    </row>
    <row r="7394" spans="1:4" x14ac:dyDescent="0.25">
      <c r="A7394">
        <v>2028</v>
      </c>
      <c r="B7394" t="s">
        <v>14</v>
      </c>
      <c r="C7394">
        <v>278</v>
      </c>
    </row>
    <row r="7395" spans="1:4" x14ac:dyDescent="0.25">
      <c r="A7395">
        <v>2029</v>
      </c>
      <c r="B7395" t="s">
        <v>15</v>
      </c>
      <c r="C7395">
        <v>0</v>
      </c>
      <c r="D7395" t="s">
        <v>7</v>
      </c>
    </row>
    <row r="7396" spans="1:4" x14ac:dyDescent="0.25">
      <c r="A7396">
        <v>2029</v>
      </c>
      <c r="B7396" t="s">
        <v>6</v>
      </c>
      <c r="C7396">
        <v>127</v>
      </c>
    </row>
    <row r="7397" spans="1:4" x14ac:dyDescent="0.25">
      <c r="A7397">
        <v>2029</v>
      </c>
      <c r="B7397" t="s">
        <v>6</v>
      </c>
      <c r="C7397">
        <v>0</v>
      </c>
      <c r="D7397" t="s">
        <v>7</v>
      </c>
    </row>
    <row r="7398" spans="1:4" x14ac:dyDescent="0.25">
      <c r="A7398">
        <v>2029</v>
      </c>
      <c r="B7398" t="s">
        <v>13</v>
      </c>
      <c r="C7398">
        <v>0</v>
      </c>
      <c r="D7398" t="s">
        <v>7</v>
      </c>
    </row>
    <row r="7399" spans="1:4" x14ac:dyDescent="0.25">
      <c r="A7399">
        <v>2029</v>
      </c>
      <c r="B7399" t="s">
        <v>15</v>
      </c>
      <c r="C7399">
        <v>118</v>
      </c>
    </row>
    <row r="7400" spans="1:4" x14ac:dyDescent="0.25">
      <c r="A7400">
        <v>2029</v>
      </c>
      <c r="B7400" t="s">
        <v>14</v>
      </c>
      <c r="C7400">
        <v>234</v>
      </c>
    </row>
    <row r="7401" spans="1:4" x14ac:dyDescent="0.25">
      <c r="A7401">
        <v>2030</v>
      </c>
      <c r="B7401" t="s">
        <v>8</v>
      </c>
      <c r="C7401">
        <v>158</v>
      </c>
    </row>
    <row r="7402" spans="1:4" x14ac:dyDescent="0.25">
      <c r="A7402">
        <v>2030</v>
      </c>
      <c r="B7402" t="s">
        <v>14</v>
      </c>
      <c r="C7402">
        <v>158</v>
      </c>
    </row>
    <row r="7403" spans="1:4" x14ac:dyDescent="0.25">
      <c r="A7403">
        <v>2031</v>
      </c>
      <c r="B7403" t="s">
        <v>13</v>
      </c>
      <c r="C7403">
        <v>0</v>
      </c>
      <c r="D7403" t="s">
        <v>7</v>
      </c>
    </row>
    <row r="7404" spans="1:4" x14ac:dyDescent="0.25">
      <c r="A7404">
        <v>2031</v>
      </c>
      <c r="B7404" t="s">
        <v>6</v>
      </c>
      <c r="C7404">
        <v>0</v>
      </c>
      <c r="D7404" t="s">
        <v>7</v>
      </c>
    </row>
    <row r="7405" spans="1:4" x14ac:dyDescent="0.25">
      <c r="A7405">
        <v>2031</v>
      </c>
      <c r="B7405" t="s">
        <v>8</v>
      </c>
      <c r="C7405">
        <v>225</v>
      </c>
    </row>
    <row r="7406" spans="1:4" x14ac:dyDescent="0.25">
      <c r="A7406">
        <v>2031</v>
      </c>
      <c r="B7406" t="s">
        <v>14</v>
      </c>
      <c r="C7406">
        <v>225</v>
      </c>
    </row>
    <row r="7407" spans="1:4" x14ac:dyDescent="0.25">
      <c r="A7407">
        <v>2032</v>
      </c>
      <c r="B7407" t="s">
        <v>8</v>
      </c>
      <c r="C7407">
        <v>163</v>
      </c>
    </row>
    <row r="7408" spans="1:4" x14ac:dyDescent="0.25">
      <c r="A7408">
        <v>2032</v>
      </c>
      <c r="B7408" t="s">
        <v>14</v>
      </c>
      <c r="C7408">
        <v>163</v>
      </c>
    </row>
    <row r="7409" spans="1:4" x14ac:dyDescent="0.25">
      <c r="A7409">
        <v>2033</v>
      </c>
      <c r="B7409" t="s">
        <v>13</v>
      </c>
      <c r="C7409">
        <v>55</v>
      </c>
    </row>
    <row r="7410" spans="1:4" x14ac:dyDescent="0.25">
      <c r="A7410">
        <v>2033</v>
      </c>
      <c r="B7410" t="s">
        <v>8</v>
      </c>
      <c r="C7410">
        <v>189</v>
      </c>
    </row>
    <row r="7411" spans="1:4" x14ac:dyDescent="0.25">
      <c r="A7411">
        <v>2034</v>
      </c>
      <c r="B7411" t="s">
        <v>13</v>
      </c>
      <c r="C7411">
        <v>0</v>
      </c>
      <c r="D7411" t="s">
        <v>16</v>
      </c>
    </row>
    <row r="7412" spans="1:4" x14ac:dyDescent="0.25">
      <c r="A7412">
        <v>2034</v>
      </c>
      <c r="B7412" t="s">
        <v>6</v>
      </c>
      <c r="C7412">
        <v>76</v>
      </c>
    </row>
    <row r="7413" spans="1:4" x14ac:dyDescent="0.25">
      <c r="A7413">
        <v>2034</v>
      </c>
      <c r="B7413" t="s">
        <v>13</v>
      </c>
      <c r="C7413">
        <v>0</v>
      </c>
      <c r="D7413" t="s">
        <v>7</v>
      </c>
    </row>
    <row r="7414" spans="1:4" x14ac:dyDescent="0.25">
      <c r="A7414">
        <v>2034</v>
      </c>
      <c r="B7414" t="s">
        <v>6</v>
      </c>
      <c r="C7414">
        <v>98</v>
      </c>
    </row>
    <row r="7415" spans="1:4" x14ac:dyDescent="0.25">
      <c r="A7415">
        <v>2034</v>
      </c>
      <c r="B7415" t="s">
        <v>8</v>
      </c>
      <c r="C7415">
        <v>229</v>
      </c>
    </row>
    <row r="7416" spans="1:4" x14ac:dyDescent="0.25">
      <c r="A7416">
        <v>2034</v>
      </c>
      <c r="B7416" t="s">
        <v>14</v>
      </c>
      <c r="C7416">
        <v>642</v>
      </c>
    </row>
    <row r="7417" spans="1:4" x14ac:dyDescent="0.25">
      <c r="A7417">
        <v>2035</v>
      </c>
      <c r="B7417" t="s">
        <v>15</v>
      </c>
      <c r="C7417">
        <v>0</v>
      </c>
      <c r="D7417" t="s">
        <v>7</v>
      </c>
    </row>
    <row r="7418" spans="1:4" x14ac:dyDescent="0.25">
      <c r="A7418">
        <v>2035</v>
      </c>
      <c r="B7418" t="s">
        <v>8</v>
      </c>
      <c r="C7418">
        <v>198</v>
      </c>
    </row>
    <row r="7419" spans="1:4" x14ac:dyDescent="0.25">
      <c r="A7419">
        <v>2035</v>
      </c>
      <c r="B7419" t="s">
        <v>14</v>
      </c>
      <c r="C7419">
        <v>198</v>
      </c>
    </row>
    <row r="7420" spans="1:4" x14ac:dyDescent="0.25">
      <c r="A7420">
        <v>2036</v>
      </c>
      <c r="B7420" t="s">
        <v>6</v>
      </c>
      <c r="C7420">
        <v>0</v>
      </c>
      <c r="D7420" t="s">
        <v>7</v>
      </c>
    </row>
    <row r="7421" spans="1:4" x14ac:dyDescent="0.25">
      <c r="A7421">
        <v>2036</v>
      </c>
      <c r="B7421" t="s">
        <v>8</v>
      </c>
      <c r="C7421">
        <v>169</v>
      </c>
    </row>
    <row r="7422" spans="1:4" x14ac:dyDescent="0.25">
      <c r="A7422">
        <v>2036</v>
      </c>
      <c r="B7422" t="s">
        <v>14</v>
      </c>
      <c r="C7422">
        <v>169</v>
      </c>
    </row>
    <row r="7423" spans="1:4" x14ac:dyDescent="0.25">
      <c r="A7423">
        <v>2037</v>
      </c>
      <c r="B7423" t="s">
        <v>6</v>
      </c>
      <c r="C7423">
        <v>0</v>
      </c>
      <c r="D7423" t="s">
        <v>7</v>
      </c>
    </row>
    <row r="7424" spans="1:4" x14ac:dyDescent="0.25">
      <c r="A7424">
        <v>2037</v>
      </c>
      <c r="B7424" t="s">
        <v>8</v>
      </c>
      <c r="C7424">
        <v>213</v>
      </c>
    </row>
    <row r="7425" spans="1:4" x14ac:dyDescent="0.25">
      <c r="A7425">
        <v>2037</v>
      </c>
      <c r="B7425" t="s">
        <v>14</v>
      </c>
      <c r="C7425">
        <v>213</v>
      </c>
    </row>
    <row r="7426" spans="1:4" x14ac:dyDescent="0.25">
      <c r="A7426">
        <v>2038</v>
      </c>
      <c r="B7426" t="s">
        <v>13</v>
      </c>
      <c r="C7426">
        <v>32</v>
      </c>
    </row>
    <row r="7427" spans="1:4" x14ac:dyDescent="0.25">
      <c r="A7427">
        <v>2038</v>
      </c>
      <c r="B7427" t="s">
        <v>6</v>
      </c>
      <c r="C7427">
        <v>138</v>
      </c>
    </row>
    <row r="7428" spans="1:4" x14ac:dyDescent="0.25">
      <c r="A7428">
        <v>2038</v>
      </c>
      <c r="B7428" t="s">
        <v>6</v>
      </c>
      <c r="C7428">
        <v>0</v>
      </c>
      <c r="D7428" t="s">
        <v>7</v>
      </c>
    </row>
    <row r="7429" spans="1:4" x14ac:dyDescent="0.25">
      <c r="A7429">
        <v>2038</v>
      </c>
      <c r="B7429" t="s">
        <v>14</v>
      </c>
      <c r="C7429">
        <v>167</v>
      </c>
    </row>
    <row r="7430" spans="1:4" x14ac:dyDescent="0.25">
      <c r="A7430">
        <v>2039</v>
      </c>
      <c r="B7430" t="s">
        <v>6</v>
      </c>
      <c r="C7430">
        <v>0</v>
      </c>
      <c r="D7430" t="s">
        <v>7</v>
      </c>
    </row>
    <row r="7431" spans="1:4" x14ac:dyDescent="0.25">
      <c r="A7431">
        <v>2039</v>
      </c>
      <c r="B7431" t="s">
        <v>8</v>
      </c>
      <c r="C7431">
        <v>155</v>
      </c>
    </row>
    <row r="7432" spans="1:4" x14ac:dyDescent="0.25">
      <c r="A7432">
        <v>2040</v>
      </c>
      <c r="B7432" t="s">
        <v>15</v>
      </c>
      <c r="C7432">
        <v>149</v>
      </c>
    </row>
    <row r="7433" spans="1:4" x14ac:dyDescent="0.25">
      <c r="A7433">
        <v>2040</v>
      </c>
      <c r="B7433" t="s">
        <v>6</v>
      </c>
      <c r="C7433">
        <v>104</v>
      </c>
    </row>
    <row r="7434" spans="1:4" x14ac:dyDescent="0.25">
      <c r="A7434">
        <v>2040</v>
      </c>
      <c r="B7434" t="s">
        <v>6</v>
      </c>
      <c r="C7434">
        <v>0</v>
      </c>
      <c r="D7434" t="s">
        <v>7</v>
      </c>
    </row>
    <row r="7435" spans="1:4" x14ac:dyDescent="0.25">
      <c r="A7435">
        <v>2040</v>
      </c>
      <c r="B7435" t="s">
        <v>14</v>
      </c>
      <c r="C7435">
        <v>394</v>
      </c>
    </row>
    <row r="7436" spans="1:4" x14ac:dyDescent="0.25">
      <c r="A7436">
        <v>2041</v>
      </c>
      <c r="B7436" t="s">
        <v>6</v>
      </c>
      <c r="C7436">
        <v>0</v>
      </c>
      <c r="D7436" t="s">
        <v>7</v>
      </c>
    </row>
    <row r="7437" spans="1:4" x14ac:dyDescent="0.25">
      <c r="A7437">
        <v>2041</v>
      </c>
      <c r="B7437" t="s">
        <v>13</v>
      </c>
      <c r="C7437">
        <v>0</v>
      </c>
      <c r="D7437" t="s">
        <v>16</v>
      </c>
    </row>
    <row r="7438" spans="1:4" x14ac:dyDescent="0.25">
      <c r="A7438">
        <v>2041</v>
      </c>
      <c r="B7438" t="s">
        <v>15</v>
      </c>
      <c r="C7438">
        <v>164</v>
      </c>
    </row>
    <row r="7439" spans="1:4" x14ac:dyDescent="0.25">
      <c r="A7439">
        <v>2041</v>
      </c>
      <c r="B7439" t="s">
        <v>14</v>
      </c>
      <c r="C7439">
        <v>148</v>
      </c>
    </row>
    <row r="7440" spans="1:4" x14ac:dyDescent="0.25">
      <c r="A7440">
        <v>2042</v>
      </c>
      <c r="B7440" t="s">
        <v>8</v>
      </c>
      <c r="C7440">
        <v>196</v>
      </c>
    </row>
    <row r="7441" spans="1:4" x14ac:dyDescent="0.25">
      <c r="A7441">
        <v>2042</v>
      </c>
      <c r="B7441" t="s">
        <v>14</v>
      </c>
      <c r="C7441">
        <v>196</v>
      </c>
    </row>
    <row r="7442" spans="1:4" x14ac:dyDescent="0.25">
      <c r="A7442">
        <v>2043</v>
      </c>
      <c r="B7442" t="s">
        <v>13</v>
      </c>
      <c r="C7442">
        <v>55</v>
      </c>
    </row>
    <row r="7443" spans="1:4" x14ac:dyDescent="0.25">
      <c r="A7443">
        <v>2043</v>
      </c>
      <c r="B7443" t="s">
        <v>6</v>
      </c>
      <c r="C7443">
        <v>0</v>
      </c>
      <c r="D7443" t="s">
        <v>7</v>
      </c>
    </row>
    <row r="7444" spans="1:4" x14ac:dyDescent="0.25">
      <c r="A7444">
        <v>2043</v>
      </c>
      <c r="B7444" t="s">
        <v>6</v>
      </c>
      <c r="C7444">
        <v>0</v>
      </c>
      <c r="D7444" t="s">
        <v>7</v>
      </c>
    </row>
    <row r="7445" spans="1:4" x14ac:dyDescent="0.25">
      <c r="A7445">
        <v>2043</v>
      </c>
      <c r="B7445" t="s">
        <v>13</v>
      </c>
      <c r="C7445">
        <v>51</v>
      </c>
    </row>
    <row r="7446" spans="1:4" x14ac:dyDescent="0.25">
      <c r="A7446">
        <v>2043</v>
      </c>
      <c r="B7446" t="s">
        <v>6</v>
      </c>
      <c r="C7446">
        <v>79</v>
      </c>
    </row>
    <row r="7447" spans="1:4" x14ac:dyDescent="0.25">
      <c r="A7447">
        <v>2043</v>
      </c>
      <c r="B7447" t="s">
        <v>14</v>
      </c>
      <c r="C7447">
        <v>175</v>
      </c>
    </row>
    <row r="7448" spans="1:4" x14ac:dyDescent="0.25">
      <c r="A7448">
        <v>2044</v>
      </c>
      <c r="B7448" t="s">
        <v>15</v>
      </c>
      <c r="C7448">
        <v>0</v>
      </c>
      <c r="D7448" t="s">
        <v>7</v>
      </c>
    </row>
    <row r="7449" spans="1:4" x14ac:dyDescent="0.25">
      <c r="A7449">
        <v>2044</v>
      </c>
      <c r="B7449" t="s">
        <v>15</v>
      </c>
      <c r="C7449">
        <v>80</v>
      </c>
    </row>
    <row r="7450" spans="1:4" x14ac:dyDescent="0.25">
      <c r="A7450">
        <v>2044</v>
      </c>
      <c r="B7450" t="s">
        <v>6</v>
      </c>
      <c r="C7450">
        <v>0</v>
      </c>
      <c r="D7450" t="s">
        <v>7</v>
      </c>
    </row>
    <row r="7451" spans="1:4" x14ac:dyDescent="0.25">
      <c r="A7451">
        <v>2044</v>
      </c>
      <c r="B7451" t="s">
        <v>14</v>
      </c>
      <c r="C7451">
        <v>72</v>
      </c>
    </row>
    <row r="7452" spans="1:4" x14ac:dyDescent="0.25">
      <c r="A7452">
        <v>2045</v>
      </c>
      <c r="B7452" t="s">
        <v>6</v>
      </c>
      <c r="C7452">
        <v>0</v>
      </c>
      <c r="D7452" t="s">
        <v>7</v>
      </c>
    </row>
    <row r="7453" spans="1:4" x14ac:dyDescent="0.25">
      <c r="A7453">
        <v>2045</v>
      </c>
      <c r="B7453" t="s">
        <v>6</v>
      </c>
      <c r="C7453">
        <v>0</v>
      </c>
      <c r="D7453" t="s">
        <v>7</v>
      </c>
    </row>
    <row r="7454" spans="1:4" x14ac:dyDescent="0.25">
      <c r="A7454">
        <v>2045</v>
      </c>
      <c r="B7454" t="s">
        <v>6</v>
      </c>
      <c r="C7454">
        <v>121</v>
      </c>
    </row>
    <row r="7455" spans="1:4" x14ac:dyDescent="0.25">
      <c r="A7455">
        <v>2046</v>
      </c>
      <c r="B7455" t="s">
        <v>13</v>
      </c>
      <c r="C7455">
        <v>37</v>
      </c>
    </row>
    <row r="7456" spans="1:4" x14ac:dyDescent="0.25">
      <c r="A7456">
        <v>2046</v>
      </c>
      <c r="B7456" t="s">
        <v>15</v>
      </c>
      <c r="C7456">
        <v>0</v>
      </c>
      <c r="D7456" t="s">
        <v>16</v>
      </c>
    </row>
    <row r="7457" spans="1:4" x14ac:dyDescent="0.25">
      <c r="A7457">
        <v>2046</v>
      </c>
      <c r="B7457" t="s">
        <v>6</v>
      </c>
      <c r="C7457">
        <v>0</v>
      </c>
      <c r="D7457" t="s">
        <v>7</v>
      </c>
    </row>
    <row r="7458" spans="1:4" x14ac:dyDescent="0.25">
      <c r="A7458">
        <v>2046</v>
      </c>
      <c r="B7458" t="s">
        <v>6</v>
      </c>
      <c r="C7458">
        <v>0</v>
      </c>
      <c r="D7458" t="s">
        <v>7</v>
      </c>
    </row>
    <row r="7459" spans="1:4" x14ac:dyDescent="0.25">
      <c r="A7459">
        <v>2046</v>
      </c>
      <c r="B7459" t="s">
        <v>14</v>
      </c>
      <c r="C7459">
        <v>155</v>
      </c>
    </row>
    <row r="7460" spans="1:4" x14ac:dyDescent="0.25">
      <c r="A7460">
        <v>2047</v>
      </c>
      <c r="B7460" t="s">
        <v>6</v>
      </c>
      <c r="C7460">
        <v>72</v>
      </c>
    </row>
    <row r="7461" spans="1:4" x14ac:dyDescent="0.25">
      <c r="A7461">
        <v>2047</v>
      </c>
      <c r="B7461" t="s">
        <v>15</v>
      </c>
      <c r="C7461">
        <v>0</v>
      </c>
      <c r="D7461" t="s">
        <v>16</v>
      </c>
    </row>
    <row r="7462" spans="1:4" x14ac:dyDescent="0.25">
      <c r="A7462">
        <v>2047</v>
      </c>
      <c r="B7462" t="s">
        <v>6</v>
      </c>
      <c r="C7462">
        <v>0</v>
      </c>
      <c r="D7462" t="s">
        <v>7</v>
      </c>
    </row>
    <row r="7463" spans="1:4" x14ac:dyDescent="0.25">
      <c r="A7463">
        <v>2047</v>
      </c>
      <c r="B7463" t="s">
        <v>14</v>
      </c>
      <c r="C7463">
        <v>72</v>
      </c>
    </row>
    <row r="7464" spans="1:4" x14ac:dyDescent="0.25">
      <c r="A7464">
        <v>2048</v>
      </c>
      <c r="B7464" t="s">
        <v>15</v>
      </c>
      <c r="C7464">
        <v>162</v>
      </c>
    </row>
    <row r="7465" spans="1:4" x14ac:dyDescent="0.25">
      <c r="A7465">
        <v>2048</v>
      </c>
      <c r="B7465" t="s">
        <v>8</v>
      </c>
      <c r="C7465">
        <v>151</v>
      </c>
    </row>
    <row r="7466" spans="1:4" x14ac:dyDescent="0.25">
      <c r="A7466">
        <v>2048</v>
      </c>
      <c r="B7466" t="s">
        <v>14</v>
      </c>
      <c r="C7466">
        <v>297</v>
      </c>
    </row>
    <row r="7467" spans="1:4" x14ac:dyDescent="0.25">
      <c r="A7467">
        <v>2049</v>
      </c>
      <c r="B7467" t="s">
        <v>15</v>
      </c>
      <c r="C7467">
        <v>0</v>
      </c>
      <c r="D7467" t="s">
        <v>16</v>
      </c>
    </row>
    <row r="7468" spans="1:4" x14ac:dyDescent="0.25">
      <c r="A7468">
        <v>2049</v>
      </c>
      <c r="B7468" t="s">
        <v>15</v>
      </c>
      <c r="C7468">
        <v>0</v>
      </c>
      <c r="D7468" t="s">
        <v>7</v>
      </c>
    </row>
    <row r="7469" spans="1:4" x14ac:dyDescent="0.25">
      <c r="A7469">
        <v>2049</v>
      </c>
      <c r="B7469" t="s">
        <v>6</v>
      </c>
      <c r="C7469">
        <v>0</v>
      </c>
      <c r="D7469" t="s">
        <v>7</v>
      </c>
    </row>
    <row r="7470" spans="1:4" x14ac:dyDescent="0.25">
      <c r="A7470">
        <v>2049</v>
      </c>
      <c r="B7470" t="s">
        <v>6</v>
      </c>
      <c r="C7470">
        <v>0</v>
      </c>
      <c r="D7470" t="s">
        <v>7</v>
      </c>
    </row>
    <row r="7471" spans="1:4" x14ac:dyDescent="0.25">
      <c r="A7471">
        <v>2049</v>
      </c>
      <c r="B7471" t="s">
        <v>14</v>
      </c>
      <c r="C7471">
        <v>0</v>
      </c>
    </row>
    <row r="7472" spans="1:4" x14ac:dyDescent="0.25">
      <c r="A7472">
        <v>2050</v>
      </c>
      <c r="B7472" t="s">
        <v>8</v>
      </c>
      <c r="C7472">
        <v>221</v>
      </c>
    </row>
    <row r="7473" spans="1:4" x14ac:dyDescent="0.25">
      <c r="A7473">
        <v>2050</v>
      </c>
      <c r="B7473" t="s">
        <v>14</v>
      </c>
      <c r="C7473">
        <v>221</v>
      </c>
    </row>
    <row r="7474" spans="1:4" x14ac:dyDescent="0.25">
      <c r="A7474">
        <v>2051</v>
      </c>
      <c r="B7474" t="s">
        <v>13</v>
      </c>
      <c r="C7474">
        <v>49</v>
      </c>
    </row>
    <row r="7475" spans="1:4" x14ac:dyDescent="0.25">
      <c r="A7475">
        <v>2051</v>
      </c>
      <c r="B7475" t="s">
        <v>6</v>
      </c>
      <c r="C7475">
        <v>69</v>
      </c>
    </row>
    <row r="7476" spans="1:4" x14ac:dyDescent="0.25">
      <c r="A7476">
        <v>2051</v>
      </c>
      <c r="B7476" t="s">
        <v>6</v>
      </c>
      <c r="C7476">
        <v>0</v>
      </c>
      <c r="D7476" t="s">
        <v>7</v>
      </c>
    </row>
    <row r="7477" spans="1:4" x14ac:dyDescent="0.25">
      <c r="A7477">
        <v>2051</v>
      </c>
      <c r="B7477" t="s">
        <v>6</v>
      </c>
      <c r="C7477">
        <v>72</v>
      </c>
    </row>
    <row r="7478" spans="1:4" x14ac:dyDescent="0.25">
      <c r="A7478">
        <v>2052</v>
      </c>
      <c r="B7478" t="s">
        <v>8</v>
      </c>
      <c r="C7478">
        <v>236</v>
      </c>
    </row>
    <row r="7479" spans="1:4" x14ac:dyDescent="0.25">
      <c r="A7479">
        <v>2052</v>
      </c>
      <c r="B7479" t="s">
        <v>14</v>
      </c>
      <c r="C7479">
        <v>422</v>
      </c>
    </row>
    <row r="7480" spans="1:4" x14ac:dyDescent="0.25">
      <c r="A7480">
        <v>2053</v>
      </c>
      <c r="B7480" t="s">
        <v>13</v>
      </c>
      <c r="C7480">
        <v>41</v>
      </c>
    </row>
    <row r="7481" spans="1:4" x14ac:dyDescent="0.25">
      <c r="A7481">
        <v>2053</v>
      </c>
      <c r="B7481" t="s">
        <v>8</v>
      </c>
      <c r="C7481">
        <v>0</v>
      </c>
      <c r="D7481" t="s">
        <v>7</v>
      </c>
    </row>
    <row r="7482" spans="1:4" x14ac:dyDescent="0.25">
      <c r="A7482">
        <v>2053</v>
      </c>
      <c r="B7482" t="s">
        <v>14</v>
      </c>
      <c r="C7482">
        <v>37</v>
      </c>
    </row>
    <row r="7483" spans="1:4" x14ac:dyDescent="0.25">
      <c r="A7483">
        <v>2054</v>
      </c>
      <c r="B7483" t="s">
        <v>6</v>
      </c>
      <c r="C7483">
        <v>0</v>
      </c>
      <c r="D7483" t="s">
        <v>7</v>
      </c>
    </row>
    <row r="7484" spans="1:4" x14ac:dyDescent="0.25">
      <c r="A7484">
        <v>2054</v>
      </c>
      <c r="B7484" t="s">
        <v>13</v>
      </c>
      <c r="C7484">
        <v>41</v>
      </c>
    </row>
    <row r="7485" spans="1:4" x14ac:dyDescent="0.25">
      <c r="A7485">
        <v>2054</v>
      </c>
      <c r="B7485" t="s">
        <v>13</v>
      </c>
      <c r="C7485">
        <v>53</v>
      </c>
    </row>
    <row r="7486" spans="1:4" x14ac:dyDescent="0.25">
      <c r="A7486">
        <v>2054</v>
      </c>
      <c r="B7486" t="s">
        <v>14</v>
      </c>
      <c r="C7486">
        <v>85</v>
      </c>
    </row>
    <row r="7487" spans="1:4" x14ac:dyDescent="0.25">
      <c r="A7487">
        <v>2055</v>
      </c>
      <c r="B7487" t="s">
        <v>13</v>
      </c>
      <c r="C7487">
        <v>47</v>
      </c>
    </row>
    <row r="7488" spans="1:4" x14ac:dyDescent="0.25">
      <c r="A7488">
        <v>2055</v>
      </c>
      <c r="B7488" t="s">
        <v>6</v>
      </c>
      <c r="C7488">
        <v>0</v>
      </c>
      <c r="D7488" t="s">
        <v>7</v>
      </c>
    </row>
    <row r="7489" spans="1:4" x14ac:dyDescent="0.25">
      <c r="A7489">
        <v>2055</v>
      </c>
      <c r="B7489" t="s">
        <v>15</v>
      </c>
      <c r="C7489">
        <v>74</v>
      </c>
    </row>
    <row r="7490" spans="1:4" x14ac:dyDescent="0.25">
      <c r="A7490">
        <v>2055</v>
      </c>
      <c r="B7490" t="s">
        <v>14</v>
      </c>
      <c r="C7490">
        <v>110</v>
      </c>
    </row>
    <row r="7491" spans="1:4" x14ac:dyDescent="0.25">
      <c r="A7491">
        <v>2056</v>
      </c>
      <c r="B7491" t="s">
        <v>6</v>
      </c>
      <c r="C7491">
        <v>78</v>
      </c>
    </row>
    <row r="7492" spans="1:4" x14ac:dyDescent="0.25">
      <c r="A7492">
        <v>2056</v>
      </c>
      <c r="B7492" t="s">
        <v>15</v>
      </c>
      <c r="C7492">
        <v>0</v>
      </c>
      <c r="D7492" t="s">
        <v>16</v>
      </c>
    </row>
    <row r="7493" spans="1:4" x14ac:dyDescent="0.25">
      <c r="A7493">
        <v>2056</v>
      </c>
      <c r="B7493" t="s">
        <v>8</v>
      </c>
      <c r="C7493">
        <v>186</v>
      </c>
    </row>
    <row r="7494" spans="1:4" x14ac:dyDescent="0.25">
      <c r="A7494">
        <v>2056</v>
      </c>
      <c r="B7494" t="s">
        <v>14</v>
      </c>
      <c r="C7494">
        <v>264</v>
      </c>
    </row>
    <row r="7495" spans="1:4" x14ac:dyDescent="0.25">
      <c r="A7495">
        <v>2057</v>
      </c>
      <c r="B7495" t="s">
        <v>6</v>
      </c>
      <c r="C7495">
        <v>75</v>
      </c>
    </row>
    <row r="7496" spans="1:4" x14ac:dyDescent="0.25">
      <c r="A7496">
        <v>2057</v>
      </c>
      <c r="B7496" t="s">
        <v>6</v>
      </c>
      <c r="C7496">
        <v>114</v>
      </c>
    </row>
    <row r="7497" spans="1:4" x14ac:dyDescent="0.25">
      <c r="A7497">
        <v>2057</v>
      </c>
      <c r="B7497" t="s">
        <v>8</v>
      </c>
      <c r="C7497">
        <v>171</v>
      </c>
    </row>
    <row r="7498" spans="1:4" x14ac:dyDescent="0.25">
      <c r="A7498">
        <v>2058</v>
      </c>
      <c r="B7498" t="s">
        <v>8</v>
      </c>
      <c r="C7498">
        <v>188</v>
      </c>
    </row>
    <row r="7499" spans="1:4" x14ac:dyDescent="0.25">
      <c r="A7499">
        <v>2058</v>
      </c>
      <c r="B7499" t="s">
        <v>14</v>
      </c>
      <c r="C7499">
        <v>548</v>
      </c>
    </row>
    <row r="7500" spans="1:4" x14ac:dyDescent="0.25">
      <c r="A7500">
        <v>2059</v>
      </c>
      <c r="B7500" t="s">
        <v>6</v>
      </c>
      <c r="C7500">
        <v>106</v>
      </c>
    </row>
    <row r="7501" spans="1:4" x14ac:dyDescent="0.25">
      <c r="A7501">
        <v>2059</v>
      </c>
      <c r="B7501" t="s">
        <v>15</v>
      </c>
      <c r="C7501">
        <v>125</v>
      </c>
    </row>
    <row r="7502" spans="1:4" x14ac:dyDescent="0.25">
      <c r="A7502">
        <v>2059</v>
      </c>
      <c r="B7502" t="s">
        <v>6</v>
      </c>
      <c r="C7502">
        <v>0</v>
      </c>
      <c r="D7502" t="s">
        <v>7</v>
      </c>
    </row>
    <row r="7503" spans="1:4" x14ac:dyDescent="0.25">
      <c r="A7503">
        <v>2059</v>
      </c>
      <c r="B7503" t="s">
        <v>14</v>
      </c>
      <c r="C7503">
        <v>219</v>
      </c>
    </row>
    <row r="7504" spans="1:4" x14ac:dyDescent="0.25">
      <c r="A7504">
        <v>2060</v>
      </c>
      <c r="B7504" t="s">
        <v>6</v>
      </c>
      <c r="C7504">
        <v>0</v>
      </c>
      <c r="D7504" t="s">
        <v>7</v>
      </c>
    </row>
    <row r="7505" spans="1:4" x14ac:dyDescent="0.25">
      <c r="A7505">
        <v>2060</v>
      </c>
      <c r="B7505" t="s">
        <v>13</v>
      </c>
      <c r="C7505">
        <v>58</v>
      </c>
    </row>
    <row r="7506" spans="1:4" x14ac:dyDescent="0.25">
      <c r="A7506">
        <v>2060</v>
      </c>
      <c r="B7506" t="s">
        <v>6</v>
      </c>
      <c r="C7506">
        <v>0</v>
      </c>
      <c r="D7506" t="s">
        <v>7</v>
      </c>
    </row>
    <row r="7507" spans="1:4" x14ac:dyDescent="0.25">
      <c r="A7507">
        <v>2060</v>
      </c>
      <c r="B7507" t="s">
        <v>13</v>
      </c>
      <c r="C7507">
        <v>0</v>
      </c>
      <c r="D7507" t="s">
        <v>16</v>
      </c>
    </row>
    <row r="7508" spans="1:4" x14ac:dyDescent="0.25">
      <c r="A7508">
        <v>2060</v>
      </c>
      <c r="B7508" t="s">
        <v>13</v>
      </c>
      <c r="C7508">
        <v>0</v>
      </c>
      <c r="D7508" t="s">
        <v>16</v>
      </c>
    </row>
    <row r="7509" spans="1:4" x14ac:dyDescent="0.25">
      <c r="A7509">
        <v>2060</v>
      </c>
      <c r="B7509" t="s">
        <v>14</v>
      </c>
      <c r="C7509">
        <v>53</v>
      </c>
    </row>
    <row r="7510" spans="1:4" x14ac:dyDescent="0.25">
      <c r="A7510">
        <v>2061</v>
      </c>
      <c r="B7510" t="s">
        <v>13</v>
      </c>
      <c r="C7510">
        <v>30</v>
      </c>
    </row>
    <row r="7511" spans="1:4" x14ac:dyDescent="0.25">
      <c r="A7511">
        <v>2061</v>
      </c>
      <c r="B7511" t="s">
        <v>6</v>
      </c>
      <c r="C7511">
        <v>114</v>
      </c>
    </row>
    <row r="7512" spans="1:4" x14ac:dyDescent="0.25">
      <c r="A7512">
        <v>2061</v>
      </c>
      <c r="B7512" t="s">
        <v>14</v>
      </c>
      <c r="C7512">
        <v>141</v>
      </c>
    </row>
    <row r="7513" spans="1:4" x14ac:dyDescent="0.25">
      <c r="A7513">
        <v>2062</v>
      </c>
      <c r="B7513" t="s">
        <v>13</v>
      </c>
      <c r="C7513">
        <v>54</v>
      </c>
    </row>
    <row r="7514" spans="1:4" x14ac:dyDescent="0.25">
      <c r="A7514">
        <v>2062</v>
      </c>
      <c r="B7514" t="s">
        <v>6</v>
      </c>
      <c r="C7514">
        <v>136</v>
      </c>
    </row>
    <row r="7515" spans="1:4" x14ac:dyDescent="0.25">
      <c r="A7515">
        <v>2062</v>
      </c>
      <c r="B7515" t="s">
        <v>6</v>
      </c>
      <c r="C7515">
        <v>0</v>
      </c>
      <c r="D7515" t="s">
        <v>7</v>
      </c>
    </row>
    <row r="7516" spans="1:4" x14ac:dyDescent="0.25">
      <c r="A7516">
        <v>2062</v>
      </c>
      <c r="B7516" t="s">
        <v>6</v>
      </c>
      <c r="C7516">
        <v>0</v>
      </c>
      <c r="D7516" t="s">
        <v>7</v>
      </c>
    </row>
    <row r="7517" spans="1:4" x14ac:dyDescent="0.25">
      <c r="A7517">
        <v>2062</v>
      </c>
      <c r="B7517" t="s">
        <v>14</v>
      </c>
      <c r="C7517">
        <v>185</v>
      </c>
    </row>
    <row r="7518" spans="1:4" x14ac:dyDescent="0.25">
      <c r="A7518">
        <v>2063</v>
      </c>
      <c r="B7518" t="s">
        <v>8</v>
      </c>
      <c r="C7518">
        <v>134</v>
      </c>
    </row>
    <row r="7519" spans="1:4" x14ac:dyDescent="0.25">
      <c r="A7519">
        <v>2064</v>
      </c>
      <c r="B7519" t="s">
        <v>6</v>
      </c>
      <c r="C7519">
        <v>0</v>
      </c>
      <c r="D7519" t="s">
        <v>7</v>
      </c>
    </row>
    <row r="7520" spans="1:4" x14ac:dyDescent="0.25">
      <c r="A7520">
        <v>2064</v>
      </c>
      <c r="B7520" t="s">
        <v>6</v>
      </c>
      <c r="C7520">
        <v>70</v>
      </c>
    </row>
    <row r="7521" spans="1:4" x14ac:dyDescent="0.25">
      <c r="A7521">
        <v>2064</v>
      </c>
      <c r="B7521" t="s">
        <v>15</v>
      </c>
      <c r="C7521">
        <v>0</v>
      </c>
      <c r="D7521" t="s">
        <v>7</v>
      </c>
    </row>
    <row r="7522" spans="1:4" x14ac:dyDescent="0.25">
      <c r="A7522">
        <v>2064</v>
      </c>
      <c r="B7522" t="s">
        <v>13</v>
      </c>
      <c r="C7522">
        <v>45</v>
      </c>
    </row>
    <row r="7523" spans="1:4" x14ac:dyDescent="0.25">
      <c r="A7523">
        <v>2064</v>
      </c>
      <c r="B7523" t="s">
        <v>13</v>
      </c>
      <c r="C7523">
        <v>0</v>
      </c>
      <c r="D7523" t="s">
        <v>16</v>
      </c>
    </row>
    <row r="7524" spans="1:4" x14ac:dyDescent="0.25">
      <c r="A7524">
        <v>2064</v>
      </c>
      <c r="B7524" t="s">
        <v>6</v>
      </c>
      <c r="C7524">
        <v>0</v>
      </c>
      <c r="D7524" t="s">
        <v>7</v>
      </c>
    </row>
    <row r="7525" spans="1:4" x14ac:dyDescent="0.25">
      <c r="A7525">
        <v>2064</v>
      </c>
      <c r="B7525" t="s">
        <v>14</v>
      </c>
      <c r="C7525">
        <v>245</v>
      </c>
    </row>
    <row r="7526" spans="1:4" x14ac:dyDescent="0.25">
      <c r="A7526">
        <v>2065</v>
      </c>
      <c r="B7526" t="s">
        <v>15</v>
      </c>
      <c r="C7526">
        <v>0</v>
      </c>
      <c r="D7526" t="s">
        <v>7</v>
      </c>
    </row>
    <row r="7527" spans="1:4" x14ac:dyDescent="0.25">
      <c r="A7527">
        <v>2065</v>
      </c>
      <c r="B7527" t="s">
        <v>15</v>
      </c>
      <c r="C7527">
        <v>132</v>
      </c>
    </row>
    <row r="7528" spans="1:4" x14ac:dyDescent="0.25">
      <c r="A7528">
        <v>2065</v>
      </c>
      <c r="B7528" t="s">
        <v>15</v>
      </c>
      <c r="C7528">
        <v>0</v>
      </c>
      <c r="D7528" t="s">
        <v>16</v>
      </c>
    </row>
    <row r="7529" spans="1:4" x14ac:dyDescent="0.25">
      <c r="A7529">
        <v>2065</v>
      </c>
      <c r="B7529" t="s">
        <v>14</v>
      </c>
      <c r="C7529">
        <v>119</v>
      </c>
    </row>
    <row r="7530" spans="1:4" x14ac:dyDescent="0.25">
      <c r="A7530">
        <v>2066</v>
      </c>
      <c r="B7530" t="s">
        <v>15</v>
      </c>
      <c r="C7530">
        <v>0</v>
      </c>
      <c r="D7530" t="s">
        <v>16</v>
      </c>
    </row>
    <row r="7531" spans="1:4" x14ac:dyDescent="0.25">
      <c r="A7531">
        <v>2066</v>
      </c>
      <c r="B7531" t="s">
        <v>6</v>
      </c>
      <c r="C7531">
        <v>66</v>
      </c>
    </row>
    <row r="7532" spans="1:4" x14ac:dyDescent="0.25">
      <c r="A7532">
        <v>2066</v>
      </c>
      <c r="B7532" t="s">
        <v>15</v>
      </c>
      <c r="C7532">
        <v>117</v>
      </c>
    </row>
    <row r="7533" spans="1:4" x14ac:dyDescent="0.25">
      <c r="A7533">
        <v>2066</v>
      </c>
      <c r="B7533" t="s">
        <v>14</v>
      </c>
      <c r="C7533">
        <v>172</v>
      </c>
    </row>
    <row r="7534" spans="1:4" x14ac:dyDescent="0.25">
      <c r="A7534">
        <v>2067</v>
      </c>
      <c r="B7534" t="s">
        <v>6</v>
      </c>
      <c r="C7534">
        <v>0</v>
      </c>
      <c r="D7534" t="s">
        <v>7</v>
      </c>
    </row>
    <row r="7535" spans="1:4" x14ac:dyDescent="0.25">
      <c r="A7535">
        <v>2067</v>
      </c>
      <c r="B7535" t="s">
        <v>13</v>
      </c>
      <c r="C7535">
        <v>0</v>
      </c>
      <c r="D7535" t="s">
        <v>16</v>
      </c>
    </row>
    <row r="7536" spans="1:4" x14ac:dyDescent="0.25">
      <c r="A7536">
        <v>2067</v>
      </c>
      <c r="B7536" t="s">
        <v>13</v>
      </c>
      <c r="C7536">
        <v>54</v>
      </c>
    </row>
    <row r="7537" spans="1:4" x14ac:dyDescent="0.25">
      <c r="A7537">
        <v>2067</v>
      </c>
      <c r="B7537" t="s">
        <v>13</v>
      </c>
      <c r="C7537">
        <v>50</v>
      </c>
    </row>
    <row r="7538" spans="1:4" x14ac:dyDescent="0.25">
      <c r="A7538">
        <v>2067</v>
      </c>
      <c r="B7538" t="s">
        <v>14</v>
      </c>
      <c r="C7538">
        <v>94</v>
      </c>
    </row>
    <row r="7539" spans="1:4" x14ac:dyDescent="0.25">
      <c r="A7539">
        <v>2068</v>
      </c>
      <c r="B7539" t="s">
        <v>6</v>
      </c>
      <c r="C7539">
        <v>138</v>
      </c>
    </row>
    <row r="7540" spans="1:4" x14ac:dyDescent="0.25">
      <c r="A7540">
        <v>2068</v>
      </c>
      <c r="B7540" t="s">
        <v>6</v>
      </c>
      <c r="C7540">
        <v>116</v>
      </c>
    </row>
    <row r="7541" spans="1:4" x14ac:dyDescent="0.25">
      <c r="A7541">
        <v>2068</v>
      </c>
      <c r="B7541" t="s">
        <v>6</v>
      </c>
      <c r="C7541">
        <v>121</v>
      </c>
    </row>
    <row r="7542" spans="1:4" x14ac:dyDescent="0.25">
      <c r="A7542">
        <v>2068</v>
      </c>
      <c r="B7542" t="s">
        <v>14</v>
      </c>
      <c r="C7542">
        <v>375</v>
      </c>
    </row>
    <row r="7543" spans="1:4" x14ac:dyDescent="0.25">
      <c r="A7543">
        <v>2069</v>
      </c>
      <c r="B7543" t="s">
        <v>13</v>
      </c>
      <c r="C7543">
        <v>0</v>
      </c>
      <c r="D7543" t="s">
        <v>7</v>
      </c>
    </row>
    <row r="7544" spans="1:4" x14ac:dyDescent="0.25">
      <c r="A7544">
        <v>2069</v>
      </c>
      <c r="B7544" t="s">
        <v>8</v>
      </c>
      <c r="C7544">
        <v>115</v>
      </c>
    </row>
    <row r="7545" spans="1:4" x14ac:dyDescent="0.25">
      <c r="A7545">
        <v>2070</v>
      </c>
      <c r="B7545" t="s">
        <v>13</v>
      </c>
      <c r="C7545">
        <v>53</v>
      </c>
    </row>
    <row r="7546" spans="1:4" x14ac:dyDescent="0.25">
      <c r="A7546">
        <v>2070</v>
      </c>
      <c r="B7546" t="s">
        <v>6</v>
      </c>
      <c r="C7546">
        <v>0</v>
      </c>
      <c r="D7546" t="s">
        <v>7</v>
      </c>
    </row>
    <row r="7547" spans="1:4" x14ac:dyDescent="0.25">
      <c r="A7547">
        <v>2070</v>
      </c>
      <c r="B7547" t="s">
        <v>6</v>
      </c>
      <c r="C7547">
        <v>0</v>
      </c>
      <c r="D7547" t="s">
        <v>7</v>
      </c>
    </row>
    <row r="7548" spans="1:4" x14ac:dyDescent="0.25">
      <c r="A7548">
        <v>2070</v>
      </c>
      <c r="B7548" t="s">
        <v>13</v>
      </c>
      <c r="C7548">
        <v>57</v>
      </c>
    </row>
    <row r="7549" spans="1:4" x14ac:dyDescent="0.25">
      <c r="A7549">
        <v>2070</v>
      </c>
      <c r="B7549" t="s">
        <v>13</v>
      </c>
      <c r="C7549">
        <v>0</v>
      </c>
      <c r="D7549" t="s">
        <v>7</v>
      </c>
    </row>
    <row r="7550" spans="1:4" x14ac:dyDescent="0.25">
      <c r="A7550">
        <v>2070</v>
      </c>
      <c r="B7550" t="s">
        <v>14</v>
      </c>
      <c r="C7550">
        <v>215</v>
      </c>
    </row>
    <row r="7551" spans="1:4" x14ac:dyDescent="0.25">
      <c r="A7551">
        <v>2071</v>
      </c>
      <c r="B7551" t="s">
        <v>8</v>
      </c>
      <c r="C7551">
        <v>220</v>
      </c>
    </row>
    <row r="7552" spans="1:4" x14ac:dyDescent="0.25">
      <c r="A7552">
        <v>2071</v>
      </c>
      <c r="B7552" t="s">
        <v>14</v>
      </c>
      <c r="C7552">
        <v>220</v>
      </c>
    </row>
    <row r="7553" spans="1:4" x14ac:dyDescent="0.25">
      <c r="A7553">
        <v>2072</v>
      </c>
      <c r="B7553" t="s">
        <v>6</v>
      </c>
      <c r="C7553">
        <v>125</v>
      </c>
    </row>
    <row r="7554" spans="1:4" x14ac:dyDescent="0.25">
      <c r="A7554">
        <v>2072</v>
      </c>
      <c r="B7554" t="s">
        <v>6</v>
      </c>
      <c r="C7554">
        <v>83</v>
      </c>
    </row>
    <row r="7555" spans="1:4" x14ac:dyDescent="0.25">
      <c r="A7555">
        <v>2072</v>
      </c>
      <c r="B7555" t="s">
        <v>6</v>
      </c>
      <c r="C7555">
        <v>0</v>
      </c>
      <c r="D7555" t="s">
        <v>7</v>
      </c>
    </row>
    <row r="7556" spans="1:4" x14ac:dyDescent="0.25">
      <c r="A7556">
        <v>2072</v>
      </c>
      <c r="B7556" t="s">
        <v>14</v>
      </c>
      <c r="C7556">
        <v>208</v>
      </c>
    </row>
    <row r="7557" spans="1:4" x14ac:dyDescent="0.25">
      <c r="A7557">
        <v>2073</v>
      </c>
      <c r="B7557" t="s">
        <v>6</v>
      </c>
      <c r="C7557">
        <v>99</v>
      </c>
    </row>
    <row r="7558" spans="1:4" x14ac:dyDescent="0.25">
      <c r="A7558">
        <v>2073</v>
      </c>
      <c r="B7558" t="s">
        <v>6</v>
      </c>
      <c r="C7558">
        <v>0</v>
      </c>
      <c r="D7558" t="s">
        <v>7</v>
      </c>
    </row>
    <row r="7559" spans="1:4" x14ac:dyDescent="0.25">
      <c r="A7559">
        <v>2073</v>
      </c>
      <c r="B7559" t="s">
        <v>8</v>
      </c>
      <c r="C7559">
        <v>220</v>
      </c>
    </row>
    <row r="7560" spans="1:4" x14ac:dyDescent="0.25">
      <c r="A7560">
        <v>2073</v>
      </c>
      <c r="B7560" t="s">
        <v>14</v>
      </c>
      <c r="C7560">
        <v>319</v>
      </c>
    </row>
    <row r="7561" spans="1:4" x14ac:dyDescent="0.25">
      <c r="A7561">
        <v>2074</v>
      </c>
      <c r="B7561" t="s">
        <v>15</v>
      </c>
      <c r="C7561">
        <v>102</v>
      </c>
    </row>
    <row r="7562" spans="1:4" x14ac:dyDescent="0.25">
      <c r="A7562">
        <v>2074</v>
      </c>
      <c r="B7562" t="s">
        <v>6</v>
      </c>
      <c r="C7562">
        <v>78</v>
      </c>
    </row>
    <row r="7563" spans="1:4" x14ac:dyDescent="0.25">
      <c r="A7563">
        <v>2074</v>
      </c>
      <c r="B7563" t="s">
        <v>13</v>
      </c>
      <c r="C7563">
        <v>50</v>
      </c>
    </row>
    <row r="7564" spans="1:4" x14ac:dyDescent="0.25">
      <c r="A7564">
        <v>2074</v>
      </c>
      <c r="B7564" t="s">
        <v>14</v>
      </c>
      <c r="C7564">
        <v>215</v>
      </c>
    </row>
    <row r="7565" spans="1:4" x14ac:dyDescent="0.25">
      <c r="A7565">
        <v>2075</v>
      </c>
      <c r="B7565" t="s">
        <v>13</v>
      </c>
      <c r="C7565">
        <v>52</v>
      </c>
    </row>
    <row r="7566" spans="1:4" x14ac:dyDescent="0.25">
      <c r="A7566">
        <v>2075</v>
      </c>
      <c r="B7566" t="s">
        <v>6</v>
      </c>
      <c r="C7566">
        <v>0</v>
      </c>
      <c r="D7566" t="s">
        <v>7</v>
      </c>
    </row>
    <row r="7567" spans="1:4" x14ac:dyDescent="0.25">
      <c r="A7567">
        <v>2075</v>
      </c>
      <c r="B7567" t="s">
        <v>6</v>
      </c>
      <c r="C7567">
        <v>116</v>
      </c>
    </row>
    <row r="7568" spans="1:4" x14ac:dyDescent="0.25">
      <c r="A7568">
        <v>2076</v>
      </c>
      <c r="B7568" t="s">
        <v>8</v>
      </c>
      <c r="C7568">
        <v>148</v>
      </c>
    </row>
    <row r="7569" spans="1:4" x14ac:dyDescent="0.25">
      <c r="A7569">
        <v>2076</v>
      </c>
      <c r="B7569" t="s">
        <v>14</v>
      </c>
      <c r="C7569">
        <v>311</v>
      </c>
    </row>
    <row r="7570" spans="1:4" x14ac:dyDescent="0.25">
      <c r="A7570">
        <v>2077</v>
      </c>
      <c r="B7570" t="s">
        <v>13</v>
      </c>
      <c r="C7570">
        <v>0</v>
      </c>
      <c r="D7570" t="s">
        <v>7</v>
      </c>
    </row>
    <row r="7571" spans="1:4" x14ac:dyDescent="0.25">
      <c r="A7571">
        <v>2077</v>
      </c>
      <c r="B7571" t="s">
        <v>15</v>
      </c>
      <c r="C7571">
        <v>71</v>
      </c>
    </row>
    <row r="7572" spans="1:4" x14ac:dyDescent="0.25">
      <c r="A7572">
        <v>2077</v>
      </c>
      <c r="B7572" t="s">
        <v>15</v>
      </c>
      <c r="C7572">
        <v>154</v>
      </c>
    </row>
    <row r="7573" spans="1:4" x14ac:dyDescent="0.25">
      <c r="A7573">
        <v>2077</v>
      </c>
      <c r="B7573" t="s">
        <v>6</v>
      </c>
      <c r="C7573">
        <v>0</v>
      </c>
      <c r="D7573" t="s">
        <v>7</v>
      </c>
    </row>
    <row r="7574" spans="1:4" x14ac:dyDescent="0.25">
      <c r="A7574">
        <v>2077</v>
      </c>
      <c r="B7574" t="s">
        <v>14</v>
      </c>
      <c r="C7574">
        <v>203</v>
      </c>
    </row>
    <row r="7575" spans="1:4" x14ac:dyDescent="0.25">
      <c r="A7575">
        <v>2078</v>
      </c>
      <c r="B7575" t="s">
        <v>6</v>
      </c>
      <c r="C7575">
        <v>0</v>
      </c>
      <c r="D7575" t="s">
        <v>7</v>
      </c>
    </row>
    <row r="7576" spans="1:4" x14ac:dyDescent="0.25">
      <c r="A7576">
        <v>2078</v>
      </c>
      <c r="B7576" t="s">
        <v>15</v>
      </c>
      <c r="C7576">
        <v>0</v>
      </c>
      <c r="D7576" t="s">
        <v>7</v>
      </c>
    </row>
    <row r="7577" spans="1:4" x14ac:dyDescent="0.25">
      <c r="A7577">
        <v>2078</v>
      </c>
      <c r="B7577" t="s">
        <v>8</v>
      </c>
      <c r="C7577">
        <v>0</v>
      </c>
      <c r="D7577" t="s">
        <v>7</v>
      </c>
    </row>
    <row r="7578" spans="1:4" x14ac:dyDescent="0.25">
      <c r="A7578">
        <v>2078</v>
      </c>
      <c r="B7578" t="s">
        <v>14</v>
      </c>
      <c r="C7578">
        <v>0</v>
      </c>
    </row>
    <row r="7579" spans="1:4" x14ac:dyDescent="0.25">
      <c r="A7579">
        <v>2079</v>
      </c>
      <c r="B7579" t="s">
        <v>15</v>
      </c>
      <c r="C7579">
        <v>86</v>
      </c>
    </row>
    <row r="7580" spans="1:4" x14ac:dyDescent="0.25">
      <c r="A7580">
        <v>2079</v>
      </c>
      <c r="B7580" t="s">
        <v>15</v>
      </c>
      <c r="C7580">
        <v>168</v>
      </c>
    </row>
    <row r="7581" spans="1:4" x14ac:dyDescent="0.25">
      <c r="A7581">
        <v>2079</v>
      </c>
      <c r="B7581" t="s">
        <v>14</v>
      </c>
      <c r="C7581">
        <v>230</v>
      </c>
    </row>
    <row r="7582" spans="1:4" x14ac:dyDescent="0.25">
      <c r="A7582">
        <v>2080</v>
      </c>
      <c r="B7582" t="s">
        <v>6</v>
      </c>
      <c r="C7582">
        <v>0</v>
      </c>
      <c r="D7582" t="s">
        <v>7</v>
      </c>
    </row>
    <row r="7583" spans="1:4" x14ac:dyDescent="0.25">
      <c r="A7583">
        <v>2080</v>
      </c>
      <c r="B7583" t="s">
        <v>13</v>
      </c>
      <c r="C7583">
        <v>0</v>
      </c>
      <c r="D7583" t="s">
        <v>16</v>
      </c>
    </row>
    <row r="7584" spans="1:4" x14ac:dyDescent="0.25">
      <c r="A7584">
        <v>2080</v>
      </c>
      <c r="B7584" t="s">
        <v>6</v>
      </c>
      <c r="C7584">
        <v>0</v>
      </c>
      <c r="D7584" t="s">
        <v>7</v>
      </c>
    </row>
    <row r="7585" spans="1:4" x14ac:dyDescent="0.25">
      <c r="A7585">
        <v>2080</v>
      </c>
      <c r="B7585" t="s">
        <v>15</v>
      </c>
      <c r="C7585">
        <v>147</v>
      </c>
    </row>
    <row r="7586" spans="1:4" x14ac:dyDescent="0.25">
      <c r="A7586">
        <v>2080</v>
      </c>
      <c r="B7586" t="s">
        <v>14</v>
      </c>
      <c r="C7586">
        <v>133</v>
      </c>
    </row>
    <row r="7587" spans="1:4" x14ac:dyDescent="0.25">
      <c r="A7587">
        <v>2081</v>
      </c>
      <c r="B7587" t="s">
        <v>15</v>
      </c>
      <c r="C7587">
        <v>155</v>
      </c>
    </row>
    <row r="7588" spans="1:4" x14ac:dyDescent="0.25">
      <c r="A7588">
        <v>2081</v>
      </c>
      <c r="B7588" t="s">
        <v>8</v>
      </c>
      <c r="C7588">
        <v>155</v>
      </c>
    </row>
    <row r="7589" spans="1:4" x14ac:dyDescent="0.25">
      <c r="A7589">
        <v>2082</v>
      </c>
      <c r="B7589" t="s">
        <v>13</v>
      </c>
      <c r="C7589">
        <v>31</v>
      </c>
    </row>
    <row r="7590" spans="1:4" x14ac:dyDescent="0.25">
      <c r="A7590">
        <v>2082</v>
      </c>
      <c r="B7590" t="s">
        <v>6</v>
      </c>
      <c r="C7590">
        <v>0</v>
      </c>
      <c r="D7590" t="s">
        <v>7</v>
      </c>
    </row>
    <row r="7591" spans="1:4" x14ac:dyDescent="0.25">
      <c r="A7591">
        <v>2082</v>
      </c>
      <c r="B7591" t="s">
        <v>13</v>
      </c>
      <c r="C7591">
        <v>0</v>
      </c>
      <c r="D7591" t="s">
        <v>7</v>
      </c>
    </row>
    <row r="7592" spans="1:4" x14ac:dyDescent="0.25">
      <c r="A7592">
        <v>2082</v>
      </c>
      <c r="B7592" t="s">
        <v>14</v>
      </c>
      <c r="C7592">
        <v>323</v>
      </c>
    </row>
    <row r="7593" spans="1:4" x14ac:dyDescent="0.25">
      <c r="A7593">
        <v>2083</v>
      </c>
      <c r="B7593" t="s">
        <v>6</v>
      </c>
      <c r="C7593">
        <v>139</v>
      </c>
    </row>
    <row r="7594" spans="1:4" x14ac:dyDescent="0.25">
      <c r="A7594">
        <v>2083</v>
      </c>
      <c r="B7594" t="s">
        <v>8</v>
      </c>
      <c r="C7594">
        <v>0</v>
      </c>
      <c r="D7594" t="s">
        <v>7</v>
      </c>
    </row>
    <row r="7595" spans="1:4" x14ac:dyDescent="0.25">
      <c r="A7595">
        <v>2083</v>
      </c>
      <c r="B7595" t="s">
        <v>14</v>
      </c>
      <c r="C7595">
        <v>139</v>
      </c>
    </row>
    <row r="7596" spans="1:4" x14ac:dyDescent="0.25">
      <c r="A7596">
        <v>2084</v>
      </c>
      <c r="B7596" t="s">
        <v>6</v>
      </c>
      <c r="C7596">
        <v>107</v>
      </c>
    </row>
    <row r="7597" spans="1:4" x14ac:dyDescent="0.25">
      <c r="A7597">
        <v>2084</v>
      </c>
      <c r="B7597" t="s">
        <v>6</v>
      </c>
      <c r="C7597">
        <v>0</v>
      </c>
      <c r="D7597" t="s">
        <v>7</v>
      </c>
    </row>
    <row r="7598" spans="1:4" x14ac:dyDescent="0.25">
      <c r="A7598">
        <v>2084</v>
      </c>
      <c r="B7598" t="s">
        <v>14</v>
      </c>
      <c r="C7598">
        <v>107</v>
      </c>
    </row>
    <row r="7599" spans="1:4" x14ac:dyDescent="0.25">
      <c r="A7599">
        <v>2085</v>
      </c>
      <c r="B7599" t="s">
        <v>6</v>
      </c>
      <c r="C7599">
        <v>88</v>
      </c>
    </row>
    <row r="7600" spans="1:4" x14ac:dyDescent="0.25">
      <c r="A7600">
        <v>2085</v>
      </c>
      <c r="B7600" t="s">
        <v>13</v>
      </c>
      <c r="C7600">
        <v>0</v>
      </c>
      <c r="D7600" t="s">
        <v>7</v>
      </c>
    </row>
    <row r="7601" spans="1:4" x14ac:dyDescent="0.25">
      <c r="A7601">
        <v>2085</v>
      </c>
      <c r="B7601" t="s">
        <v>13</v>
      </c>
      <c r="C7601">
        <v>0</v>
      </c>
      <c r="D7601" t="s">
        <v>16</v>
      </c>
    </row>
    <row r="7602" spans="1:4" x14ac:dyDescent="0.25">
      <c r="A7602">
        <v>2085</v>
      </c>
      <c r="B7602" t="s">
        <v>15</v>
      </c>
      <c r="C7602">
        <v>0</v>
      </c>
      <c r="D7602" t="s">
        <v>16</v>
      </c>
    </row>
    <row r="7603" spans="1:4" x14ac:dyDescent="0.25">
      <c r="A7603">
        <v>2085</v>
      </c>
      <c r="B7603" t="s">
        <v>8</v>
      </c>
      <c r="C7603">
        <v>199</v>
      </c>
    </row>
    <row r="7604" spans="1:4" x14ac:dyDescent="0.25">
      <c r="A7604">
        <v>2085</v>
      </c>
      <c r="B7604" t="s">
        <v>14</v>
      </c>
      <c r="C7604">
        <v>287</v>
      </c>
    </row>
    <row r="7605" spans="1:4" x14ac:dyDescent="0.25">
      <c r="A7605">
        <v>2086</v>
      </c>
      <c r="B7605" t="s">
        <v>8</v>
      </c>
      <c r="C7605">
        <v>0</v>
      </c>
      <c r="D7605" t="s">
        <v>7</v>
      </c>
    </row>
    <row r="7606" spans="1:4" x14ac:dyDescent="0.25">
      <c r="A7606">
        <v>2086</v>
      </c>
      <c r="B7606" t="s">
        <v>14</v>
      </c>
      <c r="C7606">
        <v>0</v>
      </c>
    </row>
    <row r="7607" spans="1:4" x14ac:dyDescent="0.25">
      <c r="A7607">
        <v>2087</v>
      </c>
      <c r="B7607" t="s">
        <v>15</v>
      </c>
      <c r="C7607">
        <v>104</v>
      </c>
    </row>
    <row r="7608" spans="1:4" x14ac:dyDescent="0.25">
      <c r="A7608">
        <v>2087</v>
      </c>
      <c r="B7608" t="s">
        <v>8</v>
      </c>
      <c r="C7608">
        <v>0</v>
      </c>
      <c r="D7608" t="s">
        <v>7</v>
      </c>
    </row>
    <row r="7609" spans="1:4" x14ac:dyDescent="0.25">
      <c r="A7609">
        <v>2088</v>
      </c>
      <c r="B7609" t="s">
        <v>15</v>
      </c>
      <c r="C7609">
        <v>0</v>
      </c>
      <c r="D7609" t="s">
        <v>7</v>
      </c>
    </row>
    <row r="7610" spans="1:4" x14ac:dyDescent="0.25">
      <c r="A7610">
        <v>2088</v>
      </c>
      <c r="B7610" t="s">
        <v>6</v>
      </c>
      <c r="C7610">
        <v>88</v>
      </c>
    </row>
    <row r="7611" spans="1:4" x14ac:dyDescent="0.25">
      <c r="A7611">
        <v>2088</v>
      </c>
      <c r="B7611" t="s">
        <v>8</v>
      </c>
      <c r="C7611">
        <v>224</v>
      </c>
    </row>
    <row r="7612" spans="1:4" x14ac:dyDescent="0.25">
      <c r="A7612">
        <v>2088</v>
      </c>
      <c r="B7612" t="s">
        <v>14</v>
      </c>
      <c r="C7612">
        <v>406</v>
      </c>
    </row>
    <row r="7613" spans="1:4" x14ac:dyDescent="0.25">
      <c r="A7613">
        <v>2089</v>
      </c>
      <c r="B7613" t="s">
        <v>15</v>
      </c>
      <c r="C7613">
        <v>0</v>
      </c>
      <c r="D7613" t="s">
        <v>16</v>
      </c>
    </row>
    <row r="7614" spans="1:4" x14ac:dyDescent="0.25">
      <c r="A7614">
        <v>2089</v>
      </c>
      <c r="B7614" t="s">
        <v>13</v>
      </c>
      <c r="C7614">
        <v>0</v>
      </c>
      <c r="D7614" t="s">
        <v>7</v>
      </c>
    </row>
    <row r="7615" spans="1:4" x14ac:dyDescent="0.25">
      <c r="A7615">
        <v>2089</v>
      </c>
      <c r="B7615" t="s">
        <v>6</v>
      </c>
      <c r="C7615">
        <v>140</v>
      </c>
    </row>
    <row r="7616" spans="1:4" x14ac:dyDescent="0.25">
      <c r="A7616">
        <v>2089</v>
      </c>
      <c r="B7616" t="s">
        <v>15</v>
      </c>
      <c r="C7616">
        <v>0</v>
      </c>
      <c r="D7616" t="s">
        <v>16</v>
      </c>
    </row>
    <row r="7617" spans="1:4" x14ac:dyDescent="0.25">
      <c r="A7617">
        <v>2089</v>
      </c>
      <c r="B7617" t="s">
        <v>6</v>
      </c>
      <c r="C7617">
        <v>0</v>
      </c>
      <c r="D7617" t="s">
        <v>7</v>
      </c>
    </row>
    <row r="7618" spans="1:4" x14ac:dyDescent="0.25">
      <c r="A7618">
        <v>2089</v>
      </c>
      <c r="B7618" t="s">
        <v>14</v>
      </c>
      <c r="C7618">
        <v>140</v>
      </c>
    </row>
    <row r="7619" spans="1:4" x14ac:dyDescent="0.25">
      <c r="A7619">
        <v>2090</v>
      </c>
      <c r="B7619" t="s">
        <v>6</v>
      </c>
      <c r="C7619">
        <v>0</v>
      </c>
      <c r="D7619" t="s">
        <v>7</v>
      </c>
    </row>
    <row r="7620" spans="1:4" x14ac:dyDescent="0.25">
      <c r="A7620">
        <v>2090</v>
      </c>
      <c r="B7620" t="s">
        <v>8</v>
      </c>
      <c r="C7620">
        <v>185</v>
      </c>
    </row>
    <row r="7621" spans="1:4" x14ac:dyDescent="0.25">
      <c r="A7621">
        <v>2090</v>
      </c>
      <c r="B7621" t="s">
        <v>14</v>
      </c>
      <c r="C7621">
        <v>185</v>
      </c>
    </row>
    <row r="7622" spans="1:4" x14ac:dyDescent="0.25">
      <c r="A7622">
        <v>2091</v>
      </c>
      <c r="B7622" t="s">
        <v>13</v>
      </c>
      <c r="C7622">
        <v>59</v>
      </c>
    </row>
    <row r="7623" spans="1:4" x14ac:dyDescent="0.25">
      <c r="A7623">
        <v>2091</v>
      </c>
      <c r="B7623" t="s">
        <v>6</v>
      </c>
      <c r="C7623">
        <v>0</v>
      </c>
      <c r="D7623" t="s">
        <v>7</v>
      </c>
    </row>
    <row r="7624" spans="1:4" x14ac:dyDescent="0.25">
      <c r="A7624">
        <v>2091</v>
      </c>
      <c r="B7624" t="s">
        <v>13</v>
      </c>
      <c r="C7624">
        <v>0</v>
      </c>
      <c r="D7624" t="s">
        <v>7</v>
      </c>
    </row>
    <row r="7625" spans="1:4" x14ac:dyDescent="0.25">
      <c r="A7625">
        <v>2091</v>
      </c>
      <c r="B7625" t="s">
        <v>14</v>
      </c>
      <c r="C7625">
        <v>54</v>
      </c>
    </row>
    <row r="7626" spans="1:4" x14ac:dyDescent="0.25">
      <c r="A7626">
        <v>2092</v>
      </c>
      <c r="B7626" t="s">
        <v>15</v>
      </c>
      <c r="C7626">
        <v>95</v>
      </c>
    </row>
    <row r="7627" spans="1:4" x14ac:dyDescent="0.25">
      <c r="A7627">
        <v>2092</v>
      </c>
      <c r="B7627" t="s">
        <v>13</v>
      </c>
      <c r="C7627">
        <v>0</v>
      </c>
      <c r="D7627" t="s">
        <v>16</v>
      </c>
    </row>
    <row r="7628" spans="1:4" x14ac:dyDescent="0.25">
      <c r="A7628">
        <v>2092</v>
      </c>
      <c r="B7628" t="s">
        <v>13</v>
      </c>
      <c r="C7628">
        <v>45</v>
      </c>
    </row>
    <row r="7629" spans="1:4" x14ac:dyDescent="0.25">
      <c r="A7629">
        <v>2092</v>
      </c>
      <c r="B7629" t="s">
        <v>6</v>
      </c>
      <c r="C7629">
        <v>0</v>
      </c>
      <c r="D7629" t="s">
        <v>7</v>
      </c>
    </row>
    <row r="7630" spans="1:4" x14ac:dyDescent="0.25">
      <c r="A7630">
        <v>2092</v>
      </c>
      <c r="B7630" t="s">
        <v>14</v>
      </c>
      <c r="C7630">
        <v>127</v>
      </c>
    </row>
    <row r="7631" spans="1:4" x14ac:dyDescent="0.25">
      <c r="A7631">
        <v>2093</v>
      </c>
      <c r="B7631" t="s">
        <v>6</v>
      </c>
      <c r="C7631">
        <v>126</v>
      </c>
    </row>
    <row r="7632" spans="1:4" x14ac:dyDescent="0.25">
      <c r="A7632">
        <v>2093</v>
      </c>
      <c r="B7632" t="s">
        <v>8</v>
      </c>
      <c r="C7632">
        <v>145</v>
      </c>
    </row>
    <row r="7633" spans="1:4" x14ac:dyDescent="0.25">
      <c r="A7633">
        <v>2094</v>
      </c>
      <c r="B7633" t="s">
        <v>6</v>
      </c>
      <c r="C7633">
        <v>0</v>
      </c>
      <c r="D7633" t="s">
        <v>7</v>
      </c>
    </row>
    <row r="7634" spans="1:4" x14ac:dyDescent="0.25">
      <c r="A7634">
        <v>2094</v>
      </c>
      <c r="B7634" t="s">
        <v>6</v>
      </c>
      <c r="C7634">
        <v>0</v>
      </c>
      <c r="D7634" t="s">
        <v>7</v>
      </c>
    </row>
    <row r="7635" spans="1:4" x14ac:dyDescent="0.25">
      <c r="A7635">
        <v>2094</v>
      </c>
      <c r="B7635" t="s">
        <v>13</v>
      </c>
      <c r="C7635">
        <v>0</v>
      </c>
      <c r="D7635" t="s">
        <v>16</v>
      </c>
    </row>
    <row r="7636" spans="1:4" x14ac:dyDescent="0.25">
      <c r="A7636">
        <v>2094</v>
      </c>
      <c r="B7636" t="s">
        <v>6</v>
      </c>
      <c r="C7636">
        <v>0</v>
      </c>
      <c r="D7636" t="s">
        <v>7</v>
      </c>
    </row>
    <row r="7637" spans="1:4" x14ac:dyDescent="0.25">
      <c r="A7637">
        <v>2094</v>
      </c>
      <c r="B7637" t="s">
        <v>14</v>
      </c>
      <c r="C7637">
        <v>271</v>
      </c>
    </row>
    <row r="7638" spans="1:4" x14ac:dyDescent="0.25">
      <c r="A7638">
        <v>2095</v>
      </c>
      <c r="B7638" t="s">
        <v>6</v>
      </c>
      <c r="C7638">
        <v>104</v>
      </c>
    </row>
    <row r="7639" spans="1:4" x14ac:dyDescent="0.25">
      <c r="A7639">
        <v>2095</v>
      </c>
      <c r="B7639" t="s">
        <v>8</v>
      </c>
      <c r="C7639">
        <v>187</v>
      </c>
    </row>
    <row r="7640" spans="1:4" x14ac:dyDescent="0.25">
      <c r="A7640">
        <v>2095</v>
      </c>
      <c r="B7640" t="s">
        <v>14</v>
      </c>
      <c r="C7640">
        <v>291</v>
      </c>
    </row>
    <row r="7641" spans="1:4" x14ac:dyDescent="0.25">
      <c r="A7641">
        <v>2096</v>
      </c>
      <c r="B7641" t="s">
        <v>15</v>
      </c>
      <c r="C7641">
        <v>0</v>
      </c>
      <c r="D7641" t="s">
        <v>7</v>
      </c>
    </row>
    <row r="7642" spans="1:4" x14ac:dyDescent="0.25">
      <c r="A7642">
        <v>2096</v>
      </c>
      <c r="B7642" t="s">
        <v>8</v>
      </c>
      <c r="C7642">
        <v>134</v>
      </c>
    </row>
    <row r="7643" spans="1:4" x14ac:dyDescent="0.25">
      <c r="A7643">
        <v>2096</v>
      </c>
      <c r="B7643" t="s">
        <v>14</v>
      </c>
      <c r="C7643">
        <v>134</v>
      </c>
    </row>
    <row r="7644" spans="1:4" x14ac:dyDescent="0.25">
      <c r="A7644">
        <v>2097</v>
      </c>
      <c r="B7644" t="s">
        <v>6</v>
      </c>
      <c r="C7644">
        <v>134</v>
      </c>
    </row>
    <row r="7645" spans="1:4" x14ac:dyDescent="0.25">
      <c r="A7645">
        <v>2097</v>
      </c>
      <c r="B7645" t="s">
        <v>13</v>
      </c>
      <c r="C7645">
        <v>51</v>
      </c>
    </row>
    <row r="7646" spans="1:4" x14ac:dyDescent="0.25">
      <c r="A7646">
        <v>2097</v>
      </c>
      <c r="B7646" t="s">
        <v>13</v>
      </c>
      <c r="C7646">
        <v>0</v>
      </c>
      <c r="D7646" t="s">
        <v>7</v>
      </c>
    </row>
    <row r="7647" spans="1:4" x14ac:dyDescent="0.25">
      <c r="A7647">
        <v>2097</v>
      </c>
      <c r="B7647" t="s">
        <v>6</v>
      </c>
      <c r="C7647">
        <v>0</v>
      </c>
      <c r="D7647" t="s">
        <v>7</v>
      </c>
    </row>
    <row r="7648" spans="1:4" x14ac:dyDescent="0.25">
      <c r="A7648">
        <v>2097</v>
      </c>
      <c r="B7648" t="s">
        <v>14</v>
      </c>
      <c r="C7648">
        <v>180</v>
      </c>
    </row>
    <row r="7649" spans="1:4" x14ac:dyDescent="0.25">
      <c r="A7649">
        <v>2098</v>
      </c>
      <c r="B7649" t="s">
        <v>6</v>
      </c>
      <c r="C7649">
        <v>83</v>
      </c>
    </row>
    <row r="7650" spans="1:4" x14ac:dyDescent="0.25">
      <c r="A7650">
        <v>2098</v>
      </c>
      <c r="B7650" t="s">
        <v>8</v>
      </c>
      <c r="C7650">
        <v>226</v>
      </c>
    </row>
    <row r="7651" spans="1:4" x14ac:dyDescent="0.25">
      <c r="A7651">
        <v>2098</v>
      </c>
      <c r="B7651" t="s">
        <v>14</v>
      </c>
      <c r="C7651">
        <v>309</v>
      </c>
    </row>
    <row r="7652" spans="1:4" x14ac:dyDescent="0.25">
      <c r="A7652">
        <v>2099</v>
      </c>
      <c r="B7652" t="s">
        <v>15</v>
      </c>
      <c r="C7652">
        <v>0</v>
      </c>
      <c r="D7652" t="s">
        <v>7</v>
      </c>
    </row>
    <row r="7653" spans="1:4" x14ac:dyDescent="0.25">
      <c r="A7653">
        <v>2099</v>
      </c>
      <c r="B7653" t="s">
        <v>13</v>
      </c>
      <c r="C7653">
        <v>41</v>
      </c>
    </row>
    <row r="7654" spans="1:4" x14ac:dyDescent="0.25">
      <c r="A7654">
        <v>2099</v>
      </c>
      <c r="B7654" t="s">
        <v>6</v>
      </c>
      <c r="C7654">
        <v>113</v>
      </c>
    </row>
    <row r="7655" spans="1:4" x14ac:dyDescent="0.25">
      <c r="A7655">
        <v>2100</v>
      </c>
      <c r="B7655" t="s">
        <v>6</v>
      </c>
      <c r="C7655">
        <v>0</v>
      </c>
      <c r="D7655" t="s">
        <v>7</v>
      </c>
    </row>
    <row r="7656" spans="1:4" x14ac:dyDescent="0.25">
      <c r="A7656">
        <v>2100</v>
      </c>
      <c r="B7656" t="s">
        <v>13</v>
      </c>
      <c r="C7656">
        <v>0</v>
      </c>
      <c r="D7656" t="s">
        <v>7</v>
      </c>
    </row>
    <row r="7657" spans="1:4" x14ac:dyDescent="0.25">
      <c r="A7657">
        <v>2100</v>
      </c>
      <c r="B7657" t="s">
        <v>6</v>
      </c>
      <c r="C7657">
        <v>0</v>
      </c>
      <c r="D7657" t="s">
        <v>7</v>
      </c>
    </row>
    <row r="7658" spans="1:4" x14ac:dyDescent="0.25">
      <c r="A7658">
        <v>2100</v>
      </c>
      <c r="B7658" t="s">
        <v>6</v>
      </c>
      <c r="C7658">
        <v>0</v>
      </c>
      <c r="D7658" t="s">
        <v>7</v>
      </c>
    </row>
    <row r="7659" spans="1:4" x14ac:dyDescent="0.25">
      <c r="A7659">
        <v>2100</v>
      </c>
      <c r="B7659" t="s">
        <v>14</v>
      </c>
      <c r="C7659">
        <v>150</v>
      </c>
    </row>
    <row r="7660" spans="1:4" x14ac:dyDescent="0.25">
      <c r="A7660">
        <v>2101</v>
      </c>
      <c r="B7660" t="s">
        <v>6</v>
      </c>
      <c r="C7660">
        <v>0</v>
      </c>
      <c r="D7660" t="s">
        <v>7</v>
      </c>
    </row>
    <row r="7661" spans="1:4" x14ac:dyDescent="0.25">
      <c r="A7661">
        <v>2101</v>
      </c>
      <c r="B7661" t="s">
        <v>6</v>
      </c>
      <c r="C7661">
        <v>0</v>
      </c>
      <c r="D7661" t="s">
        <v>7</v>
      </c>
    </row>
    <row r="7662" spans="1:4" x14ac:dyDescent="0.25">
      <c r="A7662">
        <v>2101</v>
      </c>
      <c r="B7662" t="s">
        <v>13</v>
      </c>
      <c r="C7662">
        <v>48</v>
      </c>
    </row>
    <row r="7663" spans="1:4" x14ac:dyDescent="0.25">
      <c r="A7663">
        <v>2101</v>
      </c>
      <c r="B7663" t="s">
        <v>14</v>
      </c>
      <c r="C7663">
        <v>44</v>
      </c>
    </row>
    <row r="7664" spans="1:4" x14ac:dyDescent="0.25">
      <c r="A7664">
        <v>2102</v>
      </c>
      <c r="B7664" t="s">
        <v>6</v>
      </c>
      <c r="C7664">
        <v>0</v>
      </c>
      <c r="D7664" t="s">
        <v>7</v>
      </c>
    </row>
    <row r="7665" spans="1:4" x14ac:dyDescent="0.25">
      <c r="A7665">
        <v>2102</v>
      </c>
      <c r="B7665" t="s">
        <v>6</v>
      </c>
      <c r="C7665">
        <v>0</v>
      </c>
      <c r="D7665" t="s">
        <v>7</v>
      </c>
    </row>
    <row r="7666" spans="1:4" x14ac:dyDescent="0.25">
      <c r="A7666">
        <v>2102</v>
      </c>
      <c r="B7666" t="s">
        <v>6</v>
      </c>
      <c r="C7666">
        <v>0</v>
      </c>
      <c r="D7666" t="s">
        <v>7</v>
      </c>
    </row>
    <row r="7667" spans="1:4" x14ac:dyDescent="0.25">
      <c r="A7667">
        <v>2102</v>
      </c>
      <c r="B7667" t="s">
        <v>14</v>
      </c>
      <c r="C7667">
        <v>0</v>
      </c>
    </row>
    <row r="7668" spans="1:4" x14ac:dyDescent="0.25">
      <c r="A7668">
        <v>2103</v>
      </c>
      <c r="B7668" t="s">
        <v>8</v>
      </c>
      <c r="C7668">
        <v>145</v>
      </c>
    </row>
    <row r="7669" spans="1:4" x14ac:dyDescent="0.25">
      <c r="A7669">
        <v>2103</v>
      </c>
      <c r="B7669" t="s">
        <v>14</v>
      </c>
      <c r="C7669">
        <v>145</v>
      </c>
    </row>
    <row r="7670" spans="1:4" x14ac:dyDescent="0.25">
      <c r="A7670">
        <v>2104</v>
      </c>
      <c r="B7670" t="s">
        <v>13</v>
      </c>
      <c r="C7670">
        <v>44</v>
      </c>
    </row>
    <row r="7671" spans="1:4" x14ac:dyDescent="0.25">
      <c r="A7671">
        <v>2104</v>
      </c>
      <c r="B7671" t="s">
        <v>8</v>
      </c>
      <c r="C7671">
        <v>213</v>
      </c>
    </row>
    <row r="7672" spans="1:4" x14ac:dyDescent="0.25">
      <c r="A7672">
        <v>2104</v>
      </c>
      <c r="B7672" t="s">
        <v>14</v>
      </c>
      <c r="C7672">
        <v>253</v>
      </c>
    </row>
    <row r="7673" spans="1:4" x14ac:dyDescent="0.25">
      <c r="A7673">
        <v>2105</v>
      </c>
      <c r="B7673" t="s">
        <v>8</v>
      </c>
      <c r="C7673">
        <v>192</v>
      </c>
    </row>
    <row r="7674" spans="1:4" x14ac:dyDescent="0.25">
      <c r="A7674">
        <v>2105</v>
      </c>
      <c r="B7674" t="s">
        <v>8</v>
      </c>
      <c r="C7674">
        <v>141</v>
      </c>
    </row>
    <row r="7675" spans="1:4" x14ac:dyDescent="0.25">
      <c r="A7675">
        <v>2106</v>
      </c>
      <c r="B7675" t="s">
        <v>6</v>
      </c>
      <c r="C7675">
        <v>0</v>
      </c>
      <c r="D7675" t="s">
        <v>7</v>
      </c>
    </row>
    <row r="7676" spans="1:4" x14ac:dyDescent="0.25">
      <c r="A7676">
        <v>2106</v>
      </c>
      <c r="B7676" t="s">
        <v>15</v>
      </c>
      <c r="C7676">
        <v>113</v>
      </c>
    </row>
    <row r="7677" spans="1:4" x14ac:dyDescent="0.25">
      <c r="A7677">
        <v>2106</v>
      </c>
      <c r="B7677" t="s">
        <v>6</v>
      </c>
      <c r="C7677">
        <v>67</v>
      </c>
    </row>
    <row r="7678" spans="1:4" x14ac:dyDescent="0.25">
      <c r="A7678">
        <v>2106</v>
      </c>
      <c r="B7678" t="s">
        <v>14</v>
      </c>
      <c r="C7678">
        <v>502</v>
      </c>
    </row>
    <row r="7679" spans="1:4" x14ac:dyDescent="0.25">
      <c r="A7679">
        <v>2107</v>
      </c>
      <c r="B7679" t="s">
        <v>15</v>
      </c>
      <c r="C7679">
        <v>123</v>
      </c>
    </row>
    <row r="7680" spans="1:4" x14ac:dyDescent="0.25">
      <c r="A7680">
        <v>2107</v>
      </c>
      <c r="B7680" t="s">
        <v>8</v>
      </c>
      <c r="C7680">
        <v>146</v>
      </c>
    </row>
    <row r="7681" spans="1:4" x14ac:dyDescent="0.25">
      <c r="A7681">
        <v>2107</v>
      </c>
      <c r="B7681" t="s">
        <v>14</v>
      </c>
      <c r="C7681">
        <v>257</v>
      </c>
    </row>
    <row r="7682" spans="1:4" x14ac:dyDescent="0.25">
      <c r="A7682">
        <v>2108</v>
      </c>
      <c r="B7682" t="s">
        <v>6</v>
      </c>
      <c r="C7682">
        <v>0</v>
      </c>
      <c r="D7682" t="s">
        <v>7</v>
      </c>
    </row>
    <row r="7683" spans="1:4" x14ac:dyDescent="0.25">
      <c r="A7683">
        <v>2108</v>
      </c>
      <c r="B7683" t="s">
        <v>15</v>
      </c>
      <c r="C7683">
        <v>0</v>
      </c>
      <c r="D7683" t="s">
        <v>16</v>
      </c>
    </row>
    <row r="7684" spans="1:4" x14ac:dyDescent="0.25">
      <c r="A7684">
        <v>2108</v>
      </c>
      <c r="B7684" t="s">
        <v>14</v>
      </c>
      <c r="C7684">
        <v>0</v>
      </c>
    </row>
    <row r="7685" spans="1:4" x14ac:dyDescent="0.25">
      <c r="A7685">
        <v>2109</v>
      </c>
      <c r="B7685" t="s">
        <v>6</v>
      </c>
      <c r="C7685">
        <v>122</v>
      </c>
    </row>
    <row r="7686" spans="1:4" x14ac:dyDescent="0.25">
      <c r="A7686">
        <v>2109</v>
      </c>
      <c r="B7686" t="s">
        <v>6</v>
      </c>
      <c r="C7686">
        <v>0</v>
      </c>
      <c r="D7686" t="s">
        <v>7</v>
      </c>
    </row>
    <row r="7687" spans="1:4" x14ac:dyDescent="0.25">
      <c r="A7687">
        <v>2109</v>
      </c>
      <c r="B7687" t="s">
        <v>15</v>
      </c>
      <c r="C7687">
        <v>97</v>
      </c>
    </row>
    <row r="7688" spans="1:4" x14ac:dyDescent="0.25">
      <c r="A7688">
        <v>2109</v>
      </c>
      <c r="B7688" t="s">
        <v>15</v>
      </c>
      <c r="C7688">
        <v>78</v>
      </c>
    </row>
    <row r="7689" spans="1:4" x14ac:dyDescent="0.25">
      <c r="A7689">
        <v>2109</v>
      </c>
      <c r="B7689" t="s">
        <v>14</v>
      </c>
      <c r="C7689">
        <v>281</v>
      </c>
    </row>
    <row r="7690" spans="1:4" x14ac:dyDescent="0.25">
      <c r="A7690">
        <v>2110</v>
      </c>
      <c r="B7690" t="s">
        <v>13</v>
      </c>
      <c r="C7690">
        <v>60</v>
      </c>
    </row>
    <row r="7691" spans="1:4" x14ac:dyDescent="0.25">
      <c r="A7691">
        <v>2110</v>
      </c>
      <c r="B7691" t="s">
        <v>6</v>
      </c>
      <c r="C7691">
        <v>0</v>
      </c>
      <c r="D7691" t="s">
        <v>7</v>
      </c>
    </row>
    <row r="7692" spans="1:4" x14ac:dyDescent="0.25">
      <c r="A7692">
        <v>2110</v>
      </c>
      <c r="B7692" t="s">
        <v>13</v>
      </c>
      <c r="C7692">
        <v>0</v>
      </c>
      <c r="D7692" t="s">
        <v>16</v>
      </c>
    </row>
    <row r="7693" spans="1:4" x14ac:dyDescent="0.25">
      <c r="A7693">
        <v>2110</v>
      </c>
      <c r="B7693" t="s">
        <v>6</v>
      </c>
      <c r="C7693">
        <v>0</v>
      </c>
      <c r="D7693" t="s">
        <v>7</v>
      </c>
    </row>
    <row r="7694" spans="1:4" x14ac:dyDescent="0.25">
      <c r="A7694">
        <v>2110</v>
      </c>
      <c r="B7694" t="s">
        <v>14</v>
      </c>
      <c r="C7694">
        <v>54</v>
      </c>
    </row>
    <row r="7695" spans="1:4" x14ac:dyDescent="0.25">
      <c r="A7695">
        <v>2111</v>
      </c>
      <c r="B7695" t="s">
        <v>6</v>
      </c>
      <c r="C7695">
        <v>75</v>
      </c>
    </row>
    <row r="7696" spans="1:4" x14ac:dyDescent="0.25">
      <c r="A7696">
        <v>2111</v>
      </c>
      <c r="B7696" t="s">
        <v>8</v>
      </c>
      <c r="C7696">
        <v>235</v>
      </c>
    </row>
    <row r="7697" spans="1:4" x14ac:dyDescent="0.25">
      <c r="A7697">
        <v>2112</v>
      </c>
      <c r="B7697" t="s">
        <v>8</v>
      </c>
      <c r="C7697">
        <v>0</v>
      </c>
      <c r="D7697" t="s">
        <v>7</v>
      </c>
    </row>
    <row r="7698" spans="1:4" x14ac:dyDescent="0.25">
      <c r="A7698">
        <v>2112</v>
      </c>
      <c r="B7698" t="s">
        <v>14</v>
      </c>
      <c r="C7698">
        <v>310</v>
      </c>
    </row>
    <row r="7699" spans="1:4" x14ac:dyDescent="0.25">
      <c r="A7699">
        <v>2113</v>
      </c>
      <c r="B7699" t="s">
        <v>8</v>
      </c>
      <c r="C7699">
        <v>217</v>
      </c>
    </row>
    <row r="7700" spans="1:4" x14ac:dyDescent="0.25">
      <c r="A7700">
        <v>2113</v>
      </c>
      <c r="B7700" t="s">
        <v>8</v>
      </c>
      <c r="C7700">
        <v>188</v>
      </c>
    </row>
    <row r="7701" spans="1:4" x14ac:dyDescent="0.25">
      <c r="A7701">
        <v>2113</v>
      </c>
      <c r="B7701" t="s">
        <v>14</v>
      </c>
      <c r="C7701">
        <v>405</v>
      </c>
    </row>
    <row r="7702" spans="1:4" x14ac:dyDescent="0.25">
      <c r="A7702">
        <v>2114</v>
      </c>
      <c r="B7702" t="s">
        <v>6</v>
      </c>
      <c r="C7702">
        <v>127</v>
      </c>
    </row>
    <row r="7703" spans="1:4" x14ac:dyDescent="0.25">
      <c r="A7703">
        <v>2114</v>
      </c>
      <c r="B7703" t="s">
        <v>6</v>
      </c>
      <c r="C7703">
        <v>0</v>
      </c>
      <c r="D7703" t="s">
        <v>7</v>
      </c>
    </row>
    <row r="7704" spans="1:4" x14ac:dyDescent="0.25">
      <c r="A7704">
        <v>2114</v>
      </c>
      <c r="B7704" t="s">
        <v>6</v>
      </c>
      <c r="C7704">
        <v>0</v>
      </c>
      <c r="D7704" t="s">
        <v>7</v>
      </c>
    </row>
    <row r="7705" spans="1:4" x14ac:dyDescent="0.25">
      <c r="A7705">
        <v>2114</v>
      </c>
      <c r="B7705" t="s">
        <v>14</v>
      </c>
      <c r="C7705">
        <v>127</v>
      </c>
    </row>
    <row r="7706" spans="1:4" x14ac:dyDescent="0.25">
      <c r="A7706">
        <v>2115</v>
      </c>
      <c r="B7706" t="s">
        <v>6</v>
      </c>
      <c r="C7706">
        <v>0</v>
      </c>
      <c r="D7706" t="s">
        <v>7</v>
      </c>
    </row>
    <row r="7707" spans="1:4" x14ac:dyDescent="0.25">
      <c r="A7707">
        <v>2115</v>
      </c>
      <c r="B7707" t="s">
        <v>6</v>
      </c>
      <c r="C7707">
        <v>113</v>
      </c>
    </row>
    <row r="7708" spans="1:4" x14ac:dyDescent="0.25">
      <c r="A7708">
        <v>2115</v>
      </c>
      <c r="B7708" t="s">
        <v>6</v>
      </c>
      <c r="C7708">
        <v>0</v>
      </c>
      <c r="D7708" t="s">
        <v>7</v>
      </c>
    </row>
    <row r="7709" spans="1:4" x14ac:dyDescent="0.25">
      <c r="A7709">
        <v>2115</v>
      </c>
      <c r="B7709" t="s">
        <v>14</v>
      </c>
      <c r="C7709">
        <v>113</v>
      </c>
    </row>
    <row r="7710" spans="1:4" x14ac:dyDescent="0.25">
      <c r="A7710">
        <v>2116</v>
      </c>
      <c r="B7710" t="s">
        <v>13</v>
      </c>
      <c r="C7710">
        <v>40</v>
      </c>
    </row>
    <row r="7711" spans="1:4" x14ac:dyDescent="0.25">
      <c r="A7711">
        <v>2116</v>
      </c>
      <c r="B7711" t="s">
        <v>6</v>
      </c>
      <c r="C7711">
        <v>0</v>
      </c>
      <c r="D7711" t="s">
        <v>7</v>
      </c>
    </row>
    <row r="7712" spans="1:4" x14ac:dyDescent="0.25">
      <c r="A7712">
        <v>2116</v>
      </c>
      <c r="B7712" t="s">
        <v>6</v>
      </c>
      <c r="C7712">
        <v>0</v>
      </c>
      <c r="D7712" t="s">
        <v>7</v>
      </c>
    </row>
    <row r="7713" spans="1:4" x14ac:dyDescent="0.25">
      <c r="A7713">
        <v>2116</v>
      </c>
      <c r="B7713" t="s">
        <v>14</v>
      </c>
      <c r="C7713">
        <v>36</v>
      </c>
    </row>
    <row r="7714" spans="1:4" x14ac:dyDescent="0.25">
      <c r="A7714">
        <v>2117</v>
      </c>
      <c r="B7714" t="s">
        <v>6</v>
      </c>
      <c r="C7714">
        <v>0</v>
      </c>
      <c r="D7714" t="s">
        <v>7</v>
      </c>
    </row>
    <row r="7715" spans="1:4" x14ac:dyDescent="0.25">
      <c r="A7715">
        <v>2117</v>
      </c>
      <c r="B7715" t="s">
        <v>13</v>
      </c>
      <c r="C7715">
        <v>51</v>
      </c>
    </row>
    <row r="7716" spans="1:4" x14ac:dyDescent="0.25">
      <c r="A7716">
        <v>2117</v>
      </c>
      <c r="B7716" t="s">
        <v>13</v>
      </c>
      <c r="C7716">
        <v>0</v>
      </c>
      <c r="D7716" t="s">
        <v>7</v>
      </c>
    </row>
    <row r="7717" spans="1:4" x14ac:dyDescent="0.25">
      <c r="A7717">
        <v>2117</v>
      </c>
      <c r="B7717" t="s">
        <v>13</v>
      </c>
      <c r="C7717">
        <v>0</v>
      </c>
      <c r="D7717" t="s">
        <v>16</v>
      </c>
    </row>
    <row r="7718" spans="1:4" x14ac:dyDescent="0.25">
      <c r="A7718">
        <v>2118</v>
      </c>
      <c r="B7718" t="s">
        <v>6</v>
      </c>
      <c r="C7718">
        <v>72</v>
      </c>
    </row>
    <row r="7719" spans="1:4" x14ac:dyDescent="0.25">
      <c r="A7719">
        <v>2118</v>
      </c>
      <c r="B7719" t="s">
        <v>6</v>
      </c>
      <c r="C7719">
        <v>0</v>
      </c>
      <c r="D7719" t="s">
        <v>7</v>
      </c>
    </row>
    <row r="7720" spans="1:4" x14ac:dyDescent="0.25">
      <c r="A7720">
        <v>2118</v>
      </c>
      <c r="B7720" t="s">
        <v>15</v>
      </c>
      <c r="C7720">
        <v>0</v>
      </c>
      <c r="D7720" t="s">
        <v>16</v>
      </c>
    </row>
    <row r="7721" spans="1:4" x14ac:dyDescent="0.25">
      <c r="A7721">
        <v>2118</v>
      </c>
      <c r="B7721" t="s">
        <v>6</v>
      </c>
      <c r="C7721">
        <v>0</v>
      </c>
      <c r="D7721" t="s">
        <v>7</v>
      </c>
    </row>
    <row r="7722" spans="1:4" x14ac:dyDescent="0.25">
      <c r="A7722">
        <v>2118</v>
      </c>
      <c r="B7722" t="s">
        <v>14</v>
      </c>
      <c r="C7722">
        <v>118</v>
      </c>
    </row>
    <row r="7723" spans="1:4" x14ac:dyDescent="0.25">
      <c r="A7723">
        <v>2119</v>
      </c>
      <c r="B7723" t="s">
        <v>13</v>
      </c>
      <c r="C7723">
        <v>0</v>
      </c>
      <c r="D7723" t="s">
        <v>7</v>
      </c>
    </row>
    <row r="7724" spans="1:4" x14ac:dyDescent="0.25">
      <c r="A7724">
        <v>2119</v>
      </c>
      <c r="B7724" t="s">
        <v>15</v>
      </c>
      <c r="C7724">
        <v>114</v>
      </c>
    </row>
    <row r="7725" spans="1:4" x14ac:dyDescent="0.25">
      <c r="A7725">
        <v>2119</v>
      </c>
      <c r="B7725" t="s">
        <v>14</v>
      </c>
      <c r="C7725">
        <v>103</v>
      </c>
    </row>
    <row r="7726" spans="1:4" x14ac:dyDescent="0.25">
      <c r="A7726">
        <v>2120</v>
      </c>
      <c r="B7726" t="s">
        <v>15</v>
      </c>
      <c r="C7726">
        <v>0</v>
      </c>
      <c r="D7726" t="s">
        <v>16</v>
      </c>
    </row>
    <row r="7727" spans="1:4" x14ac:dyDescent="0.25">
      <c r="A7727">
        <v>2120</v>
      </c>
      <c r="B7727" t="s">
        <v>6</v>
      </c>
      <c r="C7727">
        <v>0</v>
      </c>
      <c r="D7727" t="s">
        <v>7</v>
      </c>
    </row>
    <row r="7728" spans="1:4" x14ac:dyDescent="0.25">
      <c r="A7728">
        <v>2120</v>
      </c>
      <c r="B7728" t="s">
        <v>13</v>
      </c>
      <c r="C7728">
        <v>39</v>
      </c>
    </row>
    <row r="7729" spans="1:4" x14ac:dyDescent="0.25">
      <c r="A7729">
        <v>2120</v>
      </c>
      <c r="B7729" t="s">
        <v>6</v>
      </c>
      <c r="C7729">
        <v>138</v>
      </c>
    </row>
    <row r="7730" spans="1:4" x14ac:dyDescent="0.25">
      <c r="A7730">
        <v>2120</v>
      </c>
      <c r="B7730" t="s">
        <v>14</v>
      </c>
      <c r="C7730">
        <v>174</v>
      </c>
    </row>
    <row r="7731" spans="1:4" x14ac:dyDescent="0.25">
      <c r="A7731">
        <v>2121</v>
      </c>
      <c r="B7731" t="s">
        <v>8</v>
      </c>
      <c r="C7731">
        <v>170</v>
      </c>
    </row>
    <row r="7732" spans="1:4" x14ac:dyDescent="0.25">
      <c r="A7732">
        <v>2121</v>
      </c>
      <c r="B7732" t="s">
        <v>6</v>
      </c>
      <c r="C7732">
        <v>0</v>
      </c>
      <c r="D7732" t="s">
        <v>7</v>
      </c>
    </row>
    <row r="7733" spans="1:4" x14ac:dyDescent="0.25">
      <c r="A7733">
        <v>2121</v>
      </c>
      <c r="B7733" t="s">
        <v>6</v>
      </c>
      <c r="C7733">
        <v>137</v>
      </c>
    </row>
    <row r="7734" spans="1:4" x14ac:dyDescent="0.25">
      <c r="A7734">
        <v>2121</v>
      </c>
      <c r="B7734" t="s">
        <v>14</v>
      </c>
      <c r="C7734">
        <v>307</v>
      </c>
    </row>
    <row r="7735" spans="1:4" x14ac:dyDescent="0.25">
      <c r="A7735">
        <v>2122</v>
      </c>
      <c r="B7735" t="s">
        <v>15</v>
      </c>
      <c r="C7735">
        <v>132</v>
      </c>
    </row>
    <row r="7736" spans="1:4" x14ac:dyDescent="0.25">
      <c r="A7736">
        <v>2122</v>
      </c>
      <c r="B7736" t="s">
        <v>15</v>
      </c>
      <c r="C7736">
        <v>144</v>
      </c>
    </row>
    <row r="7737" spans="1:4" x14ac:dyDescent="0.25">
      <c r="A7737">
        <v>2122</v>
      </c>
      <c r="B7737" t="s">
        <v>13</v>
      </c>
      <c r="C7737">
        <v>0</v>
      </c>
      <c r="D7737" t="s">
        <v>16</v>
      </c>
    </row>
    <row r="7738" spans="1:4" x14ac:dyDescent="0.25">
      <c r="A7738">
        <v>2122</v>
      </c>
      <c r="B7738" t="s">
        <v>14</v>
      </c>
      <c r="C7738">
        <v>249</v>
      </c>
    </row>
    <row r="7739" spans="1:4" x14ac:dyDescent="0.25">
      <c r="A7739">
        <v>2123</v>
      </c>
      <c r="B7739" t="s">
        <v>13</v>
      </c>
      <c r="C7739">
        <v>0</v>
      </c>
      <c r="D7739" t="s">
        <v>16</v>
      </c>
    </row>
    <row r="7740" spans="1:4" x14ac:dyDescent="0.25">
      <c r="A7740">
        <v>2123</v>
      </c>
      <c r="B7740" t="s">
        <v>6</v>
      </c>
      <c r="C7740">
        <v>0</v>
      </c>
      <c r="D7740" t="s">
        <v>7</v>
      </c>
    </row>
    <row r="7741" spans="1:4" x14ac:dyDescent="0.25">
      <c r="A7741">
        <v>2123</v>
      </c>
      <c r="B7741" t="s">
        <v>8</v>
      </c>
      <c r="C7741">
        <v>158</v>
      </c>
    </row>
    <row r="7742" spans="1:4" x14ac:dyDescent="0.25">
      <c r="A7742">
        <v>2124</v>
      </c>
      <c r="B7742" t="s">
        <v>15</v>
      </c>
      <c r="C7742">
        <v>145</v>
      </c>
    </row>
    <row r="7743" spans="1:4" x14ac:dyDescent="0.25">
      <c r="A7743">
        <v>2124</v>
      </c>
      <c r="B7743" t="s">
        <v>15</v>
      </c>
      <c r="C7743">
        <v>0</v>
      </c>
      <c r="D7743" t="s">
        <v>7</v>
      </c>
    </row>
    <row r="7744" spans="1:4" x14ac:dyDescent="0.25">
      <c r="A7744">
        <v>2124</v>
      </c>
      <c r="B7744" t="s">
        <v>13</v>
      </c>
      <c r="C7744">
        <v>0</v>
      </c>
      <c r="D7744" t="s">
        <v>16</v>
      </c>
    </row>
    <row r="7745" spans="1:4" x14ac:dyDescent="0.25">
      <c r="A7745">
        <v>2124</v>
      </c>
      <c r="B7745" t="s">
        <v>14</v>
      </c>
      <c r="C7745">
        <v>289</v>
      </c>
    </row>
    <row r="7746" spans="1:4" x14ac:dyDescent="0.25">
      <c r="A7746">
        <v>2125</v>
      </c>
      <c r="B7746" t="s">
        <v>13</v>
      </c>
      <c r="C7746">
        <v>55</v>
      </c>
    </row>
    <row r="7747" spans="1:4" x14ac:dyDescent="0.25">
      <c r="A7747">
        <v>2125</v>
      </c>
      <c r="B7747" t="s">
        <v>15</v>
      </c>
      <c r="C7747">
        <v>0</v>
      </c>
      <c r="D7747" t="s">
        <v>16</v>
      </c>
    </row>
    <row r="7748" spans="1:4" x14ac:dyDescent="0.25">
      <c r="A7748">
        <v>2125</v>
      </c>
      <c r="B7748" t="s">
        <v>15</v>
      </c>
      <c r="C7748">
        <v>167</v>
      </c>
    </row>
    <row r="7749" spans="1:4" x14ac:dyDescent="0.25">
      <c r="A7749">
        <v>2125</v>
      </c>
      <c r="B7749" t="s">
        <v>15</v>
      </c>
      <c r="C7749">
        <v>0</v>
      </c>
      <c r="D7749" t="s">
        <v>7</v>
      </c>
    </row>
    <row r="7750" spans="1:4" x14ac:dyDescent="0.25">
      <c r="A7750">
        <v>2125</v>
      </c>
      <c r="B7750" t="s">
        <v>14</v>
      </c>
      <c r="C7750">
        <v>201</v>
      </c>
    </row>
    <row r="7751" spans="1:4" x14ac:dyDescent="0.25">
      <c r="A7751">
        <v>2126</v>
      </c>
      <c r="B7751" t="s">
        <v>6</v>
      </c>
      <c r="C7751">
        <v>0</v>
      </c>
      <c r="D7751" t="s">
        <v>7</v>
      </c>
    </row>
    <row r="7752" spans="1:4" x14ac:dyDescent="0.25">
      <c r="A7752">
        <v>2126</v>
      </c>
      <c r="B7752" t="s">
        <v>13</v>
      </c>
      <c r="C7752">
        <v>0</v>
      </c>
      <c r="D7752" t="s">
        <v>16</v>
      </c>
    </row>
    <row r="7753" spans="1:4" x14ac:dyDescent="0.25">
      <c r="A7753">
        <v>2126</v>
      </c>
      <c r="B7753" t="s">
        <v>8</v>
      </c>
      <c r="C7753">
        <v>210</v>
      </c>
    </row>
    <row r="7754" spans="1:4" x14ac:dyDescent="0.25">
      <c r="A7754">
        <v>2126</v>
      </c>
      <c r="B7754" t="s">
        <v>14</v>
      </c>
      <c r="C7754">
        <v>210</v>
      </c>
    </row>
    <row r="7755" spans="1:4" x14ac:dyDescent="0.25">
      <c r="A7755">
        <v>2127</v>
      </c>
      <c r="B7755" t="s">
        <v>8</v>
      </c>
      <c r="C7755">
        <v>166</v>
      </c>
    </row>
    <row r="7756" spans="1:4" x14ac:dyDescent="0.25">
      <c r="A7756">
        <v>2127</v>
      </c>
      <c r="B7756" t="s">
        <v>14</v>
      </c>
      <c r="C7756">
        <v>166</v>
      </c>
    </row>
    <row r="7757" spans="1:4" x14ac:dyDescent="0.25">
      <c r="A7757">
        <v>2128</v>
      </c>
      <c r="B7757" t="s">
        <v>13</v>
      </c>
      <c r="C7757">
        <v>0</v>
      </c>
      <c r="D7757" t="s">
        <v>16</v>
      </c>
    </row>
    <row r="7758" spans="1:4" x14ac:dyDescent="0.25">
      <c r="A7758">
        <v>2128</v>
      </c>
      <c r="B7758" t="s">
        <v>6</v>
      </c>
      <c r="C7758">
        <v>0</v>
      </c>
      <c r="D7758" t="s">
        <v>7</v>
      </c>
    </row>
    <row r="7759" spans="1:4" x14ac:dyDescent="0.25">
      <c r="A7759">
        <v>2128</v>
      </c>
      <c r="B7759" t="s">
        <v>13</v>
      </c>
      <c r="C7759">
        <v>40</v>
      </c>
    </row>
    <row r="7760" spans="1:4" x14ac:dyDescent="0.25">
      <c r="A7760">
        <v>2128</v>
      </c>
      <c r="B7760" t="s">
        <v>15</v>
      </c>
      <c r="C7760">
        <v>0</v>
      </c>
      <c r="D7760" t="s">
        <v>16</v>
      </c>
    </row>
    <row r="7761" spans="1:4" x14ac:dyDescent="0.25">
      <c r="A7761">
        <v>2128</v>
      </c>
      <c r="B7761" t="s">
        <v>13</v>
      </c>
      <c r="C7761">
        <v>0</v>
      </c>
      <c r="D7761" t="s">
        <v>16</v>
      </c>
    </row>
    <row r="7762" spans="1:4" x14ac:dyDescent="0.25">
      <c r="A7762">
        <v>2128</v>
      </c>
      <c r="B7762" t="s">
        <v>6</v>
      </c>
      <c r="C7762">
        <v>0</v>
      </c>
      <c r="D7762" t="s">
        <v>7</v>
      </c>
    </row>
    <row r="7763" spans="1:4" x14ac:dyDescent="0.25">
      <c r="A7763">
        <v>2128</v>
      </c>
      <c r="B7763" t="s">
        <v>14</v>
      </c>
      <c r="C7763">
        <v>36</v>
      </c>
    </row>
    <row r="7764" spans="1:4" x14ac:dyDescent="0.25">
      <c r="A7764">
        <v>2129</v>
      </c>
      <c r="B7764" t="s">
        <v>6</v>
      </c>
      <c r="C7764">
        <v>0</v>
      </c>
      <c r="D7764" t="s">
        <v>7</v>
      </c>
    </row>
    <row r="7765" spans="1:4" x14ac:dyDescent="0.25">
      <c r="A7765">
        <v>2129</v>
      </c>
      <c r="B7765" t="s">
        <v>8</v>
      </c>
      <c r="C7765">
        <v>138</v>
      </c>
    </row>
    <row r="7766" spans="1:4" x14ac:dyDescent="0.25">
      <c r="A7766">
        <v>2130</v>
      </c>
      <c r="B7766" t="s">
        <v>15</v>
      </c>
      <c r="C7766">
        <v>0</v>
      </c>
      <c r="D7766" t="s">
        <v>7</v>
      </c>
    </row>
    <row r="7767" spans="1:4" x14ac:dyDescent="0.25">
      <c r="A7767">
        <v>2130</v>
      </c>
      <c r="B7767" t="s">
        <v>13</v>
      </c>
      <c r="C7767">
        <v>30</v>
      </c>
    </row>
    <row r="7768" spans="1:4" x14ac:dyDescent="0.25">
      <c r="A7768">
        <v>2130</v>
      </c>
      <c r="B7768" t="s">
        <v>6</v>
      </c>
      <c r="C7768">
        <v>0</v>
      </c>
      <c r="D7768" t="s">
        <v>7</v>
      </c>
    </row>
    <row r="7769" spans="1:4" x14ac:dyDescent="0.25">
      <c r="A7769">
        <v>2130</v>
      </c>
      <c r="B7769" t="s">
        <v>14</v>
      </c>
      <c r="C7769">
        <v>165</v>
      </c>
    </row>
    <row r="7770" spans="1:4" x14ac:dyDescent="0.25">
      <c r="A7770">
        <v>2131</v>
      </c>
      <c r="B7770" t="s">
        <v>6</v>
      </c>
      <c r="C7770">
        <v>0</v>
      </c>
      <c r="D7770" t="s">
        <v>7</v>
      </c>
    </row>
    <row r="7771" spans="1:4" x14ac:dyDescent="0.25">
      <c r="A7771">
        <v>2131</v>
      </c>
      <c r="B7771" t="s">
        <v>6</v>
      </c>
      <c r="C7771">
        <v>0</v>
      </c>
      <c r="D7771" t="s">
        <v>7</v>
      </c>
    </row>
    <row r="7772" spans="1:4" x14ac:dyDescent="0.25">
      <c r="A7772">
        <v>2131</v>
      </c>
      <c r="B7772" t="s">
        <v>15</v>
      </c>
      <c r="C7772">
        <v>96</v>
      </c>
    </row>
    <row r="7773" spans="1:4" x14ac:dyDescent="0.25">
      <c r="A7773">
        <v>2131</v>
      </c>
      <c r="B7773" t="s">
        <v>14</v>
      </c>
      <c r="C7773">
        <v>87</v>
      </c>
    </row>
    <row r="7774" spans="1:4" x14ac:dyDescent="0.25">
      <c r="A7774">
        <v>2132</v>
      </c>
      <c r="B7774" t="s">
        <v>15</v>
      </c>
      <c r="C7774">
        <v>0</v>
      </c>
      <c r="D7774" t="s">
        <v>16</v>
      </c>
    </row>
    <row r="7775" spans="1:4" x14ac:dyDescent="0.25">
      <c r="A7775">
        <v>2132</v>
      </c>
      <c r="B7775" t="s">
        <v>6</v>
      </c>
      <c r="C7775">
        <v>0</v>
      </c>
      <c r="D7775" t="s">
        <v>7</v>
      </c>
    </row>
    <row r="7776" spans="1:4" x14ac:dyDescent="0.25">
      <c r="A7776">
        <v>2132</v>
      </c>
      <c r="B7776" t="s">
        <v>6</v>
      </c>
      <c r="C7776">
        <v>0</v>
      </c>
      <c r="D7776" t="s">
        <v>7</v>
      </c>
    </row>
    <row r="7777" spans="1:4" x14ac:dyDescent="0.25">
      <c r="A7777">
        <v>2132</v>
      </c>
      <c r="B7777" t="s">
        <v>14</v>
      </c>
      <c r="C7777">
        <v>0</v>
      </c>
    </row>
    <row r="7778" spans="1:4" x14ac:dyDescent="0.25">
      <c r="A7778">
        <v>2133</v>
      </c>
      <c r="B7778" t="s">
        <v>8</v>
      </c>
      <c r="C7778">
        <v>0</v>
      </c>
      <c r="D7778" t="s">
        <v>7</v>
      </c>
    </row>
    <row r="7779" spans="1:4" x14ac:dyDescent="0.25">
      <c r="A7779">
        <v>2133</v>
      </c>
      <c r="B7779" t="s">
        <v>14</v>
      </c>
      <c r="C7779">
        <v>0</v>
      </c>
    </row>
    <row r="7780" spans="1:4" x14ac:dyDescent="0.25">
      <c r="A7780">
        <v>2134</v>
      </c>
      <c r="B7780" t="s">
        <v>15</v>
      </c>
      <c r="C7780">
        <v>136</v>
      </c>
    </row>
    <row r="7781" spans="1:4" x14ac:dyDescent="0.25">
      <c r="A7781">
        <v>2134</v>
      </c>
      <c r="B7781" t="s">
        <v>6</v>
      </c>
      <c r="C7781">
        <v>113</v>
      </c>
    </row>
    <row r="7782" spans="1:4" x14ac:dyDescent="0.25">
      <c r="A7782">
        <v>2134</v>
      </c>
      <c r="B7782" t="s">
        <v>8</v>
      </c>
      <c r="C7782">
        <v>134</v>
      </c>
    </row>
    <row r="7783" spans="1:4" x14ac:dyDescent="0.25">
      <c r="A7783">
        <v>2134</v>
      </c>
      <c r="B7783" t="s">
        <v>14</v>
      </c>
      <c r="C7783">
        <v>370</v>
      </c>
    </row>
    <row r="7784" spans="1:4" x14ac:dyDescent="0.25">
      <c r="A7784">
        <v>2135</v>
      </c>
      <c r="B7784" t="s">
        <v>15</v>
      </c>
      <c r="C7784">
        <v>0</v>
      </c>
      <c r="D7784" t="s">
        <v>7</v>
      </c>
    </row>
    <row r="7785" spans="1:4" x14ac:dyDescent="0.25">
      <c r="A7785">
        <v>2135</v>
      </c>
      <c r="B7785" t="s">
        <v>6</v>
      </c>
      <c r="C7785">
        <v>0</v>
      </c>
      <c r="D7785" t="s">
        <v>7</v>
      </c>
    </row>
    <row r="7786" spans="1:4" x14ac:dyDescent="0.25">
      <c r="A7786">
        <v>2135</v>
      </c>
      <c r="B7786" t="s">
        <v>6</v>
      </c>
      <c r="C7786">
        <v>104</v>
      </c>
    </row>
    <row r="7787" spans="1:4" x14ac:dyDescent="0.25">
      <c r="A7787">
        <v>2135</v>
      </c>
      <c r="B7787" t="s">
        <v>13</v>
      </c>
      <c r="C7787">
        <v>0</v>
      </c>
      <c r="D7787" t="s">
        <v>16</v>
      </c>
    </row>
    <row r="7788" spans="1:4" x14ac:dyDescent="0.25">
      <c r="A7788">
        <v>2136</v>
      </c>
      <c r="B7788" t="s">
        <v>6</v>
      </c>
      <c r="C7788">
        <v>0</v>
      </c>
      <c r="D7788" t="s">
        <v>7</v>
      </c>
    </row>
    <row r="7789" spans="1:4" x14ac:dyDescent="0.25">
      <c r="A7789">
        <v>2136</v>
      </c>
      <c r="B7789" t="s">
        <v>15</v>
      </c>
      <c r="C7789">
        <v>0</v>
      </c>
      <c r="D7789" t="s">
        <v>7</v>
      </c>
    </row>
    <row r="7790" spans="1:4" x14ac:dyDescent="0.25">
      <c r="A7790">
        <v>2136</v>
      </c>
      <c r="B7790" t="s">
        <v>6</v>
      </c>
      <c r="C7790">
        <v>0</v>
      </c>
      <c r="D7790" t="s">
        <v>7</v>
      </c>
    </row>
    <row r="7791" spans="1:4" x14ac:dyDescent="0.25">
      <c r="A7791">
        <v>2136</v>
      </c>
      <c r="B7791" t="s">
        <v>13</v>
      </c>
      <c r="C7791">
        <v>0</v>
      </c>
      <c r="D7791" t="s">
        <v>16</v>
      </c>
    </row>
    <row r="7792" spans="1:4" x14ac:dyDescent="0.25">
      <c r="A7792">
        <v>2136</v>
      </c>
      <c r="B7792" t="s">
        <v>14</v>
      </c>
      <c r="C7792">
        <v>104</v>
      </c>
    </row>
    <row r="7793" spans="1:4" x14ac:dyDescent="0.25">
      <c r="A7793">
        <v>2137</v>
      </c>
      <c r="B7793" t="s">
        <v>6</v>
      </c>
      <c r="C7793">
        <v>0</v>
      </c>
      <c r="D7793" t="s">
        <v>7</v>
      </c>
    </row>
    <row r="7794" spans="1:4" x14ac:dyDescent="0.25">
      <c r="A7794">
        <v>2137</v>
      </c>
      <c r="B7794" t="s">
        <v>15</v>
      </c>
      <c r="C7794">
        <v>170</v>
      </c>
    </row>
    <row r="7795" spans="1:4" x14ac:dyDescent="0.25">
      <c r="A7795">
        <v>2137</v>
      </c>
      <c r="B7795" t="s">
        <v>13</v>
      </c>
      <c r="C7795">
        <v>33</v>
      </c>
    </row>
    <row r="7796" spans="1:4" x14ac:dyDescent="0.25">
      <c r="A7796">
        <v>2137</v>
      </c>
      <c r="B7796" t="s">
        <v>14</v>
      </c>
      <c r="C7796">
        <v>183</v>
      </c>
    </row>
    <row r="7797" spans="1:4" x14ac:dyDescent="0.25">
      <c r="A7797">
        <v>2138</v>
      </c>
      <c r="B7797" t="s">
        <v>6</v>
      </c>
      <c r="C7797">
        <v>0</v>
      </c>
      <c r="D7797" t="s">
        <v>7</v>
      </c>
    </row>
    <row r="7798" spans="1:4" x14ac:dyDescent="0.25">
      <c r="A7798">
        <v>2138</v>
      </c>
      <c r="B7798" t="s">
        <v>15</v>
      </c>
      <c r="C7798">
        <v>0</v>
      </c>
      <c r="D7798" t="s">
        <v>7</v>
      </c>
    </row>
    <row r="7799" spans="1:4" x14ac:dyDescent="0.25">
      <c r="A7799">
        <v>2138</v>
      </c>
      <c r="B7799" t="s">
        <v>13</v>
      </c>
      <c r="C7799">
        <v>0</v>
      </c>
      <c r="D7799" t="s">
        <v>16</v>
      </c>
    </row>
    <row r="7800" spans="1:4" x14ac:dyDescent="0.25">
      <c r="A7800">
        <v>2138</v>
      </c>
      <c r="B7800" t="s">
        <v>13</v>
      </c>
      <c r="C7800">
        <v>34</v>
      </c>
    </row>
    <row r="7801" spans="1:4" x14ac:dyDescent="0.25">
      <c r="A7801">
        <v>2138</v>
      </c>
      <c r="B7801" t="s">
        <v>14</v>
      </c>
      <c r="C7801">
        <v>31</v>
      </c>
    </row>
    <row r="7802" spans="1:4" x14ac:dyDescent="0.25">
      <c r="A7802">
        <v>2139</v>
      </c>
      <c r="B7802" t="s">
        <v>6</v>
      </c>
      <c r="C7802">
        <v>99</v>
      </c>
    </row>
    <row r="7803" spans="1:4" x14ac:dyDescent="0.25">
      <c r="A7803">
        <v>2139</v>
      </c>
      <c r="B7803" t="s">
        <v>13</v>
      </c>
      <c r="C7803">
        <v>0</v>
      </c>
      <c r="D7803" t="s">
        <v>7</v>
      </c>
    </row>
    <row r="7804" spans="1:4" x14ac:dyDescent="0.25">
      <c r="A7804">
        <v>2139</v>
      </c>
      <c r="B7804" t="s">
        <v>13</v>
      </c>
      <c r="C7804">
        <v>38</v>
      </c>
    </row>
    <row r="7805" spans="1:4" x14ac:dyDescent="0.25">
      <c r="A7805">
        <v>2139</v>
      </c>
      <c r="B7805" t="s">
        <v>6</v>
      </c>
      <c r="C7805">
        <v>0</v>
      </c>
      <c r="D7805" t="s">
        <v>7</v>
      </c>
    </row>
    <row r="7806" spans="1:4" x14ac:dyDescent="0.25">
      <c r="A7806">
        <v>2139</v>
      </c>
      <c r="B7806" t="s">
        <v>14</v>
      </c>
      <c r="C7806">
        <v>134</v>
      </c>
    </row>
    <row r="7807" spans="1:4" x14ac:dyDescent="0.25">
      <c r="A7807">
        <v>2140</v>
      </c>
      <c r="B7807" t="s">
        <v>6</v>
      </c>
      <c r="C7807">
        <v>0</v>
      </c>
      <c r="D7807" t="s">
        <v>7</v>
      </c>
    </row>
    <row r="7808" spans="1:4" x14ac:dyDescent="0.25">
      <c r="A7808">
        <v>2140</v>
      </c>
      <c r="B7808" t="s">
        <v>6</v>
      </c>
      <c r="C7808">
        <v>0</v>
      </c>
      <c r="D7808" t="s">
        <v>7</v>
      </c>
    </row>
    <row r="7809" spans="1:4" x14ac:dyDescent="0.25">
      <c r="A7809">
        <v>2140</v>
      </c>
      <c r="B7809" t="s">
        <v>6</v>
      </c>
      <c r="C7809">
        <v>128</v>
      </c>
    </row>
    <row r="7810" spans="1:4" x14ac:dyDescent="0.25">
      <c r="A7810">
        <v>2140</v>
      </c>
      <c r="B7810" t="s">
        <v>14</v>
      </c>
      <c r="C7810">
        <v>128</v>
      </c>
    </row>
    <row r="7811" spans="1:4" x14ac:dyDescent="0.25">
      <c r="A7811">
        <v>2141</v>
      </c>
      <c r="B7811" t="s">
        <v>6</v>
      </c>
      <c r="C7811">
        <v>0</v>
      </c>
      <c r="D7811" t="s">
        <v>7</v>
      </c>
    </row>
    <row r="7812" spans="1:4" x14ac:dyDescent="0.25">
      <c r="A7812">
        <v>2141</v>
      </c>
      <c r="B7812" t="s">
        <v>6</v>
      </c>
      <c r="C7812">
        <v>84</v>
      </c>
    </row>
    <row r="7813" spans="1:4" x14ac:dyDescent="0.25">
      <c r="A7813">
        <v>2141</v>
      </c>
      <c r="B7813" t="s">
        <v>6</v>
      </c>
      <c r="C7813">
        <v>0</v>
      </c>
      <c r="D7813" t="s">
        <v>7</v>
      </c>
    </row>
    <row r="7814" spans="1:4" x14ac:dyDescent="0.25">
      <c r="A7814">
        <v>2142</v>
      </c>
      <c r="B7814" t="s">
        <v>6</v>
      </c>
      <c r="C7814">
        <v>78</v>
      </c>
    </row>
    <row r="7815" spans="1:4" x14ac:dyDescent="0.25">
      <c r="A7815">
        <v>2142</v>
      </c>
      <c r="B7815" t="s">
        <v>6</v>
      </c>
      <c r="C7815">
        <v>0</v>
      </c>
      <c r="D7815" t="s">
        <v>7</v>
      </c>
    </row>
    <row r="7816" spans="1:4" x14ac:dyDescent="0.25">
      <c r="A7816">
        <v>2142</v>
      </c>
      <c r="B7816" t="s">
        <v>14</v>
      </c>
      <c r="C7816">
        <v>162</v>
      </c>
    </row>
    <row r="7817" spans="1:4" x14ac:dyDescent="0.25">
      <c r="A7817">
        <v>2143</v>
      </c>
      <c r="B7817" t="s">
        <v>6</v>
      </c>
      <c r="C7817">
        <v>0</v>
      </c>
      <c r="D7817" t="s">
        <v>7</v>
      </c>
    </row>
    <row r="7818" spans="1:4" x14ac:dyDescent="0.25">
      <c r="A7818">
        <v>2143</v>
      </c>
      <c r="B7818" t="s">
        <v>15</v>
      </c>
      <c r="C7818">
        <v>0</v>
      </c>
      <c r="D7818" t="s">
        <v>16</v>
      </c>
    </row>
    <row r="7819" spans="1:4" x14ac:dyDescent="0.25">
      <c r="A7819">
        <v>2143</v>
      </c>
      <c r="B7819" t="s">
        <v>6</v>
      </c>
      <c r="C7819">
        <v>0</v>
      </c>
      <c r="D7819" t="s">
        <v>7</v>
      </c>
    </row>
    <row r="7820" spans="1:4" x14ac:dyDescent="0.25">
      <c r="A7820">
        <v>2143</v>
      </c>
      <c r="B7820" t="s">
        <v>13</v>
      </c>
      <c r="C7820">
        <v>51</v>
      </c>
    </row>
    <row r="7821" spans="1:4" x14ac:dyDescent="0.25">
      <c r="A7821">
        <v>2143</v>
      </c>
      <c r="B7821" t="s">
        <v>13</v>
      </c>
      <c r="C7821">
        <v>0</v>
      </c>
      <c r="D7821" t="s">
        <v>16</v>
      </c>
    </row>
    <row r="7822" spans="1:4" x14ac:dyDescent="0.25">
      <c r="A7822">
        <v>2143</v>
      </c>
      <c r="B7822" t="s">
        <v>14</v>
      </c>
      <c r="C7822">
        <v>46</v>
      </c>
    </row>
    <row r="7823" spans="1:4" x14ac:dyDescent="0.25">
      <c r="A7823">
        <v>2144</v>
      </c>
      <c r="B7823" t="s">
        <v>6</v>
      </c>
      <c r="C7823">
        <v>0</v>
      </c>
      <c r="D7823" t="s">
        <v>7</v>
      </c>
    </row>
    <row r="7824" spans="1:4" x14ac:dyDescent="0.25">
      <c r="A7824">
        <v>2144</v>
      </c>
      <c r="B7824" t="s">
        <v>13</v>
      </c>
      <c r="C7824">
        <v>0</v>
      </c>
      <c r="D7824" t="s">
        <v>7</v>
      </c>
    </row>
    <row r="7825" spans="1:4" x14ac:dyDescent="0.25">
      <c r="A7825">
        <v>2144</v>
      </c>
      <c r="B7825" t="s">
        <v>8</v>
      </c>
      <c r="C7825">
        <v>228</v>
      </c>
    </row>
    <row r="7826" spans="1:4" x14ac:dyDescent="0.25">
      <c r="A7826">
        <v>2144</v>
      </c>
      <c r="B7826" t="s">
        <v>14</v>
      </c>
      <c r="C7826">
        <v>228</v>
      </c>
    </row>
    <row r="7827" spans="1:4" x14ac:dyDescent="0.25">
      <c r="A7827">
        <v>2145</v>
      </c>
      <c r="B7827" t="s">
        <v>13</v>
      </c>
      <c r="C7827">
        <v>37</v>
      </c>
    </row>
    <row r="7828" spans="1:4" x14ac:dyDescent="0.25">
      <c r="A7828">
        <v>2145</v>
      </c>
      <c r="B7828" t="s">
        <v>8</v>
      </c>
      <c r="C7828">
        <v>135</v>
      </c>
    </row>
    <row r="7829" spans="1:4" x14ac:dyDescent="0.25">
      <c r="A7829">
        <v>2145</v>
      </c>
      <c r="B7829" t="s">
        <v>14</v>
      </c>
      <c r="C7829">
        <v>169</v>
      </c>
    </row>
    <row r="7830" spans="1:4" x14ac:dyDescent="0.25">
      <c r="A7830">
        <v>2146</v>
      </c>
      <c r="B7830" t="s">
        <v>8</v>
      </c>
      <c r="C7830">
        <v>215</v>
      </c>
    </row>
    <row r="7831" spans="1:4" x14ac:dyDescent="0.25">
      <c r="A7831">
        <v>2146</v>
      </c>
      <c r="B7831" t="s">
        <v>14</v>
      </c>
      <c r="C7831">
        <v>215</v>
      </c>
    </row>
    <row r="7832" spans="1:4" x14ac:dyDescent="0.25">
      <c r="A7832">
        <v>2147</v>
      </c>
      <c r="B7832" t="s">
        <v>6</v>
      </c>
      <c r="C7832">
        <v>0</v>
      </c>
      <c r="D7832" t="s">
        <v>7</v>
      </c>
    </row>
    <row r="7833" spans="1:4" x14ac:dyDescent="0.25">
      <c r="A7833">
        <v>2147</v>
      </c>
      <c r="B7833" t="s">
        <v>6</v>
      </c>
      <c r="C7833">
        <v>109</v>
      </c>
    </row>
    <row r="7834" spans="1:4" x14ac:dyDescent="0.25">
      <c r="A7834">
        <v>2147</v>
      </c>
      <c r="B7834" t="s">
        <v>6</v>
      </c>
      <c r="C7834">
        <v>0</v>
      </c>
      <c r="D7834" t="s">
        <v>7</v>
      </c>
    </row>
    <row r="7835" spans="1:4" x14ac:dyDescent="0.25">
      <c r="A7835">
        <v>2147</v>
      </c>
      <c r="B7835" t="s">
        <v>13</v>
      </c>
      <c r="C7835">
        <v>0</v>
      </c>
      <c r="D7835" t="s">
        <v>7</v>
      </c>
    </row>
    <row r="7836" spans="1:4" x14ac:dyDescent="0.25">
      <c r="A7836">
        <v>2147</v>
      </c>
      <c r="B7836" t="s">
        <v>6</v>
      </c>
      <c r="C7836">
        <v>0</v>
      </c>
      <c r="D7836" t="s">
        <v>7</v>
      </c>
    </row>
    <row r="7837" spans="1:4" x14ac:dyDescent="0.25">
      <c r="A7837">
        <v>2148</v>
      </c>
      <c r="B7837" t="s">
        <v>6</v>
      </c>
      <c r="C7837">
        <v>0</v>
      </c>
      <c r="D7837" t="s">
        <v>7</v>
      </c>
    </row>
    <row r="7838" spans="1:4" x14ac:dyDescent="0.25">
      <c r="A7838">
        <v>2148</v>
      </c>
      <c r="B7838" t="s">
        <v>6</v>
      </c>
      <c r="C7838">
        <v>0</v>
      </c>
      <c r="D7838" t="s">
        <v>7</v>
      </c>
    </row>
    <row r="7839" spans="1:4" x14ac:dyDescent="0.25">
      <c r="A7839">
        <v>2148</v>
      </c>
      <c r="B7839" t="s">
        <v>13</v>
      </c>
      <c r="C7839">
        <v>0</v>
      </c>
      <c r="D7839" t="s">
        <v>16</v>
      </c>
    </row>
    <row r="7840" spans="1:4" x14ac:dyDescent="0.25">
      <c r="A7840">
        <v>2148</v>
      </c>
      <c r="B7840" t="s">
        <v>13</v>
      </c>
      <c r="C7840">
        <v>59</v>
      </c>
    </row>
    <row r="7841" spans="1:4" x14ac:dyDescent="0.25">
      <c r="A7841">
        <v>2148</v>
      </c>
      <c r="B7841" t="s">
        <v>14</v>
      </c>
      <c r="C7841">
        <v>163</v>
      </c>
    </row>
    <row r="7842" spans="1:4" x14ac:dyDescent="0.25">
      <c r="A7842">
        <v>2149</v>
      </c>
      <c r="B7842" t="s">
        <v>13</v>
      </c>
      <c r="C7842">
        <v>44</v>
      </c>
    </row>
    <row r="7843" spans="1:4" x14ac:dyDescent="0.25">
      <c r="A7843">
        <v>2149</v>
      </c>
      <c r="B7843" t="s">
        <v>6</v>
      </c>
      <c r="C7843">
        <v>0</v>
      </c>
      <c r="D7843" t="s">
        <v>7</v>
      </c>
    </row>
    <row r="7844" spans="1:4" x14ac:dyDescent="0.25">
      <c r="A7844">
        <v>2149</v>
      </c>
      <c r="B7844" t="s">
        <v>15</v>
      </c>
      <c r="C7844">
        <v>91</v>
      </c>
    </row>
    <row r="7845" spans="1:4" x14ac:dyDescent="0.25">
      <c r="A7845">
        <v>2149</v>
      </c>
      <c r="B7845" t="s">
        <v>14</v>
      </c>
      <c r="C7845">
        <v>122</v>
      </c>
    </row>
    <row r="7846" spans="1:4" x14ac:dyDescent="0.25">
      <c r="A7846">
        <v>2150</v>
      </c>
      <c r="B7846" t="s">
        <v>13</v>
      </c>
      <c r="C7846">
        <v>51</v>
      </c>
    </row>
    <row r="7847" spans="1:4" x14ac:dyDescent="0.25">
      <c r="A7847">
        <v>2150</v>
      </c>
      <c r="B7847" t="s">
        <v>15</v>
      </c>
      <c r="C7847">
        <v>0</v>
      </c>
      <c r="D7847" t="s">
        <v>7</v>
      </c>
    </row>
    <row r="7848" spans="1:4" x14ac:dyDescent="0.25">
      <c r="A7848">
        <v>2150</v>
      </c>
      <c r="B7848" t="s">
        <v>15</v>
      </c>
      <c r="C7848">
        <v>119</v>
      </c>
    </row>
    <row r="7849" spans="1:4" x14ac:dyDescent="0.25">
      <c r="A7849">
        <v>2150</v>
      </c>
      <c r="B7849" t="s">
        <v>14</v>
      </c>
      <c r="C7849">
        <v>154</v>
      </c>
    </row>
    <row r="7850" spans="1:4" x14ac:dyDescent="0.25">
      <c r="A7850">
        <v>2151</v>
      </c>
      <c r="B7850" t="s">
        <v>6</v>
      </c>
      <c r="C7850">
        <v>75</v>
      </c>
    </row>
    <row r="7851" spans="1:4" x14ac:dyDescent="0.25">
      <c r="A7851">
        <v>2151</v>
      </c>
      <c r="B7851" t="s">
        <v>6</v>
      </c>
      <c r="C7851">
        <v>78</v>
      </c>
    </row>
    <row r="7852" spans="1:4" x14ac:dyDescent="0.25">
      <c r="A7852">
        <v>2151</v>
      </c>
      <c r="B7852" t="s">
        <v>6</v>
      </c>
      <c r="C7852">
        <v>0</v>
      </c>
      <c r="D7852" t="s">
        <v>7</v>
      </c>
    </row>
    <row r="7853" spans="1:4" x14ac:dyDescent="0.25">
      <c r="A7853">
        <v>2151</v>
      </c>
      <c r="B7853" t="s">
        <v>14</v>
      </c>
      <c r="C7853">
        <v>153</v>
      </c>
    </row>
    <row r="7854" spans="1:4" x14ac:dyDescent="0.25">
      <c r="A7854">
        <v>2152</v>
      </c>
      <c r="B7854" t="s">
        <v>6</v>
      </c>
      <c r="C7854">
        <v>128</v>
      </c>
    </row>
    <row r="7855" spans="1:4" x14ac:dyDescent="0.25">
      <c r="A7855">
        <v>2152</v>
      </c>
      <c r="B7855" t="s">
        <v>8</v>
      </c>
      <c r="C7855">
        <v>0</v>
      </c>
      <c r="D7855" t="s">
        <v>7</v>
      </c>
    </row>
    <row r="7856" spans="1:4" x14ac:dyDescent="0.25">
      <c r="A7856">
        <v>2152</v>
      </c>
      <c r="B7856" t="s">
        <v>14</v>
      </c>
      <c r="C7856">
        <v>128</v>
      </c>
    </row>
    <row r="7857" spans="1:4" x14ac:dyDescent="0.25">
      <c r="A7857">
        <v>2153</v>
      </c>
      <c r="B7857" t="s">
        <v>15</v>
      </c>
      <c r="C7857">
        <v>135</v>
      </c>
    </row>
    <row r="7858" spans="1:4" x14ac:dyDescent="0.25">
      <c r="A7858">
        <v>2153</v>
      </c>
      <c r="B7858" t="s">
        <v>8</v>
      </c>
      <c r="C7858">
        <v>188</v>
      </c>
    </row>
    <row r="7859" spans="1:4" x14ac:dyDescent="0.25">
      <c r="A7859">
        <v>2154</v>
      </c>
      <c r="B7859" t="s">
        <v>6</v>
      </c>
      <c r="C7859">
        <v>137</v>
      </c>
    </row>
    <row r="7860" spans="1:4" x14ac:dyDescent="0.25">
      <c r="A7860">
        <v>2154</v>
      </c>
      <c r="B7860" t="s">
        <v>13</v>
      </c>
      <c r="C7860">
        <v>0</v>
      </c>
      <c r="D7860" t="s">
        <v>7</v>
      </c>
    </row>
    <row r="7861" spans="1:4" x14ac:dyDescent="0.25">
      <c r="A7861">
        <v>2154</v>
      </c>
      <c r="B7861" t="s">
        <v>14</v>
      </c>
      <c r="C7861">
        <v>447</v>
      </c>
    </row>
    <row r="7862" spans="1:4" x14ac:dyDescent="0.25">
      <c r="A7862">
        <v>2155</v>
      </c>
      <c r="B7862" t="s">
        <v>6</v>
      </c>
      <c r="C7862">
        <v>84</v>
      </c>
    </row>
    <row r="7863" spans="1:4" x14ac:dyDescent="0.25">
      <c r="A7863">
        <v>2155</v>
      </c>
      <c r="B7863" t="s">
        <v>13</v>
      </c>
      <c r="C7863">
        <v>46</v>
      </c>
    </row>
    <row r="7864" spans="1:4" x14ac:dyDescent="0.25">
      <c r="A7864">
        <v>2155</v>
      </c>
      <c r="B7864" t="s">
        <v>15</v>
      </c>
      <c r="C7864">
        <v>112</v>
      </c>
    </row>
    <row r="7865" spans="1:4" x14ac:dyDescent="0.25">
      <c r="A7865">
        <v>2155</v>
      </c>
      <c r="B7865" t="s">
        <v>6</v>
      </c>
      <c r="C7865">
        <v>114</v>
      </c>
    </row>
    <row r="7866" spans="1:4" x14ac:dyDescent="0.25">
      <c r="A7866">
        <v>2155</v>
      </c>
      <c r="B7866" t="s">
        <v>14</v>
      </c>
      <c r="C7866">
        <v>341</v>
      </c>
    </row>
    <row r="7867" spans="1:4" x14ac:dyDescent="0.25">
      <c r="A7867">
        <v>2156</v>
      </c>
      <c r="B7867" t="s">
        <v>15</v>
      </c>
      <c r="C7867">
        <v>80</v>
      </c>
    </row>
    <row r="7868" spans="1:4" x14ac:dyDescent="0.25">
      <c r="A7868">
        <v>2156</v>
      </c>
      <c r="B7868" t="s">
        <v>6</v>
      </c>
      <c r="C7868">
        <v>0</v>
      </c>
      <c r="D7868" t="s">
        <v>7</v>
      </c>
    </row>
    <row r="7869" spans="1:4" x14ac:dyDescent="0.25">
      <c r="A7869">
        <v>2156</v>
      </c>
      <c r="B7869" t="s">
        <v>14</v>
      </c>
      <c r="C7869">
        <v>72</v>
      </c>
    </row>
    <row r="7870" spans="1:4" x14ac:dyDescent="0.25">
      <c r="A7870">
        <v>2157</v>
      </c>
      <c r="B7870" t="s">
        <v>8</v>
      </c>
      <c r="C7870">
        <v>175</v>
      </c>
    </row>
    <row r="7871" spans="1:4" x14ac:dyDescent="0.25">
      <c r="A7871">
        <v>2157</v>
      </c>
      <c r="B7871" t="s">
        <v>6</v>
      </c>
      <c r="C7871">
        <v>0</v>
      </c>
      <c r="D7871" t="s">
        <v>7</v>
      </c>
    </row>
    <row r="7872" spans="1:4" x14ac:dyDescent="0.25">
      <c r="A7872">
        <v>2157</v>
      </c>
      <c r="B7872" t="s">
        <v>6</v>
      </c>
      <c r="C7872">
        <v>0</v>
      </c>
      <c r="D7872" t="s">
        <v>7</v>
      </c>
    </row>
    <row r="7873" spans="1:4" x14ac:dyDescent="0.25">
      <c r="A7873">
        <v>2157</v>
      </c>
      <c r="B7873" t="s">
        <v>14</v>
      </c>
      <c r="C7873">
        <v>175</v>
      </c>
    </row>
    <row r="7874" spans="1:4" x14ac:dyDescent="0.25">
      <c r="A7874">
        <v>2158</v>
      </c>
      <c r="B7874" t="s">
        <v>6</v>
      </c>
      <c r="C7874">
        <v>0</v>
      </c>
      <c r="D7874" t="s">
        <v>7</v>
      </c>
    </row>
    <row r="7875" spans="1:4" x14ac:dyDescent="0.25">
      <c r="A7875">
        <v>2158</v>
      </c>
      <c r="B7875" t="s">
        <v>13</v>
      </c>
      <c r="C7875">
        <v>0</v>
      </c>
      <c r="D7875" t="s">
        <v>16</v>
      </c>
    </row>
    <row r="7876" spans="1:4" x14ac:dyDescent="0.25">
      <c r="A7876">
        <v>2158</v>
      </c>
      <c r="B7876" t="s">
        <v>8</v>
      </c>
      <c r="C7876">
        <v>145</v>
      </c>
    </row>
    <row r="7877" spans="1:4" x14ac:dyDescent="0.25">
      <c r="A7877">
        <v>2158</v>
      </c>
      <c r="B7877" t="s">
        <v>14</v>
      </c>
      <c r="C7877">
        <v>145</v>
      </c>
    </row>
    <row r="7878" spans="1:4" x14ac:dyDescent="0.25">
      <c r="A7878">
        <v>2159</v>
      </c>
      <c r="B7878" t="s">
        <v>13</v>
      </c>
      <c r="C7878">
        <v>37</v>
      </c>
    </row>
    <row r="7879" spans="1:4" x14ac:dyDescent="0.25">
      <c r="A7879">
        <v>2159</v>
      </c>
      <c r="B7879" t="s">
        <v>15</v>
      </c>
      <c r="C7879">
        <v>125</v>
      </c>
    </row>
    <row r="7880" spans="1:4" x14ac:dyDescent="0.25">
      <c r="A7880">
        <v>2159</v>
      </c>
      <c r="B7880" t="s">
        <v>6</v>
      </c>
      <c r="C7880">
        <v>0</v>
      </c>
      <c r="D7880" t="s">
        <v>7</v>
      </c>
    </row>
    <row r="7881" spans="1:4" x14ac:dyDescent="0.25">
      <c r="A7881">
        <v>2160</v>
      </c>
      <c r="B7881" t="s">
        <v>6</v>
      </c>
      <c r="C7881">
        <v>0</v>
      </c>
      <c r="D7881" t="s">
        <v>7</v>
      </c>
    </row>
    <row r="7882" spans="1:4" x14ac:dyDescent="0.25">
      <c r="A7882">
        <v>2160</v>
      </c>
      <c r="B7882" t="s">
        <v>6</v>
      </c>
      <c r="C7882">
        <v>99</v>
      </c>
    </row>
    <row r="7883" spans="1:4" x14ac:dyDescent="0.25">
      <c r="A7883">
        <v>2160</v>
      </c>
      <c r="B7883" t="s">
        <v>15</v>
      </c>
      <c r="C7883">
        <v>150</v>
      </c>
    </row>
    <row r="7884" spans="1:4" x14ac:dyDescent="0.25">
      <c r="A7884">
        <v>2160</v>
      </c>
      <c r="B7884" t="s">
        <v>14</v>
      </c>
      <c r="C7884">
        <v>381</v>
      </c>
    </row>
    <row r="7885" spans="1:4" x14ac:dyDescent="0.25">
      <c r="A7885">
        <v>2161</v>
      </c>
      <c r="B7885" t="s">
        <v>15</v>
      </c>
      <c r="C7885">
        <v>0</v>
      </c>
      <c r="D7885" t="s">
        <v>16</v>
      </c>
    </row>
    <row r="7886" spans="1:4" x14ac:dyDescent="0.25">
      <c r="A7886">
        <v>2161</v>
      </c>
      <c r="B7886" t="s">
        <v>6</v>
      </c>
      <c r="C7886">
        <v>0</v>
      </c>
      <c r="D7886" t="s">
        <v>7</v>
      </c>
    </row>
    <row r="7887" spans="1:4" x14ac:dyDescent="0.25">
      <c r="A7887">
        <v>2161</v>
      </c>
      <c r="B7887" t="s">
        <v>13</v>
      </c>
      <c r="C7887">
        <v>0</v>
      </c>
      <c r="D7887" t="s">
        <v>7</v>
      </c>
    </row>
    <row r="7888" spans="1:4" x14ac:dyDescent="0.25">
      <c r="A7888">
        <v>2161</v>
      </c>
      <c r="B7888" t="s">
        <v>6</v>
      </c>
      <c r="C7888">
        <v>0</v>
      </c>
      <c r="D7888" t="s">
        <v>7</v>
      </c>
    </row>
    <row r="7889" spans="1:4" x14ac:dyDescent="0.25">
      <c r="A7889">
        <v>2161</v>
      </c>
      <c r="B7889" t="s">
        <v>14</v>
      </c>
      <c r="C7889">
        <v>0</v>
      </c>
    </row>
    <row r="7890" spans="1:4" x14ac:dyDescent="0.25">
      <c r="A7890">
        <v>2162</v>
      </c>
      <c r="B7890" t="s">
        <v>8</v>
      </c>
      <c r="C7890">
        <v>218</v>
      </c>
    </row>
    <row r="7891" spans="1:4" x14ac:dyDescent="0.25">
      <c r="A7891">
        <v>2162</v>
      </c>
      <c r="B7891" t="s">
        <v>14</v>
      </c>
      <c r="C7891">
        <v>218</v>
      </c>
    </row>
    <row r="7892" spans="1:4" x14ac:dyDescent="0.25">
      <c r="A7892">
        <v>2163</v>
      </c>
      <c r="B7892" t="s">
        <v>15</v>
      </c>
      <c r="C7892">
        <v>0</v>
      </c>
      <c r="D7892" t="s">
        <v>7</v>
      </c>
    </row>
    <row r="7893" spans="1:4" x14ac:dyDescent="0.25">
      <c r="A7893">
        <v>2163</v>
      </c>
      <c r="B7893" t="s">
        <v>6</v>
      </c>
      <c r="C7893">
        <v>0</v>
      </c>
      <c r="D7893" t="s">
        <v>7</v>
      </c>
    </row>
    <row r="7894" spans="1:4" x14ac:dyDescent="0.25">
      <c r="A7894">
        <v>2163</v>
      </c>
      <c r="B7894" t="s">
        <v>13</v>
      </c>
      <c r="C7894">
        <v>57</v>
      </c>
    </row>
    <row r="7895" spans="1:4" x14ac:dyDescent="0.25">
      <c r="A7895">
        <v>2163</v>
      </c>
      <c r="B7895" t="s">
        <v>15</v>
      </c>
      <c r="C7895">
        <v>0</v>
      </c>
      <c r="D7895" t="s">
        <v>16</v>
      </c>
    </row>
    <row r="7896" spans="1:4" x14ac:dyDescent="0.25">
      <c r="A7896">
        <v>2163</v>
      </c>
      <c r="B7896" t="s">
        <v>6</v>
      </c>
      <c r="C7896">
        <v>0</v>
      </c>
      <c r="D7896" t="s">
        <v>7</v>
      </c>
    </row>
    <row r="7897" spans="1:4" x14ac:dyDescent="0.25">
      <c r="A7897">
        <v>2163</v>
      </c>
      <c r="B7897" t="s">
        <v>14</v>
      </c>
      <c r="C7897">
        <v>52</v>
      </c>
    </row>
    <row r="7898" spans="1:4" x14ac:dyDescent="0.25">
      <c r="A7898">
        <v>2164</v>
      </c>
      <c r="B7898" t="s">
        <v>15</v>
      </c>
      <c r="C7898">
        <v>0</v>
      </c>
      <c r="D7898" t="s">
        <v>16</v>
      </c>
    </row>
    <row r="7899" spans="1:4" x14ac:dyDescent="0.25">
      <c r="A7899">
        <v>2164</v>
      </c>
      <c r="B7899" t="s">
        <v>6</v>
      </c>
      <c r="C7899">
        <v>0</v>
      </c>
      <c r="D7899" t="s">
        <v>7</v>
      </c>
    </row>
    <row r="7900" spans="1:4" x14ac:dyDescent="0.25">
      <c r="A7900">
        <v>2164</v>
      </c>
      <c r="B7900" t="s">
        <v>6</v>
      </c>
      <c r="C7900">
        <v>74</v>
      </c>
    </row>
    <row r="7901" spans="1:4" x14ac:dyDescent="0.25">
      <c r="A7901">
        <v>2164</v>
      </c>
      <c r="B7901" t="s">
        <v>14</v>
      </c>
      <c r="C7901">
        <v>74</v>
      </c>
    </row>
    <row r="7902" spans="1:4" x14ac:dyDescent="0.25">
      <c r="A7902">
        <v>2165</v>
      </c>
      <c r="B7902" t="s">
        <v>6</v>
      </c>
      <c r="C7902">
        <v>0</v>
      </c>
      <c r="D7902" t="s">
        <v>7</v>
      </c>
    </row>
    <row r="7903" spans="1:4" x14ac:dyDescent="0.25">
      <c r="A7903">
        <v>2165</v>
      </c>
      <c r="B7903" t="s">
        <v>8</v>
      </c>
      <c r="C7903">
        <v>160</v>
      </c>
    </row>
    <row r="7904" spans="1:4" x14ac:dyDescent="0.25">
      <c r="A7904">
        <v>2166</v>
      </c>
      <c r="B7904" t="s">
        <v>8</v>
      </c>
      <c r="C7904">
        <v>232</v>
      </c>
    </row>
    <row r="7905" spans="1:4" x14ac:dyDescent="0.25">
      <c r="A7905">
        <v>2166</v>
      </c>
      <c r="B7905" t="s">
        <v>14</v>
      </c>
      <c r="C7905">
        <v>392</v>
      </c>
    </row>
    <row r="7906" spans="1:4" x14ac:dyDescent="0.25">
      <c r="A7906">
        <v>2167</v>
      </c>
      <c r="B7906" t="s">
        <v>15</v>
      </c>
      <c r="C7906">
        <v>141</v>
      </c>
    </row>
    <row r="7907" spans="1:4" x14ac:dyDescent="0.25">
      <c r="A7907">
        <v>2167</v>
      </c>
      <c r="B7907" t="s">
        <v>8</v>
      </c>
      <c r="C7907">
        <v>157</v>
      </c>
    </row>
    <row r="7908" spans="1:4" x14ac:dyDescent="0.25">
      <c r="A7908">
        <v>2167</v>
      </c>
      <c r="B7908" t="s">
        <v>14</v>
      </c>
      <c r="C7908">
        <v>284</v>
      </c>
    </row>
    <row r="7909" spans="1:4" x14ac:dyDescent="0.25">
      <c r="A7909">
        <v>2168</v>
      </c>
      <c r="B7909" t="s">
        <v>15</v>
      </c>
      <c r="C7909">
        <v>111</v>
      </c>
    </row>
    <row r="7910" spans="1:4" x14ac:dyDescent="0.25">
      <c r="A7910">
        <v>2168</v>
      </c>
      <c r="B7910" t="s">
        <v>6</v>
      </c>
      <c r="C7910">
        <v>66</v>
      </c>
    </row>
    <row r="7911" spans="1:4" x14ac:dyDescent="0.25">
      <c r="A7911">
        <v>2168</v>
      </c>
      <c r="B7911" t="s">
        <v>13</v>
      </c>
      <c r="C7911">
        <v>0</v>
      </c>
      <c r="D7911" t="s">
        <v>16</v>
      </c>
    </row>
    <row r="7912" spans="1:4" x14ac:dyDescent="0.25">
      <c r="A7912">
        <v>2168</v>
      </c>
      <c r="B7912" t="s">
        <v>13</v>
      </c>
      <c r="C7912">
        <v>0</v>
      </c>
      <c r="D7912" t="s">
        <v>16</v>
      </c>
    </row>
    <row r="7913" spans="1:4" x14ac:dyDescent="0.25">
      <c r="A7913">
        <v>2168</v>
      </c>
      <c r="B7913" t="s">
        <v>6</v>
      </c>
      <c r="C7913">
        <v>122</v>
      </c>
    </row>
    <row r="7914" spans="1:4" x14ac:dyDescent="0.25">
      <c r="A7914">
        <v>2168</v>
      </c>
      <c r="B7914" t="s">
        <v>14</v>
      </c>
      <c r="C7914">
        <v>288</v>
      </c>
    </row>
    <row r="7915" spans="1:4" x14ac:dyDescent="0.25">
      <c r="A7915">
        <v>2169</v>
      </c>
      <c r="B7915" t="s">
        <v>6</v>
      </c>
      <c r="C7915">
        <v>0</v>
      </c>
      <c r="D7915" t="s">
        <v>7</v>
      </c>
    </row>
    <row r="7916" spans="1:4" x14ac:dyDescent="0.25">
      <c r="A7916">
        <v>2169</v>
      </c>
      <c r="B7916" t="s">
        <v>15</v>
      </c>
      <c r="C7916">
        <v>97</v>
      </c>
    </row>
    <row r="7917" spans="1:4" x14ac:dyDescent="0.25">
      <c r="A7917">
        <v>2169</v>
      </c>
      <c r="B7917" t="s">
        <v>6</v>
      </c>
      <c r="C7917">
        <v>138</v>
      </c>
    </row>
    <row r="7918" spans="1:4" x14ac:dyDescent="0.25">
      <c r="A7918">
        <v>2169</v>
      </c>
      <c r="B7918" t="s">
        <v>14</v>
      </c>
      <c r="C7918">
        <v>226</v>
      </c>
    </row>
    <row r="7919" spans="1:4" x14ac:dyDescent="0.25">
      <c r="A7919">
        <v>2170</v>
      </c>
      <c r="B7919" t="s">
        <v>8</v>
      </c>
      <c r="C7919">
        <v>174</v>
      </c>
    </row>
    <row r="7920" spans="1:4" x14ac:dyDescent="0.25">
      <c r="A7920">
        <v>2170</v>
      </c>
      <c r="B7920" t="s">
        <v>14</v>
      </c>
      <c r="C7920">
        <v>174</v>
      </c>
    </row>
    <row r="7921" spans="1:4" x14ac:dyDescent="0.25">
      <c r="A7921">
        <v>2171</v>
      </c>
      <c r="B7921" t="s">
        <v>6</v>
      </c>
      <c r="C7921">
        <v>0</v>
      </c>
      <c r="D7921" t="s">
        <v>7</v>
      </c>
    </row>
    <row r="7922" spans="1:4" x14ac:dyDescent="0.25">
      <c r="A7922">
        <v>2171</v>
      </c>
      <c r="B7922" t="s">
        <v>15</v>
      </c>
      <c r="C7922">
        <v>0</v>
      </c>
      <c r="D7922" t="s">
        <v>16</v>
      </c>
    </row>
    <row r="7923" spans="1:4" x14ac:dyDescent="0.25">
      <c r="A7923">
        <v>2171</v>
      </c>
      <c r="B7923" t="s">
        <v>13</v>
      </c>
      <c r="C7923">
        <v>56</v>
      </c>
    </row>
    <row r="7924" spans="1:4" x14ac:dyDescent="0.25">
      <c r="A7924">
        <v>2172</v>
      </c>
      <c r="B7924" t="s">
        <v>15</v>
      </c>
      <c r="C7924">
        <v>0</v>
      </c>
      <c r="D7924" t="s">
        <v>7</v>
      </c>
    </row>
    <row r="7925" spans="1:4" x14ac:dyDescent="0.25">
      <c r="A7925">
        <v>2172</v>
      </c>
      <c r="B7925" t="s">
        <v>6</v>
      </c>
      <c r="C7925">
        <v>0</v>
      </c>
      <c r="D7925" t="s">
        <v>7</v>
      </c>
    </row>
    <row r="7926" spans="1:4" x14ac:dyDescent="0.25">
      <c r="A7926">
        <v>2172</v>
      </c>
      <c r="B7926" t="s">
        <v>13</v>
      </c>
      <c r="C7926">
        <v>0</v>
      </c>
      <c r="D7926" t="s">
        <v>16</v>
      </c>
    </row>
    <row r="7927" spans="1:4" x14ac:dyDescent="0.25">
      <c r="A7927">
        <v>2172</v>
      </c>
      <c r="B7927" t="s">
        <v>15</v>
      </c>
      <c r="C7927">
        <v>124</v>
      </c>
    </row>
    <row r="7928" spans="1:4" x14ac:dyDescent="0.25">
      <c r="A7928">
        <v>2172</v>
      </c>
      <c r="B7928" t="s">
        <v>13</v>
      </c>
      <c r="C7928">
        <v>44</v>
      </c>
    </row>
    <row r="7929" spans="1:4" x14ac:dyDescent="0.25">
      <c r="A7929">
        <v>2172</v>
      </c>
      <c r="B7929" t="s">
        <v>14</v>
      </c>
      <c r="C7929">
        <v>203</v>
      </c>
    </row>
    <row r="7930" spans="1:4" x14ac:dyDescent="0.25">
      <c r="A7930">
        <v>2173</v>
      </c>
      <c r="B7930" t="s">
        <v>8</v>
      </c>
      <c r="C7930">
        <v>137</v>
      </c>
    </row>
    <row r="7931" spans="1:4" x14ac:dyDescent="0.25">
      <c r="A7931">
        <v>2173</v>
      </c>
      <c r="B7931" t="s">
        <v>14</v>
      </c>
      <c r="C7931">
        <v>137</v>
      </c>
    </row>
    <row r="7932" spans="1:4" x14ac:dyDescent="0.25">
      <c r="A7932">
        <v>2174</v>
      </c>
      <c r="B7932" t="s">
        <v>6</v>
      </c>
      <c r="C7932">
        <v>108</v>
      </c>
    </row>
    <row r="7933" spans="1:4" x14ac:dyDescent="0.25">
      <c r="A7933">
        <v>2174</v>
      </c>
      <c r="B7933" t="s">
        <v>6</v>
      </c>
      <c r="C7933">
        <v>91</v>
      </c>
    </row>
    <row r="7934" spans="1:4" x14ac:dyDescent="0.25">
      <c r="A7934">
        <v>2174</v>
      </c>
      <c r="B7934" t="s">
        <v>13</v>
      </c>
      <c r="C7934">
        <v>40</v>
      </c>
    </row>
    <row r="7935" spans="1:4" x14ac:dyDescent="0.25">
      <c r="A7935">
        <v>2174</v>
      </c>
      <c r="B7935" t="s">
        <v>6</v>
      </c>
      <c r="C7935">
        <v>0</v>
      </c>
      <c r="D7935" t="s">
        <v>7</v>
      </c>
    </row>
    <row r="7936" spans="1:4" x14ac:dyDescent="0.25">
      <c r="A7936">
        <v>2174</v>
      </c>
      <c r="B7936" t="s">
        <v>14</v>
      </c>
      <c r="C7936">
        <v>235</v>
      </c>
    </row>
    <row r="7937" spans="1:4" x14ac:dyDescent="0.25">
      <c r="A7937">
        <v>2175</v>
      </c>
      <c r="B7937" t="s">
        <v>13</v>
      </c>
      <c r="C7937">
        <v>58</v>
      </c>
    </row>
    <row r="7938" spans="1:4" x14ac:dyDescent="0.25">
      <c r="A7938">
        <v>2175</v>
      </c>
      <c r="B7938" t="s">
        <v>13</v>
      </c>
      <c r="C7938">
        <v>31</v>
      </c>
    </row>
    <row r="7939" spans="1:4" x14ac:dyDescent="0.25">
      <c r="A7939">
        <v>2175</v>
      </c>
      <c r="B7939" t="s">
        <v>8</v>
      </c>
      <c r="C7939">
        <v>173</v>
      </c>
    </row>
    <row r="7940" spans="1:4" x14ac:dyDescent="0.25">
      <c r="A7940">
        <v>2175</v>
      </c>
      <c r="B7940" t="s">
        <v>14</v>
      </c>
      <c r="C7940">
        <v>254</v>
      </c>
    </row>
    <row r="7941" spans="1:4" x14ac:dyDescent="0.25">
      <c r="A7941">
        <v>2176</v>
      </c>
      <c r="B7941" t="s">
        <v>8</v>
      </c>
      <c r="C7941">
        <v>162</v>
      </c>
    </row>
    <row r="7942" spans="1:4" x14ac:dyDescent="0.25">
      <c r="A7942">
        <v>2176</v>
      </c>
      <c r="B7942" t="s">
        <v>14</v>
      </c>
      <c r="C7942">
        <v>162</v>
      </c>
    </row>
    <row r="7943" spans="1:4" x14ac:dyDescent="0.25">
      <c r="A7943">
        <v>2177</v>
      </c>
      <c r="B7943" t="s">
        <v>6</v>
      </c>
      <c r="C7943">
        <v>0</v>
      </c>
      <c r="D7943" t="s">
        <v>7</v>
      </c>
    </row>
    <row r="7944" spans="1:4" x14ac:dyDescent="0.25">
      <c r="A7944">
        <v>2177</v>
      </c>
      <c r="B7944" t="s">
        <v>13</v>
      </c>
      <c r="C7944">
        <v>0</v>
      </c>
      <c r="D7944" t="s">
        <v>16</v>
      </c>
    </row>
    <row r="7945" spans="1:4" x14ac:dyDescent="0.25">
      <c r="A7945">
        <v>2177</v>
      </c>
      <c r="B7945" t="s">
        <v>8</v>
      </c>
      <c r="C7945">
        <v>213</v>
      </c>
    </row>
    <row r="7946" spans="1:4" x14ac:dyDescent="0.25">
      <c r="A7946">
        <v>2178</v>
      </c>
      <c r="B7946" t="s">
        <v>6</v>
      </c>
      <c r="C7946">
        <v>0</v>
      </c>
      <c r="D7946" t="s">
        <v>7</v>
      </c>
    </row>
    <row r="7947" spans="1:4" x14ac:dyDescent="0.25">
      <c r="A7947">
        <v>2178</v>
      </c>
      <c r="B7947" t="s">
        <v>13</v>
      </c>
      <c r="C7947">
        <v>0</v>
      </c>
      <c r="D7947" t="s">
        <v>16</v>
      </c>
    </row>
    <row r="7948" spans="1:4" x14ac:dyDescent="0.25">
      <c r="A7948">
        <v>2178</v>
      </c>
      <c r="B7948" t="s">
        <v>6</v>
      </c>
      <c r="C7948">
        <v>98</v>
      </c>
    </row>
    <row r="7949" spans="1:4" x14ac:dyDescent="0.25">
      <c r="A7949">
        <v>2178</v>
      </c>
      <c r="B7949" t="s">
        <v>6</v>
      </c>
      <c r="C7949">
        <v>87</v>
      </c>
    </row>
    <row r="7950" spans="1:4" x14ac:dyDescent="0.25">
      <c r="A7950">
        <v>2178</v>
      </c>
      <c r="B7950" t="s">
        <v>14</v>
      </c>
      <c r="C7950">
        <v>398</v>
      </c>
    </row>
    <row r="7951" spans="1:4" x14ac:dyDescent="0.25">
      <c r="A7951">
        <v>2179</v>
      </c>
      <c r="B7951" t="s">
        <v>13</v>
      </c>
      <c r="C7951">
        <v>0</v>
      </c>
      <c r="D7951" t="s">
        <v>16</v>
      </c>
    </row>
    <row r="7952" spans="1:4" x14ac:dyDescent="0.25">
      <c r="A7952">
        <v>2179</v>
      </c>
      <c r="B7952" t="s">
        <v>15</v>
      </c>
      <c r="C7952">
        <v>87</v>
      </c>
    </row>
    <row r="7953" spans="1:4" x14ac:dyDescent="0.25">
      <c r="A7953">
        <v>2179</v>
      </c>
      <c r="B7953" t="s">
        <v>6</v>
      </c>
      <c r="C7953">
        <v>112</v>
      </c>
    </row>
    <row r="7954" spans="1:4" x14ac:dyDescent="0.25">
      <c r="A7954">
        <v>2179</v>
      </c>
      <c r="B7954" t="s">
        <v>14</v>
      </c>
      <c r="C7954">
        <v>191</v>
      </c>
    </row>
    <row r="7955" spans="1:4" x14ac:dyDescent="0.25">
      <c r="A7955">
        <v>2180</v>
      </c>
      <c r="B7955" t="s">
        <v>13</v>
      </c>
      <c r="C7955">
        <v>0</v>
      </c>
      <c r="D7955" t="s">
        <v>16</v>
      </c>
    </row>
    <row r="7956" spans="1:4" x14ac:dyDescent="0.25">
      <c r="A7956">
        <v>2180</v>
      </c>
      <c r="B7956" t="s">
        <v>8</v>
      </c>
      <c r="C7956">
        <v>158</v>
      </c>
    </row>
    <row r="7957" spans="1:4" x14ac:dyDescent="0.25">
      <c r="A7957">
        <v>2180</v>
      </c>
      <c r="B7957" t="s">
        <v>14</v>
      </c>
      <c r="C7957">
        <v>158</v>
      </c>
    </row>
    <row r="7958" spans="1:4" x14ac:dyDescent="0.25">
      <c r="A7958">
        <v>2181</v>
      </c>
      <c r="B7958" t="s">
        <v>6</v>
      </c>
      <c r="C7958">
        <v>139</v>
      </c>
    </row>
    <row r="7959" spans="1:4" x14ac:dyDescent="0.25">
      <c r="A7959">
        <v>2181</v>
      </c>
      <c r="B7959" t="s">
        <v>15</v>
      </c>
      <c r="C7959">
        <v>0</v>
      </c>
      <c r="D7959" t="s">
        <v>16</v>
      </c>
    </row>
    <row r="7960" spans="1:4" x14ac:dyDescent="0.25">
      <c r="A7960">
        <v>2181</v>
      </c>
      <c r="B7960" t="s">
        <v>15</v>
      </c>
      <c r="C7960">
        <v>0</v>
      </c>
      <c r="D7960" t="s">
        <v>7</v>
      </c>
    </row>
    <row r="7961" spans="1:4" x14ac:dyDescent="0.25">
      <c r="A7961">
        <v>2181</v>
      </c>
      <c r="B7961" t="s">
        <v>15</v>
      </c>
      <c r="C7961">
        <v>84</v>
      </c>
    </row>
    <row r="7962" spans="1:4" x14ac:dyDescent="0.25">
      <c r="A7962">
        <v>2181</v>
      </c>
      <c r="B7962" t="s">
        <v>6</v>
      </c>
      <c r="C7962">
        <v>0</v>
      </c>
      <c r="D7962" t="s">
        <v>7</v>
      </c>
    </row>
    <row r="7963" spans="1:4" x14ac:dyDescent="0.25">
      <c r="A7963">
        <v>2181</v>
      </c>
      <c r="B7963" t="s">
        <v>14</v>
      </c>
      <c r="C7963">
        <v>215</v>
      </c>
    </row>
    <row r="7964" spans="1:4" x14ac:dyDescent="0.25">
      <c r="A7964">
        <v>2182</v>
      </c>
      <c r="B7964" t="s">
        <v>6</v>
      </c>
      <c r="C7964">
        <v>117</v>
      </c>
    </row>
    <row r="7965" spans="1:4" x14ac:dyDescent="0.25">
      <c r="A7965">
        <v>2182</v>
      </c>
      <c r="B7965" t="s">
        <v>6</v>
      </c>
      <c r="C7965">
        <v>0</v>
      </c>
      <c r="D7965" t="s">
        <v>7</v>
      </c>
    </row>
    <row r="7966" spans="1:4" x14ac:dyDescent="0.25">
      <c r="A7966">
        <v>2182</v>
      </c>
      <c r="B7966" t="s">
        <v>6</v>
      </c>
      <c r="C7966">
        <v>0</v>
      </c>
      <c r="D7966" t="s">
        <v>7</v>
      </c>
    </row>
    <row r="7967" spans="1:4" x14ac:dyDescent="0.25">
      <c r="A7967">
        <v>2182</v>
      </c>
      <c r="B7967" t="s">
        <v>14</v>
      </c>
      <c r="C7967">
        <v>117</v>
      </c>
    </row>
    <row r="7968" spans="1:4" x14ac:dyDescent="0.25">
      <c r="A7968">
        <v>2183</v>
      </c>
      <c r="B7968" t="s">
        <v>6</v>
      </c>
      <c r="C7968">
        <v>0</v>
      </c>
      <c r="D7968" t="s">
        <v>7</v>
      </c>
    </row>
    <row r="7969" spans="1:4" x14ac:dyDescent="0.25">
      <c r="A7969">
        <v>2183</v>
      </c>
      <c r="B7969" t="s">
        <v>6</v>
      </c>
      <c r="C7969">
        <v>0</v>
      </c>
      <c r="D7969" t="s">
        <v>7</v>
      </c>
    </row>
    <row r="7970" spans="1:4" x14ac:dyDescent="0.25">
      <c r="A7970">
        <v>2183</v>
      </c>
      <c r="B7970" t="s">
        <v>13</v>
      </c>
      <c r="C7970">
        <v>37</v>
      </c>
    </row>
    <row r="7971" spans="1:4" x14ac:dyDescent="0.25">
      <c r="A7971">
        <v>2184</v>
      </c>
      <c r="B7971" t="s">
        <v>8</v>
      </c>
      <c r="C7971">
        <v>149</v>
      </c>
    </row>
    <row r="7972" spans="1:4" x14ac:dyDescent="0.25">
      <c r="A7972">
        <v>2184</v>
      </c>
      <c r="B7972" t="s">
        <v>14</v>
      </c>
      <c r="C7972">
        <v>183</v>
      </c>
    </row>
    <row r="7973" spans="1:4" x14ac:dyDescent="0.25">
      <c r="A7973">
        <v>2185</v>
      </c>
      <c r="B7973" t="s">
        <v>6</v>
      </c>
      <c r="C7973">
        <v>68</v>
      </c>
    </row>
    <row r="7974" spans="1:4" x14ac:dyDescent="0.25">
      <c r="A7974">
        <v>2185</v>
      </c>
      <c r="B7974" t="s">
        <v>6</v>
      </c>
      <c r="C7974">
        <v>0</v>
      </c>
      <c r="D7974" t="s">
        <v>7</v>
      </c>
    </row>
    <row r="7975" spans="1:4" x14ac:dyDescent="0.25">
      <c r="A7975">
        <v>2185</v>
      </c>
      <c r="B7975" t="s">
        <v>13</v>
      </c>
      <c r="C7975">
        <v>0</v>
      </c>
      <c r="D7975" t="s">
        <v>16</v>
      </c>
    </row>
    <row r="7976" spans="1:4" x14ac:dyDescent="0.25">
      <c r="A7976">
        <v>2185</v>
      </c>
      <c r="B7976" t="s">
        <v>15</v>
      </c>
      <c r="C7976">
        <v>149</v>
      </c>
    </row>
    <row r="7977" spans="1:4" x14ac:dyDescent="0.25">
      <c r="A7977">
        <v>2185</v>
      </c>
      <c r="B7977" t="s">
        <v>14</v>
      </c>
      <c r="C7977">
        <v>203</v>
      </c>
    </row>
    <row r="7978" spans="1:4" x14ac:dyDescent="0.25">
      <c r="A7978">
        <v>2186</v>
      </c>
      <c r="B7978" t="s">
        <v>6</v>
      </c>
      <c r="C7978">
        <v>98</v>
      </c>
    </row>
    <row r="7979" spans="1:4" x14ac:dyDescent="0.25">
      <c r="A7979">
        <v>2186</v>
      </c>
      <c r="B7979" t="s">
        <v>15</v>
      </c>
      <c r="C7979">
        <v>121</v>
      </c>
    </row>
    <row r="7980" spans="1:4" x14ac:dyDescent="0.25">
      <c r="A7980">
        <v>2186</v>
      </c>
      <c r="B7980" t="s">
        <v>14</v>
      </c>
      <c r="C7980">
        <v>207</v>
      </c>
    </row>
    <row r="7981" spans="1:4" x14ac:dyDescent="0.25">
      <c r="A7981">
        <v>2187</v>
      </c>
      <c r="B7981" t="s">
        <v>8</v>
      </c>
      <c r="C7981">
        <v>235</v>
      </c>
    </row>
    <row r="7982" spans="1:4" x14ac:dyDescent="0.25">
      <c r="A7982">
        <v>2187</v>
      </c>
      <c r="B7982" t="s">
        <v>13</v>
      </c>
      <c r="C7982">
        <v>55</v>
      </c>
    </row>
    <row r="7983" spans="1:4" x14ac:dyDescent="0.25">
      <c r="A7983">
        <v>2187</v>
      </c>
      <c r="B7983" t="s">
        <v>6</v>
      </c>
      <c r="C7983">
        <v>0</v>
      </c>
      <c r="D7983" t="s">
        <v>7</v>
      </c>
    </row>
    <row r="7984" spans="1:4" x14ac:dyDescent="0.25">
      <c r="A7984">
        <v>2187</v>
      </c>
      <c r="B7984" t="s">
        <v>14</v>
      </c>
      <c r="C7984">
        <v>285</v>
      </c>
    </row>
    <row r="7985" spans="1:4" x14ac:dyDescent="0.25">
      <c r="A7985">
        <v>2188</v>
      </c>
      <c r="B7985" t="s">
        <v>13</v>
      </c>
      <c r="C7985">
        <v>53</v>
      </c>
    </row>
    <row r="7986" spans="1:4" x14ac:dyDescent="0.25">
      <c r="A7986">
        <v>2188</v>
      </c>
      <c r="B7986" t="s">
        <v>6</v>
      </c>
      <c r="C7986">
        <v>0</v>
      </c>
      <c r="D7986" t="s">
        <v>7</v>
      </c>
    </row>
    <row r="7987" spans="1:4" x14ac:dyDescent="0.25">
      <c r="A7987">
        <v>2188</v>
      </c>
      <c r="B7987" t="s">
        <v>14</v>
      </c>
      <c r="C7987">
        <v>48</v>
      </c>
    </row>
    <row r="7988" spans="1:4" x14ac:dyDescent="0.25">
      <c r="A7988">
        <v>2189</v>
      </c>
      <c r="B7988" t="s">
        <v>13</v>
      </c>
      <c r="C7988">
        <v>0</v>
      </c>
      <c r="D7988" t="s">
        <v>7</v>
      </c>
    </row>
    <row r="7989" spans="1:4" x14ac:dyDescent="0.25">
      <c r="A7989">
        <v>2189</v>
      </c>
      <c r="B7989" t="s">
        <v>15</v>
      </c>
      <c r="C7989">
        <v>104</v>
      </c>
    </row>
    <row r="7990" spans="1:4" x14ac:dyDescent="0.25">
      <c r="A7990">
        <v>2189</v>
      </c>
      <c r="B7990" t="s">
        <v>6</v>
      </c>
      <c r="C7990">
        <v>108</v>
      </c>
    </row>
    <row r="7991" spans="1:4" x14ac:dyDescent="0.25">
      <c r="A7991">
        <v>2189</v>
      </c>
      <c r="B7991" t="s">
        <v>8</v>
      </c>
      <c r="C7991">
        <v>168</v>
      </c>
    </row>
    <row r="7992" spans="1:4" x14ac:dyDescent="0.25">
      <c r="A7992">
        <v>2190</v>
      </c>
      <c r="B7992" t="s">
        <v>13</v>
      </c>
      <c r="C7992">
        <v>0</v>
      </c>
      <c r="D7992" t="s">
        <v>16</v>
      </c>
    </row>
    <row r="7993" spans="1:4" x14ac:dyDescent="0.25">
      <c r="A7993">
        <v>2190</v>
      </c>
      <c r="B7993" t="s">
        <v>13</v>
      </c>
      <c r="C7993">
        <v>38</v>
      </c>
    </row>
    <row r="7994" spans="1:4" x14ac:dyDescent="0.25">
      <c r="A7994">
        <v>2190</v>
      </c>
      <c r="B7994" t="s">
        <v>15</v>
      </c>
      <c r="C7994">
        <v>0</v>
      </c>
      <c r="D7994" t="s">
        <v>7</v>
      </c>
    </row>
    <row r="7995" spans="1:4" x14ac:dyDescent="0.25">
      <c r="A7995">
        <v>2190</v>
      </c>
      <c r="B7995" t="s">
        <v>14</v>
      </c>
      <c r="C7995">
        <v>405</v>
      </c>
    </row>
    <row r="7996" spans="1:4" x14ac:dyDescent="0.25">
      <c r="A7996">
        <v>2191</v>
      </c>
      <c r="B7996" t="s">
        <v>15</v>
      </c>
      <c r="C7996">
        <v>0</v>
      </c>
      <c r="D7996" t="s">
        <v>16</v>
      </c>
    </row>
    <row r="7997" spans="1:4" x14ac:dyDescent="0.25">
      <c r="A7997">
        <v>2191</v>
      </c>
      <c r="B7997" t="s">
        <v>6</v>
      </c>
      <c r="C7997">
        <v>0</v>
      </c>
      <c r="D7997" t="s">
        <v>7</v>
      </c>
    </row>
    <row r="7998" spans="1:4" x14ac:dyDescent="0.25">
      <c r="A7998">
        <v>2191</v>
      </c>
      <c r="B7998" t="s">
        <v>13</v>
      </c>
      <c r="C7998">
        <v>45</v>
      </c>
    </row>
    <row r="7999" spans="1:4" x14ac:dyDescent="0.25">
      <c r="A7999">
        <v>2191</v>
      </c>
      <c r="B7999" t="s">
        <v>6</v>
      </c>
      <c r="C7999">
        <v>91</v>
      </c>
    </row>
    <row r="8000" spans="1:4" x14ac:dyDescent="0.25">
      <c r="A8000">
        <v>2191</v>
      </c>
      <c r="B8000" t="s">
        <v>6</v>
      </c>
      <c r="C8000">
        <v>0</v>
      </c>
      <c r="D8000" t="s">
        <v>7</v>
      </c>
    </row>
    <row r="8001" spans="1:4" x14ac:dyDescent="0.25">
      <c r="A8001">
        <v>2191</v>
      </c>
      <c r="B8001" t="s">
        <v>14</v>
      </c>
      <c r="C8001">
        <v>132</v>
      </c>
    </row>
    <row r="8002" spans="1:4" x14ac:dyDescent="0.25">
      <c r="A8002">
        <v>2192</v>
      </c>
      <c r="B8002" t="s">
        <v>13</v>
      </c>
      <c r="C8002">
        <v>33</v>
      </c>
    </row>
    <row r="8003" spans="1:4" x14ac:dyDescent="0.25">
      <c r="A8003">
        <v>2192</v>
      </c>
      <c r="B8003" t="s">
        <v>8</v>
      </c>
      <c r="C8003">
        <v>202</v>
      </c>
    </row>
    <row r="8004" spans="1:4" x14ac:dyDescent="0.25">
      <c r="A8004">
        <v>2192</v>
      </c>
      <c r="B8004" t="s">
        <v>14</v>
      </c>
      <c r="C8004">
        <v>232</v>
      </c>
    </row>
    <row r="8005" spans="1:4" x14ac:dyDescent="0.25">
      <c r="A8005">
        <v>2193</v>
      </c>
      <c r="B8005" t="s">
        <v>6</v>
      </c>
      <c r="C8005">
        <v>0</v>
      </c>
      <c r="D8005" t="s">
        <v>7</v>
      </c>
    </row>
    <row r="8006" spans="1:4" x14ac:dyDescent="0.25">
      <c r="A8006">
        <v>2193</v>
      </c>
      <c r="B8006" t="s">
        <v>6</v>
      </c>
      <c r="C8006">
        <v>89</v>
      </c>
    </row>
    <row r="8007" spans="1:4" x14ac:dyDescent="0.25">
      <c r="A8007">
        <v>2193</v>
      </c>
      <c r="B8007" t="s">
        <v>6</v>
      </c>
      <c r="C8007">
        <v>71</v>
      </c>
    </row>
    <row r="8008" spans="1:4" x14ac:dyDescent="0.25">
      <c r="A8008">
        <v>2193</v>
      </c>
      <c r="B8008" t="s">
        <v>14</v>
      </c>
      <c r="C8008">
        <v>160</v>
      </c>
    </row>
    <row r="8009" spans="1:4" x14ac:dyDescent="0.25">
      <c r="A8009">
        <v>2194</v>
      </c>
      <c r="B8009" t="s">
        <v>15</v>
      </c>
      <c r="C8009">
        <v>139</v>
      </c>
    </row>
    <row r="8010" spans="1:4" x14ac:dyDescent="0.25">
      <c r="A8010">
        <v>2194</v>
      </c>
      <c r="B8010" t="s">
        <v>15</v>
      </c>
      <c r="C8010">
        <v>106</v>
      </c>
    </row>
    <row r="8011" spans="1:4" x14ac:dyDescent="0.25">
      <c r="A8011">
        <v>2194</v>
      </c>
      <c r="B8011" t="s">
        <v>14</v>
      </c>
      <c r="C8011">
        <v>222</v>
      </c>
    </row>
    <row r="8012" spans="1:4" x14ac:dyDescent="0.25">
      <c r="A8012">
        <v>2195</v>
      </c>
      <c r="B8012" t="s">
        <v>8</v>
      </c>
      <c r="C8012">
        <v>193</v>
      </c>
    </row>
    <row r="8013" spans="1:4" x14ac:dyDescent="0.25">
      <c r="A8013">
        <v>2196</v>
      </c>
      <c r="B8013" t="s">
        <v>15</v>
      </c>
      <c r="C8013">
        <v>116</v>
      </c>
    </row>
    <row r="8014" spans="1:4" x14ac:dyDescent="0.25">
      <c r="A8014">
        <v>2196</v>
      </c>
      <c r="B8014" t="s">
        <v>15</v>
      </c>
      <c r="C8014">
        <v>135</v>
      </c>
    </row>
    <row r="8015" spans="1:4" x14ac:dyDescent="0.25">
      <c r="A8015">
        <v>2196</v>
      </c>
      <c r="B8015" t="s">
        <v>6</v>
      </c>
      <c r="C8015">
        <v>0</v>
      </c>
      <c r="D8015" t="s">
        <v>7</v>
      </c>
    </row>
    <row r="8016" spans="1:4" x14ac:dyDescent="0.25">
      <c r="A8016">
        <v>2196</v>
      </c>
      <c r="B8016" t="s">
        <v>15</v>
      </c>
      <c r="C8016">
        <v>115</v>
      </c>
    </row>
    <row r="8017" spans="1:4" x14ac:dyDescent="0.25">
      <c r="A8017">
        <v>2196</v>
      </c>
      <c r="B8017" t="s">
        <v>14</v>
      </c>
      <c r="C8017">
        <v>524</v>
      </c>
    </row>
    <row r="8018" spans="1:4" x14ac:dyDescent="0.25">
      <c r="A8018">
        <v>2197</v>
      </c>
      <c r="B8018" t="s">
        <v>15</v>
      </c>
      <c r="C8018">
        <v>143</v>
      </c>
    </row>
    <row r="8019" spans="1:4" x14ac:dyDescent="0.25">
      <c r="A8019">
        <v>2197</v>
      </c>
      <c r="B8019" t="s">
        <v>6</v>
      </c>
      <c r="C8019">
        <v>0</v>
      </c>
      <c r="D8019" t="s">
        <v>7</v>
      </c>
    </row>
    <row r="8020" spans="1:4" x14ac:dyDescent="0.25">
      <c r="A8020">
        <v>2197</v>
      </c>
      <c r="B8020" t="s">
        <v>13</v>
      </c>
      <c r="C8020">
        <v>0</v>
      </c>
      <c r="D8020" t="s">
        <v>16</v>
      </c>
    </row>
    <row r="8021" spans="1:4" x14ac:dyDescent="0.25">
      <c r="A8021">
        <v>2197</v>
      </c>
      <c r="B8021" t="s">
        <v>14</v>
      </c>
      <c r="C8021">
        <v>129</v>
      </c>
    </row>
    <row r="8022" spans="1:4" x14ac:dyDescent="0.25">
      <c r="A8022">
        <v>2198</v>
      </c>
      <c r="B8022" t="s">
        <v>13</v>
      </c>
      <c r="C8022">
        <v>0</v>
      </c>
      <c r="D8022" t="s">
        <v>16</v>
      </c>
    </row>
    <row r="8023" spans="1:4" x14ac:dyDescent="0.25">
      <c r="A8023">
        <v>2198</v>
      </c>
      <c r="B8023" t="s">
        <v>6</v>
      </c>
      <c r="C8023">
        <v>0</v>
      </c>
      <c r="D8023" t="s">
        <v>7</v>
      </c>
    </row>
    <row r="8024" spans="1:4" x14ac:dyDescent="0.25">
      <c r="A8024">
        <v>2198</v>
      </c>
      <c r="B8024" t="s">
        <v>15</v>
      </c>
      <c r="C8024">
        <v>132</v>
      </c>
    </row>
    <row r="8025" spans="1:4" x14ac:dyDescent="0.25">
      <c r="A8025">
        <v>2198</v>
      </c>
      <c r="B8025" t="s">
        <v>14</v>
      </c>
      <c r="C8025">
        <v>119</v>
      </c>
    </row>
    <row r="8026" spans="1:4" x14ac:dyDescent="0.25">
      <c r="A8026">
        <v>2199</v>
      </c>
      <c r="B8026" t="s">
        <v>8</v>
      </c>
      <c r="C8026">
        <v>163</v>
      </c>
    </row>
    <row r="8027" spans="1:4" x14ac:dyDescent="0.25">
      <c r="A8027">
        <v>2199</v>
      </c>
      <c r="B8027" t="s">
        <v>15</v>
      </c>
      <c r="C8027">
        <v>0</v>
      </c>
      <c r="D8027" t="s">
        <v>16</v>
      </c>
    </row>
    <row r="8028" spans="1:4" x14ac:dyDescent="0.25">
      <c r="A8028">
        <v>2199</v>
      </c>
      <c r="B8028" t="s">
        <v>15</v>
      </c>
      <c r="C8028">
        <v>0</v>
      </c>
      <c r="D8028" t="s">
        <v>7</v>
      </c>
    </row>
    <row r="8029" spans="1:4" x14ac:dyDescent="0.25">
      <c r="A8029">
        <v>2199</v>
      </c>
      <c r="B8029" t="s">
        <v>14</v>
      </c>
      <c r="C8029">
        <v>163</v>
      </c>
    </row>
    <row r="8030" spans="1:4" x14ac:dyDescent="0.25">
      <c r="A8030">
        <v>2200</v>
      </c>
      <c r="B8030" t="s">
        <v>13</v>
      </c>
      <c r="C8030">
        <v>0</v>
      </c>
      <c r="D8030" t="s">
        <v>7</v>
      </c>
    </row>
    <row r="8031" spans="1:4" x14ac:dyDescent="0.25">
      <c r="A8031">
        <v>2200</v>
      </c>
      <c r="B8031" t="s">
        <v>8</v>
      </c>
      <c r="C8031">
        <v>0</v>
      </c>
      <c r="D8031" t="s">
        <v>7</v>
      </c>
    </row>
    <row r="8032" spans="1:4" x14ac:dyDescent="0.25">
      <c r="A8032">
        <v>2200</v>
      </c>
      <c r="B8032" t="s">
        <v>14</v>
      </c>
      <c r="C8032">
        <v>0</v>
      </c>
    </row>
    <row r="8033" spans="1:4" x14ac:dyDescent="0.25">
      <c r="A8033">
        <v>2201</v>
      </c>
      <c r="B8033" t="s">
        <v>8</v>
      </c>
      <c r="C8033">
        <v>0</v>
      </c>
      <c r="D8033" t="s">
        <v>7</v>
      </c>
    </row>
    <row r="8034" spans="1:4" x14ac:dyDescent="0.25">
      <c r="A8034">
        <v>2201</v>
      </c>
      <c r="B8034" t="s">
        <v>6</v>
      </c>
      <c r="C8034">
        <v>0</v>
      </c>
      <c r="D8034" t="s">
        <v>7</v>
      </c>
    </row>
    <row r="8035" spans="1:4" x14ac:dyDescent="0.25">
      <c r="A8035">
        <v>2201</v>
      </c>
      <c r="B8035" t="s">
        <v>6</v>
      </c>
      <c r="C8035">
        <v>133</v>
      </c>
    </row>
    <row r="8036" spans="1:4" x14ac:dyDescent="0.25">
      <c r="A8036">
        <v>2202</v>
      </c>
      <c r="B8036" t="s">
        <v>15</v>
      </c>
      <c r="C8036">
        <v>165</v>
      </c>
    </row>
    <row r="8037" spans="1:4" x14ac:dyDescent="0.25">
      <c r="A8037">
        <v>2202</v>
      </c>
      <c r="B8037" t="s">
        <v>6</v>
      </c>
      <c r="C8037">
        <v>0</v>
      </c>
      <c r="D8037" t="s">
        <v>7</v>
      </c>
    </row>
    <row r="8038" spans="1:4" x14ac:dyDescent="0.25">
      <c r="A8038">
        <v>2202</v>
      </c>
      <c r="B8038" t="s">
        <v>6</v>
      </c>
      <c r="C8038">
        <v>0</v>
      </c>
      <c r="D8038" t="s">
        <v>7</v>
      </c>
    </row>
    <row r="8039" spans="1:4" x14ac:dyDescent="0.25">
      <c r="A8039">
        <v>2202</v>
      </c>
      <c r="B8039" t="s">
        <v>14</v>
      </c>
      <c r="C8039">
        <v>282</v>
      </c>
    </row>
    <row r="8040" spans="1:4" x14ac:dyDescent="0.25">
      <c r="A8040">
        <v>2203</v>
      </c>
      <c r="B8040" t="s">
        <v>13</v>
      </c>
      <c r="C8040">
        <v>33</v>
      </c>
    </row>
    <row r="8041" spans="1:4" x14ac:dyDescent="0.25">
      <c r="A8041">
        <v>2203</v>
      </c>
      <c r="B8041" t="s">
        <v>15</v>
      </c>
      <c r="C8041">
        <v>0</v>
      </c>
      <c r="D8041" t="s">
        <v>7</v>
      </c>
    </row>
    <row r="8042" spans="1:4" x14ac:dyDescent="0.25">
      <c r="A8042">
        <v>2203</v>
      </c>
      <c r="B8042" t="s">
        <v>15</v>
      </c>
      <c r="C8042">
        <v>136</v>
      </c>
    </row>
    <row r="8043" spans="1:4" x14ac:dyDescent="0.25">
      <c r="A8043">
        <v>2203</v>
      </c>
      <c r="B8043" t="s">
        <v>14</v>
      </c>
      <c r="C8043">
        <v>153</v>
      </c>
    </row>
    <row r="8044" spans="1:4" x14ac:dyDescent="0.25">
      <c r="A8044">
        <v>2204</v>
      </c>
      <c r="B8044" t="s">
        <v>8</v>
      </c>
      <c r="C8044">
        <v>0</v>
      </c>
      <c r="D8044" t="s">
        <v>7</v>
      </c>
    </row>
    <row r="8045" spans="1:4" x14ac:dyDescent="0.25">
      <c r="A8045">
        <v>2204</v>
      </c>
      <c r="B8045" t="s">
        <v>14</v>
      </c>
      <c r="C8045">
        <v>0</v>
      </c>
    </row>
    <row r="8046" spans="1:4" x14ac:dyDescent="0.25">
      <c r="A8046">
        <v>2205</v>
      </c>
      <c r="B8046" t="s">
        <v>8</v>
      </c>
      <c r="C8046">
        <v>150</v>
      </c>
    </row>
    <row r="8047" spans="1:4" x14ac:dyDescent="0.25">
      <c r="A8047">
        <v>2205</v>
      </c>
      <c r="B8047" t="s">
        <v>6</v>
      </c>
      <c r="C8047">
        <v>0</v>
      </c>
      <c r="D8047" t="s">
        <v>7</v>
      </c>
    </row>
    <row r="8048" spans="1:4" x14ac:dyDescent="0.25">
      <c r="A8048">
        <v>2205</v>
      </c>
      <c r="B8048" t="s">
        <v>6</v>
      </c>
      <c r="C8048">
        <v>0</v>
      </c>
      <c r="D8048" t="s">
        <v>7</v>
      </c>
    </row>
    <row r="8049" spans="1:4" x14ac:dyDescent="0.25">
      <c r="A8049">
        <v>2205</v>
      </c>
      <c r="B8049" t="s">
        <v>14</v>
      </c>
      <c r="C8049">
        <v>150</v>
      </c>
    </row>
    <row r="8050" spans="1:4" x14ac:dyDescent="0.25">
      <c r="A8050">
        <v>2206</v>
      </c>
      <c r="B8050" t="s">
        <v>6</v>
      </c>
      <c r="C8050">
        <v>101</v>
      </c>
    </row>
    <row r="8051" spans="1:4" x14ac:dyDescent="0.25">
      <c r="A8051">
        <v>2206</v>
      </c>
      <c r="B8051" t="s">
        <v>15</v>
      </c>
      <c r="C8051">
        <v>0</v>
      </c>
      <c r="D8051" t="s">
        <v>16</v>
      </c>
    </row>
    <row r="8052" spans="1:4" x14ac:dyDescent="0.25">
      <c r="A8052">
        <v>2206</v>
      </c>
      <c r="B8052" t="s">
        <v>6</v>
      </c>
      <c r="C8052">
        <v>0</v>
      </c>
      <c r="D8052" t="s">
        <v>7</v>
      </c>
    </row>
    <row r="8053" spans="1:4" x14ac:dyDescent="0.25">
      <c r="A8053">
        <v>2206</v>
      </c>
      <c r="B8053" t="s">
        <v>14</v>
      </c>
      <c r="C8053">
        <v>101</v>
      </c>
    </row>
    <row r="8054" spans="1:4" x14ac:dyDescent="0.25">
      <c r="A8054">
        <v>2207</v>
      </c>
      <c r="B8054" t="s">
        <v>15</v>
      </c>
      <c r="C8054">
        <v>0</v>
      </c>
      <c r="D8054" t="s">
        <v>7</v>
      </c>
    </row>
    <row r="8055" spans="1:4" x14ac:dyDescent="0.25">
      <c r="A8055">
        <v>2207</v>
      </c>
      <c r="B8055" t="s">
        <v>13</v>
      </c>
      <c r="C8055">
        <v>39</v>
      </c>
    </row>
    <row r="8056" spans="1:4" x14ac:dyDescent="0.25">
      <c r="A8056">
        <v>2207</v>
      </c>
      <c r="B8056" t="s">
        <v>8</v>
      </c>
      <c r="C8056">
        <v>138</v>
      </c>
    </row>
    <row r="8057" spans="1:4" x14ac:dyDescent="0.25">
      <c r="A8057">
        <v>2208</v>
      </c>
      <c r="B8057" t="s">
        <v>13</v>
      </c>
      <c r="C8057">
        <v>35</v>
      </c>
    </row>
    <row r="8058" spans="1:4" x14ac:dyDescent="0.25">
      <c r="A8058">
        <v>2208</v>
      </c>
      <c r="B8058" t="s">
        <v>13</v>
      </c>
      <c r="C8058">
        <v>0</v>
      </c>
      <c r="D8058" t="s">
        <v>7</v>
      </c>
    </row>
    <row r="8059" spans="1:4" x14ac:dyDescent="0.25">
      <c r="A8059">
        <v>2208</v>
      </c>
      <c r="B8059" t="s">
        <v>15</v>
      </c>
      <c r="C8059">
        <v>0</v>
      </c>
      <c r="D8059" t="s">
        <v>7</v>
      </c>
    </row>
    <row r="8060" spans="1:4" x14ac:dyDescent="0.25">
      <c r="A8060">
        <v>2208</v>
      </c>
      <c r="B8060" t="s">
        <v>6</v>
      </c>
      <c r="C8060">
        <v>0</v>
      </c>
      <c r="D8060" t="s">
        <v>7</v>
      </c>
    </row>
    <row r="8061" spans="1:4" x14ac:dyDescent="0.25">
      <c r="A8061">
        <v>2208</v>
      </c>
      <c r="B8061" t="s">
        <v>14</v>
      </c>
      <c r="C8061">
        <v>206</v>
      </c>
    </row>
    <row r="8062" spans="1:4" x14ac:dyDescent="0.25">
      <c r="A8062">
        <v>2209</v>
      </c>
      <c r="B8062" t="s">
        <v>13</v>
      </c>
      <c r="C8062">
        <v>0</v>
      </c>
      <c r="D8062" t="s">
        <v>16</v>
      </c>
    </row>
    <row r="8063" spans="1:4" x14ac:dyDescent="0.25">
      <c r="A8063">
        <v>2209</v>
      </c>
      <c r="B8063" t="s">
        <v>6</v>
      </c>
      <c r="C8063">
        <v>0</v>
      </c>
      <c r="D8063" t="s">
        <v>7</v>
      </c>
    </row>
    <row r="8064" spans="1:4" x14ac:dyDescent="0.25">
      <c r="A8064">
        <v>2209</v>
      </c>
      <c r="B8064" t="s">
        <v>8</v>
      </c>
      <c r="C8064">
        <v>173</v>
      </c>
    </row>
    <row r="8065" spans="1:4" x14ac:dyDescent="0.25">
      <c r="A8065">
        <v>2209</v>
      </c>
      <c r="B8065" t="s">
        <v>14</v>
      </c>
      <c r="C8065">
        <v>173</v>
      </c>
    </row>
    <row r="8066" spans="1:4" x14ac:dyDescent="0.25">
      <c r="A8066">
        <v>2210</v>
      </c>
      <c r="B8066" t="s">
        <v>13</v>
      </c>
      <c r="C8066">
        <v>0</v>
      </c>
      <c r="D8066" t="s">
        <v>7</v>
      </c>
    </row>
    <row r="8067" spans="1:4" x14ac:dyDescent="0.25">
      <c r="A8067">
        <v>2210</v>
      </c>
      <c r="B8067" t="s">
        <v>13</v>
      </c>
      <c r="C8067">
        <v>0</v>
      </c>
      <c r="D8067" t="s">
        <v>7</v>
      </c>
    </row>
    <row r="8068" spans="1:4" x14ac:dyDescent="0.25">
      <c r="A8068">
        <v>2210</v>
      </c>
      <c r="B8068" t="s">
        <v>15</v>
      </c>
      <c r="C8068">
        <v>166</v>
      </c>
    </row>
    <row r="8069" spans="1:4" x14ac:dyDescent="0.25">
      <c r="A8069">
        <v>2210</v>
      </c>
      <c r="B8069" t="s">
        <v>14</v>
      </c>
      <c r="C8069">
        <v>150</v>
      </c>
    </row>
    <row r="8070" spans="1:4" x14ac:dyDescent="0.25">
      <c r="A8070">
        <v>2211</v>
      </c>
      <c r="B8070" t="s">
        <v>15</v>
      </c>
      <c r="C8070">
        <v>0</v>
      </c>
      <c r="D8070" t="s">
        <v>7</v>
      </c>
    </row>
    <row r="8071" spans="1:4" x14ac:dyDescent="0.25">
      <c r="A8071">
        <v>2211</v>
      </c>
      <c r="B8071" t="s">
        <v>6</v>
      </c>
      <c r="C8071">
        <v>71</v>
      </c>
    </row>
    <row r="8072" spans="1:4" x14ac:dyDescent="0.25">
      <c r="A8072">
        <v>2211</v>
      </c>
      <c r="B8072" t="s">
        <v>13</v>
      </c>
      <c r="C8072">
        <v>38</v>
      </c>
    </row>
    <row r="8073" spans="1:4" x14ac:dyDescent="0.25">
      <c r="A8073">
        <v>2211</v>
      </c>
      <c r="B8073" t="s">
        <v>6</v>
      </c>
      <c r="C8073">
        <v>74</v>
      </c>
    </row>
    <row r="8074" spans="1:4" x14ac:dyDescent="0.25">
      <c r="A8074">
        <v>2211</v>
      </c>
      <c r="B8074" t="s">
        <v>13</v>
      </c>
      <c r="C8074">
        <v>0</v>
      </c>
      <c r="D8074" t="s">
        <v>16</v>
      </c>
    </row>
    <row r="8075" spans="1:4" x14ac:dyDescent="0.25">
      <c r="A8075">
        <v>2211</v>
      </c>
      <c r="B8075" t="s">
        <v>14</v>
      </c>
      <c r="C8075">
        <v>180</v>
      </c>
    </row>
    <row r="8076" spans="1:4" x14ac:dyDescent="0.25">
      <c r="A8076">
        <v>2212</v>
      </c>
      <c r="B8076" t="s">
        <v>15</v>
      </c>
      <c r="C8076">
        <v>0</v>
      </c>
      <c r="D8076" t="s">
        <v>16</v>
      </c>
    </row>
    <row r="8077" spans="1:4" x14ac:dyDescent="0.25">
      <c r="A8077">
        <v>2212</v>
      </c>
      <c r="B8077" t="s">
        <v>6</v>
      </c>
      <c r="C8077">
        <v>132</v>
      </c>
    </row>
    <row r="8078" spans="1:4" x14ac:dyDescent="0.25">
      <c r="A8078">
        <v>2212</v>
      </c>
      <c r="B8078" t="s">
        <v>6</v>
      </c>
      <c r="C8078">
        <v>0</v>
      </c>
      <c r="D8078" t="s">
        <v>7</v>
      </c>
    </row>
    <row r="8079" spans="1:4" x14ac:dyDescent="0.25">
      <c r="A8079">
        <v>2212</v>
      </c>
      <c r="B8079" t="s">
        <v>6</v>
      </c>
      <c r="C8079">
        <v>106</v>
      </c>
    </row>
    <row r="8080" spans="1:4" x14ac:dyDescent="0.25">
      <c r="A8080">
        <v>2212</v>
      </c>
      <c r="B8080" t="s">
        <v>14</v>
      </c>
      <c r="C8080">
        <v>238</v>
      </c>
    </row>
    <row r="8081" spans="1:4" x14ac:dyDescent="0.25">
      <c r="A8081">
        <v>2213</v>
      </c>
      <c r="B8081" t="s">
        <v>13</v>
      </c>
      <c r="C8081">
        <v>40</v>
      </c>
    </row>
    <row r="8082" spans="1:4" x14ac:dyDescent="0.25">
      <c r="A8082">
        <v>2213</v>
      </c>
      <c r="B8082" t="s">
        <v>13</v>
      </c>
      <c r="C8082">
        <v>50</v>
      </c>
    </row>
    <row r="8083" spans="1:4" x14ac:dyDescent="0.25">
      <c r="A8083">
        <v>2213</v>
      </c>
      <c r="B8083" t="s">
        <v>6</v>
      </c>
      <c r="C8083">
        <v>0</v>
      </c>
      <c r="D8083" t="s">
        <v>7</v>
      </c>
    </row>
    <row r="8084" spans="1:4" x14ac:dyDescent="0.25">
      <c r="A8084">
        <v>2214</v>
      </c>
      <c r="B8084" t="s">
        <v>8</v>
      </c>
      <c r="C8084">
        <v>164</v>
      </c>
    </row>
    <row r="8085" spans="1:4" x14ac:dyDescent="0.25">
      <c r="A8085">
        <v>2214</v>
      </c>
      <c r="B8085" t="s">
        <v>14</v>
      </c>
      <c r="C8085">
        <v>245</v>
      </c>
    </row>
    <row r="8086" spans="1:4" x14ac:dyDescent="0.25">
      <c r="A8086">
        <v>2215</v>
      </c>
      <c r="B8086" t="s">
        <v>15</v>
      </c>
      <c r="C8086">
        <v>0</v>
      </c>
      <c r="D8086" t="s">
        <v>16</v>
      </c>
    </row>
    <row r="8087" spans="1:4" x14ac:dyDescent="0.25">
      <c r="A8087">
        <v>2215</v>
      </c>
      <c r="B8087" t="s">
        <v>13</v>
      </c>
      <c r="C8087">
        <v>0</v>
      </c>
      <c r="D8087" t="s">
        <v>7</v>
      </c>
    </row>
    <row r="8088" spans="1:4" x14ac:dyDescent="0.25">
      <c r="A8088">
        <v>2215</v>
      </c>
      <c r="B8088" t="s">
        <v>8</v>
      </c>
      <c r="C8088">
        <v>0</v>
      </c>
      <c r="D8088" t="s">
        <v>7</v>
      </c>
    </row>
    <row r="8089" spans="1:4" x14ac:dyDescent="0.25">
      <c r="A8089">
        <v>2215</v>
      </c>
      <c r="B8089" t="s">
        <v>14</v>
      </c>
      <c r="C8089">
        <v>0</v>
      </c>
    </row>
    <row r="8090" spans="1:4" x14ac:dyDescent="0.25">
      <c r="A8090">
        <v>2216</v>
      </c>
      <c r="B8090" t="s">
        <v>6</v>
      </c>
      <c r="C8090">
        <v>0</v>
      </c>
      <c r="D8090" t="s">
        <v>7</v>
      </c>
    </row>
    <row r="8091" spans="1:4" x14ac:dyDescent="0.25">
      <c r="A8091">
        <v>2216</v>
      </c>
      <c r="B8091" t="s">
        <v>15</v>
      </c>
      <c r="C8091">
        <v>0</v>
      </c>
      <c r="D8091" t="s">
        <v>7</v>
      </c>
    </row>
    <row r="8092" spans="1:4" x14ac:dyDescent="0.25">
      <c r="A8092">
        <v>2216</v>
      </c>
      <c r="B8092" t="s">
        <v>6</v>
      </c>
      <c r="C8092">
        <v>0</v>
      </c>
      <c r="D8092" t="s">
        <v>7</v>
      </c>
    </row>
    <row r="8093" spans="1:4" x14ac:dyDescent="0.25">
      <c r="A8093">
        <v>2216</v>
      </c>
      <c r="B8093" t="s">
        <v>6</v>
      </c>
      <c r="C8093">
        <v>76</v>
      </c>
    </row>
    <row r="8094" spans="1:4" x14ac:dyDescent="0.25">
      <c r="A8094">
        <v>2216</v>
      </c>
      <c r="B8094" t="s">
        <v>14</v>
      </c>
      <c r="C8094">
        <v>76</v>
      </c>
    </row>
    <row r="8095" spans="1:4" x14ac:dyDescent="0.25">
      <c r="A8095">
        <v>2217</v>
      </c>
      <c r="B8095" t="s">
        <v>15</v>
      </c>
      <c r="C8095">
        <v>0</v>
      </c>
      <c r="D8095" t="s">
        <v>7</v>
      </c>
    </row>
    <row r="8096" spans="1:4" x14ac:dyDescent="0.25">
      <c r="A8096">
        <v>2217</v>
      </c>
      <c r="B8096" t="s">
        <v>6</v>
      </c>
      <c r="C8096">
        <v>102</v>
      </c>
    </row>
    <row r="8097" spans="1:4" x14ac:dyDescent="0.25">
      <c r="A8097">
        <v>2217</v>
      </c>
      <c r="B8097" t="s">
        <v>13</v>
      </c>
      <c r="C8097">
        <v>0</v>
      </c>
      <c r="D8097" t="s">
        <v>16</v>
      </c>
    </row>
    <row r="8098" spans="1:4" x14ac:dyDescent="0.25">
      <c r="A8098">
        <v>2217</v>
      </c>
      <c r="B8098" t="s">
        <v>14</v>
      </c>
      <c r="C8098">
        <v>102</v>
      </c>
    </row>
    <row r="8099" spans="1:4" x14ac:dyDescent="0.25">
      <c r="A8099">
        <v>2218</v>
      </c>
      <c r="B8099" t="s">
        <v>8</v>
      </c>
      <c r="C8099">
        <v>228</v>
      </c>
    </row>
    <row r="8100" spans="1:4" x14ac:dyDescent="0.25">
      <c r="A8100">
        <v>2218</v>
      </c>
      <c r="B8100" t="s">
        <v>6</v>
      </c>
      <c r="C8100">
        <v>0</v>
      </c>
      <c r="D8100" t="s">
        <v>7</v>
      </c>
    </row>
    <row r="8101" spans="1:4" x14ac:dyDescent="0.25">
      <c r="A8101">
        <v>2218</v>
      </c>
      <c r="B8101" t="s">
        <v>13</v>
      </c>
      <c r="C8101">
        <v>40</v>
      </c>
    </row>
    <row r="8102" spans="1:4" x14ac:dyDescent="0.25">
      <c r="A8102">
        <v>2218</v>
      </c>
      <c r="B8102" t="s">
        <v>13</v>
      </c>
      <c r="C8102">
        <v>53</v>
      </c>
    </row>
    <row r="8103" spans="1:4" x14ac:dyDescent="0.25">
      <c r="A8103">
        <v>2218</v>
      </c>
      <c r="B8103" t="s">
        <v>14</v>
      </c>
      <c r="C8103">
        <v>312</v>
      </c>
    </row>
    <row r="8104" spans="1:4" x14ac:dyDescent="0.25">
      <c r="A8104">
        <v>2219</v>
      </c>
      <c r="B8104" t="s">
        <v>6</v>
      </c>
      <c r="C8104">
        <v>84</v>
      </c>
    </row>
    <row r="8105" spans="1:4" x14ac:dyDescent="0.25">
      <c r="A8105">
        <v>2219</v>
      </c>
      <c r="B8105" t="s">
        <v>6</v>
      </c>
      <c r="C8105">
        <v>0</v>
      </c>
      <c r="D8105" t="s">
        <v>7</v>
      </c>
    </row>
    <row r="8106" spans="1:4" x14ac:dyDescent="0.25">
      <c r="A8106">
        <v>2219</v>
      </c>
      <c r="B8106" t="s">
        <v>15</v>
      </c>
      <c r="C8106">
        <v>131</v>
      </c>
    </row>
    <row r="8107" spans="1:4" x14ac:dyDescent="0.25">
      <c r="A8107">
        <v>2220</v>
      </c>
      <c r="B8107" t="s">
        <v>13</v>
      </c>
      <c r="C8107">
        <v>31</v>
      </c>
    </row>
    <row r="8108" spans="1:4" x14ac:dyDescent="0.25">
      <c r="A8108">
        <v>2220</v>
      </c>
      <c r="B8108" t="s">
        <v>15</v>
      </c>
      <c r="C8108">
        <v>158</v>
      </c>
    </row>
    <row r="8109" spans="1:4" x14ac:dyDescent="0.25">
      <c r="A8109">
        <v>2220</v>
      </c>
      <c r="B8109" t="s">
        <v>6</v>
      </c>
      <c r="C8109">
        <v>135</v>
      </c>
    </row>
    <row r="8110" spans="1:4" x14ac:dyDescent="0.25">
      <c r="A8110">
        <v>2220</v>
      </c>
      <c r="B8110" t="s">
        <v>14</v>
      </c>
      <c r="C8110">
        <v>508</v>
      </c>
    </row>
    <row r="8111" spans="1:4" x14ac:dyDescent="0.25">
      <c r="A8111">
        <v>2221</v>
      </c>
      <c r="B8111" t="s">
        <v>13</v>
      </c>
      <c r="C8111">
        <v>56</v>
      </c>
    </row>
    <row r="8112" spans="1:4" x14ac:dyDescent="0.25">
      <c r="A8112">
        <v>2221</v>
      </c>
      <c r="B8112" t="s">
        <v>6</v>
      </c>
      <c r="C8112">
        <v>0</v>
      </c>
      <c r="D8112" t="s">
        <v>7</v>
      </c>
    </row>
    <row r="8113" spans="1:4" x14ac:dyDescent="0.25">
      <c r="A8113">
        <v>2221</v>
      </c>
      <c r="B8113" t="s">
        <v>15</v>
      </c>
      <c r="C8113">
        <v>0</v>
      </c>
      <c r="D8113" t="s">
        <v>7</v>
      </c>
    </row>
    <row r="8114" spans="1:4" x14ac:dyDescent="0.25">
      <c r="A8114">
        <v>2221</v>
      </c>
      <c r="B8114" t="s">
        <v>14</v>
      </c>
      <c r="C8114">
        <v>51</v>
      </c>
    </row>
    <row r="8115" spans="1:4" x14ac:dyDescent="0.25">
      <c r="A8115">
        <v>2222</v>
      </c>
      <c r="B8115" t="s">
        <v>13</v>
      </c>
      <c r="C8115">
        <v>30</v>
      </c>
    </row>
    <row r="8116" spans="1:4" x14ac:dyDescent="0.25">
      <c r="A8116">
        <v>2222</v>
      </c>
      <c r="B8116" t="s">
        <v>6</v>
      </c>
      <c r="C8116">
        <v>131</v>
      </c>
    </row>
    <row r="8117" spans="1:4" x14ac:dyDescent="0.25">
      <c r="A8117">
        <v>2222</v>
      </c>
      <c r="B8117" t="s">
        <v>6</v>
      </c>
      <c r="C8117">
        <v>0</v>
      </c>
      <c r="D8117" t="s">
        <v>7</v>
      </c>
    </row>
    <row r="8118" spans="1:4" x14ac:dyDescent="0.25">
      <c r="A8118">
        <v>2222</v>
      </c>
      <c r="B8118" t="s">
        <v>14</v>
      </c>
      <c r="C8118">
        <v>158</v>
      </c>
    </row>
    <row r="8119" spans="1:4" x14ac:dyDescent="0.25">
      <c r="A8119">
        <v>2223</v>
      </c>
      <c r="B8119" t="s">
        <v>6</v>
      </c>
      <c r="C8119">
        <v>0</v>
      </c>
      <c r="D8119" t="s">
        <v>7</v>
      </c>
    </row>
    <row r="8120" spans="1:4" x14ac:dyDescent="0.25">
      <c r="A8120">
        <v>2223</v>
      </c>
      <c r="B8120" t="s">
        <v>8</v>
      </c>
      <c r="C8120">
        <v>142</v>
      </c>
    </row>
    <row r="8121" spans="1:4" x14ac:dyDescent="0.25">
      <c r="A8121">
        <v>2223</v>
      </c>
      <c r="B8121" t="s">
        <v>14</v>
      </c>
      <c r="C8121">
        <v>142</v>
      </c>
    </row>
    <row r="8122" spans="1:4" x14ac:dyDescent="0.25">
      <c r="A8122">
        <v>2224</v>
      </c>
      <c r="B8122" t="s">
        <v>15</v>
      </c>
      <c r="C8122">
        <v>145</v>
      </c>
    </row>
    <row r="8123" spans="1:4" x14ac:dyDescent="0.25">
      <c r="A8123">
        <v>2224</v>
      </c>
      <c r="B8123" t="s">
        <v>6</v>
      </c>
      <c r="C8123">
        <v>0</v>
      </c>
      <c r="D8123" t="s">
        <v>7</v>
      </c>
    </row>
    <row r="8124" spans="1:4" x14ac:dyDescent="0.25">
      <c r="A8124">
        <v>2224</v>
      </c>
      <c r="B8124" t="s">
        <v>13</v>
      </c>
      <c r="C8124">
        <v>0</v>
      </c>
      <c r="D8124" t="s">
        <v>7</v>
      </c>
    </row>
    <row r="8125" spans="1:4" x14ac:dyDescent="0.25">
      <c r="A8125">
        <v>2224</v>
      </c>
      <c r="B8125" t="s">
        <v>15</v>
      </c>
      <c r="C8125">
        <v>0</v>
      </c>
      <c r="D8125" t="s">
        <v>7</v>
      </c>
    </row>
    <row r="8126" spans="1:4" x14ac:dyDescent="0.25">
      <c r="A8126">
        <v>2224</v>
      </c>
      <c r="B8126" t="s">
        <v>14</v>
      </c>
      <c r="C8126">
        <v>131</v>
      </c>
    </row>
    <row r="8127" spans="1:4" x14ac:dyDescent="0.25">
      <c r="A8127">
        <v>2225</v>
      </c>
      <c r="B8127" t="s">
        <v>8</v>
      </c>
      <c r="C8127">
        <v>228</v>
      </c>
    </row>
    <row r="8128" spans="1:4" x14ac:dyDescent="0.25">
      <c r="A8128">
        <v>2226</v>
      </c>
      <c r="B8128" t="s">
        <v>6</v>
      </c>
      <c r="C8128">
        <v>97</v>
      </c>
    </row>
    <row r="8129" spans="1:4" x14ac:dyDescent="0.25">
      <c r="A8129">
        <v>2226</v>
      </c>
      <c r="B8129" t="s">
        <v>6</v>
      </c>
      <c r="C8129">
        <v>96</v>
      </c>
    </row>
    <row r="8130" spans="1:4" x14ac:dyDescent="0.25">
      <c r="A8130">
        <v>2226</v>
      </c>
      <c r="B8130" t="s">
        <v>8</v>
      </c>
      <c r="C8130">
        <v>165</v>
      </c>
    </row>
    <row r="8131" spans="1:4" x14ac:dyDescent="0.25">
      <c r="A8131">
        <v>2226</v>
      </c>
      <c r="B8131" t="s">
        <v>14</v>
      </c>
      <c r="C8131">
        <v>586</v>
      </c>
    </row>
    <row r="8132" spans="1:4" x14ac:dyDescent="0.25">
      <c r="A8132">
        <v>2227</v>
      </c>
      <c r="B8132" t="s">
        <v>13</v>
      </c>
      <c r="C8132">
        <v>46</v>
      </c>
    </row>
    <row r="8133" spans="1:4" x14ac:dyDescent="0.25">
      <c r="A8133">
        <v>2227</v>
      </c>
      <c r="B8133" t="s">
        <v>13</v>
      </c>
      <c r="C8133">
        <v>41</v>
      </c>
    </row>
    <row r="8134" spans="1:4" x14ac:dyDescent="0.25">
      <c r="A8134">
        <v>2227</v>
      </c>
      <c r="B8134" t="s">
        <v>6</v>
      </c>
      <c r="C8134">
        <v>0</v>
      </c>
      <c r="D8134" t="s">
        <v>7</v>
      </c>
    </row>
    <row r="8135" spans="1:4" x14ac:dyDescent="0.25">
      <c r="A8135">
        <v>2227</v>
      </c>
      <c r="B8135" t="s">
        <v>14</v>
      </c>
      <c r="C8135">
        <v>79</v>
      </c>
    </row>
    <row r="8136" spans="1:4" x14ac:dyDescent="0.25">
      <c r="A8136">
        <v>2228</v>
      </c>
      <c r="B8136" t="s">
        <v>8</v>
      </c>
      <c r="C8136">
        <v>182</v>
      </c>
    </row>
    <row r="8137" spans="1:4" x14ac:dyDescent="0.25">
      <c r="A8137">
        <v>2228</v>
      </c>
      <c r="B8137" t="s">
        <v>6</v>
      </c>
      <c r="C8137">
        <v>0</v>
      </c>
      <c r="D8137" t="s">
        <v>7</v>
      </c>
    </row>
    <row r="8138" spans="1:4" x14ac:dyDescent="0.25">
      <c r="A8138">
        <v>2228</v>
      </c>
      <c r="B8138" t="s">
        <v>13</v>
      </c>
      <c r="C8138">
        <v>48</v>
      </c>
    </row>
    <row r="8139" spans="1:4" x14ac:dyDescent="0.25">
      <c r="A8139">
        <v>2228</v>
      </c>
      <c r="B8139" t="s">
        <v>14</v>
      </c>
      <c r="C8139">
        <v>226</v>
      </c>
    </row>
    <row r="8140" spans="1:4" x14ac:dyDescent="0.25">
      <c r="A8140">
        <v>2229</v>
      </c>
      <c r="B8140" t="s">
        <v>15</v>
      </c>
      <c r="C8140">
        <v>119</v>
      </c>
    </row>
    <row r="8141" spans="1:4" x14ac:dyDescent="0.25">
      <c r="A8141">
        <v>2229</v>
      </c>
      <c r="B8141" t="s">
        <v>6</v>
      </c>
      <c r="C8141">
        <v>0</v>
      </c>
      <c r="D8141" t="s">
        <v>7</v>
      </c>
    </row>
    <row r="8142" spans="1:4" x14ac:dyDescent="0.25">
      <c r="A8142">
        <v>2229</v>
      </c>
      <c r="B8142" t="s">
        <v>14</v>
      </c>
      <c r="C8142">
        <v>108</v>
      </c>
    </row>
    <row r="8143" spans="1:4" x14ac:dyDescent="0.25">
      <c r="A8143">
        <v>2230</v>
      </c>
      <c r="B8143" t="s">
        <v>8</v>
      </c>
      <c r="C8143">
        <v>0</v>
      </c>
      <c r="D8143" t="s">
        <v>7</v>
      </c>
    </row>
    <row r="8144" spans="1:4" x14ac:dyDescent="0.25">
      <c r="A8144">
        <v>2230</v>
      </c>
      <c r="B8144" t="s">
        <v>6</v>
      </c>
      <c r="C8144">
        <v>0</v>
      </c>
      <c r="D8144" t="s">
        <v>7</v>
      </c>
    </row>
    <row r="8145" spans="1:4" x14ac:dyDescent="0.25">
      <c r="A8145">
        <v>2230</v>
      </c>
      <c r="B8145" t="s">
        <v>13</v>
      </c>
      <c r="C8145">
        <v>32</v>
      </c>
    </row>
    <row r="8146" spans="1:4" x14ac:dyDescent="0.25">
      <c r="A8146">
        <v>2230</v>
      </c>
      <c r="B8146" t="s">
        <v>14</v>
      </c>
      <c r="C8146">
        <v>29</v>
      </c>
    </row>
    <row r="8147" spans="1:4" x14ac:dyDescent="0.25">
      <c r="A8147">
        <v>2231</v>
      </c>
      <c r="B8147" t="s">
        <v>6</v>
      </c>
      <c r="C8147">
        <v>124</v>
      </c>
    </row>
    <row r="8148" spans="1:4" x14ac:dyDescent="0.25">
      <c r="A8148">
        <v>2231</v>
      </c>
      <c r="B8148" t="s">
        <v>8</v>
      </c>
      <c r="C8148">
        <v>164</v>
      </c>
    </row>
    <row r="8149" spans="1:4" x14ac:dyDescent="0.25">
      <c r="A8149">
        <v>2232</v>
      </c>
      <c r="B8149" t="s">
        <v>13</v>
      </c>
      <c r="C8149">
        <v>32</v>
      </c>
    </row>
    <row r="8150" spans="1:4" x14ac:dyDescent="0.25">
      <c r="A8150">
        <v>2232</v>
      </c>
      <c r="B8150" t="s">
        <v>15</v>
      </c>
      <c r="C8150">
        <v>0</v>
      </c>
      <c r="D8150" t="s">
        <v>7</v>
      </c>
    </row>
    <row r="8151" spans="1:4" x14ac:dyDescent="0.25">
      <c r="A8151">
        <v>2232</v>
      </c>
      <c r="B8151" t="s">
        <v>14</v>
      </c>
      <c r="C8151">
        <v>317</v>
      </c>
    </row>
    <row r="8152" spans="1:4" x14ac:dyDescent="0.25">
      <c r="A8152">
        <v>2233</v>
      </c>
      <c r="B8152" t="s">
        <v>8</v>
      </c>
      <c r="C8152">
        <v>128</v>
      </c>
    </row>
    <row r="8153" spans="1:4" x14ac:dyDescent="0.25">
      <c r="A8153">
        <v>2233</v>
      </c>
      <c r="B8153" t="s">
        <v>8</v>
      </c>
      <c r="C8153">
        <v>148</v>
      </c>
    </row>
    <row r="8154" spans="1:4" x14ac:dyDescent="0.25">
      <c r="A8154">
        <v>2233</v>
      </c>
      <c r="B8154" t="s">
        <v>14</v>
      </c>
      <c r="C8154">
        <v>276</v>
      </c>
    </row>
    <row r="8155" spans="1:4" x14ac:dyDescent="0.25">
      <c r="A8155">
        <v>2234</v>
      </c>
      <c r="B8155" t="s">
        <v>8</v>
      </c>
      <c r="C8155">
        <v>133</v>
      </c>
    </row>
    <row r="8156" spans="1:4" x14ac:dyDescent="0.25">
      <c r="A8156">
        <v>2234</v>
      </c>
      <c r="B8156" t="s">
        <v>14</v>
      </c>
      <c r="C8156">
        <v>133</v>
      </c>
    </row>
    <row r="8157" spans="1:4" x14ac:dyDescent="0.25">
      <c r="A8157">
        <v>2235</v>
      </c>
      <c r="B8157" t="s">
        <v>15</v>
      </c>
      <c r="C8157">
        <v>0</v>
      </c>
      <c r="D8157" t="s">
        <v>7</v>
      </c>
    </row>
    <row r="8158" spans="1:4" x14ac:dyDescent="0.25">
      <c r="A8158">
        <v>2235</v>
      </c>
      <c r="B8158" t="s">
        <v>8</v>
      </c>
      <c r="C8158">
        <v>137</v>
      </c>
    </row>
    <row r="8159" spans="1:4" x14ac:dyDescent="0.25">
      <c r="A8159">
        <v>2235</v>
      </c>
      <c r="B8159" t="s">
        <v>6</v>
      </c>
      <c r="C8159">
        <v>0</v>
      </c>
      <c r="D8159" t="s">
        <v>7</v>
      </c>
    </row>
    <row r="8160" spans="1:4" x14ac:dyDescent="0.25">
      <c r="A8160">
        <v>2235</v>
      </c>
      <c r="B8160" t="s">
        <v>13</v>
      </c>
      <c r="C8160">
        <v>0</v>
      </c>
      <c r="D8160" t="s">
        <v>16</v>
      </c>
    </row>
    <row r="8161" spans="1:4" x14ac:dyDescent="0.25">
      <c r="A8161">
        <v>2235</v>
      </c>
      <c r="B8161" t="s">
        <v>14</v>
      </c>
      <c r="C8161">
        <v>137</v>
      </c>
    </row>
    <row r="8162" spans="1:4" x14ac:dyDescent="0.25">
      <c r="A8162">
        <v>2236</v>
      </c>
      <c r="B8162" t="s">
        <v>15</v>
      </c>
      <c r="C8162">
        <v>103</v>
      </c>
    </row>
    <row r="8163" spans="1:4" x14ac:dyDescent="0.25">
      <c r="A8163">
        <v>2236</v>
      </c>
      <c r="B8163" t="s">
        <v>6</v>
      </c>
      <c r="C8163">
        <v>0</v>
      </c>
      <c r="D8163" t="s">
        <v>7</v>
      </c>
    </row>
    <row r="8164" spans="1:4" x14ac:dyDescent="0.25">
      <c r="A8164">
        <v>2236</v>
      </c>
      <c r="B8164" t="s">
        <v>13</v>
      </c>
      <c r="C8164">
        <v>53</v>
      </c>
    </row>
    <row r="8165" spans="1:4" x14ac:dyDescent="0.25">
      <c r="A8165">
        <v>2236</v>
      </c>
      <c r="B8165" t="s">
        <v>14</v>
      </c>
      <c r="C8165">
        <v>141</v>
      </c>
    </row>
    <row r="8166" spans="1:4" x14ac:dyDescent="0.25">
      <c r="A8166">
        <v>2237</v>
      </c>
      <c r="B8166" t="s">
        <v>6</v>
      </c>
      <c r="C8166">
        <v>0</v>
      </c>
      <c r="D8166" t="s">
        <v>7</v>
      </c>
    </row>
    <row r="8167" spans="1:4" x14ac:dyDescent="0.25">
      <c r="A8167">
        <v>2237</v>
      </c>
      <c r="B8167" t="s">
        <v>13</v>
      </c>
      <c r="C8167">
        <v>45</v>
      </c>
    </row>
    <row r="8168" spans="1:4" x14ac:dyDescent="0.25">
      <c r="A8168">
        <v>2237</v>
      </c>
      <c r="B8168" t="s">
        <v>15</v>
      </c>
      <c r="C8168">
        <v>0</v>
      </c>
      <c r="D8168" t="s">
        <v>7</v>
      </c>
    </row>
    <row r="8169" spans="1:4" x14ac:dyDescent="0.25">
      <c r="A8169">
        <v>2237</v>
      </c>
      <c r="B8169" t="s">
        <v>13</v>
      </c>
      <c r="C8169">
        <v>47</v>
      </c>
    </row>
    <row r="8170" spans="1:4" x14ac:dyDescent="0.25">
      <c r="A8170">
        <v>2238</v>
      </c>
      <c r="B8170" t="s">
        <v>15</v>
      </c>
      <c r="C8170">
        <v>0</v>
      </c>
      <c r="D8170" t="s">
        <v>16</v>
      </c>
    </row>
    <row r="8171" spans="1:4" x14ac:dyDescent="0.25">
      <c r="A8171">
        <v>2238</v>
      </c>
      <c r="B8171" t="s">
        <v>15</v>
      </c>
      <c r="C8171">
        <v>130</v>
      </c>
    </row>
    <row r="8172" spans="1:4" x14ac:dyDescent="0.25">
      <c r="A8172">
        <v>2238</v>
      </c>
      <c r="B8172" t="s">
        <v>15</v>
      </c>
      <c r="C8172">
        <v>0</v>
      </c>
      <c r="D8172" t="s">
        <v>7</v>
      </c>
    </row>
    <row r="8173" spans="1:4" x14ac:dyDescent="0.25">
      <c r="A8173">
        <v>2238</v>
      </c>
      <c r="B8173" t="s">
        <v>6</v>
      </c>
      <c r="C8173">
        <v>115</v>
      </c>
    </row>
    <row r="8174" spans="1:4" x14ac:dyDescent="0.25">
      <c r="A8174">
        <v>2238</v>
      </c>
      <c r="B8174" t="s">
        <v>14</v>
      </c>
      <c r="C8174">
        <v>316</v>
      </c>
    </row>
    <row r="8175" spans="1:4" x14ac:dyDescent="0.25">
      <c r="A8175">
        <v>2239</v>
      </c>
      <c r="B8175" t="s">
        <v>8</v>
      </c>
      <c r="C8175">
        <v>0</v>
      </c>
      <c r="D8175" t="s">
        <v>7</v>
      </c>
    </row>
    <row r="8176" spans="1:4" x14ac:dyDescent="0.25">
      <c r="A8176">
        <v>2239</v>
      </c>
      <c r="B8176" t="s">
        <v>14</v>
      </c>
      <c r="C8176">
        <v>0</v>
      </c>
    </row>
    <row r="8177" spans="1:4" x14ac:dyDescent="0.25">
      <c r="A8177">
        <v>2240</v>
      </c>
      <c r="B8177" t="s">
        <v>6</v>
      </c>
      <c r="C8177">
        <v>0</v>
      </c>
      <c r="D8177" t="s">
        <v>7</v>
      </c>
    </row>
    <row r="8178" spans="1:4" x14ac:dyDescent="0.25">
      <c r="A8178">
        <v>2240</v>
      </c>
      <c r="B8178" t="s">
        <v>6</v>
      </c>
      <c r="C8178">
        <v>129</v>
      </c>
    </row>
    <row r="8179" spans="1:4" x14ac:dyDescent="0.25">
      <c r="A8179">
        <v>2240</v>
      </c>
      <c r="B8179" t="s">
        <v>6</v>
      </c>
      <c r="C8179">
        <v>101</v>
      </c>
    </row>
    <row r="8180" spans="1:4" x14ac:dyDescent="0.25">
      <c r="A8180">
        <v>2240</v>
      </c>
      <c r="B8180" t="s">
        <v>6</v>
      </c>
      <c r="C8180">
        <v>0</v>
      </c>
      <c r="D8180" t="s">
        <v>7</v>
      </c>
    </row>
    <row r="8181" spans="1:4" x14ac:dyDescent="0.25">
      <c r="A8181">
        <v>2240</v>
      </c>
      <c r="B8181" t="s">
        <v>14</v>
      </c>
      <c r="C8181">
        <v>230</v>
      </c>
    </row>
    <row r="8182" spans="1:4" x14ac:dyDescent="0.25">
      <c r="A8182">
        <v>2241</v>
      </c>
      <c r="B8182" t="s">
        <v>15</v>
      </c>
      <c r="C8182">
        <v>0</v>
      </c>
      <c r="D8182" t="s">
        <v>16</v>
      </c>
    </row>
    <row r="8183" spans="1:4" x14ac:dyDescent="0.25">
      <c r="A8183">
        <v>2241</v>
      </c>
      <c r="B8183" t="s">
        <v>6</v>
      </c>
      <c r="C8183">
        <v>91</v>
      </c>
    </row>
    <row r="8184" spans="1:4" x14ac:dyDescent="0.25">
      <c r="A8184">
        <v>2241</v>
      </c>
      <c r="B8184" t="s">
        <v>15</v>
      </c>
      <c r="C8184">
        <v>100</v>
      </c>
    </row>
    <row r="8185" spans="1:4" x14ac:dyDescent="0.25">
      <c r="A8185">
        <v>2241</v>
      </c>
      <c r="B8185" t="s">
        <v>14</v>
      </c>
      <c r="C8185">
        <v>181</v>
      </c>
    </row>
    <row r="8186" spans="1:4" x14ac:dyDescent="0.25">
      <c r="A8186">
        <v>2242</v>
      </c>
      <c r="B8186" t="s">
        <v>8</v>
      </c>
      <c r="C8186">
        <v>0</v>
      </c>
      <c r="D8186" t="s">
        <v>7</v>
      </c>
    </row>
    <row r="8187" spans="1:4" x14ac:dyDescent="0.25">
      <c r="A8187">
        <v>2242</v>
      </c>
      <c r="B8187" t="s">
        <v>14</v>
      </c>
      <c r="C8187">
        <v>0</v>
      </c>
    </row>
    <row r="8188" spans="1:4" x14ac:dyDescent="0.25">
      <c r="A8188">
        <v>2243</v>
      </c>
      <c r="B8188" t="s">
        <v>8</v>
      </c>
      <c r="C8188">
        <v>230</v>
      </c>
    </row>
    <row r="8189" spans="1:4" x14ac:dyDescent="0.25">
      <c r="A8189">
        <v>2243</v>
      </c>
      <c r="B8189" t="s">
        <v>13</v>
      </c>
      <c r="C8189">
        <v>41</v>
      </c>
    </row>
    <row r="8190" spans="1:4" x14ac:dyDescent="0.25">
      <c r="A8190">
        <v>2244</v>
      </c>
      <c r="B8190" t="s">
        <v>8</v>
      </c>
      <c r="C8190">
        <v>0</v>
      </c>
      <c r="D8190" t="s">
        <v>7</v>
      </c>
    </row>
    <row r="8191" spans="1:4" x14ac:dyDescent="0.25">
      <c r="A8191">
        <v>2244</v>
      </c>
      <c r="B8191" t="s">
        <v>15</v>
      </c>
      <c r="C8191">
        <v>0</v>
      </c>
      <c r="D8191" t="s">
        <v>16</v>
      </c>
    </row>
    <row r="8192" spans="1:4" x14ac:dyDescent="0.25">
      <c r="A8192">
        <v>2244</v>
      </c>
      <c r="B8192" t="s">
        <v>6</v>
      </c>
      <c r="C8192">
        <v>0</v>
      </c>
      <c r="D8192" t="s">
        <v>7</v>
      </c>
    </row>
    <row r="8193" spans="1:4" x14ac:dyDescent="0.25">
      <c r="A8193">
        <v>2244</v>
      </c>
      <c r="B8193" t="s">
        <v>6</v>
      </c>
      <c r="C8193">
        <v>138</v>
      </c>
    </row>
    <row r="8194" spans="1:4" x14ac:dyDescent="0.25">
      <c r="A8194">
        <v>2244</v>
      </c>
      <c r="B8194" t="s">
        <v>14</v>
      </c>
      <c r="C8194">
        <v>405</v>
      </c>
    </row>
    <row r="8195" spans="1:4" x14ac:dyDescent="0.25">
      <c r="A8195">
        <v>2245</v>
      </c>
      <c r="B8195" t="s">
        <v>6</v>
      </c>
      <c r="C8195">
        <v>82</v>
      </c>
    </row>
    <row r="8196" spans="1:4" x14ac:dyDescent="0.25">
      <c r="A8196">
        <v>2245</v>
      </c>
      <c r="B8196" t="s">
        <v>13</v>
      </c>
      <c r="C8196">
        <v>0</v>
      </c>
      <c r="D8196" t="s">
        <v>16</v>
      </c>
    </row>
    <row r="8197" spans="1:4" x14ac:dyDescent="0.25">
      <c r="A8197">
        <v>2245</v>
      </c>
      <c r="B8197" t="s">
        <v>6</v>
      </c>
      <c r="C8197">
        <v>0</v>
      </c>
      <c r="D8197" t="s">
        <v>7</v>
      </c>
    </row>
    <row r="8198" spans="1:4" x14ac:dyDescent="0.25">
      <c r="A8198">
        <v>2245</v>
      </c>
      <c r="B8198" t="s">
        <v>14</v>
      </c>
      <c r="C8198">
        <v>82</v>
      </c>
    </row>
    <row r="8199" spans="1:4" x14ac:dyDescent="0.25">
      <c r="A8199">
        <v>2246</v>
      </c>
      <c r="B8199" t="s">
        <v>13</v>
      </c>
      <c r="C8199">
        <v>51</v>
      </c>
    </row>
    <row r="8200" spans="1:4" x14ac:dyDescent="0.25">
      <c r="A8200">
        <v>2246</v>
      </c>
      <c r="B8200" t="s">
        <v>6</v>
      </c>
      <c r="C8200">
        <v>120</v>
      </c>
    </row>
    <row r="8201" spans="1:4" x14ac:dyDescent="0.25">
      <c r="A8201">
        <v>2246</v>
      </c>
      <c r="B8201" t="s">
        <v>13</v>
      </c>
      <c r="C8201">
        <v>42</v>
      </c>
    </row>
    <row r="8202" spans="1:4" x14ac:dyDescent="0.25">
      <c r="A8202">
        <v>2246</v>
      </c>
      <c r="B8202" t="s">
        <v>14</v>
      </c>
      <c r="C8202">
        <v>204</v>
      </c>
    </row>
    <row r="8203" spans="1:4" x14ac:dyDescent="0.25">
      <c r="A8203">
        <v>2247</v>
      </c>
      <c r="B8203" t="s">
        <v>6</v>
      </c>
      <c r="C8203">
        <v>0</v>
      </c>
      <c r="D8203" t="s">
        <v>7</v>
      </c>
    </row>
    <row r="8204" spans="1:4" x14ac:dyDescent="0.25">
      <c r="A8204">
        <v>2247</v>
      </c>
      <c r="B8204" t="s">
        <v>8</v>
      </c>
      <c r="C8204">
        <v>208</v>
      </c>
    </row>
    <row r="8205" spans="1:4" x14ac:dyDescent="0.25">
      <c r="A8205">
        <v>2247</v>
      </c>
      <c r="B8205" t="s">
        <v>14</v>
      </c>
      <c r="C8205">
        <v>208</v>
      </c>
    </row>
    <row r="8206" spans="1:4" x14ac:dyDescent="0.25">
      <c r="A8206">
        <v>2248</v>
      </c>
      <c r="B8206" t="s">
        <v>15</v>
      </c>
      <c r="C8206">
        <v>0</v>
      </c>
      <c r="D8206" t="s">
        <v>7</v>
      </c>
    </row>
    <row r="8207" spans="1:4" x14ac:dyDescent="0.25">
      <c r="A8207">
        <v>2248</v>
      </c>
      <c r="B8207" t="s">
        <v>6</v>
      </c>
      <c r="C8207">
        <v>69</v>
      </c>
    </row>
    <row r="8208" spans="1:4" x14ac:dyDescent="0.25">
      <c r="A8208">
        <v>2248</v>
      </c>
      <c r="B8208" t="s">
        <v>15</v>
      </c>
      <c r="C8208">
        <v>0</v>
      </c>
      <c r="D8208" t="s">
        <v>16</v>
      </c>
    </row>
    <row r="8209" spans="1:4" x14ac:dyDescent="0.25">
      <c r="A8209">
        <v>2248</v>
      </c>
      <c r="B8209" t="s">
        <v>6</v>
      </c>
      <c r="C8209">
        <v>0</v>
      </c>
      <c r="D8209" t="s">
        <v>7</v>
      </c>
    </row>
    <row r="8210" spans="1:4" x14ac:dyDescent="0.25">
      <c r="A8210">
        <v>2248</v>
      </c>
      <c r="B8210" t="s">
        <v>14</v>
      </c>
      <c r="C8210">
        <v>69</v>
      </c>
    </row>
    <row r="8211" spans="1:4" x14ac:dyDescent="0.25">
      <c r="A8211">
        <v>2249</v>
      </c>
      <c r="B8211" t="s">
        <v>6</v>
      </c>
      <c r="C8211">
        <v>126</v>
      </c>
    </row>
    <row r="8212" spans="1:4" x14ac:dyDescent="0.25">
      <c r="A8212">
        <v>2249</v>
      </c>
      <c r="B8212" t="s">
        <v>13</v>
      </c>
      <c r="C8212">
        <v>42</v>
      </c>
    </row>
    <row r="8213" spans="1:4" x14ac:dyDescent="0.25">
      <c r="A8213">
        <v>2249</v>
      </c>
      <c r="B8213" t="s">
        <v>8</v>
      </c>
      <c r="C8213">
        <v>156</v>
      </c>
    </row>
    <row r="8214" spans="1:4" x14ac:dyDescent="0.25">
      <c r="A8214">
        <v>2250</v>
      </c>
      <c r="B8214" t="s">
        <v>6</v>
      </c>
      <c r="C8214">
        <v>0</v>
      </c>
      <c r="D8214" t="s">
        <v>7</v>
      </c>
    </row>
    <row r="8215" spans="1:4" x14ac:dyDescent="0.25">
      <c r="A8215">
        <v>2250</v>
      </c>
      <c r="B8215" t="s">
        <v>6</v>
      </c>
      <c r="C8215">
        <v>112</v>
      </c>
    </row>
    <row r="8216" spans="1:4" x14ac:dyDescent="0.25">
      <c r="A8216">
        <v>2250</v>
      </c>
      <c r="B8216" t="s">
        <v>13</v>
      </c>
      <c r="C8216">
        <v>57</v>
      </c>
    </row>
    <row r="8217" spans="1:4" x14ac:dyDescent="0.25">
      <c r="A8217">
        <v>2250</v>
      </c>
      <c r="B8217" t="s">
        <v>14</v>
      </c>
      <c r="C8217">
        <v>484</v>
      </c>
    </row>
    <row r="8218" spans="1:4" x14ac:dyDescent="0.25">
      <c r="A8218">
        <v>2251</v>
      </c>
      <c r="B8218" t="s">
        <v>6</v>
      </c>
      <c r="C8218">
        <v>105</v>
      </c>
    </row>
    <row r="8219" spans="1:4" x14ac:dyDescent="0.25">
      <c r="A8219">
        <v>2251</v>
      </c>
      <c r="B8219" t="s">
        <v>13</v>
      </c>
      <c r="C8219">
        <v>42</v>
      </c>
    </row>
    <row r="8220" spans="1:4" x14ac:dyDescent="0.25">
      <c r="A8220">
        <v>2251</v>
      </c>
      <c r="B8220" t="s">
        <v>13</v>
      </c>
      <c r="C8220">
        <v>0</v>
      </c>
      <c r="D8220" t="s">
        <v>16</v>
      </c>
    </row>
    <row r="8221" spans="1:4" x14ac:dyDescent="0.25">
      <c r="A8221">
        <v>2251</v>
      </c>
      <c r="B8221" t="s">
        <v>14</v>
      </c>
      <c r="C8221">
        <v>143</v>
      </c>
    </row>
    <row r="8222" spans="1:4" x14ac:dyDescent="0.25">
      <c r="A8222">
        <v>2252</v>
      </c>
      <c r="B8222" t="s">
        <v>13</v>
      </c>
      <c r="C8222">
        <v>0</v>
      </c>
      <c r="D8222" t="s">
        <v>7</v>
      </c>
    </row>
    <row r="8223" spans="1:4" x14ac:dyDescent="0.25">
      <c r="A8223">
        <v>2252</v>
      </c>
      <c r="B8223" t="s">
        <v>6</v>
      </c>
      <c r="C8223">
        <v>72</v>
      </c>
    </row>
    <row r="8224" spans="1:4" x14ac:dyDescent="0.25">
      <c r="A8224">
        <v>2252</v>
      </c>
      <c r="B8224" t="s">
        <v>15</v>
      </c>
      <c r="C8224">
        <v>111</v>
      </c>
    </row>
    <row r="8225" spans="1:4" x14ac:dyDescent="0.25">
      <c r="A8225">
        <v>2252</v>
      </c>
      <c r="B8225" t="s">
        <v>15</v>
      </c>
      <c r="C8225">
        <v>138</v>
      </c>
    </row>
    <row r="8226" spans="1:4" x14ac:dyDescent="0.25">
      <c r="A8226">
        <v>2252</v>
      </c>
      <c r="B8226" t="s">
        <v>14</v>
      </c>
      <c r="C8226">
        <v>297</v>
      </c>
    </row>
    <row r="8227" spans="1:4" x14ac:dyDescent="0.25">
      <c r="A8227">
        <v>2253</v>
      </c>
      <c r="B8227" t="s">
        <v>15</v>
      </c>
      <c r="C8227">
        <v>0</v>
      </c>
      <c r="D8227" t="s">
        <v>16</v>
      </c>
    </row>
    <row r="8228" spans="1:4" x14ac:dyDescent="0.25">
      <c r="A8228">
        <v>2253</v>
      </c>
      <c r="B8228" t="s">
        <v>13</v>
      </c>
      <c r="C8228">
        <v>0</v>
      </c>
      <c r="D8228" t="s">
        <v>7</v>
      </c>
    </row>
    <row r="8229" spans="1:4" x14ac:dyDescent="0.25">
      <c r="A8229">
        <v>2253</v>
      </c>
      <c r="B8229" t="s">
        <v>15</v>
      </c>
      <c r="C8229">
        <v>0</v>
      </c>
      <c r="D8229" t="s">
        <v>16</v>
      </c>
    </row>
    <row r="8230" spans="1:4" x14ac:dyDescent="0.25">
      <c r="A8230">
        <v>2253</v>
      </c>
      <c r="B8230" t="s">
        <v>6</v>
      </c>
      <c r="C8230">
        <v>0</v>
      </c>
      <c r="D8230" t="s">
        <v>7</v>
      </c>
    </row>
    <row r="8231" spans="1:4" x14ac:dyDescent="0.25">
      <c r="A8231">
        <v>2253</v>
      </c>
      <c r="B8231" t="s">
        <v>14</v>
      </c>
      <c r="C8231">
        <v>0</v>
      </c>
    </row>
    <row r="8232" spans="1:4" x14ac:dyDescent="0.25">
      <c r="A8232">
        <v>2254</v>
      </c>
      <c r="B8232" t="s">
        <v>15</v>
      </c>
      <c r="C8232">
        <v>0</v>
      </c>
      <c r="D8232" t="s">
        <v>7</v>
      </c>
    </row>
    <row r="8233" spans="1:4" x14ac:dyDescent="0.25">
      <c r="A8233">
        <v>2254</v>
      </c>
      <c r="B8233" t="s">
        <v>8</v>
      </c>
      <c r="C8233">
        <v>0</v>
      </c>
      <c r="D8233" t="s">
        <v>7</v>
      </c>
    </row>
    <row r="8234" spans="1:4" x14ac:dyDescent="0.25">
      <c r="A8234">
        <v>2254</v>
      </c>
      <c r="B8234" t="s">
        <v>14</v>
      </c>
      <c r="C8234">
        <v>0</v>
      </c>
    </row>
    <row r="8235" spans="1:4" x14ac:dyDescent="0.25">
      <c r="A8235">
        <v>2255</v>
      </c>
      <c r="B8235" t="s">
        <v>8</v>
      </c>
      <c r="C8235">
        <v>208</v>
      </c>
    </row>
    <row r="8236" spans="1:4" x14ac:dyDescent="0.25">
      <c r="A8236">
        <v>2255</v>
      </c>
      <c r="B8236" t="s">
        <v>6</v>
      </c>
      <c r="C8236">
        <v>0</v>
      </c>
      <c r="D8236" t="s">
        <v>7</v>
      </c>
    </row>
    <row r="8237" spans="1:4" x14ac:dyDescent="0.25">
      <c r="A8237">
        <v>2256</v>
      </c>
      <c r="B8237" t="s">
        <v>15</v>
      </c>
      <c r="C8237">
        <v>113</v>
      </c>
    </row>
    <row r="8238" spans="1:4" x14ac:dyDescent="0.25">
      <c r="A8238">
        <v>2256</v>
      </c>
      <c r="B8238" t="s">
        <v>8</v>
      </c>
      <c r="C8238">
        <v>200</v>
      </c>
    </row>
    <row r="8239" spans="1:4" x14ac:dyDescent="0.25">
      <c r="A8239">
        <v>2256</v>
      </c>
      <c r="B8239" t="s">
        <v>14</v>
      </c>
      <c r="C8239">
        <v>510</v>
      </c>
    </row>
    <row r="8240" spans="1:4" x14ac:dyDescent="0.25">
      <c r="A8240">
        <v>2257</v>
      </c>
      <c r="B8240" t="s">
        <v>15</v>
      </c>
      <c r="C8240">
        <v>135</v>
      </c>
    </row>
    <row r="8241" spans="1:4" x14ac:dyDescent="0.25">
      <c r="A8241">
        <v>2257</v>
      </c>
      <c r="B8241" t="s">
        <v>13</v>
      </c>
      <c r="C8241">
        <v>0</v>
      </c>
      <c r="D8241" t="s">
        <v>16</v>
      </c>
    </row>
    <row r="8242" spans="1:4" x14ac:dyDescent="0.25">
      <c r="A8242">
        <v>2257</v>
      </c>
      <c r="B8242" t="s">
        <v>15</v>
      </c>
      <c r="C8242">
        <v>0</v>
      </c>
      <c r="D8242" t="s">
        <v>16</v>
      </c>
    </row>
    <row r="8243" spans="1:4" x14ac:dyDescent="0.25">
      <c r="A8243">
        <v>2257</v>
      </c>
      <c r="B8243" t="s">
        <v>13</v>
      </c>
      <c r="C8243">
        <v>54</v>
      </c>
    </row>
    <row r="8244" spans="1:4" x14ac:dyDescent="0.25">
      <c r="A8244">
        <v>2257</v>
      </c>
      <c r="B8244" t="s">
        <v>14</v>
      </c>
      <c r="C8244">
        <v>171</v>
      </c>
    </row>
    <row r="8245" spans="1:4" x14ac:dyDescent="0.25">
      <c r="A8245">
        <v>2258</v>
      </c>
      <c r="B8245" t="s">
        <v>6</v>
      </c>
      <c r="C8245">
        <v>126</v>
      </c>
    </row>
    <row r="8246" spans="1:4" x14ac:dyDescent="0.25">
      <c r="A8246">
        <v>2258</v>
      </c>
      <c r="B8246" t="s">
        <v>13</v>
      </c>
      <c r="C8246">
        <v>0</v>
      </c>
      <c r="D8246" t="s">
        <v>16</v>
      </c>
    </row>
    <row r="8247" spans="1:4" x14ac:dyDescent="0.25">
      <c r="A8247">
        <v>2258</v>
      </c>
      <c r="B8247" t="s">
        <v>15</v>
      </c>
      <c r="C8247">
        <v>0</v>
      </c>
      <c r="D8247" t="s">
        <v>7</v>
      </c>
    </row>
    <row r="8248" spans="1:4" x14ac:dyDescent="0.25">
      <c r="A8248">
        <v>2258</v>
      </c>
      <c r="B8248" t="s">
        <v>15</v>
      </c>
      <c r="C8248">
        <v>147</v>
      </c>
    </row>
    <row r="8249" spans="1:4" x14ac:dyDescent="0.25">
      <c r="A8249">
        <v>2258</v>
      </c>
      <c r="B8249" t="s">
        <v>14</v>
      </c>
      <c r="C8249">
        <v>259</v>
      </c>
    </row>
    <row r="8250" spans="1:4" x14ac:dyDescent="0.25">
      <c r="A8250">
        <v>2259</v>
      </c>
      <c r="B8250" t="s">
        <v>15</v>
      </c>
      <c r="C8250">
        <v>90</v>
      </c>
    </row>
    <row r="8251" spans="1:4" x14ac:dyDescent="0.25">
      <c r="A8251">
        <v>2259</v>
      </c>
      <c r="B8251" t="s">
        <v>6</v>
      </c>
      <c r="C8251">
        <v>112</v>
      </c>
    </row>
    <row r="8252" spans="1:4" x14ac:dyDescent="0.25">
      <c r="A8252">
        <v>2259</v>
      </c>
      <c r="B8252" t="s">
        <v>6</v>
      </c>
      <c r="C8252">
        <v>0</v>
      </c>
      <c r="D8252" t="s">
        <v>7</v>
      </c>
    </row>
    <row r="8253" spans="1:4" x14ac:dyDescent="0.25">
      <c r="A8253">
        <v>2259</v>
      </c>
      <c r="B8253" t="s">
        <v>14</v>
      </c>
      <c r="C8253">
        <v>193</v>
      </c>
    </row>
    <row r="8254" spans="1:4" x14ac:dyDescent="0.25">
      <c r="A8254">
        <v>2260</v>
      </c>
      <c r="B8254" t="s">
        <v>13</v>
      </c>
      <c r="C8254">
        <v>36</v>
      </c>
    </row>
    <row r="8255" spans="1:4" x14ac:dyDescent="0.25">
      <c r="A8255">
        <v>2260</v>
      </c>
      <c r="B8255" t="s">
        <v>6</v>
      </c>
      <c r="C8255">
        <v>86</v>
      </c>
    </row>
    <row r="8256" spans="1:4" x14ac:dyDescent="0.25">
      <c r="A8256">
        <v>2260</v>
      </c>
      <c r="B8256" t="s">
        <v>14</v>
      </c>
      <c r="C8256">
        <v>119</v>
      </c>
    </row>
    <row r="8257" spans="1:4" x14ac:dyDescent="0.25">
      <c r="A8257">
        <v>2261</v>
      </c>
      <c r="B8257" t="s">
        <v>6</v>
      </c>
      <c r="C8257">
        <v>0</v>
      </c>
      <c r="D8257" t="s">
        <v>7</v>
      </c>
    </row>
    <row r="8258" spans="1:4" x14ac:dyDescent="0.25">
      <c r="A8258">
        <v>2261</v>
      </c>
      <c r="B8258" t="s">
        <v>13</v>
      </c>
      <c r="C8258">
        <v>31</v>
      </c>
    </row>
    <row r="8259" spans="1:4" x14ac:dyDescent="0.25">
      <c r="A8259">
        <v>2261</v>
      </c>
      <c r="B8259" t="s">
        <v>13</v>
      </c>
      <c r="C8259">
        <v>50</v>
      </c>
    </row>
    <row r="8260" spans="1:4" x14ac:dyDescent="0.25">
      <c r="A8260">
        <v>2261</v>
      </c>
      <c r="B8260" t="s">
        <v>6</v>
      </c>
      <c r="C8260">
        <v>104</v>
      </c>
    </row>
    <row r="8261" spans="1:4" x14ac:dyDescent="0.25">
      <c r="A8261">
        <v>2261</v>
      </c>
      <c r="B8261" t="s">
        <v>13</v>
      </c>
      <c r="C8261">
        <v>0</v>
      </c>
      <c r="D8261" t="s">
        <v>16</v>
      </c>
    </row>
    <row r="8262" spans="1:4" x14ac:dyDescent="0.25">
      <c r="A8262">
        <v>2262</v>
      </c>
      <c r="B8262" t="s">
        <v>15</v>
      </c>
      <c r="C8262">
        <v>77</v>
      </c>
    </row>
    <row r="8263" spans="1:4" x14ac:dyDescent="0.25">
      <c r="A8263">
        <v>2262</v>
      </c>
      <c r="B8263" t="s">
        <v>8</v>
      </c>
      <c r="C8263">
        <v>225</v>
      </c>
    </row>
    <row r="8264" spans="1:4" x14ac:dyDescent="0.25">
      <c r="A8264">
        <v>2262</v>
      </c>
      <c r="B8264" t="s">
        <v>14</v>
      </c>
      <c r="C8264">
        <v>472</v>
      </c>
    </row>
    <row r="8265" spans="1:4" x14ac:dyDescent="0.25">
      <c r="A8265">
        <v>2263</v>
      </c>
      <c r="B8265" t="s">
        <v>8</v>
      </c>
      <c r="C8265">
        <v>0</v>
      </c>
      <c r="D8265" t="s">
        <v>7</v>
      </c>
    </row>
    <row r="8266" spans="1:4" x14ac:dyDescent="0.25">
      <c r="A8266">
        <v>2263</v>
      </c>
      <c r="B8266" t="s">
        <v>14</v>
      </c>
      <c r="C8266">
        <v>0</v>
      </c>
    </row>
    <row r="8267" spans="1:4" x14ac:dyDescent="0.25">
      <c r="A8267">
        <v>2264</v>
      </c>
      <c r="B8267" t="s">
        <v>6</v>
      </c>
      <c r="C8267">
        <v>0</v>
      </c>
      <c r="D8267" t="s">
        <v>7</v>
      </c>
    </row>
    <row r="8268" spans="1:4" x14ac:dyDescent="0.25">
      <c r="A8268">
        <v>2264</v>
      </c>
      <c r="B8268" t="s">
        <v>15</v>
      </c>
      <c r="C8268">
        <v>0</v>
      </c>
      <c r="D8268" t="s">
        <v>16</v>
      </c>
    </row>
    <row r="8269" spans="1:4" x14ac:dyDescent="0.25">
      <c r="A8269">
        <v>2264</v>
      </c>
      <c r="B8269" t="s">
        <v>8</v>
      </c>
      <c r="C8269">
        <v>126</v>
      </c>
    </row>
    <row r="8270" spans="1:4" x14ac:dyDescent="0.25">
      <c r="A8270">
        <v>2264</v>
      </c>
      <c r="B8270" t="s">
        <v>14</v>
      </c>
      <c r="C8270">
        <v>126</v>
      </c>
    </row>
    <row r="8271" spans="1:4" x14ac:dyDescent="0.25">
      <c r="A8271">
        <v>2265</v>
      </c>
      <c r="B8271" t="s">
        <v>8</v>
      </c>
      <c r="C8271">
        <v>150</v>
      </c>
    </row>
    <row r="8272" spans="1:4" x14ac:dyDescent="0.25">
      <c r="A8272">
        <v>2265</v>
      </c>
      <c r="B8272" t="s">
        <v>14</v>
      </c>
      <c r="C8272">
        <v>150</v>
      </c>
    </row>
    <row r="8273" spans="1:4" x14ac:dyDescent="0.25">
      <c r="A8273">
        <v>2266</v>
      </c>
      <c r="B8273" t="s">
        <v>6</v>
      </c>
      <c r="C8273">
        <v>118</v>
      </c>
    </row>
    <row r="8274" spans="1:4" x14ac:dyDescent="0.25">
      <c r="A8274">
        <v>2266</v>
      </c>
      <c r="B8274" t="s">
        <v>13</v>
      </c>
      <c r="C8274">
        <v>52</v>
      </c>
    </row>
    <row r="8275" spans="1:4" x14ac:dyDescent="0.25">
      <c r="A8275">
        <v>2266</v>
      </c>
      <c r="B8275" t="s">
        <v>6</v>
      </c>
      <c r="C8275">
        <v>0</v>
      </c>
      <c r="D8275" t="s">
        <v>7</v>
      </c>
    </row>
    <row r="8276" spans="1:4" x14ac:dyDescent="0.25">
      <c r="A8276">
        <v>2266</v>
      </c>
      <c r="B8276" t="s">
        <v>13</v>
      </c>
      <c r="C8276">
        <v>52</v>
      </c>
    </row>
    <row r="8277" spans="1:4" x14ac:dyDescent="0.25">
      <c r="A8277">
        <v>2266</v>
      </c>
      <c r="B8277" t="s">
        <v>13</v>
      </c>
      <c r="C8277">
        <v>48</v>
      </c>
    </row>
    <row r="8278" spans="1:4" x14ac:dyDescent="0.25">
      <c r="A8278">
        <v>2266</v>
      </c>
      <c r="B8278" t="s">
        <v>14</v>
      </c>
      <c r="C8278">
        <v>256</v>
      </c>
    </row>
    <row r="8279" spans="1:4" x14ac:dyDescent="0.25">
      <c r="A8279">
        <v>2267</v>
      </c>
      <c r="B8279" t="s">
        <v>15</v>
      </c>
      <c r="C8279">
        <v>76</v>
      </c>
    </row>
    <row r="8280" spans="1:4" x14ac:dyDescent="0.25">
      <c r="A8280">
        <v>2267</v>
      </c>
      <c r="B8280" t="s">
        <v>6</v>
      </c>
      <c r="C8280">
        <v>0</v>
      </c>
      <c r="D8280" t="s">
        <v>7</v>
      </c>
    </row>
    <row r="8281" spans="1:4" x14ac:dyDescent="0.25">
      <c r="A8281">
        <v>2267</v>
      </c>
      <c r="B8281" t="s">
        <v>6</v>
      </c>
      <c r="C8281">
        <v>133</v>
      </c>
    </row>
    <row r="8282" spans="1:4" x14ac:dyDescent="0.25">
      <c r="A8282">
        <v>2268</v>
      </c>
      <c r="B8282" t="s">
        <v>13</v>
      </c>
      <c r="C8282">
        <v>32</v>
      </c>
    </row>
    <row r="8283" spans="1:4" x14ac:dyDescent="0.25">
      <c r="A8283">
        <v>2268</v>
      </c>
      <c r="B8283" t="s">
        <v>15</v>
      </c>
      <c r="C8283">
        <v>0</v>
      </c>
      <c r="D8283" t="s">
        <v>7</v>
      </c>
    </row>
    <row r="8284" spans="1:4" x14ac:dyDescent="0.25">
      <c r="A8284">
        <v>2268</v>
      </c>
      <c r="B8284" t="s">
        <v>13</v>
      </c>
      <c r="C8284">
        <v>0</v>
      </c>
      <c r="D8284" t="s">
        <v>7</v>
      </c>
    </row>
    <row r="8285" spans="1:4" x14ac:dyDescent="0.25">
      <c r="A8285">
        <v>2268</v>
      </c>
      <c r="B8285" t="s">
        <v>14</v>
      </c>
      <c r="C8285">
        <v>231</v>
      </c>
    </row>
    <row r="8286" spans="1:4" x14ac:dyDescent="0.25">
      <c r="A8286">
        <v>2269</v>
      </c>
      <c r="B8286" t="s">
        <v>15</v>
      </c>
      <c r="C8286">
        <v>115</v>
      </c>
    </row>
    <row r="8287" spans="1:4" x14ac:dyDescent="0.25">
      <c r="A8287">
        <v>2269</v>
      </c>
      <c r="B8287" t="s">
        <v>6</v>
      </c>
      <c r="C8287">
        <v>70</v>
      </c>
    </row>
    <row r="8288" spans="1:4" x14ac:dyDescent="0.25">
      <c r="A8288">
        <v>2269</v>
      </c>
      <c r="B8288" t="s">
        <v>6</v>
      </c>
      <c r="C8288">
        <v>0</v>
      </c>
      <c r="D8288" t="s">
        <v>7</v>
      </c>
    </row>
    <row r="8289" spans="1:4" x14ac:dyDescent="0.25">
      <c r="A8289">
        <v>2269</v>
      </c>
      <c r="B8289" t="s">
        <v>15</v>
      </c>
      <c r="C8289">
        <v>105</v>
      </c>
    </row>
    <row r="8290" spans="1:4" x14ac:dyDescent="0.25">
      <c r="A8290">
        <v>2269</v>
      </c>
      <c r="B8290" t="s">
        <v>14</v>
      </c>
      <c r="C8290">
        <v>269</v>
      </c>
    </row>
    <row r="8291" spans="1:4" x14ac:dyDescent="0.25">
      <c r="A8291">
        <v>2270</v>
      </c>
      <c r="B8291" t="s">
        <v>6</v>
      </c>
      <c r="C8291">
        <v>0</v>
      </c>
      <c r="D8291" t="s">
        <v>7</v>
      </c>
    </row>
    <row r="8292" spans="1:4" x14ac:dyDescent="0.25">
      <c r="A8292">
        <v>2270</v>
      </c>
      <c r="B8292" t="s">
        <v>6</v>
      </c>
      <c r="C8292">
        <v>78</v>
      </c>
    </row>
    <row r="8293" spans="1:4" x14ac:dyDescent="0.25">
      <c r="A8293">
        <v>2270</v>
      </c>
      <c r="B8293" t="s">
        <v>6</v>
      </c>
      <c r="C8293">
        <v>0</v>
      </c>
      <c r="D8293" t="s">
        <v>7</v>
      </c>
    </row>
    <row r="8294" spans="1:4" x14ac:dyDescent="0.25">
      <c r="A8294">
        <v>2270</v>
      </c>
      <c r="B8294" t="s">
        <v>14</v>
      </c>
      <c r="C8294">
        <v>78</v>
      </c>
    </row>
    <row r="8295" spans="1:4" x14ac:dyDescent="0.25">
      <c r="A8295">
        <v>2271</v>
      </c>
      <c r="B8295" t="s">
        <v>8</v>
      </c>
      <c r="C8295">
        <v>188</v>
      </c>
    </row>
    <row r="8296" spans="1:4" x14ac:dyDescent="0.25">
      <c r="A8296">
        <v>2271</v>
      </c>
      <c r="B8296" t="s">
        <v>14</v>
      </c>
      <c r="C8296">
        <v>188</v>
      </c>
    </row>
    <row r="8297" spans="1:4" x14ac:dyDescent="0.25">
      <c r="A8297">
        <v>2272</v>
      </c>
      <c r="B8297" t="s">
        <v>6</v>
      </c>
      <c r="C8297">
        <v>0</v>
      </c>
      <c r="D8297" t="s">
        <v>7</v>
      </c>
    </row>
    <row r="8298" spans="1:4" x14ac:dyDescent="0.25">
      <c r="A8298">
        <v>2272</v>
      </c>
      <c r="B8298" t="s">
        <v>15</v>
      </c>
      <c r="C8298">
        <v>161</v>
      </c>
    </row>
    <row r="8299" spans="1:4" x14ac:dyDescent="0.25">
      <c r="A8299">
        <v>2272</v>
      </c>
      <c r="B8299" t="s">
        <v>14</v>
      </c>
      <c r="C8299">
        <v>145</v>
      </c>
    </row>
    <row r="8300" spans="1:4" x14ac:dyDescent="0.25">
      <c r="A8300">
        <v>2273</v>
      </c>
      <c r="B8300" t="s">
        <v>6</v>
      </c>
      <c r="C8300">
        <v>0</v>
      </c>
      <c r="D8300" t="s">
        <v>7</v>
      </c>
    </row>
    <row r="8301" spans="1:4" x14ac:dyDescent="0.25">
      <c r="A8301">
        <v>2273</v>
      </c>
      <c r="B8301" t="s">
        <v>6</v>
      </c>
      <c r="C8301">
        <v>0</v>
      </c>
      <c r="D8301" t="s">
        <v>7</v>
      </c>
    </row>
    <row r="8302" spans="1:4" x14ac:dyDescent="0.25">
      <c r="A8302">
        <v>2273</v>
      </c>
      <c r="B8302" t="s">
        <v>6</v>
      </c>
      <c r="C8302">
        <v>0</v>
      </c>
      <c r="D8302" t="s">
        <v>7</v>
      </c>
    </row>
    <row r="8303" spans="1:4" x14ac:dyDescent="0.25">
      <c r="A8303">
        <v>2274</v>
      </c>
      <c r="B8303" t="s">
        <v>6</v>
      </c>
      <c r="C8303">
        <v>65</v>
      </c>
    </row>
    <row r="8304" spans="1:4" x14ac:dyDescent="0.25">
      <c r="A8304">
        <v>2274</v>
      </c>
      <c r="B8304" t="s">
        <v>13</v>
      </c>
      <c r="C8304">
        <v>0</v>
      </c>
      <c r="D8304" t="s">
        <v>7</v>
      </c>
    </row>
    <row r="8305" spans="1:4" x14ac:dyDescent="0.25">
      <c r="A8305">
        <v>2274</v>
      </c>
      <c r="B8305" t="s">
        <v>13</v>
      </c>
      <c r="C8305">
        <v>0</v>
      </c>
      <c r="D8305" t="s">
        <v>7</v>
      </c>
    </row>
    <row r="8306" spans="1:4" x14ac:dyDescent="0.25">
      <c r="A8306">
        <v>2274</v>
      </c>
      <c r="B8306" t="s">
        <v>6</v>
      </c>
      <c r="C8306">
        <v>0</v>
      </c>
      <c r="D8306" t="s">
        <v>7</v>
      </c>
    </row>
    <row r="8307" spans="1:4" x14ac:dyDescent="0.25">
      <c r="A8307">
        <v>2274</v>
      </c>
      <c r="B8307" t="s">
        <v>13</v>
      </c>
      <c r="C8307">
        <v>60</v>
      </c>
    </row>
    <row r="8308" spans="1:4" x14ac:dyDescent="0.25">
      <c r="A8308">
        <v>2274</v>
      </c>
      <c r="B8308" t="s">
        <v>13</v>
      </c>
      <c r="C8308">
        <v>0</v>
      </c>
      <c r="D8308" t="s">
        <v>16</v>
      </c>
    </row>
    <row r="8309" spans="1:4" x14ac:dyDescent="0.25">
      <c r="A8309">
        <v>2274</v>
      </c>
      <c r="B8309" t="s">
        <v>14</v>
      </c>
      <c r="C8309">
        <v>119</v>
      </c>
    </row>
    <row r="8310" spans="1:4" x14ac:dyDescent="0.25">
      <c r="A8310">
        <v>2275</v>
      </c>
      <c r="B8310" t="s">
        <v>8</v>
      </c>
      <c r="C8310">
        <v>0</v>
      </c>
      <c r="D8310" t="s">
        <v>7</v>
      </c>
    </row>
    <row r="8311" spans="1:4" x14ac:dyDescent="0.25">
      <c r="A8311">
        <v>2275</v>
      </c>
      <c r="B8311" t="s">
        <v>14</v>
      </c>
      <c r="C8311">
        <v>0</v>
      </c>
    </row>
    <row r="8312" spans="1:4" x14ac:dyDescent="0.25">
      <c r="A8312">
        <v>2276</v>
      </c>
      <c r="B8312" t="s">
        <v>13</v>
      </c>
      <c r="C8312">
        <v>0</v>
      </c>
      <c r="D8312" t="s">
        <v>7</v>
      </c>
    </row>
    <row r="8313" spans="1:4" x14ac:dyDescent="0.25">
      <c r="A8313">
        <v>2276</v>
      </c>
      <c r="B8313" t="s">
        <v>13</v>
      </c>
      <c r="C8313">
        <v>0</v>
      </c>
      <c r="D8313" t="s">
        <v>7</v>
      </c>
    </row>
    <row r="8314" spans="1:4" x14ac:dyDescent="0.25">
      <c r="A8314">
        <v>2276</v>
      </c>
      <c r="B8314" t="s">
        <v>15</v>
      </c>
      <c r="C8314">
        <v>0</v>
      </c>
      <c r="D8314" t="s">
        <v>16</v>
      </c>
    </row>
    <row r="8315" spans="1:4" x14ac:dyDescent="0.25">
      <c r="A8315">
        <v>2276</v>
      </c>
      <c r="B8315" t="s">
        <v>6</v>
      </c>
      <c r="C8315">
        <v>101</v>
      </c>
    </row>
    <row r="8316" spans="1:4" x14ac:dyDescent="0.25">
      <c r="A8316">
        <v>2276</v>
      </c>
      <c r="B8316" t="s">
        <v>8</v>
      </c>
      <c r="C8316">
        <v>121</v>
      </c>
    </row>
    <row r="8317" spans="1:4" x14ac:dyDescent="0.25">
      <c r="A8317">
        <v>2276</v>
      </c>
      <c r="B8317" t="s">
        <v>14</v>
      </c>
      <c r="C8317">
        <v>222</v>
      </c>
    </row>
    <row r="8318" spans="1:4" x14ac:dyDescent="0.25">
      <c r="A8318">
        <v>2277</v>
      </c>
      <c r="B8318" t="s">
        <v>13</v>
      </c>
      <c r="C8318">
        <v>0</v>
      </c>
      <c r="D8318" t="s">
        <v>16</v>
      </c>
    </row>
    <row r="8319" spans="1:4" x14ac:dyDescent="0.25">
      <c r="A8319">
        <v>2277</v>
      </c>
      <c r="B8319" t="s">
        <v>8</v>
      </c>
      <c r="C8319">
        <v>185</v>
      </c>
    </row>
    <row r="8320" spans="1:4" x14ac:dyDescent="0.25">
      <c r="A8320">
        <v>2277</v>
      </c>
      <c r="B8320" t="s">
        <v>14</v>
      </c>
      <c r="C8320">
        <v>185</v>
      </c>
    </row>
    <row r="8321" spans="1:4" x14ac:dyDescent="0.25">
      <c r="A8321">
        <v>2278</v>
      </c>
      <c r="B8321" t="s">
        <v>6</v>
      </c>
      <c r="C8321">
        <v>0</v>
      </c>
      <c r="D8321" t="s">
        <v>7</v>
      </c>
    </row>
    <row r="8322" spans="1:4" x14ac:dyDescent="0.25">
      <c r="A8322">
        <v>2278</v>
      </c>
      <c r="B8322" t="s">
        <v>8</v>
      </c>
      <c r="C8322">
        <v>152</v>
      </c>
    </row>
    <row r="8323" spans="1:4" x14ac:dyDescent="0.25">
      <c r="A8323">
        <v>2278</v>
      </c>
      <c r="B8323" t="s">
        <v>14</v>
      </c>
      <c r="C8323">
        <v>152</v>
      </c>
    </row>
    <row r="8324" spans="1:4" x14ac:dyDescent="0.25">
      <c r="A8324">
        <v>2279</v>
      </c>
      <c r="B8324" t="s">
        <v>15</v>
      </c>
      <c r="C8324">
        <v>0</v>
      </c>
      <c r="D8324" t="s">
        <v>16</v>
      </c>
    </row>
    <row r="8325" spans="1:4" x14ac:dyDescent="0.25">
      <c r="A8325">
        <v>2279</v>
      </c>
      <c r="B8325" t="s">
        <v>6</v>
      </c>
      <c r="C8325">
        <v>87</v>
      </c>
    </row>
    <row r="8326" spans="1:4" x14ac:dyDescent="0.25">
      <c r="A8326">
        <v>2279</v>
      </c>
      <c r="B8326" t="s">
        <v>6</v>
      </c>
      <c r="C8326">
        <v>0</v>
      </c>
      <c r="D8326" t="s">
        <v>7</v>
      </c>
    </row>
    <row r="8327" spans="1:4" x14ac:dyDescent="0.25">
      <c r="A8327">
        <v>2280</v>
      </c>
      <c r="B8327" t="s">
        <v>8</v>
      </c>
      <c r="C8327">
        <v>164</v>
      </c>
    </row>
    <row r="8328" spans="1:4" x14ac:dyDescent="0.25">
      <c r="A8328">
        <v>2280</v>
      </c>
      <c r="B8328" t="s">
        <v>6</v>
      </c>
      <c r="C8328">
        <v>0</v>
      </c>
      <c r="D8328" t="s">
        <v>7</v>
      </c>
    </row>
    <row r="8329" spans="1:4" x14ac:dyDescent="0.25">
      <c r="A8329">
        <v>2280</v>
      </c>
      <c r="B8329" t="s">
        <v>6</v>
      </c>
      <c r="C8329">
        <v>0</v>
      </c>
      <c r="D8329" t="s">
        <v>7</v>
      </c>
    </row>
    <row r="8330" spans="1:4" x14ac:dyDescent="0.25">
      <c r="A8330">
        <v>2280</v>
      </c>
      <c r="B8330" t="s">
        <v>14</v>
      </c>
      <c r="C8330">
        <v>251</v>
      </c>
    </row>
    <row r="8331" spans="1:4" x14ac:dyDescent="0.25">
      <c r="A8331">
        <v>2281</v>
      </c>
      <c r="B8331" t="s">
        <v>13</v>
      </c>
      <c r="C8331">
        <v>57</v>
      </c>
    </row>
    <row r="8332" spans="1:4" x14ac:dyDescent="0.25">
      <c r="A8332">
        <v>2281</v>
      </c>
      <c r="B8332" t="s">
        <v>6</v>
      </c>
      <c r="C8332">
        <v>94</v>
      </c>
    </row>
    <row r="8333" spans="1:4" x14ac:dyDescent="0.25">
      <c r="A8333">
        <v>2281</v>
      </c>
      <c r="B8333" t="s">
        <v>14</v>
      </c>
      <c r="C8333">
        <v>146</v>
      </c>
    </row>
    <row r="8334" spans="1:4" x14ac:dyDescent="0.25">
      <c r="A8334">
        <v>2282</v>
      </c>
      <c r="B8334" t="s">
        <v>6</v>
      </c>
      <c r="C8334">
        <v>0</v>
      </c>
      <c r="D8334" t="s">
        <v>7</v>
      </c>
    </row>
    <row r="8335" spans="1:4" x14ac:dyDescent="0.25">
      <c r="A8335">
        <v>2282</v>
      </c>
      <c r="B8335" t="s">
        <v>6</v>
      </c>
      <c r="C8335">
        <v>0</v>
      </c>
      <c r="D8335" t="s">
        <v>7</v>
      </c>
    </row>
    <row r="8336" spans="1:4" x14ac:dyDescent="0.25">
      <c r="A8336">
        <v>2282</v>
      </c>
      <c r="B8336" t="s">
        <v>6</v>
      </c>
      <c r="C8336">
        <v>0</v>
      </c>
      <c r="D8336" t="s">
        <v>7</v>
      </c>
    </row>
    <row r="8337" spans="1:4" x14ac:dyDescent="0.25">
      <c r="A8337">
        <v>2282</v>
      </c>
      <c r="B8337" t="s">
        <v>14</v>
      </c>
      <c r="C8337">
        <v>0</v>
      </c>
    </row>
    <row r="8338" spans="1:4" x14ac:dyDescent="0.25">
      <c r="A8338">
        <v>2283</v>
      </c>
      <c r="B8338" t="s">
        <v>15</v>
      </c>
      <c r="C8338">
        <v>152</v>
      </c>
    </row>
    <row r="8339" spans="1:4" x14ac:dyDescent="0.25">
      <c r="A8339">
        <v>2283</v>
      </c>
      <c r="B8339" t="s">
        <v>13</v>
      </c>
      <c r="C8339">
        <v>49</v>
      </c>
    </row>
    <row r="8340" spans="1:4" x14ac:dyDescent="0.25">
      <c r="A8340">
        <v>2283</v>
      </c>
      <c r="B8340" t="s">
        <v>13</v>
      </c>
      <c r="C8340">
        <v>36</v>
      </c>
    </row>
    <row r="8341" spans="1:4" x14ac:dyDescent="0.25">
      <c r="A8341">
        <v>2283</v>
      </c>
      <c r="B8341" t="s">
        <v>15</v>
      </c>
      <c r="C8341">
        <v>0</v>
      </c>
      <c r="D8341" t="s">
        <v>7</v>
      </c>
    </row>
    <row r="8342" spans="1:4" x14ac:dyDescent="0.25">
      <c r="A8342">
        <v>2283</v>
      </c>
      <c r="B8342" t="s">
        <v>14</v>
      </c>
      <c r="C8342">
        <v>215</v>
      </c>
    </row>
    <row r="8343" spans="1:4" x14ac:dyDescent="0.25">
      <c r="A8343">
        <v>2284</v>
      </c>
      <c r="B8343" t="s">
        <v>13</v>
      </c>
      <c r="C8343">
        <v>0</v>
      </c>
      <c r="D8343" t="s">
        <v>16</v>
      </c>
    </row>
    <row r="8344" spans="1:4" x14ac:dyDescent="0.25">
      <c r="A8344">
        <v>2284</v>
      </c>
      <c r="B8344" t="s">
        <v>15</v>
      </c>
      <c r="C8344">
        <v>126</v>
      </c>
    </row>
    <row r="8345" spans="1:4" x14ac:dyDescent="0.25">
      <c r="A8345">
        <v>2284</v>
      </c>
      <c r="B8345" t="s">
        <v>15</v>
      </c>
      <c r="C8345">
        <v>0</v>
      </c>
      <c r="D8345" t="s">
        <v>7</v>
      </c>
    </row>
    <row r="8346" spans="1:4" x14ac:dyDescent="0.25">
      <c r="A8346">
        <v>2284</v>
      </c>
      <c r="B8346" t="s">
        <v>15</v>
      </c>
      <c r="C8346">
        <v>0</v>
      </c>
      <c r="D8346" t="s">
        <v>16</v>
      </c>
    </row>
    <row r="8347" spans="1:4" x14ac:dyDescent="0.25">
      <c r="A8347">
        <v>2284</v>
      </c>
      <c r="B8347" t="s">
        <v>14</v>
      </c>
      <c r="C8347">
        <v>114</v>
      </c>
    </row>
    <row r="8348" spans="1:4" x14ac:dyDescent="0.25">
      <c r="A8348">
        <v>2285</v>
      </c>
      <c r="B8348" t="s">
        <v>6</v>
      </c>
      <c r="C8348">
        <v>0</v>
      </c>
      <c r="D8348" t="s">
        <v>7</v>
      </c>
    </row>
    <row r="8349" spans="1:4" x14ac:dyDescent="0.25">
      <c r="A8349">
        <v>2285</v>
      </c>
      <c r="B8349" t="s">
        <v>6</v>
      </c>
      <c r="C8349">
        <v>0</v>
      </c>
      <c r="D8349" t="s">
        <v>7</v>
      </c>
    </row>
    <row r="8350" spans="1:4" x14ac:dyDescent="0.25">
      <c r="A8350">
        <v>2285</v>
      </c>
      <c r="B8350" t="s">
        <v>15</v>
      </c>
      <c r="C8350">
        <v>124</v>
      </c>
    </row>
    <row r="8351" spans="1:4" x14ac:dyDescent="0.25">
      <c r="A8351">
        <v>2285</v>
      </c>
      <c r="B8351" t="s">
        <v>15</v>
      </c>
      <c r="C8351">
        <v>128</v>
      </c>
    </row>
    <row r="8352" spans="1:4" x14ac:dyDescent="0.25">
      <c r="A8352">
        <v>2286</v>
      </c>
      <c r="B8352" t="s">
        <v>6</v>
      </c>
      <c r="C8352">
        <v>0</v>
      </c>
      <c r="D8352" t="s">
        <v>7</v>
      </c>
    </row>
    <row r="8353" spans="1:4" x14ac:dyDescent="0.25">
      <c r="A8353">
        <v>2286</v>
      </c>
      <c r="B8353" t="s">
        <v>13</v>
      </c>
      <c r="C8353">
        <v>0</v>
      </c>
      <c r="D8353" t="s">
        <v>7</v>
      </c>
    </row>
    <row r="8354" spans="1:4" x14ac:dyDescent="0.25">
      <c r="A8354">
        <v>2286</v>
      </c>
      <c r="B8354" t="s">
        <v>14</v>
      </c>
      <c r="C8354">
        <v>228</v>
      </c>
    </row>
    <row r="8355" spans="1:4" x14ac:dyDescent="0.25">
      <c r="A8355">
        <v>2287</v>
      </c>
      <c r="B8355" t="s">
        <v>6</v>
      </c>
      <c r="C8355">
        <v>0</v>
      </c>
      <c r="D8355" t="s">
        <v>7</v>
      </c>
    </row>
    <row r="8356" spans="1:4" x14ac:dyDescent="0.25">
      <c r="A8356">
        <v>2287</v>
      </c>
      <c r="B8356" t="s">
        <v>8</v>
      </c>
      <c r="C8356">
        <v>185</v>
      </c>
    </row>
    <row r="8357" spans="1:4" x14ac:dyDescent="0.25">
      <c r="A8357">
        <v>2287</v>
      </c>
      <c r="B8357" t="s">
        <v>14</v>
      </c>
      <c r="C8357">
        <v>185</v>
      </c>
    </row>
    <row r="8358" spans="1:4" x14ac:dyDescent="0.25">
      <c r="A8358">
        <v>2288</v>
      </c>
      <c r="B8358" t="s">
        <v>6</v>
      </c>
      <c r="C8358">
        <v>89</v>
      </c>
    </row>
    <row r="8359" spans="1:4" x14ac:dyDescent="0.25">
      <c r="A8359">
        <v>2288</v>
      </c>
      <c r="B8359" t="s">
        <v>6</v>
      </c>
      <c r="C8359">
        <v>133</v>
      </c>
    </row>
    <row r="8360" spans="1:4" x14ac:dyDescent="0.25">
      <c r="A8360">
        <v>2288</v>
      </c>
      <c r="B8360" t="s">
        <v>15</v>
      </c>
      <c r="C8360">
        <v>0</v>
      </c>
      <c r="D8360" t="s">
        <v>7</v>
      </c>
    </row>
    <row r="8361" spans="1:4" x14ac:dyDescent="0.25">
      <c r="A8361">
        <v>2288</v>
      </c>
      <c r="B8361" t="s">
        <v>6</v>
      </c>
      <c r="C8361">
        <v>0</v>
      </c>
      <c r="D8361" t="s">
        <v>7</v>
      </c>
    </row>
    <row r="8362" spans="1:4" x14ac:dyDescent="0.25">
      <c r="A8362">
        <v>2288</v>
      </c>
      <c r="B8362" t="s">
        <v>6</v>
      </c>
      <c r="C8362">
        <v>0</v>
      </c>
      <c r="D8362" t="s">
        <v>7</v>
      </c>
    </row>
    <row r="8363" spans="1:4" x14ac:dyDescent="0.25">
      <c r="A8363">
        <v>2288</v>
      </c>
      <c r="B8363" t="s">
        <v>14</v>
      </c>
      <c r="C8363">
        <v>222</v>
      </c>
    </row>
    <row r="8364" spans="1:4" x14ac:dyDescent="0.25">
      <c r="A8364">
        <v>2289</v>
      </c>
      <c r="B8364" t="s">
        <v>6</v>
      </c>
      <c r="C8364">
        <v>0</v>
      </c>
      <c r="D8364" t="s">
        <v>7</v>
      </c>
    </row>
    <row r="8365" spans="1:4" x14ac:dyDescent="0.25">
      <c r="A8365">
        <v>2289</v>
      </c>
      <c r="B8365" t="s">
        <v>6</v>
      </c>
      <c r="C8365">
        <v>0</v>
      </c>
      <c r="D8365" t="s">
        <v>7</v>
      </c>
    </row>
    <row r="8366" spans="1:4" x14ac:dyDescent="0.25">
      <c r="A8366">
        <v>2289</v>
      </c>
      <c r="B8366" t="s">
        <v>14</v>
      </c>
      <c r="C8366">
        <v>0</v>
      </c>
    </row>
    <row r="8367" spans="1:4" x14ac:dyDescent="0.25">
      <c r="A8367">
        <v>2290</v>
      </c>
      <c r="B8367" t="s">
        <v>6</v>
      </c>
      <c r="C8367">
        <v>97</v>
      </c>
    </row>
    <row r="8368" spans="1:4" x14ac:dyDescent="0.25">
      <c r="A8368">
        <v>2290</v>
      </c>
      <c r="B8368" t="s">
        <v>6</v>
      </c>
      <c r="C8368">
        <v>0</v>
      </c>
      <c r="D8368" t="s">
        <v>7</v>
      </c>
    </row>
    <row r="8369" spans="1:4" x14ac:dyDescent="0.25">
      <c r="A8369">
        <v>2290</v>
      </c>
      <c r="B8369" t="s">
        <v>6</v>
      </c>
      <c r="C8369">
        <v>133</v>
      </c>
    </row>
    <row r="8370" spans="1:4" x14ac:dyDescent="0.25">
      <c r="A8370">
        <v>2290</v>
      </c>
      <c r="B8370" t="s">
        <v>6</v>
      </c>
      <c r="C8370">
        <v>0</v>
      </c>
      <c r="D8370" t="s">
        <v>7</v>
      </c>
    </row>
    <row r="8371" spans="1:4" x14ac:dyDescent="0.25">
      <c r="A8371">
        <v>2290</v>
      </c>
      <c r="B8371" t="s">
        <v>14</v>
      </c>
      <c r="C8371">
        <v>230</v>
      </c>
    </row>
    <row r="8372" spans="1:4" x14ac:dyDescent="0.25">
      <c r="A8372">
        <v>2291</v>
      </c>
      <c r="B8372" t="s">
        <v>15</v>
      </c>
      <c r="C8372">
        <v>156</v>
      </c>
    </row>
    <row r="8373" spans="1:4" x14ac:dyDescent="0.25">
      <c r="A8373">
        <v>2292</v>
      </c>
      <c r="B8373" t="s">
        <v>6</v>
      </c>
      <c r="C8373">
        <v>116</v>
      </c>
    </row>
    <row r="8374" spans="1:4" x14ac:dyDescent="0.25">
      <c r="A8374">
        <v>2292</v>
      </c>
      <c r="B8374" t="s">
        <v>13</v>
      </c>
      <c r="C8374">
        <v>0</v>
      </c>
      <c r="D8374" t="s">
        <v>16</v>
      </c>
    </row>
    <row r="8375" spans="1:4" x14ac:dyDescent="0.25">
      <c r="A8375">
        <v>2292</v>
      </c>
      <c r="B8375" t="s">
        <v>6</v>
      </c>
      <c r="C8375">
        <v>0</v>
      </c>
      <c r="D8375" t="s">
        <v>7</v>
      </c>
    </row>
    <row r="8376" spans="1:4" x14ac:dyDescent="0.25">
      <c r="A8376">
        <v>2292</v>
      </c>
      <c r="B8376" t="s">
        <v>13</v>
      </c>
      <c r="C8376">
        <v>54</v>
      </c>
    </row>
    <row r="8377" spans="1:4" x14ac:dyDescent="0.25">
      <c r="A8377">
        <v>2292</v>
      </c>
      <c r="B8377" t="s">
        <v>14</v>
      </c>
      <c r="C8377">
        <v>306</v>
      </c>
    </row>
    <row r="8378" spans="1:4" x14ac:dyDescent="0.25">
      <c r="A8378">
        <v>2293</v>
      </c>
      <c r="B8378" t="s">
        <v>6</v>
      </c>
      <c r="C8378">
        <v>115</v>
      </c>
    </row>
    <row r="8379" spans="1:4" x14ac:dyDescent="0.25">
      <c r="A8379">
        <v>2293</v>
      </c>
      <c r="B8379" t="s">
        <v>6</v>
      </c>
      <c r="C8379">
        <v>75</v>
      </c>
    </row>
    <row r="8380" spans="1:4" x14ac:dyDescent="0.25">
      <c r="A8380">
        <v>2293</v>
      </c>
      <c r="B8380" t="s">
        <v>6</v>
      </c>
      <c r="C8380">
        <v>0</v>
      </c>
      <c r="D8380" t="s">
        <v>7</v>
      </c>
    </row>
    <row r="8381" spans="1:4" x14ac:dyDescent="0.25">
      <c r="A8381">
        <v>2293</v>
      </c>
      <c r="B8381" t="s">
        <v>6</v>
      </c>
      <c r="C8381">
        <v>118</v>
      </c>
    </row>
    <row r="8382" spans="1:4" x14ac:dyDescent="0.25">
      <c r="A8382">
        <v>2293</v>
      </c>
      <c r="B8382" t="s">
        <v>14</v>
      </c>
      <c r="C8382">
        <v>308</v>
      </c>
    </row>
    <row r="8383" spans="1:4" x14ac:dyDescent="0.25">
      <c r="A8383">
        <v>2294</v>
      </c>
      <c r="B8383" t="s">
        <v>6</v>
      </c>
      <c r="C8383">
        <v>72</v>
      </c>
    </row>
    <row r="8384" spans="1:4" x14ac:dyDescent="0.25">
      <c r="A8384">
        <v>2294</v>
      </c>
      <c r="B8384" t="s">
        <v>13</v>
      </c>
      <c r="C8384">
        <v>0</v>
      </c>
      <c r="D8384" t="s">
        <v>16</v>
      </c>
    </row>
    <row r="8385" spans="1:4" x14ac:dyDescent="0.25">
      <c r="A8385">
        <v>2294</v>
      </c>
      <c r="B8385" t="s">
        <v>8</v>
      </c>
      <c r="C8385">
        <v>156</v>
      </c>
    </row>
    <row r="8386" spans="1:4" x14ac:dyDescent="0.25">
      <c r="A8386">
        <v>2294</v>
      </c>
      <c r="B8386" t="s">
        <v>14</v>
      </c>
      <c r="C8386">
        <v>228</v>
      </c>
    </row>
    <row r="8387" spans="1:4" x14ac:dyDescent="0.25">
      <c r="A8387">
        <v>2295</v>
      </c>
      <c r="B8387" t="s">
        <v>6</v>
      </c>
      <c r="C8387">
        <v>115</v>
      </c>
    </row>
    <row r="8388" spans="1:4" x14ac:dyDescent="0.25">
      <c r="A8388">
        <v>2295</v>
      </c>
      <c r="B8388" t="s">
        <v>6</v>
      </c>
      <c r="C8388">
        <v>0</v>
      </c>
      <c r="D8388" t="s">
        <v>7</v>
      </c>
    </row>
    <row r="8389" spans="1:4" x14ac:dyDescent="0.25">
      <c r="A8389">
        <v>2295</v>
      </c>
      <c r="B8389" t="s">
        <v>14</v>
      </c>
      <c r="C8389">
        <v>115</v>
      </c>
    </row>
    <row r="8390" spans="1:4" x14ac:dyDescent="0.25">
      <c r="A8390">
        <v>2296</v>
      </c>
      <c r="B8390" t="s">
        <v>15</v>
      </c>
      <c r="C8390">
        <v>162</v>
      </c>
    </row>
    <row r="8391" spans="1:4" x14ac:dyDescent="0.25">
      <c r="A8391">
        <v>2296</v>
      </c>
      <c r="B8391" t="s">
        <v>13</v>
      </c>
      <c r="C8391">
        <v>41</v>
      </c>
    </row>
    <row r="8392" spans="1:4" x14ac:dyDescent="0.25">
      <c r="A8392">
        <v>2296</v>
      </c>
      <c r="B8392" t="s">
        <v>8</v>
      </c>
      <c r="C8392">
        <v>167</v>
      </c>
    </row>
    <row r="8393" spans="1:4" x14ac:dyDescent="0.25">
      <c r="A8393">
        <v>2296</v>
      </c>
      <c r="B8393" t="s">
        <v>14</v>
      </c>
      <c r="C8393">
        <v>350</v>
      </c>
    </row>
    <row r="8394" spans="1:4" x14ac:dyDescent="0.25">
      <c r="A8394">
        <v>2297</v>
      </c>
      <c r="B8394" t="s">
        <v>15</v>
      </c>
      <c r="C8394">
        <v>0</v>
      </c>
      <c r="D8394" t="s">
        <v>16</v>
      </c>
    </row>
    <row r="8395" spans="1:4" x14ac:dyDescent="0.25">
      <c r="A8395">
        <v>2297</v>
      </c>
      <c r="B8395" t="s">
        <v>6</v>
      </c>
      <c r="C8395">
        <v>0</v>
      </c>
      <c r="D8395" t="s">
        <v>7</v>
      </c>
    </row>
    <row r="8396" spans="1:4" x14ac:dyDescent="0.25">
      <c r="A8396">
        <v>2297</v>
      </c>
      <c r="B8396" t="s">
        <v>6</v>
      </c>
      <c r="C8396">
        <v>0</v>
      </c>
      <c r="D8396" t="s">
        <v>7</v>
      </c>
    </row>
    <row r="8397" spans="1:4" x14ac:dyDescent="0.25">
      <c r="A8397">
        <v>2298</v>
      </c>
      <c r="B8397" t="s">
        <v>15</v>
      </c>
      <c r="C8397">
        <v>138</v>
      </c>
    </row>
    <row r="8398" spans="1:4" x14ac:dyDescent="0.25">
      <c r="A8398">
        <v>2298</v>
      </c>
      <c r="B8398" t="s">
        <v>6</v>
      </c>
      <c r="C8398">
        <v>79</v>
      </c>
    </row>
    <row r="8399" spans="1:4" x14ac:dyDescent="0.25">
      <c r="A8399">
        <v>2298</v>
      </c>
      <c r="B8399" t="s">
        <v>6</v>
      </c>
      <c r="C8399">
        <v>0</v>
      </c>
      <c r="D8399" t="s">
        <v>7</v>
      </c>
    </row>
    <row r="8400" spans="1:4" x14ac:dyDescent="0.25">
      <c r="A8400">
        <v>2298</v>
      </c>
      <c r="B8400" t="s">
        <v>14</v>
      </c>
      <c r="C8400">
        <v>204</v>
      </c>
    </row>
    <row r="8401" spans="1:4" x14ac:dyDescent="0.25">
      <c r="A8401">
        <v>2299</v>
      </c>
      <c r="B8401" t="s">
        <v>15</v>
      </c>
      <c r="C8401">
        <v>0</v>
      </c>
      <c r="D8401" t="s">
        <v>7</v>
      </c>
    </row>
    <row r="8402" spans="1:4" x14ac:dyDescent="0.25">
      <c r="A8402">
        <v>2299</v>
      </c>
      <c r="B8402" t="s">
        <v>6</v>
      </c>
      <c r="C8402">
        <v>0</v>
      </c>
      <c r="D8402" t="s">
        <v>7</v>
      </c>
    </row>
    <row r="8403" spans="1:4" x14ac:dyDescent="0.25">
      <c r="A8403">
        <v>2299</v>
      </c>
      <c r="B8403" t="s">
        <v>14</v>
      </c>
      <c r="C8403">
        <v>0</v>
      </c>
    </row>
    <row r="8404" spans="1:4" x14ac:dyDescent="0.25">
      <c r="A8404">
        <v>2300</v>
      </c>
      <c r="B8404" t="s">
        <v>6</v>
      </c>
      <c r="C8404">
        <v>71</v>
      </c>
    </row>
    <row r="8405" spans="1:4" x14ac:dyDescent="0.25">
      <c r="A8405">
        <v>2300</v>
      </c>
      <c r="B8405" t="s">
        <v>6</v>
      </c>
      <c r="C8405">
        <v>0</v>
      </c>
      <c r="D8405" t="s">
        <v>7</v>
      </c>
    </row>
    <row r="8406" spans="1:4" x14ac:dyDescent="0.25">
      <c r="A8406">
        <v>2300</v>
      </c>
      <c r="B8406" t="s">
        <v>8</v>
      </c>
      <c r="C8406">
        <v>188</v>
      </c>
    </row>
    <row r="8407" spans="1:4" x14ac:dyDescent="0.25">
      <c r="A8407">
        <v>2300</v>
      </c>
      <c r="B8407" t="s">
        <v>14</v>
      </c>
      <c r="C8407">
        <v>259</v>
      </c>
    </row>
    <row r="8408" spans="1:4" x14ac:dyDescent="0.25">
      <c r="A8408">
        <v>2301</v>
      </c>
      <c r="B8408" t="s">
        <v>15</v>
      </c>
      <c r="C8408">
        <v>0</v>
      </c>
      <c r="D8408" t="s">
        <v>7</v>
      </c>
    </row>
    <row r="8409" spans="1:4" x14ac:dyDescent="0.25">
      <c r="A8409">
        <v>2301</v>
      </c>
      <c r="B8409" t="s">
        <v>15</v>
      </c>
      <c r="C8409">
        <v>80</v>
      </c>
    </row>
    <row r="8410" spans="1:4" x14ac:dyDescent="0.25">
      <c r="A8410">
        <v>2301</v>
      </c>
      <c r="B8410" t="s">
        <v>6</v>
      </c>
      <c r="C8410">
        <v>86</v>
      </c>
    </row>
    <row r="8411" spans="1:4" x14ac:dyDescent="0.25">
      <c r="A8411">
        <v>2301</v>
      </c>
      <c r="B8411" t="s">
        <v>13</v>
      </c>
      <c r="C8411">
        <v>0</v>
      </c>
      <c r="D8411" t="s">
        <v>16</v>
      </c>
    </row>
    <row r="8412" spans="1:4" x14ac:dyDescent="0.25">
      <c r="A8412">
        <v>2301</v>
      </c>
      <c r="B8412" t="s">
        <v>14</v>
      </c>
      <c r="C8412">
        <v>158</v>
      </c>
    </row>
    <row r="8413" spans="1:4" x14ac:dyDescent="0.25">
      <c r="A8413">
        <v>2302</v>
      </c>
      <c r="B8413" t="s">
        <v>8</v>
      </c>
      <c r="C8413">
        <v>190</v>
      </c>
    </row>
    <row r="8414" spans="1:4" x14ac:dyDescent="0.25">
      <c r="A8414">
        <v>2302</v>
      </c>
      <c r="B8414" t="s">
        <v>14</v>
      </c>
      <c r="C8414">
        <v>190</v>
      </c>
    </row>
    <row r="8415" spans="1:4" x14ac:dyDescent="0.25">
      <c r="A8415">
        <v>2303</v>
      </c>
      <c r="B8415" t="s">
        <v>6</v>
      </c>
      <c r="C8415">
        <v>0</v>
      </c>
      <c r="D8415" t="s">
        <v>7</v>
      </c>
    </row>
    <row r="8416" spans="1:4" x14ac:dyDescent="0.25">
      <c r="A8416">
        <v>2303</v>
      </c>
      <c r="B8416" t="s">
        <v>15</v>
      </c>
      <c r="C8416">
        <v>0</v>
      </c>
      <c r="D8416" t="s">
        <v>16</v>
      </c>
    </row>
    <row r="8417" spans="1:4" x14ac:dyDescent="0.25">
      <c r="A8417">
        <v>2303</v>
      </c>
      <c r="B8417" t="s">
        <v>15</v>
      </c>
      <c r="C8417">
        <v>0</v>
      </c>
      <c r="D8417" t="s">
        <v>7</v>
      </c>
    </row>
    <row r="8418" spans="1:4" x14ac:dyDescent="0.25">
      <c r="A8418">
        <v>2303</v>
      </c>
      <c r="B8418" t="s">
        <v>13</v>
      </c>
      <c r="C8418">
        <v>0</v>
      </c>
      <c r="D8418" t="s">
        <v>16</v>
      </c>
    </row>
    <row r="8419" spans="1:4" x14ac:dyDescent="0.25">
      <c r="A8419">
        <v>2303</v>
      </c>
      <c r="B8419" t="s">
        <v>8</v>
      </c>
      <c r="C8419">
        <v>133</v>
      </c>
    </row>
    <row r="8420" spans="1:4" x14ac:dyDescent="0.25">
      <c r="A8420">
        <v>2304</v>
      </c>
      <c r="B8420" t="s">
        <v>6</v>
      </c>
      <c r="C8420">
        <v>0</v>
      </c>
      <c r="D8420" t="s">
        <v>7</v>
      </c>
    </row>
    <row r="8421" spans="1:4" x14ac:dyDescent="0.25">
      <c r="A8421">
        <v>2304</v>
      </c>
      <c r="B8421" t="s">
        <v>13</v>
      </c>
      <c r="C8421">
        <v>0</v>
      </c>
      <c r="D8421" t="s">
        <v>7</v>
      </c>
    </row>
    <row r="8422" spans="1:4" x14ac:dyDescent="0.25">
      <c r="A8422">
        <v>2304</v>
      </c>
      <c r="B8422" t="s">
        <v>6</v>
      </c>
      <c r="C8422">
        <v>0</v>
      </c>
      <c r="D8422" t="s">
        <v>7</v>
      </c>
    </row>
    <row r="8423" spans="1:4" x14ac:dyDescent="0.25">
      <c r="A8423">
        <v>2304</v>
      </c>
      <c r="B8423" t="s">
        <v>14</v>
      </c>
      <c r="C8423">
        <v>133</v>
      </c>
    </row>
    <row r="8424" spans="1:4" x14ac:dyDescent="0.25">
      <c r="A8424">
        <v>2305</v>
      </c>
      <c r="B8424" t="s">
        <v>15</v>
      </c>
      <c r="C8424">
        <v>0</v>
      </c>
      <c r="D8424" t="s">
        <v>7</v>
      </c>
    </row>
    <row r="8425" spans="1:4" x14ac:dyDescent="0.25">
      <c r="A8425">
        <v>2305</v>
      </c>
      <c r="B8425" t="s">
        <v>6</v>
      </c>
      <c r="C8425">
        <v>100</v>
      </c>
    </row>
    <row r="8426" spans="1:4" x14ac:dyDescent="0.25">
      <c r="A8426">
        <v>2305</v>
      </c>
      <c r="B8426" t="s">
        <v>6</v>
      </c>
      <c r="C8426">
        <v>0</v>
      </c>
      <c r="D8426" t="s">
        <v>7</v>
      </c>
    </row>
    <row r="8427" spans="1:4" x14ac:dyDescent="0.25">
      <c r="A8427">
        <v>2305</v>
      </c>
      <c r="B8427" t="s">
        <v>6</v>
      </c>
      <c r="C8427">
        <v>84</v>
      </c>
    </row>
    <row r="8428" spans="1:4" x14ac:dyDescent="0.25">
      <c r="A8428">
        <v>2305</v>
      </c>
      <c r="B8428" t="s">
        <v>14</v>
      </c>
      <c r="C8428">
        <v>184</v>
      </c>
    </row>
    <row r="8429" spans="1:4" x14ac:dyDescent="0.25">
      <c r="A8429">
        <v>2306</v>
      </c>
      <c r="B8429" t="s">
        <v>6</v>
      </c>
      <c r="C8429">
        <v>129</v>
      </c>
    </row>
    <row r="8430" spans="1:4" x14ac:dyDescent="0.25">
      <c r="A8430">
        <v>2306</v>
      </c>
      <c r="B8430" t="s">
        <v>6</v>
      </c>
      <c r="C8430">
        <v>67</v>
      </c>
    </row>
    <row r="8431" spans="1:4" x14ac:dyDescent="0.25">
      <c r="A8431">
        <v>2306</v>
      </c>
      <c r="B8431" t="s">
        <v>14</v>
      </c>
      <c r="C8431">
        <v>196</v>
      </c>
    </row>
    <row r="8432" spans="1:4" x14ac:dyDescent="0.25">
      <c r="A8432">
        <v>2307</v>
      </c>
      <c r="B8432" t="s">
        <v>8</v>
      </c>
      <c r="C8432">
        <v>174</v>
      </c>
    </row>
    <row r="8433" spans="1:4" x14ac:dyDescent="0.25">
      <c r="A8433">
        <v>2307</v>
      </c>
      <c r="B8433" t="s">
        <v>15</v>
      </c>
      <c r="C8433">
        <v>163</v>
      </c>
    </row>
    <row r="8434" spans="1:4" x14ac:dyDescent="0.25">
      <c r="A8434">
        <v>2307</v>
      </c>
      <c r="B8434" t="s">
        <v>14</v>
      </c>
      <c r="C8434">
        <v>321</v>
      </c>
    </row>
    <row r="8435" spans="1:4" x14ac:dyDescent="0.25">
      <c r="A8435">
        <v>2308</v>
      </c>
      <c r="B8435" t="s">
        <v>8</v>
      </c>
      <c r="C8435">
        <v>206</v>
      </c>
    </row>
    <row r="8436" spans="1:4" x14ac:dyDescent="0.25">
      <c r="A8436">
        <v>2308</v>
      </c>
      <c r="B8436" t="s">
        <v>14</v>
      </c>
      <c r="C8436">
        <v>206</v>
      </c>
    </row>
    <row r="8437" spans="1:4" x14ac:dyDescent="0.25">
      <c r="A8437">
        <v>2309</v>
      </c>
      <c r="B8437" t="s">
        <v>13</v>
      </c>
      <c r="C8437">
        <v>0</v>
      </c>
      <c r="D8437" t="s">
        <v>7</v>
      </c>
    </row>
    <row r="8438" spans="1:4" x14ac:dyDescent="0.25">
      <c r="A8438">
        <v>2309</v>
      </c>
      <c r="B8438" t="s">
        <v>15</v>
      </c>
      <c r="C8438">
        <v>0</v>
      </c>
      <c r="D8438" t="s">
        <v>7</v>
      </c>
    </row>
    <row r="8439" spans="1:4" x14ac:dyDescent="0.25">
      <c r="A8439">
        <v>2309</v>
      </c>
      <c r="B8439" t="s">
        <v>6</v>
      </c>
      <c r="C8439">
        <v>0</v>
      </c>
      <c r="D8439" t="s">
        <v>7</v>
      </c>
    </row>
    <row r="8440" spans="1:4" x14ac:dyDescent="0.25">
      <c r="A8440">
        <v>2309</v>
      </c>
      <c r="B8440" t="s">
        <v>6</v>
      </c>
      <c r="C8440">
        <v>0</v>
      </c>
      <c r="D8440" t="s">
        <v>7</v>
      </c>
    </row>
    <row r="8441" spans="1:4" x14ac:dyDescent="0.25">
      <c r="A8441">
        <v>2309</v>
      </c>
      <c r="B8441" t="s">
        <v>6</v>
      </c>
      <c r="C8441">
        <v>0</v>
      </c>
      <c r="D8441" t="s">
        <v>7</v>
      </c>
    </row>
    <row r="8442" spans="1:4" x14ac:dyDescent="0.25">
      <c r="A8442">
        <v>2310</v>
      </c>
      <c r="B8442" t="s">
        <v>6</v>
      </c>
      <c r="C8442">
        <v>135</v>
      </c>
    </row>
    <row r="8443" spans="1:4" x14ac:dyDescent="0.25">
      <c r="A8443">
        <v>2310</v>
      </c>
      <c r="B8443" t="s">
        <v>6</v>
      </c>
      <c r="C8443">
        <v>0</v>
      </c>
      <c r="D8443" t="s">
        <v>7</v>
      </c>
    </row>
    <row r="8444" spans="1:4" x14ac:dyDescent="0.25">
      <c r="A8444">
        <v>2310</v>
      </c>
      <c r="B8444" t="s">
        <v>13</v>
      </c>
      <c r="C8444">
        <v>44</v>
      </c>
    </row>
    <row r="8445" spans="1:4" x14ac:dyDescent="0.25">
      <c r="A8445">
        <v>2310</v>
      </c>
      <c r="B8445" t="s">
        <v>6</v>
      </c>
      <c r="C8445">
        <v>0</v>
      </c>
      <c r="D8445" t="s">
        <v>7</v>
      </c>
    </row>
    <row r="8446" spans="1:4" x14ac:dyDescent="0.25">
      <c r="A8446">
        <v>2310</v>
      </c>
      <c r="B8446" t="s">
        <v>14</v>
      </c>
      <c r="C8446">
        <v>175</v>
      </c>
    </row>
    <row r="8447" spans="1:4" x14ac:dyDescent="0.25">
      <c r="A8447">
        <v>2311</v>
      </c>
      <c r="B8447" t="s">
        <v>13</v>
      </c>
      <c r="C8447">
        <v>33</v>
      </c>
    </row>
    <row r="8448" spans="1:4" x14ac:dyDescent="0.25">
      <c r="A8448">
        <v>2311</v>
      </c>
      <c r="B8448" t="s">
        <v>8</v>
      </c>
      <c r="C8448">
        <v>214</v>
      </c>
    </row>
    <row r="8449" spans="1:4" x14ac:dyDescent="0.25">
      <c r="A8449">
        <v>2311</v>
      </c>
      <c r="B8449" t="s">
        <v>14</v>
      </c>
      <c r="C8449">
        <v>244</v>
      </c>
    </row>
    <row r="8450" spans="1:4" x14ac:dyDescent="0.25">
      <c r="A8450">
        <v>2312</v>
      </c>
      <c r="B8450" t="s">
        <v>13</v>
      </c>
      <c r="C8450">
        <v>40</v>
      </c>
    </row>
    <row r="8451" spans="1:4" x14ac:dyDescent="0.25">
      <c r="A8451">
        <v>2312</v>
      </c>
      <c r="B8451" t="s">
        <v>6</v>
      </c>
      <c r="C8451">
        <v>0</v>
      </c>
      <c r="D8451" t="s">
        <v>7</v>
      </c>
    </row>
    <row r="8452" spans="1:4" x14ac:dyDescent="0.25">
      <c r="A8452">
        <v>2312</v>
      </c>
      <c r="B8452" t="s">
        <v>6</v>
      </c>
      <c r="C8452">
        <v>0</v>
      </c>
      <c r="D8452" t="s">
        <v>7</v>
      </c>
    </row>
    <row r="8453" spans="1:4" x14ac:dyDescent="0.25">
      <c r="A8453">
        <v>2312</v>
      </c>
      <c r="B8453" t="s">
        <v>14</v>
      </c>
      <c r="C8453">
        <v>36</v>
      </c>
    </row>
    <row r="8454" spans="1:4" x14ac:dyDescent="0.25">
      <c r="A8454">
        <v>2313</v>
      </c>
      <c r="B8454" t="s">
        <v>13</v>
      </c>
      <c r="C8454">
        <v>45</v>
      </c>
    </row>
    <row r="8455" spans="1:4" x14ac:dyDescent="0.25">
      <c r="A8455">
        <v>2313</v>
      </c>
      <c r="B8455" t="s">
        <v>15</v>
      </c>
      <c r="C8455">
        <v>78</v>
      </c>
    </row>
    <row r="8456" spans="1:4" x14ac:dyDescent="0.25">
      <c r="A8456">
        <v>2313</v>
      </c>
      <c r="B8456" t="s">
        <v>6</v>
      </c>
      <c r="C8456">
        <v>0</v>
      </c>
      <c r="D8456" t="s">
        <v>7</v>
      </c>
    </row>
    <row r="8457" spans="1:4" x14ac:dyDescent="0.25">
      <c r="A8457">
        <v>2313</v>
      </c>
      <c r="B8457" t="s">
        <v>14</v>
      </c>
      <c r="C8457">
        <v>112</v>
      </c>
    </row>
    <row r="8458" spans="1:4" x14ac:dyDescent="0.25">
      <c r="A8458">
        <v>2314</v>
      </c>
      <c r="B8458" t="s">
        <v>8</v>
      </c>
      <c r="C8458">
        <v>116</v>
      </c>
    </row>
    <row r="8459" spans="1:4" x14ac:dyDescent="0.25">
      <c r="A8459">
        <v>2314</v>
      </c>
      <c r="B8459" t="s">
        <v>14</v>
      </c>
      <c r="C8459">
        <v>116</v>
      </c>
    </row>
    <row r="8460" spans="1:4" x14ac:dyDescent="0.25">
      <c r="A8460">
        <v>2315</v>
      </c>
      <c r="B8460" t="s">
        <v>8</v>
      </c>
      <c r="C8460">
        <v>235</v>
      </c>
    </row>
    <row r="8461" spans="1:4" x14ac:dyDescent="0.25">
      <c r="A8461">
        <v>2315</v>
      </c>
      <c r="B8461" t="s">
        <v>15</v>
      </c>
      <c r="C8461">
        <v>0</v>
      </c>
      <c r="D8461" t="s">
        <v>16</v>
      </c>
    </row>
    <row r="8462" spans="1:4" x14ac:dyDescent="0.25">
      <c r="A8462">
        <v>2316</v>
      </c>
      <c r="B8462" t="s">
        <v>15</v>
      </c>
      <c r="C8462">
        <v>0</v>
      </c>
      <c r="D8462" t="s">
        <v>16</v>
      </c>
    </row>
    <row r="8463" spans="1:4" x14ac:dyDescent="0.25">
      <c r="A8463">
        <v>2316</v>
      </c>
      <c r="B8463" t="s">
        <v>6</v>
      </c>
      <c r="C8463">
        <v>0</v>
      </c>
      <c r="D8463" t="s">
        <v>7</v>
      </c>
    </row>
    <row r="8464" spans="1:4" x14ac:dyDescent="0.25">
      <c r="A8464">
        <v>2316</v>
      </c>
      <c r="B8464" t="s">
        <v>15</v>
      </c>
      <c r="C8464">
        <v>0</v>
      </c>
      <c r="D8464" t="s">
        <v>16</v>
      </c>
    </row>
    <row r="8465" spans="1:4" x14ac:dyDescent="0.25">
      <c r="A8465">
        <v>2316</v>
      </c>
      <c r="B8465" t="s">
        <v>8</v>
      </c>
      <c r="C8465">
        <v>149</v>
      </c>
    </row>
    <row r="8466" spans="1:4" x14ac:dyDescent="0.25">
      <c r="A8466">
        <v>2316</v>
      </c>
      <c r="B8466" t="s">
        <v>14</v>
      </c>
      <c r="C8466">
        <v>384</v>
      </c>
    </row>
    <row r="8467" spans="1:4" x14ac:dyDescent="0.25">
      <c r="A8467">
        <v>2317</v>
      </c>
      <c r="B8467" t="s">
        <v>15</v>
      </c>
      <c r="C8467">
        <v>95</v>
      </c>
    </row>
    <row r="8468" spans="1:4" x14ac:dyDescent="0.25">
      <c r="A8468">
        <v>2317</v>
      </c>
      <c r="B8468" t="s">
        <v>13</v>
      </c>
      <c r="C8468">
        <v>38</v>
      </c>
    </row>
    <row r="8469" spans="1:4" x14ac:dyDescent="0.25">
      <c r="A8469">
        <v>2317</v>
      </c>
      <c r="B8469" t="s">
        <v>6</v>
      </c>
      <c r="C8469">
        <v>0</v>
      </c>
      <c r="D8469" t="s">
        <v>7</v>
      </c>
    </row>
    <row r="8470" spans="1:4" x14ac:dyDescent="0.25">
      <c r="A8470">
        <v>2317</v>
      </c>
      <c r="B8470" t="s">
        <v>14</v>
      </c>
      <c r="C8470">
        <v>121</v>
      </c>
    </row>
    <row r="8471" spans="1:4" x14ac:dyDescent="0.25">
      <c r="A8471">
        <v>2318</v>
      </c>
      <c r="B8471" t="s">
        <v>15</v>
      </c>
      <c r="C8471">
        <v>0</v>
      </c>
      <c r="D8471" t="s">
        <v>7</v>
      </c>
    </row>
    <row r="8472" spans="1:4" x14ac:dyDescent="0.25">
      <c r="A8472">
        <v>2318</v>
      </c>
      <c r="B8472" t="s">
        <v>6</v>
      </c>
      <c r="C8472">
        <v>0</v>
      </c>
      <c r="D8472" t="s">
        <v>7</v>
      </c>
    </row>
    <row r="8473" spans="1:4" x14ac:dyDescent="0.25">
      <c r="A8473">
        <v>2318</v>
      </c>
      <c r="B8473" t="s">
        <v>13</v>
      </c>
      <c r="C8473">
        <v>0</v>
      </c>
      <c r="D8473" t="s">
        <v>16</v>
      </c>
    </row>
    <row r="8474" spans="1:4" x14ac:dyDescent="0.25">
      <c r="A8474">
        <v>2318</v>
      </c>
      <c r="B8474" t="s">
        <v>6</v>
      </c>
      <c r="C8474">
        <v>0</v>
      </c>
      <c r="D8474" t="s">
        <v>7</v>
      </c>
    </row>
    <row r="8475" spans="1:4" x14ac:dyDescent="0.25">
      <c r="A8475">
        <v>2318</v>
      </c>
      <c r="B8475" t="s">
        <v>14</v>
      </c>
      <c r="C8475">
        <v>0</v>
      </c>
    </row>
    <row r="8476" spans="1:4" x14ac:dyDescent="0.25">
      <c r="A8476">
        <v>2319</v>
      </c>
      <c r="B8476" t="s">
        <v>13</v>
      </c>
      <c r="C8476">
        <v>54</v>
      </c>
    </row>
    <row r="8477" spans="1:4" x14ac:dyDescent="0.25">
      <c r="A8477">
        <v>2319</v>
      </c>
      <c r="B8477" t="s">
        <v>6</v>
      </c>
      <c r="C8477">
        <v>117</v>
      </c>
    </row>
    <row r="8478" spans="1:4" x14ac:dyDescent="0.25">
      <c r="A8478">
        <v>2319</v>
      </c>
      <c r="B8478" t="s">
        <v>6</v>
      </c>
      <c r="C8478">
        <v>0</v>
      </c>
      <c r="D8478" t="s">
        <v>7</v>
      </c>
    </row>
    <row r="8479" spans="1:4" x14ac:dyDescent="0.25">
      <c r="A8479">
        <v>2319</v>
      </c>
      <c r="B8479" t="s">
        <v>14</v>
      </c>
      <c r="C8479">
        <v>166</v>
      </c>
    </row>
    <row r="8480" spans="1:4" x14ac:dyDescent="0.25">
      <c r="A8480">
        <v>2320</v>
      </c>
      <c r="B8480" t="s">
        <v>6</v>
      </c>
      <c r="C8480">
        <v>100</v>
      </c>
    </row>
    <row r="8481" spans="1:4" x14ac:dyDescent="0.25">
      <c r="A8481">
        <v>2320</v>
      </c>
      <c r="B8481" t="s">
        <v>13</v>
      </c>
      <c r="C8481">
        <v>55</v>
      </c>
    </row>
    <row r="8482" spans="1:4" x14ac:dyDescent="0.25">
      <c r="A8482">
        <v>2320</v>
      </c>
      <c r="B8482" t="s">
        <v>13</v>
      </c>
      <c r="C8482">
        <v>0</v>
      </c>
      <c r="D8482" t="s">
        <v>16</v>
      </c>
    </row>
    <row r="8483" spans="1:4" x14ac:dyDescent="0.25">
      <c r="A8483">
        <v>2320</v>
      </c>
      <c r="B8483" t="s">
        <v>13</v>
      </c>
      <c r="C8483">
        <v>48</v>
      </c>
    </row>
    <row r="8484" spans="1:4" x14ac:dyDescent="0.25">
      <c r="A8484">
        <v>2320</v>
      </c>
      <c r="B8484" t="s">
        <v>14</v>
      </c>
      <c r="C8484">
        <v>194</v>
      </c>
    </row>
    <row r="8485" spans="1:4" x14ac:dyDescent="0.25">
      <c r="A8485">
        <v>2321</v>
      </c>
      <c r="B8485" t="s">
        <v>6</v>
      </c>
      <c r="C8485">
        <v>131</v>
      </c>
    </row>
    <row r="8486" spans="1:4" x14ac:dyDescent="0.25">
      <c r="A8486">
        <v>2321</v>
      </c>
      <c r="B8486" t="s">
        <v>13</v>
      </c>
      <c r="C8486">
        <v>36</v>
      </c>
    </row>
    <row r="8487" spans="1:4" x14ac:dyDescent="0.25">
      <c r="A8487">
        <v>2321</v>
      </c>
      <c r="B8487" t="s">
        <v>6</v>
      </c>
      <c r="C8487">
        <v>0</v>
      </c>
      <c r="D8487" t="s">
        <v>7</v>
      </c>
    </row>
    <row r="8488" spans="1:4" x14ac:dyDescent="0.25">
      <c r="A8488">
        <v>2321</v>
      </c>
      <c r="B8488" t="s">
        <v>13</v>
      </c>
      <c r="C8488">
        <v>56</v>
      </c>
    </row>
    <row r="8489" spans="1:4" x14ac:dyDescent="0.25">
      <c r="A8489">
        <v>2322</v>
      </c>
      <c r="B8489" t="s">
        <v>6</v>
      </c>
      <c r="C8489">
        <v>0</v>
      </c>
      <c r="D8489" t="s">
        <v>7</v>
      </c>
    </row>
    <row r="8490" spans="1:4" x14ac:dyDescent="0.25">
      <c r="A8490">
        <v>2322</v>
      </c>
      <c r="B8490" t="s">
        <v>6</v>
      </c>
      <c r="C8490">
        <v>136</v>
      </c>
    </row>
    <row r="8491" spans="1:4" x14ac:dyDescent="0.25">
      <c r="A8491">
        <v>2322</v>
      </c>
      <c r="B8491" t="s">
        <v>6</v>
      </c>
      <c r="C8491">
        <v>0</v>
      </c>
      <c r="D8491" t="s">
        <v>7</v>
      </c>
    </row>
    <row r="8492" spans="1:4" x14ac:dyDescent="0.25">
      <c r="A8492">
        <v>2322</v>
      </c>
      <c r="B8492" t="s">
        <v>14</v>
      </c>
      <c r="C8492">
        <v>351</v>
      </c>
    </row>
    <row r="8493" spans="1:4" x14ac:dyDescent="0.25">
      <c r="A8493">
        <v>2323</v>
      </c>
      <c r="B8493" t="s">
        <v>15</v>
      </c>
      <c r="C8493">
        <v>156</v>
      </c>
    </row>
    <row r="8494" spans="1:4" x14ac:dyDescent="0.25">
      <c r="A8494">
        <v>2323</v>
      </c>
      <c r="B8494" t="s">
        <v>6</v>
      </c>
      <c r="C8494">
        <v>0</v>
      </c>
      <c r="D8494" t="s">
        <v>7</v>
      </c>
    </row>
    <row r="8495" spans="1:4" x14ac:dyDescent="0.25">
      <c r="A8495">
        <v>2323</v>
      </c>
      <c r="B8495" t="s">
        <v>6</v>
      </c>
      <c r="C8495">
        <v>0</v>
      </c>
      <c r="D8495" t="s">
        <v>7</v>
      </c>
    </row>
    <row r="8496" spans="1:4" x14ac:dyDescent="0.25">
      <c r="A8496">
        <v>2323</v>
      </c>
      <c r="B8496" t="s">
        <v>14</v>
      </c>
      <c r="C8496">
        <v>141</v>
      </c>
    </row>
    <row r="8497" spans="1:4" x14ac:dyDescent="0.25">
      <c r="A8497">
        <v>2324</v>
      </c>
      <c r="B8497" t="s">
        <v>8</v>
      </c>
      <c r="C8497">
        <v>238</v>
      </c>
    </row>
    <row r="8498" spans="1:4" x14ac:dyDescent="0.25">
      <c r="A8498">
        <v>2324</v>
      </c>
      <c r="B8498" t="s">
        <v>14</v>
      </c>
      <c r="C8498">
        <v>238</v>
      </c>
    </row>
    <row r="8499" spans="1:4" x14ac:dyDescent="0.25">
      <c r="A8499">
        <v>2325</v>
      </c>
      <c r="B8499" t="s">
        <v>6</v>
      </c>
      <c r="C8499">
        <v>0</v>
      </c>
      <c r="D8499" t="s">
        <v>7</v>
      </c>
    </row>
    <row r="8500" spans="1:4" x14ac:dyDescent="0.25">
      <c r="A8500">
        <v>2325</v>
      </c>
      <c r="B8500" t="s">
        <v>6</v>
      </c>
      <c r="C8500">
        <v>0</v>
      </c>
      <c r="D8500" t="s">
        <v>7</v>
      </c>
    </row>
    <row r="8501" spans="1:4" x14ac:dyDescent="0.25">
      <c r="A8501">
        <v>2325</v>
      </c>
      <c r="B8501" t="s">
        <v>6</v>
      </c>
      <c r="C8501">
        <v>136</v>
      </c>
    </row>
    <row r="8502" spans="1:4" x14ac:dyDescent="0.25">
      <c r="A8502">
        <v>2325</v>
      </c>
      <c r="B8502" t="s">
        <v>6</v>
      </c>
      <c r="C8502">
        <v>0</v>
      </c>
      <c r="D8502" t="s">
        <v>7</v>
      </c>
    </row>
    <row r="8503" spans="1:4" x14ac:dyDescent="0.25">
      <c r="A8503">
        <v>2325</v>
      </c>
      <c r="B8503" t="s">
        <v>14</v>
      </c>
      <c r="C8503">
        <v>136</v>
      </c>
    </row>
    <row r="8504" spans="1:4" x14ac:dyDescent="0.25">
      <c r="A8504">
        <v>2326</v>
      </c>
      <c r="B8504" t="s">
        <v>6</v>
      </c>
      <c r="C8504">
        <v>0</v>
      </c>
      <c r="D8504" t="s">
        <v>7</v>
      </c>
    </row>
    <row r="8505" spans="1:4" x14ac:dyDescent="0.25">
      <c r="A8505">
        <v>2326</v>
      </c>
      <c r="B8505" t="s">
        <v>6</v>
      </c>
      <c r="C8505">
        <v>80</v>
      </c>
    </row>
    <row r="8506" spans="1:4" x14ac:dyDescent="0.25">
      <c r="A8506">
        <v>2326</v>
      </c>
      <c r="B8506" t="s">
        <v>6</v>
      </c>
      <c r="C8506">
        <v>108</v>
      </c>
    </row>
    <row r="8507" spans="1:4" x14ac:dyDescent="0.25">
      <c r="A8507">
        <v>2326</v>
      </c>
      <c r="B8507" t="s">
        <v>14</v>
      </c>
      <c r="C8507">
        <v>188</v>
      </c>
    </row>
    <row r="8508" spans="1:4" x14ac:dyDescent="0.25">
      <c r="A8508">
        <v>2327</v>
      </c>
      <c r="B8508" t="s">
        <v>6</v>
      </c>
      <c r="C8508">
        <v>0</v>
      </c>
      <c r="D8508" t="s">
        <v>7</v>
      </c>
    </row>
    <row r="8509" spans="1:4" x14ac:dyDescent="0.25">
      <c r="A8509">
        <v>2327</v>
      </c>
      <c r="B8509" t="s">
        <v>6</v>
      </c>
      <c r="C8509">
        <v>87</v>
      </c>
    </row>
    <row r="8510" spans="1:4" x14ac:dyDescent="0.25">
      <c r="A8510">
        <v>2327</v>
      </c>
      <c r="B8510" t="s">
        <v>13</v>
      </c>
      <c r="C8510">
        <v>0</v>
      </c>
      <c r="D8510" t="s">
        <v>7</v>
      </c>
    </row>
    <row r="8511" spans="1:4" x14ac:dyDescent="0.25">
      <c r="A8511">
        <v>2328</v>
      </c>
      <c r="B8511" t="s">
        <v>15</v>
      </c>
      <c r="C8511">
        <v>0</v>
      </c>
      <c r="D8511" t="s">
        <v>16</v>
      </c>
    </row>
    <row r="8512" spans="1:4" x14ac:dyDescent="0.25">
      <c r="A8512">
        <v>2328</v>
      </c>
      <c r="B8512" t="s">
        <v>15</v>
      </c>
      <c r="C8512">
        <v>141</v>
      </c>
    </row>
    <row r="8513" spans="1:4" x14ac:dyDescent="0.25">
      <c r="A8513">
        <v>2328</v>
      </c>
      <c r="B8513" t="s">
        <v>6</v>
      </c>
      <c r="C8513">
        <v>0</v>
      </c>
      <c r="D8513" t="s">
        <v>7</v>
      </c>
    </row>
    <row r="8514" spans="1:4" x14ac:dyDescent="0.25">
      <c r="A8514">
        <v>2328</v>
      </c>
      <c r="B8514" t="s">
        <v>14</v>
      </c>
      <c r="C8514">
        <v>214</v>
      </c>
    </row>
    <row r="8515" spans="1:4" x14ac:dyDescent="0.25">
      <c r="A8515">
        <v>2329</v>
      </c>
      <c r="B8515" t="s">
        <v>6</v>
      </c>
      <c r="C8515">
        <v>87</v>
      </c>
    </row>
    <row r="8516" spans="1:4" x14ac:dyDescent="0.25">
      <c r="A8516">
        <v>2329</v>
      </c>
      <c r="B8516" t="s">
        <v>13</v>
      </c>
      <c r="C8516">
        <v>0</v>
      </c>
      <c r="D8516" t="s">
        <v>7</v>
      </c>
    </row>
    <row r="8517" spans="1:4" x14ac:dyDescent="0.25">
      <c r="A8517">
        <v>2329</v>
      </c>
      <c r="B8517" t="s">
        <v>6</v>
      </c>
      <c r="C8517">
        <v>0</v>
      </c>
      <c r="D8517" t="s">
        <v>7</v>
      </c>
    </row>
    <row r="8518" spans="1:4" x14ac:dyDescent="0.25">
      <c r="A8518">
        <v>2329</v>
      </c>
      <c r="B8518" t="s">
        <v>6</v>
      </c>
      <c r="C8518">
        <v>0</v>
      </c>
      <c r="D8518" t="s">
        <v>7</v>
      </c>
    </row>
    <row r="8519" spans="1:4" x14ac:dyDescent="0.25">
      <c r="A8519">
        <v>2329</v>
      </c>
      <c r="B8519" t="s">
        <v>14</v>
      </c>
      <c r="C8519">
        <v>87</v>
      </c>
    </row>
    <row r="8520" spans="1:4" x14ac:dyDescent="0.25">
      <c r="A8520">
        <v>2330</v>
      </c>
      <c r="B8520" t="s">
        <v>6</v>
      </c>
      <c r="C8520">
        <v>0</v>
      </c>
      <c r="D8520" t="s">
        <v>7</v>
      </c>
    </row>
    <row r="8521" spans="1:4" x14ac:dyDescent="0.25">
      <c r="A8521">
        <v>2330</v>
      </c>
      <c r="B8521" t="s">
        <v>15</v>
      </c>
      <c r="C8521">
        <v>0</v>
      </c>
      <c r="D8521" t="s">
        <v>16</v>
      </c>
    </row>
    <row r="8522" spans="1:4" x14ac:dyDescent="0.25">
      <c r="A8522">
        <v>2330</v>
      </c>
      <c r="B8522" t="s">
        <v>14</v>
      </c>
      <c r="C8522">
        <v>0</v>
      </c>
    </row>
    <row r="8523" spans="1:4" x14ac:dyDescent="0.25">
      <c r="A8523">
        <v>2331</v>
      </c>
      <c r="B8523" t="s">
        <v>15</v>
      </c>
      <c r="C8523">
        <v>0</v>
      </c>
      <c r="D8523" t="s">
        <v>16</v>
      </c>
    </row>
    <row r="8524" spans="1:4" x14ac:dyDescent="0.25">
      <c r="A8524">
        <v>2331</v>
      </c>
      <c r="B8524" t="s">
        <v>6</v>
      </c>
      <c r="C8524">
        <v>0</v>
      </c>
      <c r="D8524" t="s">
        <v>7</v>
      </c>
    </row>
    <row r="8525" spans="1:4" x14ac:dyDescent="0.25">
      <c r="A8525">
        <v>2331</v>
      </c>
      <c r="B8525" t="s">
        <v>6</v>
      </c>
      <c r="C8525">
        <v>109</v>
      </c>
    </row>
    <row r="8526" spans="1:4" x14ac:dyDescent="0.25">
      <c r="A8526">
        <v>2331</v>
      </c>
      <c r="B8526" t="s">
        <v>15</v>
      </c>
      <c r="C8526">
        <v>0</v>
      </c>
      <c r="D8526" t="s">
        <v>7</v>
      </c>
    </row>
    <row r="8527" spans="1:4" x14ac:dyDescent="0.25">
      <c r="A8527">
        <v>2331</v>
      </c>
      <c r="B8527" t="s">
        <v>13</v>
      </c>
      <c r="C8527">
        <v>49</v>
      </c>
    </row>
    <row r="8528" spans="1:4" x14ac:dyDescent="0.25">
      <c r="A8528">
        <v>2331</v>
      </c>
      <c r="B8528" t="s">
        <v>14</v>
      </c>
      <c r="C8528">
        <v>154</v>
      </c>
    </row>
    <row r="8529" spans="1:4" x14ac:dyDescent="0.25">
      <c r="A8529">
        <v>2332</v>
      </c>
      <c r="B8529" t="s">
        <v>15</v>
      </c>
      <c r="C8529">
        <v>0</v>
      </c>
      <c r="D8529" t="s">
        <v>16</v>
      </c>
    </row>
    <row r="8530" spans="1:4" x14ac:dyDescent="0.25">
      <c r="A8530">
        <v>2332</v>
      </c>
      <c r="B8530" t="s">
        <v>6</v>
      </c>
      <c r="C8530">
        <v>0</v>
      </c>
      <c r="D8530" t="s">
        <v>7</v>
      </c>
    </row>
    <row r="8531" spans="1:4" x14ac:dyDescent="0.25">
      <c r="A8531">
        <v>2332</v>
      </c>
      <c r="B8531" t="s">
        <v>6</v>
      </c>
      <c r="C8531">
        <v>0</v>
      </c>
      <c r="D8531" t="s">
        <v>7</v>
      </c>
    </row>
    <row r="8532" spans="1:4" x14ac:dyDescent="0.25">
      <c r="A8532">
        <v>2332</v>
      </c>
      <c r="B8532" t="s">
        <v>6</v>
      </c>
      <c r="C8532">
        <v>0</v>
      </c>
      <c r="D8532" t="s">
        <v>7</v>
      </c>
    </row>
    <row r="8533" spans="1:4" x14ac:dyDescent="0.25">
      <c r="A8533">
        <v>2332</v>
      </c>
      <c r="B8533" t="s">
        <v>14</v>
      </c>
      <c r="C8533">
        <v>0</v>
      </c>
    </row>
    <row r="8534" spans="1:4" x14ac:dyDescent="0.25">
      <c r="A8534">
        <v>2333</v>
      </c>
      <c r="B8534" t="s">
        <v>8</v>
      </c>
      <c r="C8534">
        <v>182</v>
      </c>
    </row>
    <row r="8535" spans="1:4" x14ac:dyDescent="0.25">
      <c r="A8535">
        <v>2334</v>
      </c>
      <c r="B8535" t="s">
        <v>6</v>
      </c>
      <c r="C8535">
        <v>0</v>
      </c>
      <c r="D8535" t="s">
        <v>7</v>
      </c>
    </row>
    <row r="8536" spans="1:4" x14ac:dyDescent="0.25">
      <c r="A8536">
        <v>2334</v>
      </c>
      <c r="B8536" t="s">
        <v>15</v>
      </c>
      <c r="C8536">
        <v>0</v>
      </c>
      <c r="D8536" t="s">
        <v>7</v>
      </c>
    </row>
    <row r="8537" spans="1:4" x14ac:dyDescent="0.25">
      <c r="A8537">
        <v>2334</v>
      </c>
      <c r="B8537" t="s">
        <v>6</v>
      </c>
      <c r="C8537">
        <v>99</v>
      </c>
    </row>
    <row r="8538" spans="1:4" x14ac:dyDescent="0.25">
      <c r="A8538">
        <v>2334</v>
      </c>
      <c r="B8538" t="s">
        <v>15</v>
      </c>
      <c r="C8538">
        <v>105</v>
      </c>
    </row>
    <row r="8539" spans="1:4" x14ac:dyDescent="0.25">
      <c r="A8539">
        <v>2334</v>
      </c>
      <c r="B8539" t="s">
        <v>14</v>
      </c>
      <c r="C8539">
        <v>376</v>
      </c>
    </row>
    <row r="8540" spans="1:4" x14ac:dyDescent="0.25">
      <c r="A8540">
        <v>2335</v>
      </c>
      <c r="B8540" t="s">
        <v>6</v>
      </c>
      <c r="C8540">
        <v>76</v>
      </c>
    </row>
    <row r="8541" spans="1:4" x14ac:dyDescent="0.25">
      <c r="A8541">
        <v>2335</v>
      </c>
      <c r="B8541" t="s">
        <v>6</v>
      </c>
      <c r="C8541">
        <v>0</v>
      </c>
      <c r="D8541" t="s">
        <v>7</v>
      </c>
    </row>
    <row r="8542" spans="1:4" x14ac:dyDescent="0.25">
      <c r="A8542">
        <v>2335</v>
      </c>
      <c r="B8542" t="s">
        <v>14</v>
      </c>
      <c r="C8542">
        <v>76</v>
      </c>
    </row>
    <row r="8543" spans="1:4" x14ac:dyDescent="0.25">
      <c r="A8543">
        <v>2336</v>
      </c>
      <c r="B8543" t="s">
        <v>13</v>
      </c>
      <c r="C8543">
        <v>57</v>
      </c>
    </row>
    <row r="8544" spans="1:4" x14ac:dyDescent="0.25">
      <c r="A8544">
        <v>2336</v>
      </c>
      <c r="B8544" t="s">
        <v>6</v>
      </c>
      <c r="C8544">
        <v>0</v>
      </c>
      <c r="D8544" t="s">
        <v>7</v>
      </c>
    </row>
    <row r="8545" spans="1:4" x14ac:dyDescent="0.25">
      <c r="A8545">
        <v>2336</v>
      </c>
      <c r="B8545" t="s">
        <v>13</v>
      </c>
      <c r="C8545">
        <v>0</v>
      </c>
      <c r="D8545" t="s">
        <v>16</v>
      </c>
    </row>
    <row r="8546" spans="1:4" x14ac:dyDescent="0.25">
      <c r="A8546">
        <v>2336</v>
      </c>
      <c r="B8546" t="s">
        <v>15</v>
      </c>
      <c r="C8546">
        <v>111</v>
      </c>
    </row>
    <row r="8547" spans="1:4" x14ac:dyDescent="0.25">
      <c r="A8547">
        <v>2336</v>
      </c>
      <c r="B8547" t="s">
        <v>13</v>
      </c>
      <c r="C8547">
        <v>0</v>
      </c>
      <c r="D8547" t="s">
        <v>16</v>
      </c>
    </row>
    <row r="8548" spans="1:4" x14ac:dyDescent="0.25">
      <c r="A8548">
        <v>2336</v>
      </c>
      <c r="B8548" t="s">
        <v>14</v>
      </c>
      <c r="C8548">
        <v>152</v>
      </c>
    </row>
    <row r="8549" spans="1:4" x14ac:dyDescent="0.25">
      <c r="A8549">
        <v>2337</v>
      </c>
      <c r="B8549" t="s">
        <v>8</v>
      </c>
      <c r="C8549">
        <v>190</v>
      </c>
    </row>
    <row r="8550" spans="1:4" x14ac:dyDescent="0.25">
      <c r="A8550">
        <v>2337</v>
      </c>
      <c r="B8550" t="s">
        <v>14</v>
      </c>
      <c r="C8550">
        <v>190</v>
      </c>
    </row>
    <row r="8551" spans="1:4" x14ac:dyDescent="0.25">
      <c r="A8551">
        <v>2338</v>
      </c>
      <c r="B8551" t="s">
        <v>6</v>
      </c>
      <c r="C8551">
        <v>0</v>
      </c>
      <c r="D8551" t="s">
        <v>7</v>
      </c>
    </row>
    <row r="8552" spans="1:4" x14ac:dyDescent="0.25">
      <c r="A8552">
        <v>2338</v>
      </c>
      <c r="B8552" t="s">
        <v>6</v>
      </c>
      <c r="C8552">
        <v>106</v>
      </c>
    </row>
    <row r="8553" spans="1:4" x14ac:dyDescent="0.25">
      <c r="A8553">
        <v>2338</v>
      </c>
      <c r="B8553" t="s">
        <v>15</v>
      </c>
      <c r="C8553">
        <v>81</v>
      </c>
    </row>
    <row r="8554" spans="1:4" x14ac:dyDescent="0.25">
      <c r="A8554">
        <v>2338</v>
      </c>
      <c r="B8554" t="s">
        <v>15</v>
      </c>
      <c r="C8554">
        <v>0</v>
      </c>
      <c r="D8554" t="s">
        <v>7</v>
      </c>
    </row>
    <row r="8555" spans="1:4" x14ac:dyDescent="0.25">
      <c r="A8555">
        <v>2338</v>
      </c>
      <c r="B8555" t="s">
        <v>14</v>
      </c>
      <c r="C8555">
        <v>179</v>
      </c>
    </row>
    <row r="8556" spans="1:4" x14ac:dyDescent="0.25">
      <c r="A8556">
        <v>2339</v>
      </c>
      <c r="B8556" t="s">
        <v>6</v>
      </c>
      <c r="C8556">
        <v>79</v>
      </c>
    </row>
    <row r="8557" spans="1:4" x14ac:dyDescent="0.25">
      <c r="A8557">
        <v>2339</v>
      </c>
      <c r="B8557" t="s">
        <v>6</v>
      </c>
      <c r="C8557">
        <v>0</v>
      </c>
      <c r="D8557" t="s">
        <v>7</v>
      </c>
    </row>
    <row r="8558" spans="1:4" x14ac:dyDescent="0.25">
      <c r="A8558">
        <v>2339</v>
      </c>
      <c r="B8558" t="s">
        <v>6</v>
      </c>
      <c r="C8558">
        <v>0</v>
      </c>
      <c r="D8558" t="s">
        <v>7</v>
      </c>
    </row>
    <row r="8559" spans="1:4" x14ac:dyDescent="0.25">
      <c r="A8559">
        <v>2340</v>
      </c>
      <c r="B8559" t="s">
        <v>13</v>
      </c>
      <c r="C8559">
        <v>0</v>
      </c>
      <c r="D8559" t="s">
        <v>7</v>
      </c>
    </row>
    <row r="8560" spans="1:4" x14ac:dyDescent="0.25">
      <c r="A8560">
        <v>2340</v>
      </c>
      <c r="B8560" t="s">
        <v>13</v>
      </c>
      <c r="C8560">
        <v>36</v>
      </c>
    </row>
    <row r="8561" spans="1:4" x14ac:dyDescent="0.25">
      <c r="A8561">
        <v>2340</v>
      </c>
      <c r="B8561" t="s">
        <v>13</v>
      </c>
      <c r="C8561">
        <v>56</v>
      </c>
    </row>
    <row r="8562" spans="1:4" x14ac:dyDescent="0.25">
      <c r="A8562">
        <v>2340</v>
      </c>
      <c r="B8562" t="s">
        <v>14</v>
      </c>
      <c r="C8562">
        <v>163</v>
      </c>
    </row>
    <row r="8563" spans="1:4" x14ac:dyDescent="0.25">
      <c r="A8563">
        <v>2341</v>
      </c>
      <c r="B8563" t="s">
        <v>6</v>
      </c>
      <c r="C8563">
        <v>0</v>
      </c>
      <c r="D8563" t="s">
        <v>7</v>
      </c>
    </row>
    <row r="8564" spans="1:4" x14ac:dyDescent="0.25">
      <c r="A8564">
        <v>2341</v>
      </c>
      <c r="B8564" t="s">
        <v>6</v>
      </c>
      <c r="C8564">
        <v>0</v>
      </c>
      <c r="D8564" t="s">
        <v>7</v>
      </c>
    </row>
    <row r="8565" spans="1:4" x14ac:dyDescent="0.25">
      <c r="A8565">
        <v>2341</v>
      </c>
      <c r="B8565" t="s">
        <v>8</v>
      </c>
      <c r="C8565">
        <v>0</v>
      </c>
      <c r="D8565" t="s">
        <v>7</v>
      </c>
    </row>
    <row r="8566" spans="1:4" x14ac:dyDescent="0.25">
      <c r="A8566">
        <v>2341</v>
      </c>
      <c r="B8566" t="s">
        <v>14</v>
      </c>
      <c r="C8566">
        <v>0</v>
      </c>
    </row>
    <row r="8567" spans="1:4" x14ac:dyDescent="0.25">
      <c r="A8567">
        <v>2342</v>
      </c>
      <c r="B8567" t="s">
        <v>8</v>
      </c>
      <c r="C8567">
        <v>174</v>
      </c>
    </row>
    <row r="8568" spans="1:4" x14ac:dyDescent="0.25">
      <c r="A8568">
        <v>2342</v>
      </c>
      <c r="B8568" t="s">
        <v>14</v>
      </c>
      <c r="C8568">
        <v>174</v>
      </c>
    </row>
    <row r="8569" spans="1:4" x14ac:dyDescent="0.25">
      <c r="A8569">
        <v>2343</v>
      </c>
      <c r="B8569" t="s">
        <v>6</v>
      </c>
      <c r="C8569">
        <v>0</v>
      </c>
      <c r="D8569" t="s">
        <v>7</v>
      </c>
    </row>
    <row r="8570" spans="1:4" x14ac:dyDescent="0.25">
      <c r="A8570">
        <v>2343</v>
      </c>
      <c r="B8570" t="s">
        <v>13</v>
      </c>
      <c r="C8570">
        <v>0</v>
      </c>
      <c r="D8570" t="s">
        <v>16</v>
      </c>
    </row>
    <row r="8571" spans="1:4" x14ac:dyDescent="0.25">
      <c r="A8571">
        <v>2343</v>
      </c>
      <c r="B8571" t="s">
        <v>8</v>
      </c>
      <c r="C8571">
        <v>211</v>
      </c>
    </row>
    <row r="8572" spans="1:4" x14ac:dyDescent="0.25">
      <c r="A8572">
        <v>2343</v>
      </c>
      <c r="B8572" t="s">
        <v>14</v>
      </c>
      <c r="C8572">
        <v>211</v>
      </c>
    </row>
    <row r="8573" spans="1:4" x14ac:dyDescent="0.25">
      <c r="A8573">
        <v>2344</v>
      </c>
      <c r="B8573" t="s">
        <v>8</v>
      </c>
      <c r="C8573">
        <v>163</v>
      </c>
    </row>
    <row r="8574" spans="1:4" x14ac:dyDescent="0.25">
      <c r="A8574">
        <v>2344</v>
      </c>
      <c r="B8574" t="s">
        <v>6</v>
      </c>
      <c r="C8574">
        <v>70</v>
      </c>
    </row>
    <row r="8575" spans="1:4" x14ac:dyDescent="0.25">
      <c r="A8575">
        <v>2344</v>
      </c>
      <c r="B8575" t="s">
        <v>6</v>
      </c>
      <c r="C8575">
        <v>82</v>
      </c>
    </row>
    <row r="8576" spans="1:4" x14ac:dyDescent="0.25">
      <c r="A8576">
        <v>2344</v>
      </c>
      <c r="B8576" t="s">
        <v>14</v>
      </c>
      <c r="C8576">
        <v>315</v>
      </c>
    </row>
    <row r="8577" spans="1:4" x14ac:dyDescent="0.25">
      <c r="A8577">
        <v>2345</v>
      </c>
      <c r="B8577" t="s">
        <v>13</v>
      </c>
      <c r="C8577">
        <v>0</v>
      </c>
      <c r="D8577" t="s">
        <v>16</v>
      </c>
    </row>
    <row r="8578" spans="1:4" x14ac:dyDescent="0.25">
      <c r="A8578">
        <v>2345</v>
      </c>
      <c r="B8578" t="s">
        <v>8</v>
      </c>
      <c r="C8578">
        <v>148</v>
      </c>
    </row>
    <row r="8579" spans="1:4" x14ac:dyDescent="0.25">
      <c r="A8579">
        <v>2346</v>
      </c>
      <c r="B8579" t="s">
        <v>6</v>
      </c>
      <c r="C8579">
        <v>0</v>
      </c>
      <c r="D8579" t="s">
        <v>7</v>
      </c>
    </row>
    <row r="8580" spans="1:4" x14ac:dyDescent="0.25">
      <c r="A8580">
        <v>2346</v>
      </c>
      <c r="B8580" t="s">
        <v>6</v>
      </c>
      <c r="C8580">
        <v>72</v>
      </c>
    </row>
    <row r="8581" spans="1:4" x14ac:dyDescent="0.25">
      <c r="A8581">
        <v>2346</v>
      </c>
      <c r="B8581" t="s">
        <v>6</v>
      </c>
      <c r="C8581">
        <v>0</v>
      </c>
      <c r="D8581" t="s">
        <v>7</v>
      </c>
    </row>
    <row r="8582" spans="1:4" x14ac:dyDescent="0.25">
      <c r="A8582">
        <v>2346</v>
      </c>
      <c r="B8582" t="s">
        <v>6</v>
      </c>
      <c r="C8582">
        <v>0</v>
      </c>
      <c r="D8582" t="s">
        <v>7</v>
      </c>
    </row>
    <row r="8583" spans="1:4" x14ac:dyDescent="0.25">
      <c r="A8583">
        <v>2346</v>
      </c>
      <c r="B8583" t="s">
        <v>14</v>
      </c>
      <c r="C8583">
        <v>220</v>
      </c>
    </row>
    <row r="8584" spans="1:4" x14ac:dyDescent="0.25">
      <c r="A8584">
        <v>2347</v>
      </c>
      <c r="B8584" t="s">
        <v>6</v>
      </c>
      <c r="C8584">
        <v>80</v>
      </c>
    </row>
    <row r="8585" spans="1:4" x14ac:dyDescent="0.25">
      <c r="A8585">
        <v>2347</v>
      </c>
      <c r="B8585" t="s">
        <v>6</v>
      </c>
      <c r="C8585">
        <v>0</v>
      </c>
      <c r="D8585" t="s">
        <v>7</v>
      </c>
    </row>
    <row r="8586" spans="1:4" x14ac:dyDescent="0.25">
      <c r="A8586">
        <v>2347</v>
      </c>
      <c r="B8586" t="s">
        <v>6</v>
      </c>
      <c r="C8586">
        <v>0</v>
      </c>
      <c r="D8586" t="s">
        <v>7</v>
      </c>
    </row>
    <row r="8587" spans="1:4" x14ac:dyDescent="0.25">
      <c r="A8587">
        <v>2347</v>
      </c>
      <c r="B8587" t="s">
        <v>14</v>
      </c>
      <c r="C8587">
        <v>80</v>
      </c>
    </row>
    <row r="8588" spans="1:4" x14ac:dyDescent="0.25">
      <c r="A8588">
        <v>2348</v>
      </c>
      <c r="B8588" t="s">
        <v>6</v>
      </c>
      <c r="C8588">
        <v>0</v>
      </c>
      <c r="D8588" t="s">
        <v>7</v>
      </c>
    </row>
    <row r="8589" spans="1:4" x14ac:dyDescent="0.25">
      <c r="A8589">
        <v>2348</v>
      </c>
      <c r="B8589" t="s">
        <v>15</v>
      </c>
      <c r="C8589">
        <v>95</v>
      </c>
    </row>
    <row r="8590" spans="1:4" x14ac:dyDescent="0.25">
      <c r="A8590">
        <v>2348</v>
      </c>
      <c r="B8590" t="s">
        <v>14</v>
      </c>
      <c r="C8590">
        <v>86</v>
      </c>
    </row>
    <row r="8591" spans="1:4" x14ac:dyDescent="0.25">
      <c r="A8591">
        <v>2349</v>
      </c>
      <c r="B8591" t="s">
        <v>8</v>
      </c>
      <c r="C8591">
        <v>230</v>
      </c>
    </row>
    <row r="8592" spans="1:4" x14ac:dyDescent="0.25">
      <c r="A8592">
        <v>2349</v>
      </c>
      <c r="B8592" t="s">
        <v>14</v>
      </c>
      <c r="C8592">
        <v>230</v>
      </c>
    </row>
    <row r="8593" spans="1:4" x14ac:dyDescent="0.25">
      <c r="A8593">
        <v>2350</v>
      </c>
      <c r="B8593" t="s">
        <v>15</v>
      </c>
      <c r="C8593">
        <v>0</v>
      </c>
      <c r="D8593" t="s">
        <v>7</v>
      </c>
    </row>
    <row r="8594" spans="1:4" x14ac:dyDescent="0.25">
      <c r="A8594">
        <v>2350</v>
      </c>
      <c r="B8594" t="s">
        <v>13</v>
      </c>
      <c r="C8594">
        <v>0</v>
      </c>
      <c r="D8594" t="s">
        <v>7</v>
      </c>
    </row>
    <row r="8595" spans="1:4" x14ac:dyDescent="0.25">
      <c r="A8595">
        <v>2350</v>
      </c>
      <c r="B8595" t="s">
        <v>6</v>
      </c>
      <c r="C8595">
        <v>95</v>
      </c>
    </row>
    <row r="8596" spans="1:4" x14ac:dyDescent="0.25">
      <c r="A8596">
        <v>2350</v>
      </c>
      <c r="B8596" t="s">
        <v>6</v>
      </c>
      <c r="C8596">
        <v>0</v>
      </c>
      <c r="D8596" t="s">
        <v>7</v>
      </c>
    </row>
    <row r="8597" spans="1:4" x14ac:dyDescent="0.25">
      <c r="A8597">
        <v>2350</v>
      </c>
      <c r="B8597" t="s">
        <v>13</v>
      </c>
      <c r="C8597">
        <v>0</v>
      </c>
      <c r="D8597" t="s">
        <v>7</v>
      </c>
    </row>
    <row r="8598" spans="1:4" x14ac:dyDescent="0.25">
      <c r="A8598">
        <v>2350</v>
      </c>
      <c r="B8598" t="s">
        <v>14</v>
      </c>
      <c r="C8598">
        <v>95</v>
      </c>
    </row>
    <row r="8599" spans="1:4" x14ac:dyDescent="0.25">
      <c r="A8599">
        <v>2351</v>
      </c>
      <c r="B8599" t="s">
        <v>13</v>
      </c>
      <c r="C8599">
        <v>33</v>
      </c>
    </row>
    <row r="8600" spans="1:4" x14ac:dyDescent="0.25">
      <c r="A8600">
        <v>2351</v>
      </c>
      <c r="B8600" t="s">
        <v>6</v>
      </c>
      <c r="C8600">
        <v>0</v>
      </c>
      <c r="D8600" t="s">
        <v>7</v>
      </c>
    </row>
    <row r="8601" spans="1:4" x14ac:dyDescent="0.25">
      <c r="A8601">
        <v>2351</v>
      </c>
      <c r="B8601" t="s">
        <v>8</v>
      </c>
      <c r="C8601">
        <v>226</v>
      </c>
    </row>
    <row r="8602" spans="1:4" x14ac:dyDescent="0.25">
      <c r="A8602">
        <v>2352</v>
      </c>
      <c r="B8602" t="s">
        <v>6</v>
      </c>
      <c r="C8602">
        <v>106</v>
      </c>
    </row>
    <row r="8603" spans="1:4" x14ac:dyDescent="0.25">
      <c r="A8603">
        <v>2352</v>
      </c>
      <c r="B8603" t="s">
        <v>13</v>
      </c>
      <c r="C8603">
        <v>0</v>
      </c>
      <c r="D8603" t="s">
        <v>7</v>
      </c>
    </row>
    <row r="8604" spans="1:4" x14ac:dyDescent="0.25">
      <c r="A8604">
        <v>2352</v>
      </c>
      <c r="B8604" t="s">
        <v>6</v>
      </c>
      <c r="C8604">
        <v>0</v>
      </c>
      <c r="D8604" t="s">
        <v>7</v>
      </c>
    </row>
    <row r="8605" spans="1:4" x14ac:dyDescent="0.25">
      <c r="A8605">
        <v>2352</v>
      </c>
      <c r="B8605" t="s">
        <v>15</v>
      </c>
      <c r="C8605">
        <v>112</v>
      </c>
    </row>
    <row r="8606" spans="1:4" x14ac:dyDescent="0.25">
      <c r="A8606">
        <v>2352</v>
      </c>
      <c r="B8606" t="s">
        <v>14</v>
      </c>
      <c r="C8606">
        <v>463</v>
      </c>
    </row>
    <row r="8607" spans="1:4" x14ac:dyDescent="0.25">
      <c r="A8607">
        <v>2353</v>
      </c>
      <c r="B8607" t="s">
        <v>6</v>
      </c>
      <c r="C8607">
        <v>0</v>
      </c>
      <c r="D8607" t="s">
        <v>7</v>
      </c>
    </row>
    <row r="8608" spans="1:4" x14ac:dyDescent="0.25">
      <c r="A8608">
        <v>2353</v>
      </c>
      <c r="B8608" t="s">
        <v>6</v>
      </c>
      <c r="C8608">
        <v>103</v>
      </c>
    </row>
    <row r="8609" spans="1:4" x14ac:dyDescent="0.25">
      <c r="A8609">
        <v>2353</v>
      </c>
      <c r="B8609" t="s">
        <v>14</v>
      </c>
      <c r="C8609">
        <v>103</v>
      </c>
    </row>
    <row r="8610" spans="1:4" x14ac:dyDescent="0.25">
      <c r="A8610">
        <v>2354</v>
      </c>
      <c r="B8610" t="s">
        <v>15</v>
      </c>
      <c r="C8610">
        <v>156</v>
      </c>
    </row>
    <row r="8611" spans="1:4" x14ac:dyDescent="0.25">
      <c r="A8611">
        <v>2354</v>
      </c>
      <c r="B8611" t="s">
        <v>8</v>
      </c>
      <c r="C8611">
        <v>183</v>
      </c>
    </row>
    <row r="8612" spans="1:4" x14ac:dyDescent="0.25">
      <c r="A8612">
        <v>2354</v>
      </c>
      <c r="B8612" t="s">
        <v>14</v>
      </c>
      <c r="C8612">
        <v>324</v>
      </c>
    </row>
    <row r="8613" spans="1:4" x14ac:dyDescent="0.25">
      <c r="A8613">
        <v>2355</v>
      </c>
      <c r="B8613" t="s">
        <v>13</v>
      </c>
      <c r="C8613">
        <v>36</v>
      </c>
    </row>
    <row r="8614" spans="1:4" x14ac:dyDescent="0.25">
      <c r="A8614">
        <v>2355</v>
      </c>
      <c r="B8614" t="s">
        <v>15</v>
      </c>
      <c r="C8614">
        <v>170</v>
      </c>
    </row>
    <row r="8615" spans="1:4" x14ac:dyDescent="0.25">
      <c r="A8615">
        <v>2355</v>
      </c>
      <c r="B8615" t="s">
        <v>13</v>
      </c>
      <c r="C8615">
        <v>0</v>
      </c>
      <c r="D8615" t="s">
        <v>16</v>
      </c>
    </row>
    <row r="8616" spans="1:4" x14ac:dyDescent="0.25">
      <c r="A8616">
        <v>2355</v>
      </c>
      <c r="B8616" t="s">
        <v>13</v>
      </c>
      <c r="C8616">
        <v>0</v>
      </c>
      <c r="D8616" t="s">
        <v>16</v>
      </c>
    </row>
    <row r="8617" spans="1:4" x14ac:dyDescent="0.25">
      <c r="A8617">
        <v>2355</v>
      </c>
      <c r="B8617" t="s">
        <v>13</v>
      </c>
      <c r="C8617">
        <v>52</v>
      </c>
    </row>
    <row r="8618" spans="1:4" x14ac:dyDescent="0.25">
      <c r="A8618">
        <v>2355</v>
      </c>
      <c r="B8618" t="s">
        <v>14</v>
      </c>
      <c r="C8618">
        <v>233</v>
      </c>
    </row>
    <row r="8619" spans="1:4" x14ac:dyDescent="0.25">
      <c r="A8619">
        <v>2356</v>
      </c>
      <c r="B8619" t="s">
        <v>8</v>
      </c>
      <c r="C8619">
        <v>122</v>
      </c>
    </row>
    <row r="8620" spans="1:4" x14ac:dyDescent="0.25">
      <c r="A8620">
        <v>2356</v>
      </c>
      <c r="B8620" t="s">
        <v>14</v>
      </c>
      <c r="C8620">
        <v>122</v>
      </c>
    </row>
    <row r="8621" spans="1:4" x14ac:dyDescent="0.25">
      <c r="A8621">
        <v>2357</v>
      </c>
      <c r="B8621" t="s">
        <v>6</v>
      </c>
      <c r="C8621">
        <v>133</v>
      </c>
    </row>
    <row r="8622" spans="1:4" x14ac:dyDescent="0.25">
      <c r="A8622">
        <v>2357</v>
      </c>
      <c r="B8622" t="s">
        <v>13</v>
      </c>
      <c r="C8622">
        <v>43</v>
      </c>
    </row>
    <row r="8623" spans="1:4" x14ac:dyDescent="0.25">
      <c r="A8623">
        <v>2357</v>
      </c>
      <c r="B8623" t="s">
        <v>8</v>
      </c>
      <c r="C8623">
        <v>227</v>
      </c>
    </row>
    <row r="8624" spans="1:4" x14ac:dyDescent="0.25">
      <c r="A8624">
        <v>2358</v>
      </c>
      <c r="B8624" t="s">
        <v>8</v>
      </c>
      <c r="C8624">
        <v>157</v>
      </c>
    </row>
    <row r="8625" spans="1:4" x14ac:dyDescent="0.25">
      <c r="A8625">
        <v>2358</v>
      </c>
      <c r="B8625" t="s">
        <v>14</v>
      </c>
      <c r="C8625">
        <v>556</v>
      </c>
    </row>
    <row r="8626" spans="1:4" x14ac:dyDescent="0.25">
      <c r="A8626">
        <v>2359</v>
      </c>
      <c r="B8626" t="s">
        <v>15</v>
      </c>
      <c r="C8626">
        <v>114</v>
      </c>
    </row>
    <row r="8627" spans="1:4" x14ac:dyDescent="0.25">
      <c r="A8627">
        <v>2359</v>
      </c>
      <c r="B8627" t="s">
        <v>8</v>
      </c>
      <c r="C8627">
        <v>188</v>
      </c>
    </row>
    <row r="8628" spans="1:4" x14ac:dyDescent="0.25">
      <c r="A8628">
        <v>2359</v>
      </c>
      <c r="B8628" t="s">
        <v>14</v>
      </c>
      <c r="C8628">
        <v>291</v>
      </c>
    </row>
    <row r="8629" spans="1:4" x14ac:dyDescent="0.25">
      <c r="A8629">
        <v>2360</v>
      </c>
      <c r="B8629" t="s">
        <v>13</v>
      </c>
      <c r="C8629">
        <v>48</v>
      </c>
    </row>
    <row r="8630" spans="1:4" x14ac:dyDescent="0.25">
      <c r="A8630">
        <v>2360</v>
      </c>
      <c r="B8630" t="s">
        <v>8</v>
      </c>
      <c r="C8630">
        <v>125</v>
      </c>
    </row>
    <row r="8631" spans="1:4" x14ac:dyDescent="0.25">
      <c r="A8631">
        <v>2360</v>
      </c>
      <c r="B8631" t="s">
        <v>14</v>
      </c>
      <c r="C8631">
        <v>169</v>
      </c>
    </row>
    <row r="8632" spans="1:4" x14ac:dyDescent="0.25">
      <c r="A8632">
        <v>2361</v>
      </c>
      <c r="B8632" t="s">
        <v>8</v>
      </c>
      <c r="C8632">
        <v>137</v>
      </c>
    </row>
    <row r="8633" spans="1:4" x14ac:dyDescent="0.25">
      <c r="A8633">
        <v>2361</v>
      </c>
      <c r="B8633" t="s">
        <v>15</v>
      </c>
      <c r="C8633">
        <v>0</v>
      </c>
      <c r="D8633" t="s">
        <v>7</v>
      </c>
    </row>
    <row r="8634" spans="1:4" x14ac:dyDescent="0.25">
      <c r="A8634">
        <v>2361</v>
      </c>
      <c r="B8634" t="s">
        <v>14</v>
      </c>
      <c r="C8634">
        <v>137</v>
      </c>
    </row>
    <row r="8635" spans="1:4" x14ac:dyDescent="0.25">
      <c r="A8635">
        <v>2362</v>
      </c>
      <c r="B8635" t="s">
        <v>8</v>
      </c>
      <c r="C8635">
        <v>0</v>
      </c>
      <c r="D8635" t="s">
        <v>7</v>
      </c>
    </row>
    <row r="8636" spans="1:4" x14ac:dyDescent="0.25">
      <c r="A8636">
        <v>2362</v>
      </c>
      <c r="B8636" t="s">
        <v>15</v>
      </c>
      <c r="C8636">
        <v>106</v>
      </c>
    </row>
    <row r="8637" spans="1:4" x14ac:dyDescent="0.25">
      <c r="A8637">
        <v>2362</v>
      </c>
      <c r="B8637" t="s">
        <v>6</v>
      </c>
      <c r="C8637">
        <v>135</v>
      </c>
    </row>
    <row r="8638" spans="1:4" x14ac:dyDescent="0.25">
      <c r="A8638">
        <v>2362</v>
      </c>
      <c r="B8638" t="s">
        <v>14</v>
      </c>
      <c r="C8638">
        <v>231</v>
      </c>
    </row>
    <row r="8639" spans="1:4" x14ac:dyDescent="0.25">
      <c r="A8639">
        <v>2363</v>
      </c>
      <c r="B8639" t="s">
        <v>6</v>
      </c>
      <c r="C8639">
        <v>0</v>
      </c>
      <c r="D8639" t="s">
        <v>7</v>
      </c>
    </row>
    <row r="8640" spans="1:4" x14ac:dyDescent="0.25">
      <c r="A8640">
        <v>2363</v>
      </c>
      <c r="B8640" t="s">
        <v>6</v>
      </c>
      <c r="C8640">
        <v>122</v>
      </c>
    </row>
    <row r="8641" spans="1:4" x14ac:dyDescent="0.25">
      <c r="A8641">
        <v>2363</v>
      </c>
      <c r="B8641" t="s">
        <v>15</v>
      </c>
      <c r="C8641">
        <v>0</v>
      </c>
      <c r="D8641" t="s">
        <v>7</v>
      </c>
    </row>
    <row r="8642" spans="1:4" x14ac:dyDescent="0.25">
      <c r="A8642">
        <v>2363</v>
      </c>
      <c r="B8642" t="s">
        <v>6</v>
      </c>
      <c r="C8642">
        <v>95</v>
      </c>
    </row>
    <row r="8643" spans="1:4" x14ac:dyDescent="0.25">
      <c r="A8643">
        <v>2364</v>
      </c>
      <c r="B8643" t="s">
        <v>15</v>
      </c>
      <c r="C8643">
        <v>74</v>
      </c>
    </row>
    <row r="8644" spans="1:4" x14ac:dyDescent="0.25">
      <c r="A8644">
        <v>2364</v>
      </c>
      <c r="B8644" t="s">
        <v>15</v>
      </c>
      <c r="C8644">
        <v>0</v>
      </c>
      <c r="D8644" t="s">
        <v>7</v>
      </c>
    </row>
    <row r="8645" spans="1:4" x14ac:dyDescent="0.25">
      <c r="A8645">
        <v>2364</v>
      </c>
      <c r="B8645" t="s">
        <v>6</v>
      </c>
      <c r="C8645">
        <v>0</v>
      </c>
      <c r="D8645" t="s">
        <v>7</v>
      </c>
    </row>
    <row r="8646" spans="1:4" x14ac:dyDescent="0.25">
      <c r="A8646">
        <v>2364</v>
      </c>
      <c r="B8646" t="s">
        <v>14</v>
      </c>
      <c r="C8646">
        <v>284</v>
      </c>
    </row>
    <row r="8647" spans="1:4" x14ac:dyDescent="0.25">
      <c r="A8647">
        <v>2365</v>
      </c>
      <c r="B8647" t="s">
        <v>8</v>
      </c>
      <c r="C8647">
        <v>211</v>
      </c>
    </row>
    <row r="8648" spans="1:4" x14ac:dyDescent="0.25">
      <c r="A8648">
        <v>2365</v>
      </c>
      <c r="B8648" t="s">
        <v>14</v>
      </c>
      <c r="C8648">
        <v>211</v>
      </c>
    </row>
    <row r="8649" spans="1:4" x14ac:dyDescent="0.25">
      <c r="A8649">
        <v>2366</v>
      </c>
      <c r="B8649" t="s">
        <v>6</v>
      </c>
      <c r="C8649">
        <v>0</v>
      </c>
      <c r="D8649" t="s">
        <v>7</v>
      </c>
    </row>
    <row r="8650" spans="1:4" x14ac:dyDescent="0.25">
      <c r="A8650">
        <v>2366</v>
      </c>
      <c r="B8650" t="s">
        <v>6</v>
      </c>
      <c r="C8650">
        <v>0</v>
      </c>
      <c r="D8650" t="s">
        <v>7</v>
      </c>
    </row>
    <row r="8651" spans="1:4" x14ac:dyDescent="0.25">
      <c r="A8651">
        <v>2366</v>
      </c>
      <c r="B8651" t="s">
        <v>15</v>
      </c>
      <c r="C8651">
        <v>158</v>
      </c>
    </row>
    <row r="8652" spans="1:4" x14ac:dyDescent="0.25">
      <c r="A8652">
        <v>2366</v>
      </c>
      <c r="B8652" t="s">
        <v>6</v>
      </c>
      <c r="C8652">
        <v>0</v>
      </c>
      <c r="D8652" t="s">
        <v>7</v>
      </c>
    </row>
    <row r="8653" spans="1:4" x14ac:dyDescent="0.25">
      <c r="A8653">
        <v>2366</v>
      </c>
      <c r="B8653" t="s">
        <v>14</v>
      </c>
      <c r="C8653">
        <v>143</v>
      </c>
    </row>
    <row r="8654" spans="1:4" x14ac:dyDescent="0.25">
      <c r="A8654">
        <v>2367</v>
      </c>
      <c r="B8654" t="s">
        <v>13</v>
      </c>
      <c r="C8654">
        <v>0</v>
      </c>
      <c r="D8654" t="s">
        <v>16</v>
      </c>
    </row>
    <row r="8655" spans="1:4" x14ac:dyDescent="0.25">
      <c r="A8655">
        <v>2367</v>
      </c>
      <c r="B8655" t="s">
        <v>6</v>
      </c>
      <c r="C8655">
        <v>0</v>
      </c>
      <c r="D8655" t="s">
        <v>7</v>
      </c>
    </row>
    <row r="8656" spans="1:4" x14ac:dyDescent="0.25">
      <c r="A8656">
        <v>2367</v>
      </c>
      <c r="B8656" t="s">
        <v>14</v>
      </c>
      <c r="C8656">
        <v>0</v>
      </c>
    </row>
    <row r="8657" spans="1:4" x14ac:dyDescent="0.25">
      <c r="A8657">
        <v>2368</v>
      </c>
      <c r="B8657" t="s">
        <v>6</v>
      </c>
      <c r="C8657">
        <v>0</v>
      </c>
      <c r="D8657" t="s">
        <v>7</v>
      </c>
    </row>
    <row r="8658" spans="1:4" x14ac:dyDescent="0.25">
      <c r="A8658">
        <v>2368</v>
      </c>
      <c r="B8658" t="s">
        <v>6</v>
      </c>
      <c r="C8658">
        <v>114</v>
      </c>
    </row>
    <row r="8659" spans="1:4" x14ac:dyDescent="0.25">
      <c r="A8659">
        <v>2368</v>
      </c>
      <c r="B8659" t="s">
        <v>8</v>
      </c>
      <c r="C8659">
        <v>156</v>
      </c>
    </row>
    <row r="8660" spans="1:4" x14ac:dyDescent="0.25">
      <c r="A8660">
        <v>2368</v>
      </c>
      <c r="B8660" t="s">
        <v>14</v>
      </c>
      <c r="C8660">
        <v>270</v>
      </c>
    </row>
    <row r="8661" spans="1:4" x14ac:dyDescent="0.25">
      <c r="A8661">
        <v>2369</v>
      </c>
      <c r="B8661" t="s">
        <v>13</v>
      </c>
      <c r="C8661">
        <v>40</v>
      </c>
    </row>
    <row r="8662" spans="1:4" x14ac:dyDescent="0.25">
      <c r="A8662">
        <v>2369</v>
      </c>
      <c r="B8662" t="s">
        <v>8</v>
      </c>
      <c r="C8662">
        <v>215</v>
      </c>
    </row>
    <row r="8663" spans="1:4" x14ac:dyDescent="0.25">
      <c r="A8663">
        <v>2370</v>
      </c>
      <c r="B8663" t="s">
        <v>6</v>
      </c>
      <c r="C8663">
        <v>0</v>
      </c>
      <c r="D8663" t="s">
        <v>7</v>
      </c>
    </row>
    <row r="8664" spans="1:4" x14ac:dyDescent="0.25">
      <c r="A8664">
        <v>2370</v>
      </c>
      <c r="B8664" t="s">
        <v>15</v>
      </c>
      <c r="C8664">
        <v>0</v>
      </c>
      <c r="D8664" t="s">
        <v>16</v>
      </c>
    </row>
    <row r="8665" spans="1:4" x14ac:dyDescent="0.25">
      <c r="A8665">
        <v>2370</v>
      </c>
      <c r="B8665" t="s">
        <v>15</v>
      </c>
      <c r="C8665">
        <v>105</v>
      </c>
    </row>
    <row r="8666" spans="1:4" x14ac:dyDescent="0.25">
      <c r="A8666">
        <v>2370</v>
      </c>
      <c r="B8666" t="s">
        <v>13</v>
      </c>
      <c r="C8666">
        <v>42</v>
      </c>
    </row>
    <row r="8667" spans="1:4" x14ac:dyDescent="0.25">
      <c r="A8667">
        <v>2370</v>
      </c>
      <c r="B8667" t="s">
        <v>14</v>
      </c>
      <c r="C8667">
        <v>384</v>
      </c>
    </row>
    <row r="8668" spans="1:4" x14ac:dyDescent="0.25">
      <c r="A8668">
        <v>2371</v>
      </c>
      <c r="B8668" t="s">
        <v>6</v>
      </c>
      <c r="C8668">
        <v>0</v>
      </c>
      <c r="D8668" t="s">
        <v>7</v>
      </c>
    </row>
    <row r="8669" spans="1:4" x14ac:dyDescent="0.25">
      <c r="A8669">
        <v>2371</v>
      </c>
      <c r="B8669" t="s">
        <v>8</v>
      </c>
      <c r="C8669">
        <v>168</v>
      </c>
    </row>
    <row r="8670" spans="1:4" x14ac:dyDescent="0.25">
      <c r="A8670">
        <v>2371</v>
      </c>
      <c r="B8670" t="s">
        <v>14</v>
      </c>
      <c r="C8670">
        <v>168</v>
      </c>
    </row>
    <row r="8671" spans="1:4" x14ac:dyDescent="0.25">
      <c r="A8671">
        <v>2372</v>
      </c>
      <c r="B8671" t="s">
        <v>6</v>
      </c>
      <c r="C8671">
        <v>0</v>
      </c>
      <c r="D8671" t="s">
        <v>7</v>
      </c>
    </row>
    <row r="8672" spans="1:4" x14ac:dyDescent="0.25">
      <c r="A8672">
        <v>2372</v>
      </c>
      <c r="B8672" t="s">
        <v>8</v>
      </c>
      <c r="C8672">
        <v>213</v>
      </c>
    </row>
    <row r="8673" spans="1:4" x14ac:dyDescent="0.25">
      <c r="A8673">
        <v>2372</v>
      </c>
      <c r="B8673" t="s">
        <v>14</v>
      </c>
      <c r="C8673">
        <v>213</v>
      </c>
    </row>
    <row r="8674" spans="1:4" x14ac:dyDescent="0.25">
      <c r="A8674">
        <v>2373</v>
      </c>
      <c r="B8674" t="s">
        <v>6</v>
      </c>
      <c r="C8674">
        <v>0</v>
      </c>
      <c r="D8674" t="s">
        <v>7</v>
      </c>
    </row>
    <row r="8675" spans="1:4" x14ac:dyDescent="0.25">
      <c r="A8675">
        <v>2373</v>
      </c>
      <c r="B8675" t="s">
        <v>8</v>
      </c>
      <c r="C8675">
        <v>175</v>
      </c>
    </row>
    <row r="8676" spans="1:4" x14ac:dyDescent="0.25">
      <c r="A8676">
        <v>2373</v>
      </c>
      <c r="B8676" t="s">
        <v>14</v>
      </c>
      <c r="C8676">
        <v>175</v>
      </c>
    </row>
    <row r="8677" spans="1:4" x14ac:dyDescent="0.25">
      <c r="A8677">
        <v>2374</v>
      </c>
      <c r="B8677" t="s">
        <v>6</v>
      </c>
      <c r="C8677">
        <v>0</v>
      </c>
      <c r="D8677" t="s">
        <v>7</v>
      </c>
    </row>
    <row r="8678" spans="1:4" x14ac:dyDescent="0.25">
      <c r="A8678">
        <v>2374</v>
      </c>
      <c r="B8678" t="s">
        <v>13</v>
      </c>
      <c r="C8678">
        <v>48</v>
      </c>
    </row>
    <row r="8679" spans="1:4" x14ac:dyDescent="0.25">
      <c r="A8679">
        <v>2374</v>
      </c>
      <c r="B8679" t="s">
        <v>14</v>
      </c>
      <c r="C8679">
        <v>44</v>
      </c>
    </row>
    <row r="8680" spans="1:4" x14ac:dyDescent="0.25">
      <c r="A8680">
        <v>2375</v>
      </c>
      <c r="B8680" t="s">
        <v>6</v>
      </c>
      <c r="C8680">
        <v>84</v>
      </c>
    </row>
    <row r="8681" spans="1:4" x14ac:dyDescent="0.25">
      <c r="A8681">
        <v>2375</v>
      </c>
      <c r="B8681" t="s">
        <v>13</v>
      </c>
      <c r="C8681">
        <v>0</v>
      </c>
      <c r="D8681" t="s">
        <v>7</v>
      </c>
    </row>
    <row r="8682" spans="1:4" x14ac:dyDescent="0.25">
      <c r="A8682">
        <v>2375</v>
      </c>
      <c r="B8682" t="s">
        <v>8</v>
      </c>
      <c r="C8682">
        <v>229</v>
      </c>
    </row>
    <row r="8683" spans="1:4" x14ac:dyDescent="0.25">
      <c r="A8683">
        <v>2376</v>
      </c>
      <c r="B8683" t="s">
        <v>13</v>
      </c>
      <c r="C8683">
        <v>39</v>
      </c>
    </row>
    <row r="8684" spans="1:4" x14ac:dyDescent="0.25">
      <c r="A8684">
        <v>2376</v>
      </c>
      <c r="B8684" t="s">
        <v>6</v>
      </c>
      <c r="C8684">
        <v>70</v>
      </c>
    </row>
    <row r="8685" spans="1:4" x14ac:dyDescent="0.25">
      <c r="A8685">
        <v>2376</v>
      </c>
      <c r="B8685" t="s">
        <v>8</v>
      </c>
      <c r="C8685">
        <v>178</v>
      </c>
    </row>
    <row r="8686" spans="1:4" x14ac:dyDescent="0.25">
      <c r="A8686">
        <v>2376</v>
      </c>
      <c r="B8686" t="s">
        <v>14</v>
      </c>
      <c r="C8686">
        <v>597</v>
      </c>
    </row>
    <row r="8687" spans="1:4" x14ac:dyDescent="0.25">
      <c r="A8687">
        <v>2377</v>
      </c>
      <c r="B8687" t="s">
        <v>6</v>
      </c>
      <c r="C8687">
        <v>0</v>
      </c>
      <c r="D8687" t="s">
        <v>7</v>
      </c>
    </row>
    <row r="8688" spans="1:4" x14ac:dyDescent="0.25">
      <c r="A8688">
        <v>2377</v>
      </c>
      <c r="B8688" t="s">
        <v>13</v>
      </c>
      <c r="C8688">
        <v>54</v>
      </c>
    </row>
    <row r="8689" spans="1:4" x14ac:dyDescent="0.25">
      <c r="A8689">
        <v>2377</v>
      </c>
      <c r="B8689" t="s">
        <v>6</v>
      </c>
      <c r="C8689">
        <v>0</v>
      </c>
      <c r="D8689" t="s">
        <v>7</v>
      </c>
    </row>
    <row r="8690" spans="1:4" x14ac:dyDescent="0.25">
      <c r="A8690">
        <v>2377</v>
      </c>
      <c r="B8690" t="s">
        <v>14</v>
      </c>
      <c r="C8690">
        <v>49</v>
      </c>
    </row>
    <row r="8691" spans="1:4" x14ac:dyDescent="0.25">
      <c r="A8691">
        <v>2378</v>
      </c>
      <c r="B8691" t="s">
        <v>13</v>
      </c>
      <c r="C8691">
        <v>48</v>
      </c>
    </row>
    <row r="8692" spans="1:4" x14ac:dyDescent="0.25">
      <c r="A8692">
        <v>2378</v>
      </c>
      <c r="B8692" t="s">
        <v>6</v>
      </c>
      <c r="C8692">
        <v>0</v>
      </c>
      <c r="D8692" t="s">
        <v>7</v>
      </c>
    </row>
    <row r="8693" spans="1:4" x14ac:dyDescent="0.25">
      <c r="A8693">
        <v>2378</v>
      </c>
      <c r="B8693" t="s">
        <v>15</v>
      </c>
      <c r="C8693">
        <v>119</v>
      </c>
    </row>
    <row r="8694" spans="1:4" x14ac:dyDescent="0.25">
      <c r="A8694">
        <v>2378</v>
      </c>
      <c r="B8694" t="s">
        <v>14</v>
      </c>
      <c r="C8694">
        <v>152</v>
      </c>
    </row>
    <row r="8695" spans="1:4" x14ac:dyDescent="0.25">
      <c r="A8695">
        <v>2379</v>
      </c>
      <c r="B8695" t="s">
        <v>6</v>
      </c>
      <c r="C8695">
        <v>0</v>
      </c>
      <c r="D8695" t="s">
        <v>7</v>
      </c>
    </row>
    <row r="8696" spans="1:4" x14ac:dyDescent="0.25">
      <c r="A8696">
        <v>2379</v>
      </c>
      <c r="B8696" t="s">
        <v>15</v>
      </c>
      <c r="C8696">
        <v>0</v>
      </c>
      <c r="D8696" t="s">
        <v>7</v>
      </c>
    </row>
    <row r="8697" spans="1:4" x14ac:dyDescent="0.25">
      <c r="A8697">
        <v>2379</v>
      </c>
      <c r="B8697" t="s">
        <v>6</v>
      </c>
      <c r="C8697">
        <v>75</v>
      </c>
    </row>
    <row r="8698" spans="1:4" x14ac:dyDescent="0.25">
      <c r="A8698">
        <v>2379</v>
      </c>
      <c r="B8698" t="s">
        <v>14</v>
      </c>
      <c r="C8698">
        <v>75</v>
      </c>
    </row>
    <row r="8699" spans="1:4" x14ac:dyDescent="0.25">
      <c r="A8699">
        <v>2380</v>
      </c>
      <c r="B8699" t="s">
        <v>15</v>
      </c>
      <c r="C8699">
        <v>0</v>
      </c>
      <c r="D8699" t="s">
        <v>16</v>
      </c>
    </row>
    <row r="8700" spans="1:4" x14ac:dyDescent="0.25">
      <c r="A8700">
        <v>2380</v>
      </c>
      <c r="B8700" t="s">
        <v>6</v>
      </c>
      <c r="C8700">
        <v>77</v>
      </c>
    </row>
    <row r="8701" spans="1:4" x14ac:dyDescent="0.25">
      <c r="A8701">
        <v>2380</v>
      </c>
      <c r="B8701" t="s">
        <v>15</v>
      </c>
      <c r="C8701">
        <v>169</v>
      </c>
    </row>
    <row r="8702" spans="1:4" x14ac:dyDescent="0.25">
      <c r="A8702">
        <v>2380</v>
      </c>
      <c r="B8702" t="s">
        <v>14</v>
      </c>
      <c r="C8702">
        <v>230</v>
      </c>
    </row>
    <row r="8703" spans="1:4" x14ac:dyDescent="0.25">
      <c r="A8703">
        <v>2381</v>
      </c>
      <c r="B8703" t="s">
        <v>13</v>
      </c>
      <c r="C8703">
        <v>40</v>
      </c>
    </row>
    <row r="8704" spans="1:4" x14ac:dyDescent="0.25">
      <c r="A8704">
        <v>2381</v>
      </c>
      <c r="B8704" t="s">
        <v>13</v>
      </c>
      <c r="C8704">
        <v>0</v>
      </c>
      <c r="D8704" t="s">
        <v>16</v>
      </c>
    </row>
    <row r="8705" spans="1:4" x14ac:dyDescent="0.25">
      <c r="A8705">
        <v>2381</v>
      </c>
      <c r="B8705" t="s">
        <v>15</v>
      </c>
      <c r="C8705">
        <v>0</v>
      </c>
      <c r="D8705" t="s">
        <v>16</v>
      </c>
    </row>
    <row r="8706" spans="1:4" x14ac:dyDescent="0.25">
      <c r="A8706">
        <v>2381</v>
      </c>
      <c r="B8706" t="s">
        <v>15</v>
      </c>
      <c r="C8706">
        <v>135</v>
      </c>
    </row>
    <row r="8707" spans="1:4" x14ac:dyDescent="0.25">
      <c r="A8707">
        <v>2381</v>
      </c>
      <c r="B8707" t="s">
        <v>13</v>
      </c>
      <c r="C8707">
        <v>53</v>
      </c>
    </row>
    <row r="8708" spans="1:4" x14ac:dyDescent="0.25">
      <c r="A8708">
        <v>2382</v>
      </c>
      <c r="B8708" t="s">
        <v>8</v>
      </c>
      <c r="C8708">
        <v>194</v>
      </c>
    </row>
    <row r="8709" spans="1:4" x14ac:dyDescent="0.25">
      <c r="A8709">
        <v>2382</v>
      </c>
      <c r="B8709" t="s">
        <v>14</v>
      </c>
      <c r="C8709">
        <v>400</v>
      </c>
    </row>
    <row r="8710" spans="1:4" x14ac:dyDescent="0.25">
      <c r="A8710">
        <v>2383</v>
      </c>
      <c r="B8710" t="s">
        <v>8</v>
      </c>
      <c r="C8710">
        <v>209</v>
      </c>
    </row>
    <row r="8711" spans="1:4" x14ac:dyDescent="0.25">
      <c r="A8711">
        <v>2383</v>
      </c>
      <c r="B8711" t="s">
        <v>6</v>
      </c>
      <c r="C8711">
        <v>0</v>
      </c>
      <c r="D8711" t="s">
        <v>7</v>
      </c>
    </row>
    <row r="8712" spans="1:4" x14ac:dyDescent="0.25">
      <c r="A8712">
        <v>2383</v>
      </c>
      <c r="B8712" t="s">
        <v>6</v>
      </c>
      <c r="C8712">
        <v>0</v>
      </c>
      <c r="D8712" t="s">
        <v>7</v>
      </c>
    </row>
    <row r="8713" spans="1:4" x14ac:dyDescent="0.25">
      <c r="A8713">
        <v>2383</v>
      </c>
      <c r="B8713" t="s">
        <v>14</v>
      </c>
      <c r="C8713">
        <v>209</v>
      </c>
    </row>
    <row r="8714" spans="1:4" x14ac:dyDescent="0.25">
      <c r="A8714">
        <v>2384</v>
      </c>
      <c r="B8714" t="s">
        <v>8</v>
      </c>
      <c r="C8714">
        <v>130</v>
      </c>
    </row>
    <row r="8715" spans="1:4" x14ac:dyDescent="0.25">
      <c r="A8715">
        <v>2384</v>
      </c>
      <c r="B8715" t="s">
        <v>14</v>
      </c>
      <c r="C8715">
        <v>130</v>
      </c>
    </row>
    <row r="8716" spans="1:4" x14ac:dyDescent="0.25">
      <c r="A8716">
        <v>2385</v>
      </c>
      <c r="B8716" t="s">
        <v>13</v>
      </c>
      <c r="C8716">
        <v>39</v>
      </c>
    </row>
    <row r="8717" spans="1:4" x14ac:dyDescent="0.25">
      <c r="A8717">
        <v>2385</v>
      </c>
      <c r="B8717" t="s">
        <v>13</v>
      </c>
      <c r="C8717">
        <v>47</v>
      </c>
    </row>
    <row r="8718" spans="1:4" x14ac:dyDescent="0.25">
      <c r="A8718">
        <v>2385</v>
      </c>
      <c r="B8718" t="s">
        <v>15</v>
      </c>
      <c r="C8718">
        <v>0</v>
      </c>
      <c r="D8718" t="s">
        <v>7</v>
      </c>
    </row>
    <row r="8719" spans="1:4" x14ac:dyDescent="0.25">
      <c r="A8719">
        <v>2385</v>
      </c>
      <c r="B8719" t="s">
        <v>6</v>
      </c>
      <c r="C8719">
        <v>0</v>
      </c>
      <c r="D8719" t="s">
        <v>7</v>
      </c>
    </row>
    <row r="8720" spans="1:4" x14ac:dyDescent="0.25">
      <c r="A8720">
        <v>2385</v>
      </c>
      <c r="B8720" t="s">
        <v>6</v>
      </c>
      <c r="C8720">
        <v>0</v>
      </c>
      <c r="D8720" t="s">
        <v>7</v>
      </c>
    </row>
    <row r="8721" spans="1:4" x14ac:dyDescent="0.25">
      <c r="A8721">
        <v>2385</v>
      </c>
      <c r="B8721" t="s">
        <v>14</v>
      </c>
      <c r="C8721">
        <v>79</v>
      </c>
    </row>
    <row r="8722" spans="1:4" x14ac:dyDescent="0.25">
      <c r="A8722">
        <v>2386</v>
      </c>
      <c r="B8722" t="s">
        <v>15</v>
      </c>
      <c r="C8722">
        <v>0</v>
      </c>
      <c r="D8722" t="s">
        <v>7</v>
      </c>
    </row>
    <row r="8723" spans="1:4" x14ac:dyDescent="0.25">
      <c r="A8723">
        <v>2386</v>
      </c>
      <c r="B8723" t="s">
        <v>13</v>
      </c>
      <c r="C8723">
        <v>0</v>
      </c>
      <c r="D8723" t="s">
        <v>16</v>
      </c>
    </row>
    <row r="8724" spans="1:4" x14ac:dyDescent="0.25">
      <c r="A8724">
        <v>2386</v>
      </c>
      <c r="B8724" t="s">
        <v>6</v>
      </c>
      <c r="C8724">
        <v>89</v>
      </c>
    </row>
    <row r="8725" spans="1:4" x14ac:dyDescent="0.25">
      <c r="A8725">
        <v>2386</v>
      </c>
      <c r="B8725" t="s">
        <v>14</v>
      </c>
      <c r="C8725">
        <v>89</v>
      </c>
    </row>
    <row r="8726" spans="1:4" x14ac:dyDescent="0.25">
      <c r="A8726">
        <v>2387</v>
      </c>
      <c r="B8726" t="s">
        <v>6</v>
      </c>
      <c r="C8726">
        <v>0</v>
      </c>
      <c r="D8726" t="s">
        <v>7</v>
      </c>
    </row>
    <row r="8727" spans="1:4" x14ac:dyDescent="0.25">
      <c r="A8727">
        <v>2387</v>
      </c>
      <c r="B8727" t="s">
        <v>6</v>
      </c>
      <c r="C8727">
        <v>0</v>
      </c>
      <c r="D8727" t="s">
        <v>7</v>
      </c>
    </row>
    <row r="8728" spans="1:4" x14ac:dyDescent="0.25">
      <c r="A8728">
        <v>2387</v>
      </c>
      <c r="B8728" t="s">
        <v>6</v>
      </c>
      <c r="C8728">
        <v>0</v>
      </c>
      <c r="D8728" t="s">
        <v>7</v>
      </c>
    </row>
    <row r="8729" spans="1:4" x14ac:dyDescent="0.25">
      <c r="A8729">
        <v>2387</v>
      </c>
      <c r="B8729" t="s">
        <v>13</v>
      </c>
      <c r="C8729">
        <v>35</v>
      </c>
    </row>
    <row r="8730" spans="1:4" x14ac:dyDescent="0.25">
      <c r="A8730">
        <v>2388</v>
      </c>
      <c r="B8730" t="s">
        <v>6</v>
      </c>
      <c r="C8730">
        <v>133</v>
      </c>
    </row>
    <row r="8731" spans="1:4" x14ac:dyDescent="0.25">
      <c r="A8731">
        <v>2388</v>
      </c>
      <c r="B8731" t="s">
        <v>6</v>
      </c>
      <c r="C8731">
        <v>91</v>
      </c>
    </row>
    <row r="8732" spans="1:4" x14ac:dyDescent="0.25">
      <c r="A8732">
        <v>2388</v>
      </c>
      <c r="B8732" t="s">
        <v>13</v>
      </c>
      <c r="C8732">
        <v>0</v>
      </c>
      <c r="D8732" t="s">
        <v>16</v>
      </c>
    </row>
    <row r="8733" spans="1:4" x14ac:dyDescent="0.25">
      <c r="A8733">
        <v>2388</v>
      </c>
      <c r="B8733" t="s">
        <v>13</v>
      </c>
      <c r="C8733">
        <v>0</v>
      </c>
      <c r="D8733" t="s">
        <v>16</v>
      </c>
    </row>
    <row r="8734" spans="1:4" x14ac:dyDescent="0.25">
      <c r="A8734">
        <v>2388</v>
      </c>
      <c r="B8734" t="s">
        <v>14</v>
      </c>
      <c r="C8734">
        <v>256</v>
      </c>
    </row>
    <row r="8735" spans="1:4" x14ac:dyDescent="0.25">
      <c r="A8735">
        <v>2389</v>
      </c>
      <c r="B8735" t="s">
        <v>6</v>
      </c>
      <c r="C8735">
        <v>0</v>
      </c>
      <c r="D8735" t="s">
        <v>7</v>
      </c>
    </row>
    <row r="8736" spans="1:4" x14ac:dyDescent="0.25">
      <c r="A8736">
        <v>2389</v>
      </c>
      <c r="B8736" t="s">
        <v>8</v>
      </c>
      <c r="C8736">
        <v>192</v>
      </c>
    </row>
    <row r="8737" spans="1:4" x14ac:dyDescent="0.25">
      <c r="A8737">
        <v>2389</v>
      </c>
      <c r="B8737" t="s">
        <v>14</v>
      </c>
      <c r="C8737">
        <v>192</v>
      </c>
    </row>
    <row r="8738" spans="1:4" x14ac:dyDescent="0.25">
      <c r="A8738">
        <v>2390</v>
      </c>
      <c r="B8738" t="s">
        <v>13</v>
      </c>
      <c r="C8738">
        <v>30</v>
      </c>
    </row>
    <row r="8739" spans="1:4" x14ac:dyDescent="0.25">
      <c r="A8739">
        <v>2390</v>
      </c>
      <c r="B8739" t="s">
        <v>6</v>
      </c>
      <c r="C8739">
        <v>0</v>
      </c>
      <c r="D8739" t="s">
        <v>7</v>
      </c>
    </row>
    <row r="8740" spans="1:4" x14ac:dyDescent="0.25">
      <c r="A8740">
        <v>2390</v>
      </c>
      <c r="B8740" t="s">
        <v>13</v>
      </c>
      <c r="C8740">
        <v>45</v>
      </c>
    </row>
    <row r="8741" spans="1:4" x14ac:dyDescent="0.25">
      <c r="A8741">
        <v>2390</v>
      </c>
      <c r="B8741" t="s">
        <v>13</v>
      </c>
      <c r="C8741">
        <v>0</v>
      </c>
      <c r="D8741" t="s">
        <v>16</v>
      </c>
    </row>
    <row r="8742" spans="1:4" x14ac:dyDescent="0.25">
      <c r="A8742">
        <v>2390</v>
      </c>
      <c r="B8742" t="s">
        <v>14</v>
      </c>
      <c r="C8742">
        <v>68</v>
      </c>
    </row>
    <row r="8743" spans="1:4" x14ac:dyDescent="0.25">
      <c r="A8743">
        <v>2391</v>
      </c>
      <c r="B8743" t="s">
        <v>15</v>
      </c>
      <c r="C8743">
        <v>0</v>
      </c>
      <c r="D8743" t="s">
        <v>16</v>
      </c>
    </row>
    <row r="8744" spans="1:4" x14ac:dyDescent="0.25">
      <c r="A8744">
        <v>2391</v>
      </c>
      <c r="B8744" t="s">
        <v>13</v>
      </c>
      <c r="C8744">
        <v>0</v>
      </c>
      <c r="D8744" t="s">
        <v>7</v>
      </c>
    </row>
    <row r="8745" spans="1:4" x14ac:dyDescent="0.25">
      <c r="A8745">
        <v>2391</v>
      </c>
      <c r="B8745" t="s">
        <v>15</v>
      </c>
      <c r="C8745">
        <v>0</v>
      </c>
      <c r="D8745" t="s">
        <v>7</v>
      </c>
    </row>
    <row r="8746" spans="1:4" x14ac:dyDescent="0.25">
      <c r="A8746">
        <v>2391</v>
      </c>
      <c r="B8746" t="s">
        <v>13</v>
      </c>
      <c r="C8746">
        <v>32</v>
      </c>
    </row>
    <row r="8747" spans="1:4" x14ac:dyDescent="0.25">
      <c r="A8747">
        <v>2391</v>
      </c>
      <c r="B8747" t="s">
        <v>6</v>
      </c>
      <c r="C8747">
        <v>0</v>
      </c>
      <c r="D8747" t="s">
        <v>7</v>
      </c>
    </row>
    <row r="8748" spans="1:4" x14ac:dyDescent="0.25">
      <c r="A8748">
        <v>2391</v>
      </c>
      <c r="B8748" t="s">
        <v>14</v>
      </c>
      <c r="C8748">
        <v>29</v>
      </c>
    </row>
    <row r="8749" spans="1:4" x14ac:dyDescent="0.25">
      <c r="A8749">
        <v>2392</v>
      </c>
      <c r="B8749" t="s">
        <v>15</v>
      </c>
      <c r="C8749">
        <v>70</v>
      </c>
    </row>
    <row r="8750" spans="1:4" x14ac:dyDescent="0.25">
      <c r="A8750">
        <v>2392</v>
      </c>
      <c r="B8750" t="s">
        <v>15</v>
      </c>
      <c r="C8750">
        <v>0</v>
      </c>
      <c r="D8750" t="s">
        <v>7</v>
      </c>
    </row>
    <row r="8751" spans="1:4" x14ac:dyDescent="0.25">
      <c r="A8751">
        <v>2392</v>
      </c>
      <c r="B8751" t="s">
        <v>14</v>
      </c>
      <c r="C8751">
        <v>63</v>
      </c>
    </row>
    <row r="8752" spans="1:4" x14ac:dyDescent="0.25">
      <c r="A8752">
        <v>2393</v>
      </c>
      <c r="B8752" t="s">
        <v>6</v>
      </c>
      <c r="C8752">
        <v>97</v>
      </c>
    </row>
    <row r="8753" spans="1:4" x14ac:dyDescent="0.25">
      <c r="A8753">
        <v>2393</v>
      </c>
      <c r="B8753" t="s">
        <v>6</v>
      </c>
      <c r="C8753">
        <v>0</v>
      </c>
      <c r="D8753" t="s">
        <v>7</v>
      </c>
    </row>
    <row r="8754" spans="1:4" x14ac:dyDescent="0.25">
      <c r="A8754">
        <v>2393</v>
      </c>
      <c r="B8754" t="s">
        <v>13</v>
      </c>
      <c r="C8754">
        <v>36</v>
      </c>
    </row>
    <row r="8755" spans="1:4" x14ac:dyDescent="0.25">
      <c r="A8755">
        <v>2393</v>
      </c>
      <c r="B8755" t="s">
        <v>13</v>
      </c>
      <c r="C8755">
        <v>53</v>
      </c>
    </row>
    <row r="8756" spans="1:4" x14ac:dyDescent="0.25">
      <c r="A8756">
        <v>2394</v>
      </c>
      <c r="B8756" t="s">
        <v>13</v>
      </c>
      <c r="C8756">
        <v>53</v>
      </c>
    </row>
    <row r="8757" spans="1:4" x14ac:dyDescent="0.25">
      <c r="A8757">
        <v>2394</v>
      </c>
      <c r="B8757" t="s">
        <v>8</v>
      </c>
      <c r="C8757">
        <v>0</v>
      </c>
      <c r="D8757" t="s">
        <v>7</v>
      </c>
    </row>
    <row r="8758" spans="1:4" x14ac:dyDescent="0.25">
      <c r="A8758">
        <v>2394</v>
      </c>
      <c r="B8758" t="s">
        <v>14</v>
      </c>
      <c r="C8758">
        <v>226</v>
      </c>
    </row>
    <row r="8759" spans="1:4" x14ac:dyDescent="0.25">
      <c r="A8759">
        <v>2395</v>
      </c>
      <c r="B8759" t="s">
        <v>8</v>
      </c>
      <c r="C8759">
        <v>205</v>
      </c>
    </row>
    <row r="8760" spans="1:4" x14ac:dyDescent="0.25">
      <c r="A8760">
        <v>2395</v>
      </c>
      <c r="B8760" t="s">
        <v>14</v>
      </c>
      <c r="C8760">
        <v>205</v>
      </c>
    </row>
    <row r="8761" spans="1:4" x14ac:dyDescent="0.25">
      <c r="A8761">
        <v>2396</v>
      </c>
      <c r="B8761" t="s">
        <v>13</v>
      </c>
      <c r="C8761">
        <v>41</v>
      </c>
    </row>
    <row r="8762" spans="1:4" x14ac:dyDescent="0.25">
      <c r="A8762">
        <v>2396</v>
      </c>
      <c r="B8762" t="s">
        <v>15</v>
      </c>
      <c r="C8762">
        <v>99</v>
      </c>
    </row>
    <row r="8763" spans="1:4" x14ac:dyDescent="0.25">
      <c r="A8763">
        <v>2396</v>
      </c>
      <c r="B8763" t="s">
        <v>8</v>
      </c>
      <c r="C8763">
        <v>207</v>
      </c>
    </row>
    <row r="8764" spans="1:4" x14ac:dyDescent="0.25">
      <c r="A8764">
        <v>2396</v>
      </c>
      <c r="B8764" t="s">
        <v>14</v>
      </c>
      <c r="C8764">
        <v>334</v>
      </c>
    </row>
    <row r="8765" spans="1:4" x14ac:dyDescent="0.25">
      <c r="A8765">
        <v>2397</v>
      </c>
      <c r="B8765" t="s">
        <v>15</v>
      </c>
      <c r="C8765">
        <v>0</v>
      </c>
      <c r="D8765" t="s">
        <v>7</v>
      </c>
    </row>
    <row r="8766" spans="1:4" x14ac:dyDescent="0.25">
      <c r="A8766">
        <v>2397</v>
      </c>
      <c r="B8766" t="s">
        <v>6</v>
      </c>
      <c r="C8766">
        <v>115</v>
      </c>
    </row>
    <row r="8767" spans="1:4" x14ac:dyDescent="0.25">
      <c r="A8767">
        <v>2397</v>
      </c>
      <c r="B8767" t="s">
        <v>8</v>
      </c>
      <c r="C8767">
        <v>178</v>
      </c>
    </row>
    <row r="8768" spans="1:4" x14ac:dyDescent="0.25">
      <c r="A8768">
        <v>2397</v>
      </c>
      <c r="B8768" t="s">
        <v>14</v>
      </c>
      <c r="C8768">
        <v>293</v>
      </c>
    </row>
    <row r="8769" spans="1:4" x14ac:dyDescent="0.25">
      <c r="A8769">
        <v>2398</v>
      </c>
      <c r="B8769" t="s">
        <v>6</v>
      </c>
      <c r="C8769">
        <v>0</v>
      </c>
      <c r="D8769" t="s">
        <v>7</v>
      </c>
    </row>
    <row r="8770" spans="1:4" x14ac:dyDescent="0.25">
      <c r="A8770">
        <v>2398</v>
      </c>
      <c r="B8770" t="s">
        <v>6</v>
      </c>
      <c r="C8770">
        <v>114</v>
      </c>
    </row>
    <row r="8771" spans="1:4" x14ac:dyDescent="0.25">
      <c r="A8771">
        <v>2398</v>
      </c>
      <c r="B8771" t="s">
        <v>13</v>
      </c>
      <c r="C8771">
        <v>32</v>
      </c>
    </row>
    <row r="8772" spans="1:4" x14ac:dyDescent="0.25">
      <c r="A8772">
        <v>2398</v>
      </c>
      <c r="B8772" t="s">
        <v>14</v>
      </c>
      <c r="C8772">
        <v>143</v>
      </c>
    </row>
    <row r="8773" spans="1:4" x14ac:dyDescent="0.25">
      <c r="A8773">
        <v>2399</v>
      </c>
      <c r="B8773" t="s">
        <v>6</v>
      </c>
      <c r="C8773">
        <v>0</v>
      </c>
      <c r="D8773" t="s">
        <v>7</v>
      </c>
    </row>
    <row r="8774" spans="1:4" x14ac:dyDescent="0.25">
      <c r="A8774">
        <v>2399</v>
      </c>
      <c r="B8774" t="s">
        <v>6</v>
      </c>
      <c r="C8774">
        <v>101</v>
      </c>
    </row>
    <row r="8775" spans="1:4" x14ac:dyDescent="0.25">
      <c r="A8775">
        <v>2399</v>
      </c>
      <c r="B8775" t="s">
        <v>13</v>
      </c>
      <c r="C8775">
        <v>0</v>
      </c>
      <c r="D8775" t="s">
        <v>7</v>
      </c>
    </row>
    <row r="8776" spans="1:4" x14ac:dyDescent="0.25">
      <c r="A8776">
        <v>2400</v>
      </c>
      <c r="B8776" t="s">
        <v>13</v>
      </c>
      <c r="C8776">
        <v>45</v>
      </c>
    </row>
    <row r="8777" spans="1:4" x14ac:dyDescent="0.25">
      <c r="A8777">
        <v>2400</v>
      </c>
      <c r="B8777" t="s">
        <v>15</v>
      </c>
      <c r="C8777">
        <v>155</v>
      </c>
    </row>
    <row r="8778" spans="1:4" x14ac:dyDescent="0.25">
      <c r="A8778">
        <v>2400</v>
      </c>
      <c r="B8778" t="s">
        <v>6</v>
      </c>
      <c r="C8778">
        <v>0</v>
      </c>
      <c r="D8778" t="s">
        <v>7</v>
      </c>
    </row>
    <row r="8779" spans="1:4" x14ac:dyDescent="0.25">
      <c r="A8779">
        <v>2400</v>
      </c>
      <c r="B8779" t="s">
        <v>13</v>
      </c>
      <c r="C8779">
        <v>0</v>
      </c>
      <c r="D8779" t="s">
        <v>7</v>
      </c>
    </row>
    <row r="8780" spans="1:4" x14ac:dyDescent="0.25">
      <c r="A8780">
        <v>2400</v>
      </c>
      <c r="B8780" t="s">
        <v>14</v>
      </c>
      <c r="C8780">
        <v>282</v>
      </c>
    </row>
    <row r="8781" spans="1:4" x14ac:dyDescent="0.25">
      <c r="A8781">
        <v>2401</v>
      </c>
      <c r="B8781" t="s">
        <v>6</v>
      </c>
      <c r="C8781">
        <v>0</v>
      </c>
      <c r="D8781" t="s">
        <v>7</v>
      </c>
    </row>
    <row r="8782" spans="1:4" x14ac:dyDescent="0.25">
      <c r="A8782">
        <v>2401</v>
      </c>
      <c r="B8782" t="s">
        <v>6</v>
      </c>
      <c r="C8782">
        <v>0</v>
      </c>
      <c r="D8782" t="s">
        <v>7</v>
      </c>
    </row>
    <row r="8783" spans="1:4" x14ac:dyDescent="0.25">
      <c r="A8783">
        <v>2401</v>
      </c>
      <c r="B8783" t="s">
        <v>6</v>
      </c>
      <c r="C8783">
        <v>0</v>
      </c>
      <c r="D8783" t="s">
        <v>7</v>
      </c>
    </row>
    <row r="8784" spans="1:4" x14ac:dyDescent="0.25">
      <c r="A8784">
        <v>2401</v>
      </c>
      <c r="B8784" t="s">
        <v>14</v>
      </c>
      <c r="C8784">
        <v>0</v>
      </c>
    </row>
    <row r="8785" spans="1:4" x14ac:dyDescent="0.25">
      <c r="A8785">
        <v>2402</v>
      </c>
      <c r="B8785" t="s">
        <v>6</v>
      </c>
      <c r="C8785">
        <v>114</v>
      </c>
    </row>
    <row r="8786" spans="1:4" x14ac:dyDescent="0.25">
      <c r="A8786">
        <v>2402</v>
      </c>
      <c r="B8786" t="s">
        <v>6</v>
      </c>
      <c r="C8786">
        <v>0</v>
      </c>
      <c r="D8786" t="s">
        <v>7</v>
      </c>
    </row>
    <row r="8787" spans="1:4" x14ac:dyDescent="0.25">
      <c r="A8787">
        <v>2402</v>
      </c>
      <c r="B8787" t="s">
        <v>14</v>
      </c>
      <c r="C8787">
        <v>114</v>
      </c>
    </row>
    <row r="8788" spans="1:4" x14ac:dyDescent="0.25">
      <c r="A8788">
        <v>2403</v>
      </c>
      <c r="B8788" t="s">
        <v>6</v>
      </c>
      <c r="C8788">
        <v>104</v>
      </c>
    </row>
    <row r="8789" spans="1:4" x14ac:dyDescent="0.25">
      <c r="A8789">
        <v>2403</v>
      </c>
      <c r="B8789" t="s">
        <v>13</v>
      </c>
      <c r="C8789">
        <v>41</v>
      </c>
    </row>
    <row r="8790" spans="1:4" x14ac:dyDescent="0.25">
      <c r="A8790">
        <v>2403</v>
      </c>
      <c r="B8790" t="s">
        <v>15</v>
      </c>
      <c r="C8790">
        <v>0</v>
      </c>
      <c r="D8790" t="s">
        <v>7</v>
      </c>
    </row>
    <row r="8791" spans="1:4" x14ac:dyDescent="0.25">
      <c r="A8791">
        <v>2403</v>
      </c>
      <c r="B8791" t="s">
        <v>15</v>
      </c>
      <c r="C8791">
        <v>106</v>
      </c>
    </row>
    <row r="8792" spans="1:4" x14ac:dyDescent="0.25">
      <c r="A8792">
        <v>2403</v>
      </c>
      <c r="B8792" t="s">
        <v>6</v>
      </c>
      <c r="C8792">
        <v>0</v>
      </c>
      <c r="D8792" t="s">
        <v>7</v>
      </c>
    </row>
    <row r="8793" spans="1:4" x14ac:dyDescent="0.25">
      <c r="A8793">
        <v>2403</v>
      </c>
      <c r="B8793" t="s">
        <v>14</v>
      </c>
      <c r="C8793">
        <v>237</v>
      </c>
    </row>
    <row r="8794" spans="1:4" x14ac:dyDescent="0.25">
      <c r="A8794">
        <v>2404</v>
      </c>
      <c r="B8794" t="s">
        <v>15</v>
      </c>
      <c r="C8794">
        <v>77</v>
      </c>
    </row>
    <row r="8795" spans="1:4" x14ac:dyDescent="0.25">
      <c r="A8795">
        <v>2404</v>
      </c>
      <c r="B8795" t="s">
        <v>13</v>
      </c>
      <c r="C8795">
        <v>56</v>
      </c>
    </row>
    <row r="8796" spans="1:4" x14ac:dyDescent="0.25">
      <c r="A8796">
        <v>2404</v>
      </c>
      <c r="B8796" t="s">
        <v>6</v>
      </c>
      <c r="C8796">
        <v>89</v>
      </c>
    </row>
    <row r="8797" spans="1:4" x14ac:dyDescent="0.25">
      <c r="A8797">
        <v>2404</v>
      </c>
      <c r="B8797" t="s">
        <v>14</v>
      </c>
      <c r="C8797">
        <v>210</v>
      </c>
    </row>
    <row r="8798" spans="1:4" x14ac:dyDescent="0.25">
      <c r="A8798">
        <v>2405</v>
      </c>
      <c r="B8798" t="s">
        <v>15</v>
      </c>
      <c r="C8798">
        <v>0</v>
      </c>
      <c r="D8798" t="s">
        <v>16</v>
      </c>
    </row>
    <row r="8799" spans="1:4" x14ac:dyDescent="0.25">
      <c r="A8799">
        <v>2405</v>
      </c>
      <c r="B8799" t="s">
        <v>6</v>
      </c>
      <c r="C8799">
        <v>99</v>
      </c>
    </row>
    <row r="8800" spans="1:4" x14ac:dyDescent="0.25">
      <c r="A8800">
        <v>2405</v>
      </c>
      <c r="B8800" t="s">
        <v>13</v>
      </c>
      <c r="C8800">
        <v>45</v>
      </c>
    </row>
    <row r="8801" spans="1:4" x14ac:dyDescent="0.25">
      <c r="A8801">
        <v>2406</v>
      </c>
      <c r="B8801" t="s">
        <v>15</v>
      </c>
      <c r="C8801">
        <v>75</v>
      </c>
    </row>
    <row r="8802" spans="1:4" x14ac:dyDescent="0.25">
      <c r="A8802">
        <v>2406</v>
      </c>
      <c r="B8802" t="s">
        <v>8</v>
      </c>
      <c r="C8802">
        <v>116</v>
      </c>
    </row>
    <row r="8803" spans="1:4" x14ac:dyDescent="0.25">
      <c r="A8803">
        <v>2406</v>
      </c>
      <c r="B8803" t="s">
        <v>14</v>
      </c>
      <c r="C8803">
        <v>324</v>
      </c>
    </row>
    <row r="8804" spans="1:4" x14ac:dyDescent="0.25">
      <c r="A8804">
        <v>2407</v>
      </c>
      <c r="B8804" t="s">
        <v>8</v>
      </c>
      <c r="C8804">
        <v>218</v>
      </c>
    </row>
    <row r="8805" spans="1:4" x14ac:dyDescent="0.25">
      <c r="A8805">
        <v>2407</v>
      </c>
      <c r="B8805" t="s">
        <v>14</v>
      </c>
      <c r="C8805">
        <v>218</v>
      </c>
    </row>
    <row r="8806" spans="1:4" x14ac:dyDescent="0.25">
      <c r="A8806">
        <v>2408</v>
      </c>
      <c r="B8806" t="s">
        <v>8</v>
      </c>
      <c r="C8806">
        <v>171</v>
      </c>
    </row>
    <row r="8807" spans="1:4" x14ac:dyDescent="0.25">
      <c r="A8807">
        <v>2408</v>
      </c>
      <c r="B8807" t="s">
        <v>6</v>
      </c>
      <c r="C8807">
        <v>0</v>
      </c>
      <c r="D8807" t="s">
        <v>7</v>
      </c>
    </row>
    <row r="8808" spans="1:4" x14ac:dyDescent="0.25">
      <c r="A8808">
        <v>2408</v>
      </c>
      <c r="B8808" t="s">
        <v>6</v>
      </c>
      <c r="C8808">
        <v>0</v>
      </c>
      <c r="D8808" t="s">
        <v>7</v>
      </c>
    </row>
    <row r="8809" spans="1:4" x14ac:dyDescent="0.25">
      <c r="A8809">
        <v>2408</v>
      </c>
      <c r="B8809" t="s">
        <v>14</v>
      </c>
      <c r="C8809">
        <v>171</v>
      </c>
    </row>
    <row r="8810" spans="1:4" x14ac:dyDescent="0.25">
      <c r="A8810">
        <v>2409</v>
      </c>
      <c r="B8810" t="s">
        <v>8</v>
      </c>
      <c r="C8810">
        <v>123</v>
      </c>
    </row>
    <row r="8811" spans="1:4" x14ac:dyDescent="0.25">
      <c r="A8811">
        <v>2409</v>
      </c>
      <c r="B8811" t="s">
        <v>14</v>
      </c>
      <c r="C8811">
        <v>123</v>
      </c>
    </row>
    <row r="8812" spans="1:4" x14ac:dyDescent="0.25">
      <c r="A8812">
        <v>2410</v>
      </c>
      <c r="B8812" t="s">
        <v>15</v>
      </c>
      <c r="C8812">
        <v>107</v>
      </c>
    </row>
    <row r="8813" spans="1:4" x14ac:dyDescent="0.25">
      <c r="A8813">
        <v>2410</v>
      </c>
      <c r="B8813" t="s">
        <v>13</v>
      </c>
      <c r="C8813">
        <v>54</v>
      </c>
    </row>
    <row r="8814" spans="1:4" x14ac:dyDescent="0.25">
      <c r="A8814">
        <v>2410</v>
      </c>
      <c r="B8814" t="s">
        <v>6</v>
      </c>
      <c r="C8814">
        <v>91</v>
      </c>
    </row>
    <row r="8815" spans="1:4" x14ac:dyDescent="0.25">
      <c r="A8815">
        <v>2410</v>
      </c>
      <c r="B8815" t="s">
        <v>15</v>
      </c>
      <c r="C8815">
        <v>0</v>
      </c>
      <c r="D8815" t="s">
        <v>16</v>
      </c>
    </row>
    <row r="8816" spans="1:4" x14ac:dyDescent="0.25">
      <c r="A8816">
        <v>2410</v>
      </c>
      <c r="B8816" t="s">
        <v>14</v>
      </c>
      <c r="C8816">
        <v>237</v>
      </c>
    </row>
    <row r="8817" spans="1:4" x14ac:dyDescent="0.25">
      <c r="A8817">
        <v>2411</v>
      </c>
      <c r="B8817" t="s">
        <v>15</v>
      </c>
      <c r="C8817">
        <v>126</v>
      </c>
    </row>
    <row r="8818" spans="1:4" x14ac:dyDescent="0.25">
      <c r="A8818">
        <v>2411</v>
      </c>
      <c r="B8818" t="s">
        <v>8</v>
      </c>
      <c r="C8818">
        <v>201</v>
      </c>
    </row>
    <row r="8819" spans="1:4" x14ac:dyDescent="0.25">
      <c r="A8819">
        <v>2412</v>
      </c>
      <c r="B8819" t="s">
        <v>13</v>
      </c>
      <c r="C8819">
        <v>48</v>
      </c>
    </row>
    <row r="8820" spans="1:4" x14ac:dyDescent="0.25">
      <c r="A8820">
        <v>2412</v>
      </c>
      <c r="B8820" t="s">
        <v>15</v>
      </c>
      <c r="C8820">
        <v>101</v>
      </c>
    </row>
    <row r="8821" spans="1:4" x14ac:dyDescent="0.25">
      <c r="A8821">
        <v>2412</v>
      </c>
      <c r="B8821" t="s">
        <v>6</v>
      </c>
      <c r="C8821">
        <v>105</v>
      </c>
    </row>
    <row r="8822" spans="1:4" x14ac:dyDescent="0.25">
      <c r="A8822">
        <v>2412</v>
      </c>
      <c r="B8822" t="s">
        <v>14</v>
      </c>
      <c r="C8822">
        <v>555</v>
      </c>
    </row>
    <row r="8823" spans="1:4" x14ac:dyDescent="0.25">
      <c r="A8823">
        <v>2413</v>
      </c>
      <c r="B8823" t="s">
        <v>8</v>
      </c>
      <c r="C8823">
        <v>231</v>
      </c>
    </row>
    <row r="8824" spans="1:4" x14ac:dyDescent="0.25">
      <c r="A8824">
        <v>2413</v>
      </c>
      <c r="B8824" t="s">
        <v>14</v>
      </c>
      <c r="C8824">
        <v>231</v>
      </c>
    </row>
    <row r="8825" spans="1:4" x14ac:dyDescent="0.25">
      <c r="A8825">
        <v>2414</v>
      </c>
      <c r="B8825" t="s">
        <v>13</v>
      </c>
      <c r="C8825">
        <v>0</v>
      </c>
      <c r="D8825" t="s">
        <v>7</v>
      </c>
    </row>
    <row r="8826" spans="1:4" x14ac:dyDescent="0.25">
      <c r="A8826">
        <v>2414</v>
      </c>
      <c r="B8826" t="s">
        <v>8</v>
      </c>
      <c r="C8826">
        <v>224</v>
      </c>
    </row>
    <row r="8827" spans="1:4" x14ac:dyDescent="0.25">
      <c r="A8827">
        <v>2414</v>
      </c>
      <c r="B8827" t="s">
        <v>8</v>
      </c>
      <c r="C8827">
        <v>215</v>
      </c>
    </row>
    <row r="8828" spans="1:4" x14ac:dyDescent="0.25">
      <c r="A8828">
        <v>2414</v>
      </c>
      <c r="B8828" t="s">
        <v>14</v>
      </c>
      <c r="C8828">
        <v>439</v>
      </c>
    </row>
    <row r="8829" spans="1:4" x14ac:dyDescent="0.25">
      <c r="A8829">
        <v>2415</v>
      </c>
      <c r="B8829" t="s">
        <v>13</v>
      </c>
      <c r="C8829">
        <v>0</v>
      </c>
      <c r="D8829" t="s">
        <v>16</v>
      </c>
    </row>
    <row r="8830" spans="1:4" x14ac:dyDescent="0.25">
      <c r="A8830">
        <v>2415</v>
      </c>
      <c r="B8830" t="s">
        <v>6</v>
      </c>
      <c r="C8830">
        <v>74</v>
      </c>
    </row>
    <row r="8831" spans="1:4" x14ac:dyDescent="0.25">
      <c r="A8831">
        <v>2415</v>
      </c>
      <c r="B8831" t="s">
        <v>13</v>
      </c>
      <c r="C8831">
        <v>0</v>
      </c>
      <c r="D8831" t="s">
        <v>16</v>
      </c>
    </row>
    <row r="8832" spans="1:4" x14ac:dyDescent="0.25">
      <c r="A8832">
        <v>2415</v>
      </c>
      <c r="B8832" t="s">
        <v>15</v>
      </c>
      <c r="C8832">
        <v>0</v>
      </c>
      <c r="D8832" t="s">
        <v>7</v>
      </c>
    </row>
    <row r="8833" spans="1:4" x14ac:dyDescent="0.25">
      <c r="A8833">
        <v>2415</v>
      </c>
      <c r="B8833" t="s">
        <v>14</v>
      </c>
      <c r="C8833">
        <v>74</v>
      </c>
    </row>
    <row r="8834" spans="1:4" x14ac:dyDescent="0.25">
      <c r="A8834">
        <v>2416</v>
      </c>
      <c r="B8834" t="s">
        <v>6</v>
      </c>
      <c r="C8834">
        <v>101</v>
      </c>
    </row>
    <row r="8835" spans="1:4" x14ac:dyDescent="0.25">
      <c r="A8835">
        <v>2416</v>
      </c>
      <c r="B8835" t="s">
        <v>6</v>
      </c>
      <c r="C8835">
        <v>133</v>
      </c>
    </row>
    <row r="8836" spans="1:4" x14ac:dyDescent="0.25">
      <c r="A8836">
        <v>2416</v>
      </c>
      <c r="B8836" t="s">
        <v>13</v>
      </c>
      <c r="C8836">
        <v>33</v>
      </c>
    </row>
    <row r="8837" spans="1:4" x14ac:dyDescent="0.25">
      <c r="A8837">
        <v>2416</v>
      </c>
      <c r="B8837" t="s">
        <v>14</v>
      </c>
      <c r="C8837">
        <v>264</v>
      </c>
    </row>
    <row r="8838" spans="1:4" x14ac:dyDescent="0.25">
      <c r="A8838">
        <v>2417</v>
      </c>
      <c r="B8838" t="s">
        <v>6</v>
      </c>
      <c r="C8838">
        <v>75</v>
      </c>
    </row>
    <row r="8839" spans="1:4" x14ac:dyDescent="0.25">
      <c r="A8839">
        <v>2417</v>
      </c>
      <c r="B8839" t="s">
        <v>6</v>
      </c>
      <c r="C8839">
        <v>0</v>
      </c>
      <c r="D8839" t="s">
        <v>7</v>
      </c>
    </row>
    <row r="8840" spans="1:4" x14ac:dyDescent="0.25">
      <c r="A8840">
        <v>2417</v>
      </c>
      <c r="B8840" t="s">
        <v>6</v>
      </c>
      <c r="C8840">
        <v>0</v>
      </c>
      <c r="D8840" t="s">
        <v>7</v>
      </c>
    </row>
    <row r="8841" spans="1:4" x14ac:dyDescent="0.25">
      <c r="A8841">
        <v>2417</v>
      </c>
      <c r="B8841" t="s">
        <v>6</v>
      </c>
      <c r="C8841">
        <v>0</v>
      </c>
      <c r="D8841" t="s">
        <v>7</v>
      </c>
    </row>
    <row r="8842" spans="1:4" x14ac:dyDescent="0.25">
      <c r="A8842">
        <v>2418</v>
      </c>
      <c r="B8842" t="s">
        <v>8</v>
      </c>
      <c r="C8842">
        <v>0</v>
      </c>
      <c r="D8842" t="s">
        <v>7</v>
      </c>
    </row>
    <row r="8843" spans="1:4" x14ac:dyDescent="0.25">
      <c r="A8843">
        <v>2418</v>
      </c>
      <c r="B8843" t="s">
        <v>14</v>
      </c>
      <c r="C8843">
        <v>75</v>
      </c>
    </row>
    <row r="8844" spans="1:4" x14ac:dyDescent="0.25">
      <c r="A8844">
        <v>2419</v>
      </c>
      <c r="B8844" t="s">
        <v>15</v>
      </c>
      <c r="C8844">
        <v>0</v>
      </c>
      <c r="D8844" t="s">
        <v>16</v>
      </c>
    </row>
    <row r="8845" spans="1:4" x14ac:dyDescent="0.25">
      <c r="A8845">
        <v>2419</v>
      </c>
      <c r="B8845" t="s">
        <v>6</v>
      </c>
      <c r="C8845">
        <v>0</v>
      </c>
      <c r="D8845" t="s">
        <v>7</v>
      </c>
    </row>
    <row r="8846" spans="1:4" x14ac:dyDescent="0.25">
      <c r="A8846">
        <v>2419</v>
      </c>
      <c r="B8846" t="s">
        <v>6</v>
      </c>
      <c r="C8846">
        <v>0</v>
      </c>
      <c r="D8846" t="s">
        <v>7</v>
      </c>
    </row>
    <row r="8847" spans="1:4" x14ac:dyDescent="0.25">
      <c r="A8847">
        <v>2419</v>
      </c>
      <c r="B8847" t="s">
        <v>6</v>
      </c>
      <c r="C8847">
        <v>0</v>
      </c>
      <c r="D8847" t="s">
        <v>7</v>
      </c>
    </row>
    <row r="8848" spans="1:4" x14ac:dyDescent="0.25">
      <c r="A8848">
        <v>2419</v>
      </c>
      <c r="B8848" t="s">
        <v>14</v>
      </c>
      <c r="C8848">
        <v>0</v>
      </c>
    </row>
    <row r="8849" spans="1:4" x14ac:dyDescent="0.25">
      <c r="A8849">
        <v>2420</v>
      </c>
      <c r="B8849" t="s">
        <v>6</v>
      </c>
      <c r="C8849">
        <v>0</v>
      </c>
      <c r="D8849" t="s">
        <v>7</v>
      </c>
    </row>
    <row r="8850" spans="1:4" x14ac:dyDescent="0.25">
      <c r="A8850">
        <v>2420</v>
      </c>
      <c r="B8850" t="s">
        <v>13</v>
      </c>
      <c r="C8850">
        <v>0</v>
      </c>
      <c r="D8850" t="s">
        <v>16</v>
      </c>
    </row>
    <row r="8851" spans="1:4" x14ac:dyDescent="0.25">
      <c r="A8851">
        <v>2420</v>
      </c>
      <c r="B8851" t="s">
        <v>13</v>
      </c>
      <c r="C8851">
        <v>0</v>
      </c>
      <c r="D8851" t="s">
        <v>16</v>
      </c>
    </row>
    <row r="8852" spans="1:4" x14ac:dyDescent="0.25">
      <c r="A8852">
        <v>2420</v>
      </c>
      <c r="B8852" t="s">
        <v>15</v>
      </c>
      <c r="C8852">
        <v>150</v>
      </c>
    </row>
    <row r="8853" spans="1:4" x14ac:dyDescent="0.25">
      <c r="A8853">
        <v>2420</v>
      </c>
      <c r="B8853" t="s">
        <v>14</v>
      </c>
      <c r="C8853">
        <v>135</v>
      </c>
    </row>
    <row r="8854" spans="1:4" x14ac:dyDescent="0.25">
      <c r="A8854">
        <v>2421</v>
      </c>
      <c r="B8854" t="s">
        <v>6</v>
      </c>
      <c r="C8854">
        <v>0</v>
      </c>
      <c r="D8854" t="s">
        <v>7</v>
      </c>
    </row>
    <row r="8855" spans="1:4" x14ac:dyDescent="0.25">
      <c r="A8855">
        <v>2421</v>
      </c>
      <c r="B8855" t="s">
        <v>6</v>
      </c>
      <c r="C8855">
        <v>0</v>
      </c>
      <c r="D8855" t="s">
        <v>7</v>
      </c>
    </row>
    <row r="8856" spans="1:4" x14ac:dyDescent="0.25">
      <c r="A8856">
        <v>2421</v>
      </c>
      <c r="B8856" t="s">
        <v>6</v>
      </c>
      <c r="C8856">
        <v>67</v>
      </c>
    </row>
    <row r="8857" spans="1:4" x14ac:dyDescent="0.25">
      <c r="A8857">
        <v>2421</v>
      </c>
      <c r="B8857" t="s">
        <v>14</v>
      </c>
      <c r="C8857">
        <v>67</v>
      </c>
    </row>
    <row r="8858" spans="1:4" x14ac:dyDescent="0.25">
      <c r="A8858">
        <v>2422</v>
      </c>
      <c r="B8858" t="s">
        <v>13</v>
      </c>
      <c r="C8858">
        <v>31</v>
      </c>
    </row>
    <row r="8859" spans="1:4" x14ac:dyDescent="0.25">
      <c r="A8859">
        <v>2422</v>
      </c>
      <c r="B8859" t="s">
        <v>6</v>
      </c>
      <c r="C8859">
        <v>0</v>
      </c>
      <c r="D8859" t="s">
        <v>7</v>
      </c>
    </row>
    <row r="8860" spans="1:4" x14ac:dyDescent="0.25">
      <c r="A8860">
        <v>2422</v>
      </c>
      <c r="B8860" t="s">
        <v>15</v>
      </c>
      <c r="C8860">
        <v>144</v>
      </c>
    </row>
    <row r="8861" spans="1:4" x14ac:dyDescent="0.25">
      <c r="A8861">
        <v>2422</v>
      </c>
      <c r="B8861" t="s">
        <v>14</v>
      </c>
      <c r="C8861">
        <v>158</v>
      </c>
    </row>
    <row r="8862" spans="1:4" x14ac:dyDescent="0.25">
      <c r="A8862">
        <v>2423</v>
      </c>
      <c r="B8862" t="s">
        <v>6</v>
      </c>
      <c r="C8862">
        <v>136</v>
      </c>
    </row>
    <row r="8863" spans="1:4" x14ac:dyDescent="0.25">
      <c r="A8863">
        <v>2423</v>
      </c>
      <c r="B8863" t="s">
        <v>6</v>
      </c>
      <c r="C8863">
        <v>69</v>
      </c>
    </row>
    <row r="8864" spans="1:4" x14ac:dyDescent="0.25">
      <c r="A8864">
        <v>2423</v>
      </c>
      <c r="B8864" t="s">
        <v>6</v>
      </c>
      <c r="C8864">
        <v>127</v>
      </c>
    </row>
    <row r="8865" spans="1:4" x14ac:dyDescent="0.25">
      <c r="A8865">
        <v>2424</v>
      </c>
      <c r="B8865" t="s">
        <v>13</v>
      </c>
      <c r="C8865">
        <v>0</v>
      </c>
      <c r="D8865" t="s">
        <v>7</v>
      </c>
    </row>
    <row r="8866" spans="1:4" x14ac:dyDescent="0.25">
      <c r="A8866">
        <v>2424</v>
      </c>
      <c r="B8866" t="s">
        <v>15</v>
      </c>
      <c r="C8866">
        <v>142</v>
      </c>
    </row>
    <row r="8867" spans="1:4" x14ac:dyDescent="0.25">
      <c r="A8867">
        <v>2424</v>
      </c>
      <c r="B8867" t="s">
        <v>14</v>
      </c>
      <c r="C8867">
        <v>460</v>
      </c>
    </row>
    <row r="8868" spans="1:4" x14ac:dyDescent="0.25">
      <c r="A8868">
        <v>2425</v>
      </c>
      <c r="B8868" t="s">
        <v>8</v>
      </c>
      <c r="C8868">
        <v>131</v>
      </c>
    </row>
    <row r="8869" spans="1:4" x14ac:dyDescent="0.25">
      <c r="A8869">
        <v>2425</v>
      </c>
      <c r="B8869" t="s">
        <v>6</v>
      </c>
      <c r="C8869">
        <v>112</v>
      </c>
    </row>
    <row r="8870" spans="1:4" x14ac:dyDescent="0.25">
      <c r="A8870">
        <v>2425</v>
      </c>
      <c r="B8870" t="s">
        <v>13</v>
      </c>
      <c r="C8870">
        <v>33</v>
      </c>
    </row>
    <row r="8871" spans="1:4" x14ac:dyDescent="0.25">
      <c r="A8871">
        <v>2425</v>
      </c>
      <c r="B8871" t="s">
        <v>6</v>
      </c>
      <c r="C8871">
        <v>0</v>
      </c>
      <c r="D8871" t="s">
        <v>7</v>
      </c>
    </row>
    <row r="8872" spans="1:4" x14ac:dyDescent="0.25">
      <c r="A8872">
        <v>2425</v>
      </c>
      <c r="B8872" t="s">
        <v>14</v>
      </c>
      <c r="C8872">
        <v>273</v>
      </c>
    </row>
    <row r="8873" spans="1:4" x14ac:dyDescent="0.25">
      <c r="A8873">
        <v>2426</v>
      </c>
      <c r="B8873" t="s">
        <v>8</v>
      </c>
      <c r="C8873">
        <v>180</v>
      </c>
    </row>
    <row r="8874" spans="1:4" x14ac:dyDescent="0.25">
      <c r="A8874">
        <v>2426</v>
      </c>
      <c r="B8874" t="s">
        <v>14</v>
      </c>
      <c r="C8874">
        <v>180</v>
      </c>
    </row>
    <row r="8875" spans="1:4" x14ac:dyDescent="0.25">
      <c r="A8875">
        <v>2427</v>
      </c>
      <c r="B8875" t="s">
        <v>6</v>
      </c>
      <c r="C8875">
        <v>71</v>
      </c>
    </row>
    <row r="8876" spans="1:4" x14ac:dyDescent="0.25">
      <c r="A8876">
        <v>2427</v>
      </c>
      <c r="B8876" t="s">
        <v>15</v>
      </c>
      <c r="C8876">
        <v>70</v>
      </c>
    </row>
    <row r="8877" spans="1:4" x14ac:dyDescent="0.25">
      <c r="A8877">
        <v>2427</v>
      </c>
      <c r="B8877" t="s">
        <v>14</v>
      </c>
      <c r="C8877">
        <v>134</v>
      </c>
    </row>
    <row r="8878" spans="1:4" x14ac:dyDescent="0.25">
      <c r="A8878">
        <v>2428</v>
      </c>
      <c r="B8878" t="s">
        <v>15</v>
      </c>
      <c r="C8878">
        <v>135</v>
      </c>
    </row>
    <row r="8879" spans="1:4" x14ac:dyDescent="0.25">
      <c r="A8879">
        <v>2428</v>
      </c>
      <c r="B8879" t="s">
        <v>8</v>
      </c>
      <c r="C8879">
        <v>0</v>
      </c>
      <c r="D8879" t="s">
        <v>7</v>
      </c>
    </row>
    <row r="8880" spans="1:4" x14ac:dyDescent="0.25">
      <c r="A8880">
        <v>2428</v>
      </c>
      <c r="B8880" t="s">
        <v>14</v>
      </c>
      <c r="C8880">
        <v>122</v>
      </c>
    </row>
    <row r="8881" spans="1:4" x14ac:dyDescent="0.25">
      <c r="A8881">
        <v>2429</v>
      </c>
      <c r="B8881" t="s">
        <v>8</v>
      </c>
      <c r="C8881">
        <v>0</v>
      </c>
      <c r="D8881" t="s">
        <v>7</v>
      </c>
    </row>
    <row r="8882" spans="1:4" x14ac:dyDescent="0.25">
      <c r="A8882">
        <v>2429</v>
      </c>
      <c r="B8882" t="s">
        <v>8</v>
      </c>
      <c r="C8882">
        <v>233</v>
      </c>
    </row>
    <row r="8883" spans="1:4" x14ac:dyDescent="0.25">
      <c r="A8883">
        <v>2430</v>
      </c>
      <c r="B8883" t="s">
        <v>15</v>
      </c>
      <c r="C8883">
        <v>0</v>
      </c>
      <c r="D8883" t="s">
        <v>16</v>
      </c>
    </row>
    <row r="8884" spans="1:4" x14ac:dyDescent="0.25">
      <c r="A8884">
        <v>2430</v>
      </c>
      <c r="B8884" t="s">
        <v>6</v>
      </c>
      <c r="C8884">
        <v>0</v>
      </c>
      <c r="D8884" t="s">
        <v>7</v>
      </c>
    </row>
    <row r="8885" spans="1:4" x14ac:dyDescent="0.25">
      <c r="A8885">
        <v>2430</v>
      </c>
      <c r="B8885" t="s">
        <v>15</v>
      </c>
      <c r="C8885">
        <v>163</v>
      </c>
    </row>
    <row r="8886" spans="1:4" x14ac:dyDescent="0.25">
      <c r="A8886">
        <v>2430</v>
      </c>
      <c r="B8886" t="s">
        <v>14</v>
      </c>
      <c r="C8886">
        <v>380</v>
      </c>
    </row>
    <row r="8887" spans="1:4" x14ac:dyDescent="0.25">
      <c r="A8887">
        <v>2431</v>
      </c>
      <c r="B8887" t="s">
        <v>8</v>
      </c>
      <c r="C8887">
        <v>212</v>
      </c>
    </row>
    <row r="8888" spans="1:4" x14ac:dyDescent="0.25">
      <c r="A8888">
        <v>2431</v>
      </c>
      <c r="B8888" t="s">
        <v>14</v>
      </c>
      <c r="C8888">
        <v>212</v>
      </c>
    </row>
    <row r="8889" spans="1:4" x14ac:dyDescent="0.25">
      <c r="A8889">
        <v>2432</v>
      </c>
      <c r="B8889" t="s">
        <v>6</v>
      </c>
      <c r="C8889">
        <v>0</v>
      </c>
      <c r="D8889" t="s">
        <v>7</v>
      </c>
    </row>
    <row r="8890" spans="1:4" x14ac:dyDescent="0.25">
      <c r="A8890">
        <v>2432</v>
      </c>
      <c r="B8890" t="s">
        <v>8</v>
      </c>
      <c r="C8890">
        <v>146</v>
      </c>
    </row>
    <row r="8891" spans="1:4" x14ac:dyDescent="0.25">
      <c r="A8891">
        <v>2432</v>
      </c>
      <c r="B8891" t="s">
        <v>14</v>
      </c>
      <c r="C8891">
        <v>146</v>
      </c>
    </row>
    <row r="8892" spans="1:4" x14ac:dyDescent="0.25">
      <c r="A8892">
        <v>2433</v>
      </c>
      <c r="B8892" t="s">
        <v>6</v>
      </c>
      <c r="C8892">
        <v>0</v>
      </c>
      <c r="D8892" t="s">
        <v>7</v>
      </c>
    </row>
    <row r="8893" spans="1:4" x14ac:dyDescent="0.25">
      <c r="A8893">
        <v>2433</v>
      </c>
      <c r="B8893" t="s">
        <v>8</v>
      </c>
      <c r="C8893">
        <v>152</v>
      </c>
    </row>
    <row r="8894" spans="1:4" x14ac:dyDescent="0.25">
      <c r="A8894">
        <v>2433</v>
      </c>
      <c r="B8894" t="s">
        <v>14</v>
      </c>
      <c r="C8894">
        <v>152</v>
      </c>
    </row>
    <row r="8895" spans="1:4" x14ac:dyDescent="0.25">
      <c r="A8895">
        <v>2434</v>
      </c>
      <c r="B8895" t="s">
        <v>15</v>
      </c>
      <c r="C8895">
        <v>122</v>
      </c>
    </row>
    <row r="8896" spans="1:4" x14ac:dyDescent="0.25">
      <c r="A8896">
        <v>2434</v>
      </c>
      <c r="B8896" t="s">
        <v>6</v>
      </c>
      <c r="C8896">
        <v>0</v>
      </c>
      <c r="D8896" t="s">
        <v>7</v>
      </c>
    </row>
    <row r="8897" spans="1:4" x14ac:dyDescent="0.25">
      <c r="A8897">
        <v>2434</v>
      </c>
      <c r="B8897" t="s">
        <v>8</v>
      </c>
      <c r="C8897">
        <v>141</v>
      </c>
    </row>
    <row r="8898" spans="1:4" x14ac:dyDescent="0.25">
      <c r="A8898">
        <v>2434</v>
      </c>
      <c r="B8898" t="s">
        <v>14</v>
      </c>
      <c r="C8898">
        <v>251</v>
      </c>
    </row>
    <row r="8899" spans="1:4" x14ac:dyDescent="0.25">
      <c r="A8899">
        <v>2435</v>
      </c>
      <c r="B8899" t="s">
        <v>13</v>
      </c>
      <c r="C8899">
        <v>35</v>
      </c>
    </row>
    <row r="8900" spans="1:4" x14ac:dyDescent="0.25">
      <c r="A8900">
        <v>2435</v>
      </c>
      <c r="B8900" t="s">
        <v>6</v>
      </c>
      <c r="C8900">
        <v>0</v>
      </c>
      <c r="D8900" t="s">
        <v>7</v>
      </c>
    </row>
    <row r="8901" spans="1:4" x14ac:dyDescent="0.25">
      <c r="A8901">
        <v>2435</v>
      </c>
      <c r="B8901" t="s">
        <v>6</v>
      </c>
      <c r="C8901">
        <v>82</v>
      </c>
    </row>
    <row r="8902" spans="1:4" x14ac:dyDescent="0.25">
      <c r="A8902">
        <v>2436</v>
      </c>
      <c r="B8902" t="s">
        <v>6</v>
      </c>
      <c r="C8902">
        <v>0</v>
      </c>
      <c r="D8902" t="s">
        <v>7</v>
      </c>
    </row>
    <row r="8903" spans="1:4" x14ac:dyDescent="0.25">
      <c r="A8903">
        <v>2436</v>
      </c>
      <c r="B8903" t="s">
        <v>8</v>
      </c>
      <c r="C8903">
        <v>128</v>
      </c>
    </row>
    <row r="8904" spans="1:4" x14ac:dyDescent="0.25">
      <c r="A8904">
        <v>2436</v>
      </c>
      <c r="B8904" t="s">
        <v>14</v>
      </c>
      <c r="C8904">
        <v>242</v>
      </c>
    </row>
    <row r="8905" spans="1:4" x14ac:dyDescent="0.25">
      <c r="A8905">
        <v>2437</v>
      </c>
      <c r="B8905" t="s">
        <v>15</v>
      </c>
      <c r="C8905">
        <v>0</v>
      </c>
      <c r="D8905" t="s">
        <v>16</v>
      </c>
    </row>
    <row r="8906" spans="1:4" x14ac:dyDescent="0.25">
      <c r="A8906">
        <v>2437</v>
      </c>
      <c r="B8906" t="s">
        <v>8</v>
      </c>
      <c r="C8906">
        <v>204</v>
      </c>
    </row>
    <row r="8907" spans="1:4" x14ac:dyDescent="0.25">
      <c r="A8907">
        <v>2437</v>
      </c>
      <c r="B8907" t="s">
        <v>14</v>
      </c>
      <c r="C8907">
        <v>204</v>
      </c>
    </row>
    <row r="8908" spans="1:4" x14ac:dyDescent="0.25">
      <c r="A8908">
        <v>2438</v>
      </c>
      <c r="B8908" t="s">
        <v>13</v>
      </c>
      <c r="C8908">
        <v>0</v>
      </c>
      <c r="D8908" t="s">
        <v>7</v>
      </c>
    </row>
    <row r="8909" spans="1:4" x14ac:dyDescent="0.25">
      <c r="A8909">
        <v>2438</v>
      </c>
      <c r="B8909" t="s">
        <v>8</v>
      </c>
      <c r="C8909">
        <v>0</v>
      </c>
      <c r="D8909" t="s">
        <v>7</v>
      </c>
    </row>
    <row r="8910" spans="1:4" x14ac:dyDescent="0.25">
      <c r="A8910">
        <v>2438</v>
      </c>
      <c r="B8910" t="s">
        <v>14</v>
      </c>
      <c r="C8910">
        <v>0</v>
      </c>
    </row>
    <row r="8911" spans="1:4" x14ac:dyDescent="0.25">
      <c r="A8911">
        <v>2439</v>
      </c>
      <c r="B8911" t="s">
        <v>8</v>
      </c>
      <c r="C8911">
        <v>232</v>
      </c>
    </row>
    <row r="8912" spans="1:4" x14ac:dyDescent="0.25">
      <c r="A8912">
        <v>2439</v>
      </c>
      <c r="B8912" t="s">
        <v>15</v>
      </c>
      <c r="C8912">
        <v>76</v>
      </c>
    </row>
    <row r="8913" spans="1:4" x14ac:dyDescent="0.25">
      <c r="A8913">
        <v>2439</v>
      </c>
      <c r="B8913" t="s">
        <v>6</v>
      </c>
      <c r="C8913">
        <v>0</v>
      </c>
      <c r="D8913" t="s">
        <v>7</v>
      </c>
    </row>
    <row r="8914" spans="1:4" x14ac:dyDescent="0.25">
      <c r="A8914">
        <v>2439</v>
      </c>
      <c r="B8914" t="s">
        <v>14</v>
      </c>
      <c r="C8914">
        <v>301</v>
      </c>
    </row>
    <row r="8915" spans="1:4" x14ac:dyDescent="0.25">
      <c r="A8915">
        <v>2440</v>
      </c>
      <c r="B8915" t="s">
        <v>6</v>
      </c>
      <c r="C8915">
        <v>138</v>
      </c>
    </row>
    <row r="8916" spans="1:4" x14ac:dyDescent="0.25">
      <c r="A8916">
        <v>2440</v>
      </c>
      <c r="B8916" t="s">
        <v>15</v>
      </c>
      <c r="C8916">
        <v>0</v>
      </c>
      <c r="D8916" t="s">
        <v>16</v>
      </c>
    </row>
    <row r="8917" spans="1:4" x14ac:dyDescent="0.25">
      <c r="A8917">
        <v>2440</v>
      </c>
      <c r="B8917" t="s">
        <v>8</v>
      </c>
      <c r="C8917">
        <v>235</v>
      </c>
    </row>
    <row r="8918" spans="1:4" x14ac:dyDescent="0.25">
      <c r="A8918">
        <v>2440</v>
      </c>
      <c r="B8918" t="s">
        <v>14</v>
      </c>
      <c r="C8918">
        <v>373</v>
      </c>
    </row>
    <row r="8919" spans="1:4" x14ac:dyDescent="0.25">
      <c r="A8919">
        <v>2441</v>
      </c>
      <c r="B8919" t="s">
        <v>6</v>
      </c>
      <c r="C8919">
        <v>0</v>
      </c>
      <c r="D8919" t="s">
        <v>7</v>
      </c>
    </row>
    <row r="8920" spans="1:4" x14ac:dyDescent="0.25">
      <c r="A8920">
        <v>2441</v>
      </c>
      <c r="B8920" t="s">
        <v>6</v>
      </c>
      <c r="C8920">
        <v>0</v>
      </c>
      <c r="D8920" t="s">
        <v>7</v>
      </c>
    </row>
    <row r="8921" spans="1:4" x14ac:dyDescent="0.25">
      <c r="A8921">
        <v>2442</v>
      </c>
      <c r="B8921" t="s">
        <v>13</v>
      </c>
      <c r="C8921">
        <v>37</v>
      </c>
    </row>
    <row r="8922" spans="1:4" x14ac:dyDescent="0.25">
      <c r="A8922">
        <v>2442</v>
      </c>
      <c r="B8922" t="s">
        <v>6</v>
      </c>
      <c r="C8922">
        <v>133</v>
      </c>
    </row>
    <row r="8923" spans="1:4" x14ac:dyDescent="0.25">
      <c r="A8923">
        <v>2442</v>
      </c>
      <c r="B8923" t="s">
        <v>6</v>
      </c>
      <c r="C8923">
        <v>0</v>
      </c>
      <c r="D8923" t="s">
        <v>7</v>
      </c>
    </row>
    <row r="8924" spans="1:4" x14ac:dyDescent="0.25">
      <c r="A8924">
        <v>2442</v>
      </c>
      <c r="B8924" t="s">
        <v>13</v>
      </c>
      <c r="C8924">
        <v>58</v>
      </c>
    </row>
    <row r="8925" spans="1:4" x14ac:dyDescent="0.25">
      <c r="A8925">
        <v>2442</v>
      </c>
      <c r="B8925" t="s">
        <v>14</v>
      </c>
      <c r="C8925">
        <v>220</v>
      </c>
    </row>
    <row r="8926" spans="1:4" x14ac:dyDescent="0.25">
      <c r="A8926">
        <v>2443</v>
      </c>
      <c r="B8926" t="s">
        <v>8</v>
      </c>
      <c r="C8926">
        <v>200</v>
      </c>
    </row>
    <row r="8927" spans="1:4" x14ac:dyDescent="0.25">
      <c r="A8927">
        <v>2443</v>
      </c>
      <c r="B8927" t="s">
        <v>14</v>
      </c>
      <c r="C8927">
        <v>200</v>
      </c>
    </row>
    <row r="8928" spans="1:4" x14ac:dyDescent="0.25">
      <c r="A8928">
        <v>2444</v>
      </c>
      <c r="B8928" t="s">
        <v>6</v>
      </c>
      <c r="C8928">
        <v>123</v>
      </c>
    </row>
    <row r="8929" spans="1:4" x14ac:dyDescent="0.25">
      <c r="A8929">
        <v>2444</v>
      </c>
      <c r="B8929" t="s">
        <v>13</v>
      </c>
      <c r="C8929">
        <v>49</v>
      </c>
    </row>
    <row r="8930" spans="1:4" x14ac:dyDescent="0.25">
      <c r="A8930">
        <v>2444</v>
      </c>
      <c r="B8930" t="s">
        <v>8</v>
      </c>
      <c r="C8930">
        <v>193</v>
      </c>
    </row>
    <row r="8931" spans="1:4" x14ac:dyDescent="0.25">
      <c r="A8931">
        <v>2444</v>
      </c>
      <c r="B8931" t="s">
        <v>14</v>
      </c>
      <c r="C8931">
        <v>361</v>
      </c>
    </row>
    <row r="8932" spans="1:4" x14ac:dyDescent="0.25">
      <c r="A8932">
        <v>2445</v>
      </c>
      <c r="B8932" t="s">
        <v>13</v>
      </c>
      <c r="C8932">
        <v>53</v>
      </c>
    </row>
    <row r="8933" spans="1:4" x14ac:dyDescent="0.25">
      <c r="A8933">
        <v>2445</v>
      </c>
      <c r="B8933" t="s">
        <v>8</v>
      </c>
      <c r="C8933">
        <v>0</v>
      </c>
      <c r="D8933" t="s">
        <v>7</v>
      </c>
    </row>
    <row r="8934" spans="1:4" x14ac:dyDescent="0.25">
      <c r="A8934">
        <v>2445</v>
      </c>
      <c r="B8934" t="s">
        <v>14</v>
      </c>
      <c r="C8934">
        <v>48</v>
      </c>
    </row>
    <row r="8935" spans="1:4" x14ac:dyDescent="0.25">
      <c r="A8935">
        <v>2446</v>
      </c>
      <c r="B8935" t="s">
        <v>13</v>
      </c>
      <c r="C8935">
        <v>38</v>
      </c>
    </row>
    <row r="8936" spans="1:4" x14ac:dyDescent="0.25">
      <c r="A8936">
        <v>2446</v>
      </c>
      <c r="B8936" t="s">
        <v>6</v>
      </c>
      <c r="C8936">
        <v>0</v>
      </c>
      <c r="D8936" t="s">
        <v>7</v>
      </c>
    </row>
    <row r="8937" spans="1:4" x14ac:dyDescent="0.25">
      <c r="A8937">
        <v>2446</v>
      </c>
      <c r="B8937" t="s">
        <v>6</v>
      </c>
      <c r="C8937">
        <v>0</v>
      </c>
      <c r="D8937" t="s">
        <v>7</v>
      </c>
    </row>
    <row r="8938" spans="1:4" x14ac:dyDescent="0.25">
      <c r="A8938">
        <v>2446</v>
      </c>
      <c r="B8938" t="s">
        <v>6</v>
      </c>
      <c r="C8938">
        <v>0</v>
      </c>
      <c r="D8938" t="s">
        <v>7</v>
      </c>
    </row>
    <row r="8939" spans="1:4" x14ac:dyDescent="0.25">
      <c r="A8939">
        <v>2446</v>
      </c>
      <c r="B8939" t="s">
        <v>14</v>
      </c>
      <c r="C8939">
        <v>35</v>
      </c>
    </row>
    <row r="8940" spans="1:4" x14ac:dyDescent="0.25">
      <c r="A8940">
        <v>2447</v>
      </c>
      <c r="B8940" t="s">
        <v>15</v>
      </c>
      <c r="C8940">
        <v>0</v>
      </c>
      <c r="D8940" t="s">
        <v>16</v>
      </c>
    </row>
    <row r="8941" spans="1:4" x14ac:dyDescent="0.25">
      <c r="A8941">
        <v>2447</v>
      </c>
      <c r="B8941" t="s">
        <v>15</v>
      </c>
      <c r="C8941">
        <v>121</v>
      </c>
    </row>
    <row r="8942" spans="1:4" x14ac:dyDescent="0.25">
      <c r="A8942">
        <v>2447</v>
      </c>
      <c r="B8942" t="s">
        <v>15</v>
      </c>
      <c r="C8942">
        <v>0</v>
      </c>
      <c r="D8942" t="s">
        <v>16</v>
      </c>
    </row>
    <row r="8943" spans="1:4" x14ac:dyDescent="0.25">
      <c r="A8943">
        <v>2448</v>
      </c>
      <c r="B8943" t="s">
        <v>6</v>
      </c>
      <c r="C8943">
        <v>0</v>
      </c>
      <c r="D8943" t="s">
        <v>7</v>
      </c>
    </row>
    <row r="8944" spans="1:4" x14ac:dyDescent="0.25">
      <c r="A8944">
        <v>2448</v>
      </c>
      <c r="B8944" t="s">
        <v>6</v>
      </c>
      <c r="C8944">
        <v>77</v>
      </c>
    </row>
    <row r="8945" spans="1:4" x14ac:dyDescent="0.25">
      <c r="A8945">
        <v>2448</v>
      </c>
      <c r="B8945" t="s">
        <v>6</v>
      </c>
      <c r="C8945">
        <v>0</v>
      </c>
      <c r="D8945" t="s">
        <v>7</v>
      </c>
    </row>
    <row r="8946" spans="1:4" x14ac:dyDescent="0.25">
      <c r="A8946">
        <v>2448</v>
      </c>
      <c r="B8946" t="s">
        <v>14</v>
      </c>
      <c r="C8946">
        <v>186</v>
      </c>
    </row>
    <row r="8947" spans="1:4" x14ac:dyDescent="0.25">
      <c r="A8947">
        <v>2449</v>
      </c>
      <c r="B8947" t="s">
        <v>13</v>
      </c>
      <c r="C8947">
        <v>0</v>
      </c>
      <c r="D8947" t="s">
        <v>7</v>
      </c>
    </row>
    <row r="8948" spans="1:4" x14ac:dyDescent="0.25">
      <c r="A8948">
        <v>2449</v>
      </c>
      <c r="B8948" t="s">
        <v>15</v>
      </c>
      <c r="C8948">
        <v>88</v>
      </c>
    </row>
    <row r="8949" spans="1:4" x14ac:dyDescent="0.25">
      <c r="A8949">
        <v>2449</v>
      </c>
      <c r="B8949" t="s">
        <v>6</v>
      </c>
      <c r="C8949">
        <v>100</v>
      </c>
    </row>
    <row r="8950" spans="1:4" x14ac:dyDescent="0.25">
      <c r="A8950">
        <v>2449</v>
      </c>
      <c r="B8950" t="s">
        <v>13</v>
      </c>
      <c r="C8950">
        <v>34</v>
      </c>
    </row>
    <row r="8951" spans="1:4" x14ac:dyDescent="0.25">
      <c r="A8951">
        <v>2449</v>
      </c>
      <c r="B8951" t="s">
        <v>14</v>
      </c>
      <c r="C8951">
        <v>211</v>
      </c>
    </row>
    <row r="8952" spans="1:4" x14ac:dyDescent="0.25">
      <c r="A8952">
        <v>2450</v>
      </c>
      <c r="B8952" t="s">
        <v>13</v>
      </c>
      <c r="C8952">
        <v>31</v>
      </c>
    </row>
    <row r="8953" spans="1:4" x14ac:dyDescent="0.25">
      <c r="A8953">
        <v>2450</v>
      </c>
      <c r="B8953" t="s">
        <v>13</v>
      </c>
      <c r="C8953">
        <v>42</v>
      </c>
    </row>
    <row r="8954" spans="1:4" x14ac:dyDescent="0.25">
      <c r="A8954">
        <v>2450</v>
      </c>
      <c r="B8954" t="s">
        <v>6</v>
      </c>
      <c r="C8954">
        <v>0</v>
      </c>
      <c r="D8954" t="s">
        <v>7</v>
      </c>
    </row>
    <row r="8955" spans="1:4" x14ac:dyDescent="0.25">
      <c r="A8955">
        <v>2450</v>
      </c>
      <c r="B8955" t="s">
        <v>14</v>
      </c>
      <c r="C8955">
        <v>66</v>
      </c>
    </row>
    <row r="8956" spans="1:4" x14ac:dyDescent="0.25">
      <c r="A8956">
        <v>2451</v>
      </c>
      <c r="B8956" t="s">
        <v>8</v>
      </c>
      <c r="C8956">
        <v>232</v>
      </c>
    </row>
    <row r="8957" spans="1:4" x14ac:dyDescent="0.25">
      <c r="A8957">
        <v>2451</v>
      </c>
      <c r="B8957" t="s">
        <v>14</v>
      </c>
      <c r="C8957">
        <v>232</v>
      </c>
    </row>
    <row r="8958" spans="1:4" x14ac:dyDescent="0.25">
      <c r="A8958">
        <v>2452</v>
      </c>
      <c r="B8958" t="s">
        <v>13</v>
      </c>
      <c r="C8958">
        <v>0</v>
      </c>
      <c r="D8958" t="s">
        <v>7</v>
      </c>
    </row>
    <row r="8959" spans="1:4" x14ac:dyDescent="0.25">
      <c r="A8959">
        <v>2452</v>
      </c>
      <c r="B8959" t="s">
        <v>13</v>
      </c>
      <c r="C8959">
        <v>31</v>
      </c>
    </row>
    <row r="8960" spans="1:4" x14ac:dyDescent="0.25">
      <c r="A8960">
        <v>2452</v>
      </c>
      <c r="B8960" t="s">
        <v>6</v>
      </c>
      <c r="C8960">
        <v>0</v>
      </c>
      <c r="D8960" t="s">
        <v>7</v>
      </c>
    </row>
    <row r="8961" spans="1:4" x14ac:dyDescent="0.25">
      <c r="A8961">
        <v>2452</v>
      </c>
      <c r="B8961" t="s">
        <v>6</v>
      </c>
      <c r="C8961">
        <v>0</v>
      </c>
      <c r="D8961" t="s">
        <v>7</v>
      </c>
    </row>
    <row r="8962" spans="1:4" x14ac:dyDescent="0.25">
      <c r="A8962">
        <v>2452</v>
      </c>
      <c r="B8962" t="s">
        <v>13</v>
      </c>
      <c r="C8962">
        <v>0</v>
      </c>
      <c r="D8962" t="s">
        <v>7</v>
      </c>
    </row>
    <row r="8963" spans="1:4" x14ac:dyDescent="0.25">
      <c r="A8963">
        <v>2452</v>
      </c>
      <c r="B8963" t="s">
        <v>14</v>
      </c>
      <c r="C8963">
        <v>28</v>
      </c>
    </row>
    <row r="8964" spans="1:4" x14ac:dyDescent="0.25">
      <c r="A8964">
        <v>2453</v>
      </c>
      <c r="B8964" t="s">
        <v>6</v>
      </c>
      <c r="C8964">
        <v>79</v>
      </c>
    </row>
    <row r="8965" spans="1:4" x14ac:dyDescent="0.25">
      <c r="A8965">
        <v>2453</v>
      </c>
      <c r="B8965" t="s">
        <v>13</v>
      </c>
      <c r="C8965">
        <v>37</v>
      </c>
    </row>
    <row r="8966" spans="1:4" x14ac:dyDescent="0.25">
      <c r="A8966">
        <v>2453</v>
      </c>
      <c r="B8966" t="s">
        <v>8</v>
      </c>
      <c r="C8966">
        <v>121</v>
      </c>
    </row>
    <row r="8967" spans="1:4" x14ac:dyDescent="0.25">
      <c r="A8967">
        <v>2454</v>
      </c>
      <c r="B8967" t="s">
        <v>13</v>
      </c>
      <c r="C8967">
        <v>48</v>
      </c>
    </row>
    <row r="8968" spans="1:4" x14ac:dyDescent="0.25">
      <c r="A8968">
        <v>2454</v>
      </c>
      <c r="B8968" t="s">
        <v>13</v>
      </c>
      <c r="C8968">
        <v>39</v>
      </c>
    </row>
    <row r="8969" spans="1:4" x14ac:dyDescent="0.25">
      <c r="A8969">
        <v>2454</v>
      </c>
      <c r="B8969" t="s">
        <v>13</v>
      </c>
      <c r="C8969">
        <v>0</v>
      </c>
      <c r="D8969" t="s">
        <v>16</v>
      </c>
    </row>
    <row r="8970" spans="1:4" x14ac:dyDescent="0.25">
      <c r="A8970">
        <v>2454</v>
      </c>
      <c r="B8970" t="s">
        <v>14</v>
      </c>
      <c r="C8970">
        <v>314</v>
      </c>
    </row>
    <row r="8971" spans="1:4" x14ac:dyDescent="0.25">
      <c r="A8971">
        <v>2455</v>
      </c>
      <c r="B8971" t="s">
        <v>6</v>
      </c>
      <c r="C8971">
        <v>130</v>
      </c>
    </row>
    <row r="8972" spans="1:4" x14ac:dyDescent="0.25">
      <c r="A8972">
        <v>2455</v>
      </c>
      <c r="B8972" t="s">
        <v>15</v>
      </c>
      <c r="C8972">
        <v>0</v>
      </c>
      <c r="D8972" t="s">
        <v>16</v>
      </c>
    </row>
    <row r="8973" spans="1:4" x14ac:dyDescent="0.25">
      <c r="A8973">
        <v>2455</v>
      </c>
      <c r="B8973" t="s">
        <v>15</v>
      </c>
      <c r="C8973">
        <v>0</v>
      </c>
      <c r="D8973" t="s">
        <v>7</v>
      </c>
    </row>
    <row r="8974" spans="1:4" x14ac:dyDescent="0.25">
      <c r="A8974">
        <v>2455</v>
      </c>
      <c r="B8974" t="s">
        <v>6</v>
      </c>
      <c r="C8974">
        <v>0</v>
      </c>
      <c r="D8974" t="s">
        <v>7</v>
      </c>
    </row>
    <row r="8975" spans="1:4" x14ac:dyDescent="0.25">
      <c r="A8975">
        <v>2455</v>
      </c>
      <c r="B8975" t="s">
        <v>6</v>
      </c>
      <c r="C8975">
        <v>98</v>
      </c>
    </row>
    <row r="8976" spans="1:4" x14ac:dyDescent="0.25">
      <c r="A8976">
        <v>2455</v>
      </c>
      <c r="B8976" t="s">
        <v>14</v>
      </c>
      <c r="C8976">
        <v>228</v>
      </c>
    </row>
    <row r="8977" spans="1:4" x14ac:dyDescent="0.25">
      <c r="A8977">
        <v>2456</v>
      </c>
      <c r="B8977" t="s">
        <v>13</v>
      </c>
      <c r="C8977">
        <v>0</v>
      </c>
      <c r="D8977" t="s">
        <v>16</v>
      </c>
    </row>
    <row r="8978" spans="1:4" x14ac:dyDescent="0.25">
      <c r="A8978">
        <v>2456</v>
      </c>
      <c r="B8978" t="s">
        <v>8</v>
      </c>
      <c r="C8978">
        <v>236</v>
      </c>
    </row>
    <row r="8979" spans="1:4" x14ac:dyDescent="0.25">
      <c r="A8979">
        <v>2456</v>
      </c>
      <c r="B8979" t="s">
        <v>14</v>
      </c>
      <c r="C8979">
        <v>236</v>
      </c>
    </row>
    <row r="8980" spans="1:4" x14ac:dyDescent="0.25">
      <c r="A8980">
        <v>2457</v>
      </c>
      <c r="B8980" t="s">
        <v>13</v>
      </c>
      <c r="C8980">
        <v>44</v>
      </c>
    </row>
    <row r="8981" spans="1:4" x14ac:dyDescent="0.25">
      <c r="A8981">
        <v>2457</v>
      </c>
      <c r="B8981" t="s">
        <v>13</v>
      </c>
      <c r="C8981">
        <v>0</v>
      </c>
      <c r="D8981" t="s">
        <v>7</v>
      </c>
    </row>
    <row r="8982" spans="1:4" x14ac:dyDescent="0.25">
      <c r="A8982">
        <v>2457</v>
      </c>
      <c r="B8982" t="s">
        <v>13</v>
      </c>
      <c r="C8982">
        <v>0</v>
      </c>
      <c r="D8982" t="s">
        <v>7</v>
      </c>
    </row>
    <row r="8983" spans="1:4" x14ac:dyDescent="0.25">
      <c r="A8983">
        <v>2457</v>
      </c>
      <c r="B8983" t="s">
        <v>8</v>
      </c>
      <c r="C8983">
        <v>134</v>
      </c>
    </row>
    <row r="8984" spans="1:4" x14ac:dyDescent="0.25">
      <c r="A8984">
        <v>2457</v>
      </c>
      <c r="B8984" t="s">
        <v>14</v>
      </c>
      <c r="C8984">
        <v>174</v>
      </c>
    </row>
    <row r="8985" spans="1:4" x14ac:dyDescent="0.25">
      <c r="A8985">
        <v>2458</v>
      </c>
      <c r="B8985" t="s">
        <v>13</v>
      </c>
      <c r="C8985">
        <v>37</v>
      </c>
    </row>
    <row r="8986" spans="1:4" x14ac:dyDescent="0.25">
      <c r="A8986">
        <v>2458</v>
      </c>
      <c r="B8986" t="s">
        <v>6</v>
      </c>
      <c r="C8986">
        <v>0</v>
      </c>
      <c r="D8986" t="s">
        <v>7</v>
      </c>
    </row>
    <row r="8987" spans="1:4" x14ac:dyDescent="0.25">
      <c r="A8987">
        <v>2458</v>
      </c>
      <c r="B8987" t="s">
        <v>14</v>
      </c>
      <c r="C8987">
        <v>34</v>
      </c>
    </row>
    <row r="8988" spans="1:4" x14ac:dyDescent="0.25">
      <c r="A8988">
        <v>2459</v>
      </c>
      <c r="B8988" t="s">
        <v>15</v>
      </c>
      <c r="C8988">
        <v>88</v>
      </c>
    </row>
    <row r="8989" spans="1:4" x14ac:dyDescent="0.25">
      <c r="A8989">
        <v>2459</v>
      </c>
      <c r="B8989" t="s">
        <v>6</v>
      </c>
      <c r="C8989">
        <v>0</v>
      </c>
      <c r="D8989" t="s">
        <v>7</v>
      </c>
    </row>
    <row r="8990" spans="1:4" x14ac:dyDescent="0.25">
      <c r="A8990">
        <v>2459</v>
      </c>
      <c r="B8990" t="s">
        <v>8</v>
      </c>
      <c r="C8990">
        <v>178</v>
      </c>
    </row>
    <row r="8991" spans="1:4" x14ac:dyDescent="0.25">
      <c r="A8991">
        <v>2460</v>
      </c>
      <c r="B8991" t="s">
        <v>8</v>
      </c>
      <c r="C8991">
        <v>134</v>
      </c>
    </row>
    <row r="8992" spans="1:4" x14ac:dyDescent="0.25">
      <c r="A8992">
        <v>2460</v>
      </c>
      <c r="B8992" t="s">
        <v>14</v>
      </c>
      <c r="C8992">
        <v>392</v>
      </c>
    </row>
    <row r="8993" spans="1:4" x14ac:dyDescent="0.25">
      <c r="A8993">
        <v>2461</v>
      </c>
      <c r="B8993" t="s">
        <v>6</v>
      </c>
      <c r="C8993">
        <v>0</v>
      </c>
      <c r="D8993" t="s">
        <v>7</v>
      </c>
    </row>
    <row r="8994" spans="1:4" x14ac:dyDescent="0.25">
      <c r="A8994">
        <v>2461</v>
      </c>
      <c r="B8994" t="s">
        <v>15</v>
      </c>
      <c r="C8994">
        <v>82</v>
      </c>
    </row>
    <row r="8995" spans="1:4" x14ac:dyDescent="0.25">
      <c r="A8995">
        <v>2461</v>
      </c>
      <c r="B8995" t="s">
        <v>6</v>
      </c>
      <c r="C8995">
        <v>0</v>
      </c>
      <c r="D8995" t="s">
        <v>7</v>
      </c>
    </row>
    <row r="8996" spans="1:4" x14ac:dyDescent="0.25">
      <c r="A8996">
        <v>2461</v>
      </c>
      <c r="B8996" t="s">
        <v>14</v>
      </c>
      <c r="C8996">
        <v>74</v>
      </c>
    </row>
    <row r="8997" spans="1:4" x14ac:dyDescent="0.25">
      <c r="A8997">
        <v>2462</v>
      </c>
      <c r="B8997" t="s">
        <v>15</v>
      </c>
      <c r="C8997">
        <v>166</v>
      </c>
    </row>
    <row r="8998" spans="1:4" x14ac:dyDescent="0.25">
      <c r="A8998">
        <v>2462</v>
      </c>
      <c r="B8998" t="s">
        <v>6</v>
      </c>
      <c r="C8998">
        <v>0</v>
      </c>
      <c r="D8998" t="s">
        <v>7</v>
      </c>
    </row>
    <row r="8999" spans="1:4" x14ac:dyDescent="0.25">
      <c r="A8999">
        <v>2462</v>
      </c>
      <c r="B8999" t="s">
        <v>6</v>
      </c>
      <c r="C8999">
        <v>0</v>
      </c>
      <c r="D8999" t="s">
        <v>7</v>
      </c>
    </row>
    <row r="9000" spans="1:4" x14ac:dyDescent="0.25">
      <c r="A9000">
        <v>2462</v>
      </c>
      <c r="B9000" t="s">
        <v>14</v>
      </c>
      <c r="C9000">
        <v>150</v>
      </c>
    </row>
    <row r="9001" spans="1:4" x14ac:dyDescent="0.25">
      <c r="A9001">
        <v>2463</v>
      </c>
      <c r="B9001" t="s">
        <v>15</v>
      </c>
      <c r="C9001">
        <v>0</v>
      </c>
      <c r="D9001" t="s">
        <v>7</v>
      </c>
    </row>
    <row r="9002" spans="1:4" x14ac:dyDescent="0.25">
      <c r="A9002">
        <v>2463</v>
      </c>
      <c r="B9002" t="s">
        <v>6</v>
      </c>
      <c r="C9002">
        <v>0</v>
      </c>
      <c r="D9002" t="s">
        <v>7</v>
      </c>
    </row>
    <row r="9003" spans="1:4" x14ac:dyDescent="0.25">
      <c r="A9003">
        <v>2463</v>
      </c>
      <c r="B9003" t="s">
        <v>6</v>
      </c>
      <c r="C9003">
        <v>0</v>
      </c>
      <c r="D9003" t="s">
        <v>7</v>
      </c>
    </row>
    <row r="9004" spans="1:4" x14ac:dyDescent="0.25">
      <c r="A9004">
        <v>2463</v>
      </c>
      <c r="B9004" t="s">
        <v>14</v>
      </c>
      <c r="C9004">
        <v>0</v>
      </c>
    </row>
    <row r="9005" spans="1:4" x14ac:dyDescent="0.25">
      <c r="A9005">
        <v>2464</v>
      </c>
      <c r="B9005" t="s">
        <v>8</v>
      </c>
      <c r="C9005">
        <v>164</v>
      </c>
    </row>
    <row r="9006" spans="1:4" x14ac:dyDescent="0.25">
      <c r="A9006">
        <v>2464</v>
      </c>
      <c r="B9006" t="s">
        <v>13</v>
      </c>
      <c r="C9006">
        <v>0</v>
      </c>
      <c r="D9006" t="s">
        <v>16</v>
      </c>
    </row>
    <row r="9007" spans="1:4" x14ac:dyDescent="0.25">
      <c r="A9007">
        <v>2464</v>
      </c>
      <c r="B9007" t="s">
        <v>15</v>
      </c>
      <c r="C9007">
        <v>160</v>
      </c>
    </row>
    <row r="9008" spans="1:4" x14ac:dyDescent="0.25">
      <c r="A9008">
        <v>2464</v>
      </c>
      <c r="B9008" t="s">
        <v>14</v>
      </c>
      <c r="C9008">
        <v>308</v>
      </c>
    </row>
    <row r="9009" spans="1:4" x14ac:dyDescent="0.25">
      <c r="A9009">
        <v>2465</v>
      </c>
      <c r="B9009" t="s">
        <v>6</v>
      </c>
      <c r="C9009">
        <v>0</v>
      </c>
      <c r="D9009" t="s">
        <v>7</v>
      </c>
    </row>
    <row r="9010" spans="1:4" x14ac:dyDescent="0.25">
      <c r="A9010">
        <v>2465</v>
      </c>
      <c r="B9010" t="s">
        <v>6</v>
      </c>
      <c r="C9010">
        <v>110</v>
      </c>
    </row>
    <row r="9011" spans="1:4" x14ac:dyDescent="0.25">
      <c r="A9011">
        <v>2465</v>
      </c>
      <c r="B9011" t="s">
        <v>6</v>
      </c>
      <c r="C9011">
        <v>0</v>
      </c>
      <c r="D9011" t="s">
        <v>7</v>
      </c>
    </row>
    <row r="9012" spans="1:4" x14ac:dyDescent="0.25">
      <c r="A9012">
        <v>2466</v>
      </c>
      <c r="B9012" t="s">
        <v>8</v>
      </c>
      <c r="C9012">
        <v>0</v>
      </c>
      <c r="D9012" t="s">
        <v>7</v>
      </c>
    </row>
    <row r="9013" spans="1:4" x14ac:dyDescent="0.25">
      <c r="A9013">
        <v>2466</v>
      </c>
      <c r="B9013" t="s">
        <v>14</v>
      </c>
      <c r="C9013">
        <v>110</v>
      </c>
    </row>
    <row r="9014" spans="1:4" x14ac:dyDescent="0.25">
      <c r="A9014">
        <v>2467</v>
      </c>
      <c r="B9014" t="s">
        <v>13</v>
      </c>
      <c r="C9014">
        <v>0</v>
      </c>
      <c r="D9014" t="s">
        <v>7</v>
      </c>
    </row>
    <row r="9015" spans="1:4" x14ac:dyDescent="0.25">
      <c r="A9015">
        <v>2467</v>
      </c>
      <c r="B9015" t="s">
        <v>13</v>
      </c>
      <c r="C9015">
        <v>0</v>
      </c>
      <c r="D9015" t="s">
        <v>7</v>
      </c>
    </row>
    <row r="9016" spans="1:4" x14ac:dyDescent="0.25">
      <c r="A9016">
        <v>2467</v>
      </c>
      <c r="B9016" t="s">
        <v>13</v>
      </c>
      <c r="C9016">
        <v>39</v>
      </c>
    </row>
    <row r="9017" spans="1:4" x14ac:dyDescent="0.25">
      <c r="A9017">
        <v>2467</v>
      </c>
      <c r="B9017" t="s">
        <v>15</v>
      </c>
      <c r="C9017">
        <v>79</v>
      </c>
    </row>
    <row r="9018" spans="1:4" x14ac:dyDescent="0.25">
      <c r="A9018">
        <v>2467</v>
      </c>
      <c r="B9018" t="s">
        <v>6</v>
      </c>
      <c r="C9018">
        <v>0</v>
      </c>
      <c r="D9018" t="s">
        <v>7</v>
      </c>
    </row>
    <row r="9019" spans="1:4" x14ac:dyDescent="0.25">
      <c r="A9019">
        <v>2467</v>
      </c>
      <c r="B9019" t="s">
        <v>14</v>
      </c>
      <c r="C9019">
        <v>108</v>
      </c>
    </row>
    <row r="9020" spans="1:4" x14ac:dyDescent="0.25">
      <c r="A9020">
        <v>2468</v>
      </c>
      <c r="B9020" t="s">
        <v>13</v>
      </c>
      <c r="C9020">
        <v>0</v>
      </c>
      <c r="D9020" t="s">
        <v>16</v>
      </c>
    </row>
    <row r="9021" spans="1:4" x14ac:dyDescent="0.25">
      <c r="A9021">
        <v>2468</v>
      </c>
      <c r="B9021" t="s">
        <v>8</v>
      </c>
      <c r="C9021">
        <v>229</v>
      </c>
    </row>
    <row r="9022" spans="1:4" x14ac:dyDescent="0.25">
      <c r="A9022">
        <v>2468</v>
      </c>
      <c r="B9022" t="s">
        <v>14</v>
      </c>
      <c r="C9022">
        <v>229</v>
      </c>
    </row>
    <row r="9023" spans="1:4" x14ac:dyDescent="0.25">
      <c r="A9023">
        <v>2469</v>
      </c>
      <c r="B9023" t="s">
        <v>13</v>
      </c>
      <c r="C9023">
        <v>0</v>
      </c>
      <c r="D9023" t="s">
        <v>7</v>
      </c>
    </row>
    <row r="9024" spans="1:4" x14ac:dyDescent="0.25">
      <c r="A9024">
        <v>2469</v>
      </c>
      <c r="B9024" t="s">
        <v>8</v>
      </c>
      <c r="C9024">
        <v>210</v>
      </c>
    </row>
    <row r="9025" spans="1:4" x14ac:dyDescent="0.25">
      <c r="A9025">
        <v>2469</v>
      </c>
      <c r="B9025" t="s">
        <v>14</v>
      </c>
      <c r="C9025">
        <v>210</v>
      </c>
    </row>
    <row r="9026" spans="1:4" x14ac:dyDescent="0.25">
      <c r="A9026">
        <v>2470</v>
      </c>
      <c r="B9026" t="s">
        <v>6</v>
      </c>
      <c r="C9026">
        <v>0</v>
      </c>
      <c r="D9026" t="s">
        <v>7</v>
      </c>
    </row>
    <row r="9027" spans="1:4" x14ac:dyDescent="0.25">
      <c r="A9027">
        <v>2470</v>
      </c>
      <c r="B9027" t="s">
        <v>6</v>
      </c>
      <c r="C9027">
        <v>0</v>
      </c>
      <c r="D9027" t="s">
        <v>7</v>
      </c>
    </row>
    <row r="9028" spans="1:4" x14ac:dyDescent="0.25">
      <c r="A9028">
        <v>2470</v>
      </c>
      <c r="B9028" t="s">
        <v>6</v>
      </c>
      <c r="C9028">
        <v>0</v>
      </c>
      <c r="D9028" t="s">
        <v>7</v>
      </c>
    </row>
    <row r="9029" spans="1:4" x14ac:dyDescent="0.25">
      <c r="A9029">
        <v>2470</v>
      </c>
      <c r="B9029" t="s">
        <v>6</v>
      </c>
      <c r="C9029">
        <v>0</v>
      </c>
      <c r="D9029" t="s">
        <v>7</v>
      </c>
    </row>
    <row r="9030" spans="1:4" x14ac:dyDescent="0.25">
      <c r="A9030">
        <v>2470</v>
      </c>
      <c r="B9030" t="s">
        <v>14</v>
      </c>
      <c r="C9030">
        <v>0</v>
      </c>
    </row>
    <row r="9031" spans="1:4" x14ac:dyDescent="0.25">
      <c r="A9031">
        <v>2471</v>
      </c>
      <c r="B9031" t="s">
        <v>15</v>
      </c>
      <c r="C9031">
        <v>0</v>
      </c>
      <c r="D9031" t="s">
        <v>7</v>
      </c>
    </row>
    <row r="9032" spans="1:4" x14ac:dyDescent="0.25">
      <c r="A9032">
        <v>2471</v>
      </c>
      <c r="B9032" t="s">
        <v>15</v>
      </c>
      <c r="C9032">
        <v>0</v>
      </c>
      <c r="D9032" t="s">
        <v>16</v>
      </c>
    </row>
    <row r="9033" spans="1:4" x14ac:dyDescent="0.25">
      <c r="A9033">
        <v>2471</v>
      </c>
      <c r="B9033" t="s">
        <v>8</v>
      </c>
      <c r="C9033">
        <v>196</v>
      </c>
    </row>
    <row r="9034" spans="1:4" x14ac:dyDescent="0.25">
      <c r="A9034">
        <v>2472</v>
      </c>
      <c r="B9034" t="s">
        <v>6</v>
      </c>
      <c r="C9034">
        <v>0</v>
      </c>
      <c r="D9034" t="s">
        <v>7</v>
      </c>
    </row>
    <row r="9035" spans="1:4" x14ac:dyDescent="0.25">
      <c r="A9035">
        <v>2472</v>
      </c>
      <c r="B9035" t="s">
        <v>8</v>
      </c>
      <c r="C9035">
        <v>0</v>
      </c>
      <c r="D9035" t="s">
        <v>7</v>
      </c>
    </row>
    <row r="9036" spans="1:4" x14ac:dyDescent="0.25">
      <c r="A9036">
        <v>2472</v>
      </c>
      <c r="B9036" t="s">
        <v>14</v>
      </c>
      <c r="C9036">
        <v>196</v>
      </c>
    </row>
    <row r="9037" spans="1:4" x14ac:dyDescent="0.25">
      <c r="A9037">
        <v>2473</v>
      </c>
      <c r="B9037" t="s">
        <v>6</v>
      </c>
      <c r="C9037">
        <v>0</v>
      </c>
      <c r="D9037" t="s">
        <v>7</v>
      </c>
    </row>
    <row r="9038" spans="1:4" x14ac:dyDescent="0.25">
      <c r="A9038">
        <v>2473</v>
      </c>
      <c r="B9038" t="s">
        <v>8</v>
      </c>
      <c r="C9038">
        <v>119</v>
      </c>
    </row>
    <row r="9039" spans="1:4" x14ac:dyDescent="0.25">
      <c r="A9039">
        <v>2473</v>
      </c>
      <c r="B9039" t="s">
        <v>14</v>
      </c>
      <c r="C9039">
        <v>119</v>
      </c>
    </row>
    <row r="9040" spans="1:4" x14ac:dyDescent="0.25">
      <c r="A9040">
        <v>2474</v>
      </c>
      <c r="B9040" t="s">
        <v>13</v>
      </c>
      <c r="C9040">
        <v>0</v>
      </c>
      <c r="D9040" t="s">
        <v>16</v>
      </c>
    </row>
    <row r="9041" spans="1:4" x14ac:dyDescent="0.25">
      <c r="A9041">
        <v>2474</v>
      </c>
      <c r="B9041" t="s">
        <v>6</v>
      </c>
      <c r="C9041">
        <v>126</v>
      </c>
    </row>
    <row r="9042" spans="1:4" x14ac:dyDescent="0.25">
      <c r="A9042">
        <v>2474</v>
      </c>
      <c r="B9042" t="s">
        <v>15</v>
      </c>
      <c r="C9042">
        <v>115</v>
      </c>
    </row>
    <row r="9043" spans="1:4" x14ac:dyDescent="0.25">
      <c r="A9043">
        <v>2474</v>
      </c>
      <c r="B9043" t="s">
        <v>6</v>
      </c>
      <c r="C9043">
        <v>129</v>
      </c>
    </row>
    <row r="9044" spans="1:4" x14ac:dyDescent="0.25">
      <c r="A9044">
        <v>2474</v>
      </c>
      <c r="B9044" t="s">
        <v>14</v>
      </c>
      <c r="C9044">
        <v>359</v>
      </c>
    </row>
    <row r="9045" spans="1:4" x14ac:dyDescent="0.25">
      <c r="A9045">
        <v>2475</v>
      </c>
      <c r="B9045" t="s">
        <v>6</v>
      </c>
      <c r="C9045">
        <v>83</v>
      </c>
    </row>
    <row r="9046" spans="1:4" x14ac:dyDescent="0.25">
      <c r="A9046">
        <v>2475</v>
      </c>
      <c r="B9046" t="s">
        <v>13</v>
      </c>
      <c r="C9046">
        <v>0</v>
      </c>
      <c r="D9046" t="s">
        <v>16</v>
      </c>
    </row>
    <row r="9047" spans="1:4" x14ac:dyDescent="0.25">
      <c r="A9047">
        <v>2475</v>
      </c>
      <c r="B9047" t="s">
        <v>13</v>
      </c>
      <c r="C9047">
        <v>0</v>
      </c>
      <c r="D9047" t="s">
        <v>7</v>
      </c>
    </row>
    <row r="9048" spans="1:4" x14ac:dyDescent="0.25">
      <c r="A9048">
        <v>2475</v>
      </c>
      <c r="B9048" t="s">
        <v>6</v>
      </c>
      <c r="C9048">
        <v>0</v>
      </c>
      <c r="D9048" t="s">
        <v>7</v>
      </c>
    </row>
    <row r="9049" spans="1:4" x14ac:dyDescent="0.25">
      <c r="A9049">
        <v>2475</v>
      </c>
      <c r="B9049" t="s">
        <v>14</v>
      </c>
      <c r="C9049">
        <v>83</v>
      </c>
    </row>
    <row r="9050" spans="1:4" x14ac:dyDescent="0.25">
      <c r="A9050">
        <v>2476</v>
      </c>
      <c r="B9050" t="s">
        <v>8</v>
      </c>
      <c r="C9050">
        <v>143</v>
      </c>
    </row>
    <row r="9051" spans="1:4" x14ac:dyDescent="0.25">
      <c r="A9051">
        <v>2476</v>
      </c>
      <c r="B9051" t="s">
        <v>14</v>
      </c>
      <c r="C9051">
        <v>143</v>
      </c>
    </row>
    <row r="9052" spans="1:4" x14ac:dyDescent="0.25">
      <c r="A9052">
        <v>2477</v>
      </c>
      <c r="B9052" t="s">
        <v>13</v>
      </c>
      <c r="C9052">
        <v>44</v>
      </c>
    </row>
    <row r="9053" spans="1:4" x14ac:dyDescent="0.25">
      <c r="A9053">
        <v>2477</v>
      </c>
      <c r="B9053" t="s">
        <v>6</v>
      </c>
      <c r="C9053">
        <v>0</v>
      </c>
      <c r="D9053" t="s">
        <v>7</v>
      </c>
    </row>
    <row r="9054" spans="1:4" x14ac:dyDescent="0.25">
      <c r="A9054">
        <v>2477</v>
      </c>
      <c r="B9054" t="s">
        <v>13</v>
      </c>
      <c r="C9054">
        <v>40</v>
      </c>
    </row>
    <row r="9055" spans="1:4" x14ac:dyDescent="0.25">
      <c r="A9055">
        <v>2478</v>
      </c>
      <c r="B9055" t="s">
        <v>6</v>
      </c>
      <c r="C9055">
        <v>105</v>
      </c>
    </row>
    <row r="9056" spans="1:4" x14ac:dyDescent="0.25">
      <c r="A9056">
        <v>2478</v>
      </c>
      <c r="B9056" t="s">
        <v>6</v>
      </c>
      <c r="C9056">
        <v>0</v>
      </c>
      <c r="D9056" t="s">
        <v>7</v>
      </c>
    </row>
    <row r="9057" spans="1:4" x14ac:dyDescent="0.25">
      <c r="A9057">
        <v>2478</v>
      </c>
      <c r="B9057" t="s">
        <v>6</v>
      </c>
      <c r="C9057">
        <v>0</v>
      </c>
      <c r="D9057" t="s">
        <v>7</v>
      </c>
    </row>
    <row r="9058" spans="1:4" x14ac:dyDescent="0.25">
      <c r="A9058">
        <v>2478</v>
      </c>
      <c r="B9058" t="s">
        <v>13</v>
      </c>
      <c r="C9058">
        <v>36</v>
      </c>
    </row>
    <row r="9059" spans="1:4" x14ac:dyDescent="0.25">
      <c r="A9059">
        <v>2478</v>
      </c>
      <c r="B9059" t="s">
        <v>14</v>
      </c>
      <c r="C9059">
        <v>214</v>
      </c>
    </row>
    <row r="9060" spans="1:4" x14ac:dyDescent="0.25">
      <c r="A9060">
        <v>2479</v>
      </c>
      <c r="B9060" t="s">
        <v>8</v>
      </c>
      <c r="C9060">
        <v>149</v>
      </c>
    </row>
    <row r="9061" spans="1:4" x14ac:dyDescent="0.25">
      <c r="A9061">
        <v>2479</v>
      </c>
      <c r="B9061" t="s">
        <v>14</v>
      </c>
      <c r="C9061">
        <v>149</v>
      </c>
    </row>
    <row r="9062" spans="1:4" x14ac:dyDescent="0.25">
      <c r="A9062">
        <v>2480</v>
      </c>
      <c r="B9062" t="s">
        <v>6</v>
      </c>
      <c r="C9062">
        <v>0</v>
      </c>
      <c r="D9062" t="s">
        <v>7</v>
      </c>
    </row>
    <row r="9063" spans="1:4" x14ac:dyDescent="0.25">
      <c r="A9063">
        <v>2480</v>
      </c>
      <c r="B9063" t="s">
        <v>6</v>
      </c>
      <c r="C9063">
        <v>0</v>
      </c>
      <c r="D9063" t="s">
        <v>7</v>
      </c>
    </row>
    <row r="9064" spans="1:4" x14ac:dyDescent="0.25">
      <c r="A9064">
        <v>2480</v>
      </c>
      <c r="B9064" t="s">
        <v>8</v>
      </c>
      <c r="C9064">
        <v>0</v>
      </c>
      <c r="D9064" t="s">
        <v>7</v>
      </c>
    </row>
    <row r="9065" spans="1:4" x14ac:dyDescent="0.25">
      <c r="A9065">
        <v>2480</v>
      </c>
      <c r="B9065" t="s">
        <v>14</v>
      </c>
      <c r="C9065">
        <v>0</v>
      </c>
    </row>
    <row r="9066" spans="1:4" x14ac:dyDescent="0.25">
      <c r="A9066">
        <v>2481</v>
      </c>
      <c r="B9066" t="s">
        <v>13</v>
      </c>
      <c r="C9066">
        <v>0</v>
      </c>
      <c r="D9066" t="s">
        <v>7</v>
      </c>
    </row>
    <row r="9067" spans="1:4" x14ac:dyDescent="0.25">
      <c r="A9067">
        <v>2481</v>
      </c>
      <c r="B9067" t="s">
        <v>6</v>
      </c>
      <c r="C9067">
        <v>0</v>
      </c>
      <c r="D9067" t="s">
        <v>7</v>
      </c>
    </row>
    <row r="9068" spans="1:4" x14ac:dyDescent="0.25">
      <c r="A9068">
        <v>2481</v>
      </c>
      <c r="B9068" t="s">
        <v>6</v>
      </c>
      <c r="C9068">
        <v>105</v>
      </c>
    </row>
    <row r="9069" spans="1:4" x14ac:dyDescent="0.25">
      <c r="A9069">
        <v>2481</v>
      </c>
      <c r="B9069" t="s">
        <v>6</v>
      </c>
      <c r="C9069">
        <v>0</v>
      </c>
      <c r="D9069" t="s">
        <v>7</v>
      </c>
    </row>
    <row r="9070" spans="1:4" x14ac:dyDescent="0.25">
      <c r="A9070">
        <v>2481</v>
      </c>
      <c r="B9070" t="s">
        <v>14</v>
      </c>
      <c r="C9070">
        <v>105</v>
      </c>
    </row>
    <row r="9071" spans="1:4" x14ac:dyDescent="0.25">
      <c r="A9071">
        <v>2482</v>
      </c>
      <c r="B9071" t="s">
        <v>6</v>
      </c>
      <c r="C9071">
        <v>110</v>
      </c>
    </row>
    <row r="9072" spans="1:4" x14ac:dyDescent="0.25">
      <c r="A9072">
        <v>2482</v>
      </c>
      <c r="B9072" t="s">
        <v>15</v>
      </c>
      <c r="C9072">
        <v>0</v>
      </c>
      <c r="D9072" t="s">
        <v>16</v>
      </c>
    </row>
    <row r="9073" spans="1:4" x14ac:dyDescent="0.25">
      <c r="A9073">
        <v>2482</v>
      </c>
      <c r="B9073" t="s">
        <v>6</v>
      </c>
      <c r="C9073">
        <v>72</v>
      </c>
    </row>
    <row r="9074" spans="1:4" x14ac:dyDescent="0.25">
      <c r="A9074">
        <v>2482</v>
      </c>
      <c r="B9074" t="s">
        <v>14</v>
      </c>
      <c r="C9074">
        <v>182</v>
      </c>
    </row>
    <row r="9075" spans="1:4" x14ac:dyDescent="0.25">
      <c r="A9075">
        <v>2483</v>
      </c>
      <c r="B9075" t="s">
        <v>6</v>
      </c>
      <c r="C9075">
        <v>0</v>
      </c>
      <c r="D9075" t="s">
        <v>7</v>
      </c>
    </row>
    <row r="9076" spans="1:4" x14ac:dyDescent="0.25">
      <c r="A9076">
        <v>2483</v>
      </c>
      <c r="B9076" t="s">
        <v>6</v>
      </c>
      <c r="C9076">
        <v>108</v>
      </c>
    </row>
    <row r="9077" spans="1:4" x14ac:dyDescent="0.25">
      <c r="A9077">
        <v>2483</v>
      </c>
      <c r="B9077" t="s">
        <v>6</v>
      </c>
      <c r="C9077">
        <v>136</v>
      </c>
    </row>
    <row r="9078" spans="1:4" x14ac:dyDescent="0.25">
      <c r="A9078">
        <v>2484</v>
      </c>
      <c r="B9078" t="s">
        <v>15</v>
      </c>
      <c r="C9078">
        <v>162</v>
      </c>
    </row>
    <row r="9079" spans="1:4" x14ac:dyDescent="0.25">
      <c r="A9079">
        <v>2484</v>
      </c>
      <c r="B9079" t="s">
        <v>6</v>
      </c>
      <c r="C9079">
        <v>102</v>
      </c>
    </row>
    <row r="9080" spans="1:4" x14ac:dyDescent="0.25">
      <c r="A9080">
        <v>2484</v>
      </c>
      <c r="B9080" t="s">
        <v>13</v>
      </c>
      <c r="C9080">
        <v>0</v>
      </c>
      <c r="D9080" t="s">
        <v>16</v>
      </c>
    </row>
    <row r="9081" spans="1:4" x14ac:dyDescent="0.25">
      <c r="A9081">
        <v>2484</v>
      </c>
      <c r="B9081" t="s">
        <v>13</v>
      </c>
      <c r="C9081">
        <v>43</v>
      </c>
    </row>
    <row r="9082" spans="1:4" x14ac:dyDescent="0.25">
      <c r="A9082">
        <v>2484</v>
      </c>
      <c r="B9082" t="s">
        <v>14</v>
      </c>
      <c r="C9082">
        <v>531</v>
      </c>
    </row>
    <row r="9083" spans="1:4" x14ac:dyDescent="0.25">
      <c r="A9083">
        <v>2485</v>
      </c>
      <c r="B9083" t="s">
        <v>15</v>
      </c>
      <c r="C9083">
        <v>151</v>
      </c>
    </row>
    <row r="9084" spans="1:4" x14ac:dyDescent="0.25">
      <c r="A9084">
        <v>2485</v>
      </c>
      <c r="B9084" t="s">
        <v>6</v>
      </c>
      <c r="C9084">
        <v>0</v>
      </c>
      <c r="D9084" t="s">
        <v>7</v>
      </c>
    </row>
    <row r="9085" spans="1:4" x14ac:dyDescent="0.25">
      <c r="A9085">
        <v>2485</v>
      </c>
      <c r="B9085" t="s">
        <v>6</v>
      </c>
      <c r="C9085">
        <v>100</v>
      </c>
    </row>
    <row r="9086" spans="1:4" x14ac:dyDescent="0.25">
      <c r="A9086">
        <v>2485</v>
      </c>
      <c r="B9086" t="s">
        <v>14</v>
      </c>
      <c r="C9086">
        <v>236</v>
      </c>
    </row>
    <row r="9087" spans="1:4" x14ac:dyDescent="0.25">
      <c r="A9087">
        <v>2486</v>
      </c>
      <c r="B9087" t="s">
        <v>8</v>
      </c>
      <c r="C9087">
        <v>178</v>
      </c>
    </row>
    <row r="9088" spans="1:4" x14ac:dyDescent="0.25">
      <c r="A9088">
        <v>2486</v>
      </c>
      <c r="B9088" t="s">
        <v>14</v>
      </c>
      <c r="C9088">
        <v>178</v>
      </c>
    </row>
    <row r="9089" spans="1:4" x14ac:dyDescent="0.25">
      <c r="A9089">
        <v>2487</v>
      </c>
      <c r="B9089" t="s">
        <v>15</v>
      </c>
      <c r="C9089">
        <v>168</v>
      </c>
    </row>
    <row r="9090" spans="1:4" x14ac:dyDescent="0.25">
      <c r="A9090">
        <v>2487</v>
      </c>
      <c r="B9090" t="s">
        <v>8</v>
      </c>
      <c r="C9090">
        <v>0</v>
      </c>
      <c r="D9090" t="s">
        <v>7</v>
      </c>
    </row>
    <row r="9091" spans="1:4" x14ac:dyDescent="0.25">
      <c r="A9091">
        <v>2487</v>
      </c>
      <c r="B9091" t="s">
        <v>14</v>
      </c>
      <c r="C9091">
        <v>152</v>
      </c>
    </row>
    <row r="9092" spans="1:4" x14ac:dyDescent="0.25">
      <c r="A9092">
        <v>2488</v>
      </c>
      <c r="B9092" t="s">
        <v>13</v>
      </c>
      <c r="C9092">
        <v>0</v>
      </c>
      <c r="D9092" t="s">
        <v>16</v>
      </c>
    </row>
    <row r="9093" spans="1:4" x14ac:dyDescent="0.25">
      <c r="A9093">
        <v>2488</v>
      </c>
      <c r="B9093" t="s">
        <v>15</v>
      </c>
      <c r="C9093">
        <v>103</v>
      </c>
    </row>
    <row r="9094" spans="1:4" x14ac:dyDescent="0.25">
      <c r="A9094">
        <v>2488</v>
      </c>
      <c r="B9094" t="s">
        <v>13</v>
      </c>
      <c r="C9094">
        <v>44</v>
      </c>
    </row>
    <row r="9095" spans="1:4" x14ac:dyDescent="0.25">
      <c r="A9095">
        <v>2488</v>
      </c>
      <c r="B9095" t="s">
        <v>14</v>
      </c>
      <c r="C9095">
        <v>133</v>
      </c>
    </row>
    <row r="9096" spans="1:4" x14ac:dyDescent="0.25">
      <c r="A9096">
        <v>2489</v>
      </c>
      <c r="B9096" t="s">
        <v>6</v>
      </c>
      <c r="C9096">
        <v>0</v>
      </c>
      <c r="D9096" t="s">
        <v>7</v>
      </c>
    </row>
    <row r="9097" spans="1:4" x14ac:dyDescent="0.25">
      <c r="A9097">
        <v>2489</v>
      </c>
      <c r="B9097" t="s">
        <v>15</v>
      </c>
      <c r="C9097">
        <v>96</v>
      </c>
    </row>
    <row r="9098" spans="1:4" x14ac:dyDescent="0.25">
      <c r="A9098">
        <v>2489</v>
      </c>
      <c r="B9098" t="s">
        <v>6</v>
      </c>
      <c r="C9098">
        <v>0</v>
      </c>
      <c r="D9098" t="s">
        <v>7</v>
      </c>
    </row>
    <row r="9099" spans="1:4" x14ac:dyDescent="0.25">
      <c r="A9099">
        <v>2489</v>
      </c>
      <c r="B9099" t="s">
        <v>13</v>
      </c>
      <c r="C9099">
        <v>0</v>
      </c>
      <c r="D9099" t="s">
        <v>7</v>
      </c>
    </row>
    <row r="9100" spans="1:4" x14ac:dyDescent="0.25">
      <c r="A9100">
        <v>2489</v>
      </c>
      <c r="B9100" t="s">
        <v>6</v>
      </c>
      <c r="C9100">
        <v>133</v>
      </c>
    </row>
    <row r="9101" spans="1:4" x14ac:dyDescent="0.25">
      <c r="A9101">
        <v>2490</v>
      </c>
      <c r="B9101" t="s">
        <v>15</v>
      </c>
      <c r="C9101">
        <v>155</v>
      </c>
    </row>
    <row r="9102" spans="1:4" x14ac:dyDescent="0.25">
      <c r="A9102">
        <v>2490</v>
      </c>
      <c r="B9102" t="s">
        <v>6</v>
      </c>
      <c r="C9102">
        <v>93</v>
      </c>
    </row>
    <row r="9103" spans="1:4" x14ac:dyDescent="0.25">
      <c r="A9103">
        <v>2490</v>
      </c>
      <c r="B9103" t="s">
        <v>14</v>
      </c>
      <c r="C9103">
        <v>453</v>
      </c>
    </row>
    <row r="9104" spans="1:4" x14ac:dyDescent="0.25">
      <c r="A9104">
        <v>2491</v>
      </c>
      <c r="B9104" t="s">
        <v>15</v>
      </c>
      <c r="C9104">
        <v>0</v>
      </c>
      <c r="D9104" t="s">
        <v>16</v>
      </c>
    </row>
    <row r="9105" spans="1:4" x14ac:dyDescent="0.25">
      <c r="A9105">
        <v>2491</v>
      </c>
      <c r="B9105" t="s">
        <v>8</v>
      </c>
      <c r="C9105">
        <v>240</v>
      </c>
    </row>
    <row r="9106" spans="1:4" x14ac:dyDescent="0.25">
      <c r="A9106">
        <v>2491</v>
      </c>
      <c r="B9106" t="s">
        <v>14</v>
      </c>
      <c r="C9106">
        <v>240</v>
      </c>
    </row>
    <row r="9107" spans="1:4" x14ac:dyDescent="0.25">
      <c r="A9107">
        <v>2492</v>
      </c>
      <c r="B9107" t="s">
        <v>6</v>
      </c>
      <c r="C9107">
        <v>0</v>
      </c>
      <c r="D9107" t="s">
        <v>7</v>
      </c>
    </row>
    <row r="9108" spans="1:4" x14ac:dyDescent="0.25">
      <c r="A9108">
        <v>2492</v>
      </c>
      <c r="B9108" t="s">
        <v>8</v>
      </c>
      <c r="C9108">
        <v>202</v>
      </c>
    </row>
    <row r="9109" spans="1:4" x14ac:dyDescent="0.25">
      <c r="A9109">
        <v>2492</v>
      </c>
      <c r="B9109" t="s">
        <v>14</v>
      </c>
      <c r="C9109">
        <v>202</v>
      </c>
    </row>
    <row r="9110" spans="1:4" x14ac:dyDescent="0.25">
      <c r="A9110">
        <v>2493</v>
      </c>
      <c r="B9110" t="s">
        <v>6</v>
      </c>
      <c r="C9110">
        <v>0</v>
      </c>
      <c r="D9110" t="s">
        <v>7</v>
      </c>
    </row>
    <row r="9111" spans="1:4" x14ac:dyDescent="0.25">
      <c r="A9111">
        <v>2493</v>
      </c>
      <c r="B9111" t="s">
        <v>8</v>
      </c>
      <c r="C9111">
        <v>194</v>
      </c>
    </row>
    <row r="9112" spans="1:4" x14ac:dyDescent="0.25">
      <c r="A9112">
        <v>2493</v>
      </c>
      <c r="B9112" t="s">
        <v>14</v>
      </c>
      <c r="C9112">
        <v>194</v>
      </c>
    </row>
    <row r="9113" spans="1:4" x14ac:dyDescent="0.25">
      <c r="A9113">
        <v>2494</v>
      </c>
      <c r="B9113" t="s">
        <v>8</v>
      </c>
      <c r="C9113">
        <v>195</v>
      </c>
    </row>
    <row r="9114" spans="1:4" x14ac:dyDescent="0.25">
      <c r="A9114">
        <v>2494</v>
      </c>
      <c r="B9114" t="s">
        <v>8</v>
      </c>
      <c r="C9114">
        <v>180</v>
      </c>
    </row>
    <row r="9115" spans="1:4" x14ac:dyDescent="0.25">
      <c r="A9115">
        <v>2494</v>
      </c>
      <c r="B9115" t="s">
        <v>14</v>
      </c>
      <c r="C9115">
        <v>375</v>
      </c>
    </row>
    <row r="9116" spans="1:4" x14ac:dyDescent="0.25">
      <c r="A9116">
        <v>2495</v>
      </c>
      <c r="B9116" t="s">
        <v>15</v>
      </c>
      <c r="C9116">
        <v>0</v>
      </c>
      <c r="D9116" t="s">
        <v>16</v>
      </c>
    </row>
    <row r="9117" spans="1:4" x14ac:dyDescent="0.25">
      <c r="A9117">
        <v>2495</v>
      </c>
      <c r="B9117" t="s">
        <v>15</v>
      </c>
      <c r="C9117">
        <v>163</v>
      </c>
    </row>
    <row r="9118" spans="1:4" x14ac:dyDescent="0.25">
      <c r="A9118">
        <v>2495</v>
      </c>
      <c r="B9118" t="s">
        <v>6</v>
      </c>
      <c r="C9118">
        <v>84</v>
      </c>
    </row>
    <row r="9119" spans="1:4" x14ac:dyDescent="0.25">
      <c r="A9119">
        <v>2496</v>
      </c>
      <c r="B9119" t="s">
        <v>8</v>
      </c>
      <c r="C9119">
        <v>216</v>
      </c>
    </row>
    <row r="9120" spans="1:4" x14ac:dyDescent="0.25">
      <c r="A9120">
        <v>2496</v>
      </c>
      <c r="B9120" t="s">
        <v>14</v>
      </c>
      <c r="C9120">
        <v>447</v>
      </c>
    </row>
    <row r="9121" spans="1:4" x14ac:dyDescent="0.25">
      <c r="A9121">
        <v>2497</v>
      </c>
      <c r="B9121" t="s">
        <v>6</v>
      </c>
      <c r="C9121">
        <v>0</v>
      </c>
      <c r="D9121" t="s">
        <v>7</v>
      </c>
    </row>
    <row r="9122" spans="1:4" x14ac:dyDescent="0.25">
      <c r="A9122">
        <v>2497</v>
      </c>
      <c r="B9122" t="s">
        <v>13</v>
      </c>
      <c r="C9122">
        <v>38</v>
      </c>
    </row>
    <row r="9123" spans="1:4" x14ac:dyDescent="0.25">
      <c r="A9123">
        <v>2497</v>
      </c>
      <c r="B9123" t="s">
        <v>8</v>
      </c>
      <c r="C9123">
        <v>229</v>
      </c>
    </row>
    <row r="9124" spans="1:4" x14ac:dyDescent="0.25">
      <c r="A9124">
        <v>2497</v>
      </c>
      <c r="B9124" t="s">
        <v>14</v>
      </c>
      <c r="C9124">
        <v>264</v>
      </c>
    </row>
    <row r="9125" spans="1:4" x14ac:dyDescent="0.25">
      <c r="A9125">
        <v>2498</v>
      </c>
      <c r="B9125" t="s">
        <v>8</v>
      </c>
      <c r="C9125">
        <v>193</v>
      </c>
    </row>
    <row r="9126" spans="1:4" x14ac:dyDescent="0.25">
      <c r="A9126">
        <v>2498</v>
      </c>
      <c r="B9126" t="s">
        <v>14</v>
      </c>
      <c r="C9126">
        <v>193</v>
      </c>
    </row>
    <row r="9127" spans="1:4" x14ac:dyDescent="0.25">
      <c r="A9127">
        <v>2499</v>
      </c>
      <c r="B9127" t="s">
        <v>6</v>
      </c>
      <c r="C9127">
        <v>0</v>
      </c>
      <c r="D9127" t="s">
        <v>7</v>
      </c>
    </row>
    <row r="9128" spans="1:4" x14ac:dyDescent="0.25">
      <c r="A9128">
        <v>2499</v>
      </c>
      <c r="B9128" t="s">
        <v>13</v>
      </c>
      <c r="C9128">
        <v>0</v>
      </c>
      <c r="D9128" t="s">
        <v>7</v>
      </c>
    </row>
    <row r="9129" spans="1:4" x14ac:dyDescent="0.25">
      <c r="A9129">
        <v>2499</v>
      </c>
      <c r="B9129" t="s">
        <v>6</v>
      </c>
      <c r="C9129">
        <v>0</v>
      </c>
      <c r="D9129" t="s">
        <v>7</v>
      </c>
    </row>
    <row r="9130" spans="1:4" x14ac:dyDescent="0.25">
      <c r="A9130">
        <v>2499</v>
      </c>
      <c r="B9130" t="s">
        <v>8</v>
      </c>
      <c r="C9130">
        <v>159</v>
      </c>
    </row>
    <row r="9131" spans="1:4" x14ac:dyDescent="0.25">
      <c r="A9131">
        <v>2499</v>
      </c>
      <c r="B9131" t="s">
        <v>14</v>
      </c>
      <c r="C9131">
        <v>159</v>
      </c>
    </row>
    <row r="9132" spans="1:4" x14ac:dyDescent="0.25">
      <c r="A9132">
        <v>2500</v>
      </c>
      <c r="B9132" t="s">
        <v>8</v>
      </c>
      <c r="C9132">
        <v>127</v>
      </c>
    </row>
    <row r="9133" spans="1:4" x14ac:dyDescent="0.25">
      <c r="A9133">
        <v>2500</v>
      </c>
      <c r="B9133" t="s">
        <v>14</v>
      </c>
      <c r="C9133">
        <v>127</v>
      </c>
    </row>
    <row r="9134" spans="1:4" x14ac:dyDescent="0.25">
      <c r="A9134">
        <v>2501</v>
      </c>
      <c r="B9134" t="s">
        <v>6</v>
      </c>
      <c r="C9134">
        <v>0</v>
      </c>
      <c r="D9134" t="s">
        <v>7</v>
      </c>
    </row>
    <row r="9135" spans="1:4" x14ac:dyDescent="0.25">
      <c r="A9135">
        <v>2501</v>
      </c>
      <c r="B9135" t="s">
        <v>6</v>
      </c>
      <c r="C9135">
        <v>0</v>
      </c>
      <c r="D9135" t="s">
        <v>7</v>
      </c>
    </row>
    <row r="9136" spans="1:4" x14ac:dyDescent="0.25">
      <c r="A9136">
        <v>2501</v>
      </c>
      <c r="B9136" t="s">
        <v>6</v>
      </c>
      <c r="C9136">
        <v>137</v>
      </c>
    </row>
    <row r="9137" spans="1:4" x14ac:dyDescent="0.25">
      <c r="A9137">
        <v>2501</v>
      </c>
      <c r="B9137" t="s">
        <v>13</v>
      </c>
      <c r="C9137">
        <v>49</v>
      </c>
    </row>
    <row r="9138" spans="1:4" x14ac:dyDescent="0.25">
      <c r="A9138">
        <v>2502</v>
      </c>
      <c r="B9138" t="s">
        <v>6</v>
      </c>
      <c r="C9138">
        <v>0</v>
      </c>
      <c r="D9138" t="s">
        <v>7</v>
      </c>
    </row>
    <row r="9139" spans="1:4" x14ac:dyDescent="0.25">
      <c r="A9139">
        <v>2502</v>
      </c>
      <c r="B9139" t="s">
        <v>13</v>
      </c>
      <c r="C9139">
        <v>35</v>
      </c>
    </row>
    <row r="9140" spans="1:4" x14ac:dyDescent="0.25">
      <c r="A9140">
        <v>2502</v>
      </c>
      <c r="B9140" t="s">
        <v>6</v>
      </c>
      <c r="C9140">
        <v>0</v>
      </c>
      <c r="D9140" t="s">
        <v>7</v>
      </c>
    </row>
    <row r="9141" spans="1:4" x14ac:dyDescent="0.25">
      <c r="A9141">
        <v>2502</v>
      </c>
      <c r="B9141" t="s">
        <v>14</v>
      </c>
      <c r="C9141">
        <v>214</v>
      </c>
    </row>
    <row r="9142" spans="1:4" x14ac:dyDescent="0.25">
      <c r="A9142">
        <v>2503</v>
      </c>
      <c r="B9142" t="s">
        <v>15</v>
      </c>
      <c r="C9142">
        <v>111</v>
      </c>
    </row>
    <row r="9143" spans="1:4" x14ac:dyDescent="0.25">
      <c r="A9143">
        <v>2503</v>
      </c>
      <c r="B9143" t="s">
        <v>8</v>
      </c>
      <c r="C9143">
        <v>199</v>
      </c>
    </row>
    <row r="9144" spans="1:4" x14ac:dyDescent="0.25">
      <c r="A9144">
        <v>2503</v>
      </c>
      <c r="B9144" t="s">
        <v>14</v>
      </c>
      <c r="C9144">
        <v>299</v>
      </c>
    </row>
    <row r="9145" spans="1:4" x14ac:dyDescent="0.25">
      <c r="A9145">
        <v>2504</v>
      </c>
      <c r="B9145" t="s">
        <v>8</v>
      </c>
      <c r="C9145">
        <v>0</v>
      </c>
      <c r="D9145" t="s">
        <v>7</v>
      </c>
    </row>
    <row r="9146" spans="1:4" x14ac:dyDescent="0.25">
      <c r="A9146">
        <v>2504</v>
      </c>
      <c r="B9146" t="s">
        <v>14</v>
      </c>
      <c r="C9146">
        <v>0</v>
      </c>
    </row>
    <row r="9147" spans="1:4" x14ac:dyDescent="0.25">
      <c r="A9147">
        <v>2505</v>
      </c>
      <c r="B9147" t="s">
        <v>6</v>
      </c>
      <c r="C9147">
        <v>119</v>
      </c>
    </row>
    <row r="9148" spans="1:4" x14ac:dyDescent="0.25">
      <c r="A9148">
        <v>2505</v>
      </c>
      <c r="B9148" t="s">
        <v>8</v>
      </c>
      <c r="C9148">
        <v>194</v>
      </c>
    </row>
    <row r="9149" spans="1:4" x14ac:dyDescent="0.25">
      <c r="A9149">
        <v>2505</v>
      </c>
      <c r="B9149" t="s">
        <v>14</v>
      </c>
      <c r="C9149">
        <v>313</v>
      </c>
    </row>
    <row r="9150" spans="1:4" x14ac:dyDescent="0.25">
      <c r="A9150">
        <v>2506</v>
      </c>
      <c r="B9150" t="s">
        <v>8</v>
      </c>
      <c r="C9150">
        <v>209</v>
      </c>
    </row>
    <row r="9151" spans="1:4" x14ac:dyDescent="0.25">
      <c r="A9151">
        <v>2506</v>
      </c>
      <c r="B9151" t="s">
        <v>6</v>
      </c>
      <c r="C9151">
        <v>110</v>
      </c>
    </row>
    <row r="9152" spans="1:4" x14ac:dyDescent="0.25">
      <c r="A9152">
        <v>2506</v>
      </c>
      <c r="B9152" t="s">
        <v>14</v>
      </c>
      <c r="C9152">
        <v>319</v>
      </c>
    </row>
    <row r="9153" spans="1:4" x14ac:dyDescent="0.25">
      <c r="A9153">
        <v>2507</v>
      </c>
      <c r="B9153" t="s">
        <v>8</v>
      </c>
      <c r="C9153">
        <v>160</v>
      </c>
    </row>
    <row r="9154" spans="1:4" x14ac:dyDescent="0.25">
      <c r="A9154">
        <v>2507</v>
      </c>
      <c r="B9154" t="s">
        <v>6</v>
      </c>
      <c r="C9154">
        <v>132</v>
      </c>
    </row>
    <row r="9155" spans="1:4" x14ac:dyDescent="0.25">
      <c r="A9155">
        <v>2508</v>
      </c>
      <c r="B9155" t="s">
        <v>15</v>
      </c>
      <c r="C9155">
        <v>118</v>
      </c>
    </row>
    <row r="9156" spans="1:4" x14ac:dyDescent="0.25">
      <c r="A9156">
        <v>2508</v>
      </c>
      <c r="B9156" t="s">
        <v>6</v>
      </c>
      <c r="C9156">
        <v>73</v>
      </c>
    </row>
    <row r="9157" spans="1:4" x14ac:dyDescent="0.25">
      <c r="A9157">
        <v>2508</v>
      </c>
      <c r="B9157" t="s">
        <v>13</v>
      </c>
      <c r="C9157">
        <v>0</v>
      </c>
      <c r="D9157" t="s">
        <v>16</v>
      </c>
    </row>
    <row r="9158" spans="1:4" x14ac:dyDescent="0.25">
      <c r="A9158">
        <v>2508</v>
      </c>
      <c r="B9158" t="s">
        <v>6</v>
      </c>
      <c r="C9158">
        <v>0</v>
      </c>
      <c r="D9158" t="s">
        <v>7</v>
      </c>
    </row>
    <row r="9159" spans="1:4" x14ac:dyDescent="0.25">
      <c r="A9159">
        <v>2508</v>
      </c>
      <c r="B9159" t="s">
        <v>14</v>
      </c>
      <c r="C9159">
        <v>472</v>
      </c>
    </row>
    <row r="9160" spans="1:4" x14ac:dyDescent="0.25">
      <c r="A9160">
        <v>2509</v>
      </c>
      <c r="B9160" t="s">
        <v>15</v>
      </c>
      <c r="C9160">
        <v>146</v>
      </c>
    </row>
    <row r="9161" spans="1:4" x14ac:dyDescent="0.25">
      <c r="A9161">
        <v>2509</v>
      </c>
      <c r="B9161" t="s">
        <v>6</v>
      </c>
      <c r="C9161">
        <v>0</v>
      </c>
      <c r="D9161" t="s">
        <v>7</v>
      </c>
    </row>
    <row r="9162" spans="1:4" x14ac:dyDescent="0.25">
      <c r="A9162">
        <v>2509</v>
      </c>
      <c r="B9162" t="s">
        <v>14</v>
      </c>
      <c r="C9162">
        <v>132</v>
      </c>
    </row>
    <row r="9163" spans="1:4" x14ac:dyDescent="0.25">
      <c r="A9163">
        <v>2510</v>
      </c>
      <c r="B9163" t="s">
        <v>13</v>
      </c>
      <c r="C9163">
        <v>0</v>
      </c>
      <c r="D9163" t="s">
        <v>7</v>
      </c>
    </row>
    <row r="9164" spans="1:4" x14ac:dyDescent="0.25">
      <c r="A9164">
        <v>2510</v>
      </c>
      <c r="B9164" t="s">
        <v>6</v>
      </c>
      <c r="C9164">
        <v>0</v>
      </c>
      <c r="D9164" t="s">
        <v>7</v>
      </c>
    </row>
    <row r="9165" spans="1:4" x14ac:dyDescent="0.25">
      <c r="A9165">
        <v>2510</v>
      </c>
      <c r="B9165" t="s">
        <v>13</v>
      </c>
      <c r="C9165">
        <v>31</v>
      </c>
    </row>
    <row r="9166" spans="1:4" x14ac:dyDescent="0.25">
      <c r="A9166">
        <v>2510</v>
      </c>
      <c r="B9166" t="s">
        <v>15</v>
      </c>
      <c r="C9166">
        <v>135</v>
      </c>
    </row>
    <row r="9167" spans="1:4" x14ac:dyDescent="0.25">
      <c r="A9167">
        <v>2510</v>
      </c>
      <c r="B9167" t="s">
        <v>6</v>
      </c>
      <c r="C9167">
        <v>0</v>
      </c>
      <c r="D9167" t="s">
        <v>7</v>
      </c>
    </row>
    <row r="9168" spans="1:4" x14ac:dyDescent="0.25">
      <c r="A9168">
        <v>2510</v>
      </c>
      <c r="B9168" t="s">
        <v>14</v>
      </c>
      <c r="C9168">
        <v>150</v>
      </c>
    </row>
    <row r="9169" spans="1:4" x14ac:dyDescent="0.25">
      <c r="A9169">
        <v>2511</v>
      </c>
      <c r="B9169" t="s">
        <v>13</v>
      </c>
      <c r="C9169">
        <v>0</v>
      </c>
      <c r="D9169" t="s">
        <v>16</v>
      </c>
    </row>
    <row r="9170" spans="1:4" x14ac:dyDescent="0.25">
      <c r="A9170">
        <v>2511</v>
      </c>
      <c r="B9170" t="s">
        <v>13</v>
      </c>
      <c r="C9170">
        <v>45</v>
      </c>
    </row>
    <row r="9171" spans="1:4" x14ac:dyDescent="0.25">
      <c r="A9171">
        <v>2511</v>
      </c>
      <c r="B9171" t="s">
        <v>13</v>
      </c>
      <c r="C9171">
        <v>0</v>
      </c>
      <c r="D9171" t="s">
        <v>7</v>
      </c>
    </row>
    <row r="9172" spans="1:4" x14ac:dyDescent="0.25">
      <c r="A9172">
        <v>2511</v>
      </c>
      <c r="B9172" t="s">
        <v>6</v>
      </c>
      <c r="C9172">
        <v>0</v>
      </c>
      <c r="D9172" t="s">
        <v>7</v>
      </c>
    </row>
    <row r="9173" spans="1:4" x14ac:dyDescent="0.25">
      <c r="A9173">
        <v>2511</v>
      </c>
      <c r="B9173" t="s">
        <v>14</v>
      </c>
      <c r="C9173">
        <v>41</v>
      </c>
    </row>
    <row r="9174" spans="1:4" x14ac:dyDescent="0.25">
      <c r="A9174">
        <v>2512</v>
      </c>
      <c r="B9174" t="s">
        <v>13</v>
      </c>
      <c r="C9174">
        <v>0</v>
      </c>
      <c r="D9174" t="s">
        <v>16</v>
      </c>
    </row>
    <row r="9175" spans="1:4" x14ac:dyDescent="0.25">
      <c r="A9175">
        <v>2512</v>
      </c>
      <c r="B9175" t="s">
        <v>6</v>
      </c>
      <c r="C9175">
        <v>139</v>
      </c>
    </row>
    <row r="9176" spans="1:4" x14ac:dyDescent="0.25">
      <c r="A9176">
        <v>2512</v>
      </c>
      <c r="B9176" t="s">
        <v>8</v>
      </c>
      <c r="C9176">
        <v>215</v>
      </c>
    </row>
    <row r="9177" spans="1:4" x14ac:dyDescent="0.25">
      <c r="A9177">
        <v>2512</v>
      </c>
      <c r="B9177" t="s">
        <v>14</v>
      </c>
      <c r="C9177">
        <v>354</v>
      </c>
    </row>
    <row r="9178" spans="1:4" x14ac:dyDescent="0.25">
      <c r="A9178">
        <v>2513</v>
      </c>
      <c r="B9178" t="s">
        <v>6</v>
      </c>
      <c r="C9178">
        <v>0</v>
      </c>
      <c r="D9178" t="s">
        <v>7</v>
      </c>
    </row>
    <row r="9179" spans="1:4" x14ac:dyDescent="0.25">
      <c r="A9179">
        <v>2513</v>
      </c>
      <c r="B9179" t="s">
        <v>6</v>
      </c>
      <c r="C9179">
        <v>0</v>
      </c>
      <c r="D9179" t="s">
        <v>7</v>
      </c>
    </row>
    <row r="9180" spans="1:4" x14ac:dyDescent="0.25">
      <c r="A9180">
        <v>2513</v>
      </c>
      <c r="B9180" t="s">
        <v>15</v>
      </c>
      <c r="C9180">
        <v>0</v>
      </c>
      <c r="D9180" t="s">
        <v>16</v>
      </c>
    </row>
    <row r="9181" spans="1:4" x14ac:dyDescent="0.25">
      <c r="A9181">
        <v>2514</v>
      </c>
      <c r="B9181" t="s">
        <v>6</v>
      </c>
      <c r="C9181">
        <v>0</v>
      </c>
      <c r="D9181" t="s">
        <v>7</v>
      </c>
    </row>
    <row r="9182" spans="1:4" x14ac:dyDescent="0.25">
      <c r="A9182">
        <v>2514</v>
      </c>
      <c r="B9182" t="s">
        <v>6</v>
      </c>
      <c r="C9182">
        <v>0</v>
      </c>
      <c r="D9182" t="s">
        <v>7</v>
      </c>
    </row>
    <row r="9183" spans="1:4" x14ac:dyDescent="0.25">
      <c r="A9183">
        <v>2514</v>
      </c>
      <c r="B9183" t="s">
        <v>13</v>
      </c>
      <c r="C9183">
        <v>0</v>
      </c>
      <c r="D9183" t="s">
        <v>16</v>
      </c>
    </row>
    <row r="9184" spans="1:4" x14ac:dyDescent="0.25">
      <c r="A9184">
        <v>2514</v>
      </c>
      <c r="B9184" t="s">
        <v>6</v>
      </c>
      <c r="C9184">
        <v>0</v>
      </c>
      <c r="D9184" t="s">
        <v>7</v>
      </c>
    </row>
    <row r="9185" spans="1:4" x14ac:dyDescent="0.25">
      <c r="A9185">
        <v>2514</v>
      </c>
      <c r="B9185" t="s">
        <v>14</v>
      </c>
      <c r="C9185">
        <v>0</v>
      </c>
    </row>
    <row r="9186" spans="1:4" x14ac:dyDescent="0.25">
      <c r="A9186">
        <v>2515</v>
      </c>
      <c r="B9186" t="s">
        <v>15</v>
      </c>
      <c r="C9186">
        <v>142</v>
      </c>
    </row>
    <row r="9187" spans="1:4" x14ac:dyDescent="0.25">
      <c r="A9187">
        <v>2515</v>
      </c>
      <c r="B9187" t="s">
        <v>8</v>
      </c>
      <c r="C9187">
        <v>236</v>
      </c>
    </row>
    <row r="9188" spans="1:4" x14ac:dyDescent="0.25">
      <c r="A9188">
        <v>2515</v>
      </c>
      <c r="B9188" t="s">
        <v>14</v>
      </c>
      <c r="C9188">
        <v>364</v>
      </c>
    </row>
    <row r="9189" spans="1:4" x14ac:dyDescent="0.25">
      <c r="A9189">
        <v>2516</v>
      </c>
      <c r="B9189" t="s">
        <v>13</v>
      </c>
      <c r="C9189">
        <v>32</v>
      </c>
    </row>
    <row r="9190" spans="1:4" x14ac:dyDescent="0.25">
      <c r="A9190">
        <v>2516</v>
      </c>
      <c r="B9190" t="s">
        <v>13</v>
      </c>
      <c r="C9190">
        <v>0</v>
      </c>
      <c r="D9190" t="s">
        <v>16</v>
      </c>
    </row>
    <row r="9191" spans="1:4" x14ac:dyDescent="0.25">
      <c r="A9191">
        <v>2516</v>
      </c>
      <c r="B9191" t="s">
        <v>6</v>
      </c>
      <c r="C9191">
        <v>0</v>
      </c>
      <c r="D9191" t="s">
        <v>7</v>
      </c>
    </row>
    <row r="9192" spans="1:4" x14ac:dyDescent="0.25">
      <c r="A9192">
        <v>2516</v>
      </c>
      <c r="B9192" t="s">
        <v>14</v>
      </c>
      <c r="C9192">
        <v>29</v>
      </c>
    </row>
    <row r="9193" spans="1:4" x14ac:dyDescent="0.25">
      <c r="A9193">
        <v>2517</v>
      </c>
      <c r="B9193" t="s">
        <v>6</v>
      </c>
      <c r="C9193">
        <v>0</v>
      </c>
      <c r="D9193" t="s">
        <v>7</v>
      </c>
    </row>
    <row r="9194" spans="1:4" x14ac:dyDescent="0.25">
      <c r="A9194">
        <v>2517</v>
      </c>
      <c r="B9194" t="s">
        <v>15</v>
      </c>
      <c r="C9194">
        <v>0</v>
      </c>
      <c r="D9194" t="s">
        <v>7</v>
      </c>
    </row>
    <row r="9195" spans="1:4" x14ac:dyDescent="0.25">
      <c r="A9195">
        <v>2517</v>
      </c>
      <c r="B9195" t="s">
        <v>6</v>
      </c>
      <c r="C9195">
        <v>0</v>
      </c>
      <c r="D9195" t="s">
        <v>7</v>
      </c>
    </row>
    <row r="9196" spans="1:4" x14ac:dyDescent="0.25">
      <c r="A9196">
        <v>2517</v>
      </c>
      <c r="B9196" t="s">
        <v>15</v>
      </c>
      <c r="C9196">
        <v>90</v>
      </c>
    </row>
    <row r="9197" spans="1:4" x14ac:dyDescent="0.25">
      <c r="A9197">
        <v>2517</v>
      </c>
      <c r="B9197" t="s">
        <v>14</v>
      </c>
      <c r="C9197">
        <v>81</v>
      </c>
    </row>
    <row r="9198" spans="1:4" x14ac:dyDescent="0.25">
      <c r="A9198">
        <v>2518</v>
      </c>
      <c r="B9198" t="s">
        <v>15</v>
      </c>
      <c r="C9198">
        <v>0</v>
      </c>
      <c r="D9198" t="s">
        <v>16</v>
      </c>
    </row>
    <row r="9199" spans="1:4" x14ac:dyDescent="0.25">
      <c r="A9199">
        <v>2518</v>
      </c>
      <c r="B9199" t="s">
        <v>6</v>
      </c>
      <c r="C9199">
        <v>71</v>
      </c>
    </row>
    <row r="9200" spans="1:4" x14ac:dyDescent="0.25">
      <c r="A9200">
        <v>2518</v>
      </c>
      <c r="B9200" t="s">
        <v>6</v>
      </c>
      <c r="C9200">
        <v>0</v>
      </c>
      <c r="D9200" t="s">
        <v>7</v>
      </c>
    </row>
    <row r="9201" spans="1:4" x14ac:dyDescent="0.25">
      <c r="A9201">
        <v>2518</v>
      </c>
      <c r="B9201" t="s">
        <v>14</v>
      </c>
      <c r="C9201">
        <v>71</v>
      </c>
    </row>
    <row r="9202" spans="1:4" x14ac:dyDescent="0.25">
      <c r="A9202">
        <v>2519</v>
      </c>
      <c r="B9202" t="s">
        <v>6</v>
      </c>
      <c r="C9202">
        <v>0</v>
      </c>
      <c r="D9202" t="s">
        <v>7</v>
      </c>
    </row>
    <row r="9203" spans="1:4" x14ac:dyDescent="0.25">
      <c r="A9203">
        <v>2519</v>
      </c>
      <c r="B9203" t="s">
        <v>13</v>
      </c>
      <c r="C9203">
        <v>0</v>
      </c>
      <c r="D9203" t="s">
        <v>16</v>
      </c>
    </row>
    <row r="9204" spans="1:4" x14ac:dyDescent="0.25">
      <c r="A9204">
        <v>2519</v>
      </c>
      <c r="B9204" t="s">
        <v>13</v>
      </c>
      <c r="C9204">
        <v>50</v>
      </c>
    </row>
    <row r="9205" spans="1:4" x14ac:dyDescent="0.25">
      <c r="A9205">
        <v>2519</v>
      </c>
      <c r="B9205" t="s">
        <v>15</v>
      </c>
      <c r="C9205">
        <v>0</v>
      </c>
      <c r="D9205" t="s">
        <v>16</v>
      </c>
    </row>
    <row r="9206" spans="1:4" x14ac:dyDescent="0.25">
      <c r="A9206">
        <v>2520</v>
      </c>
      <c r="B9206" t="s">
        <v>6</v>
      </c>
      <c r="C9206">
        <v>0</v>
      </c>
      <c r="D9206" t="s">
        <v>7</v>
      </c>
    </row>
    <row r="9207" spans="1:4" x14ac:dyDescent="0.25">
      <c r="A9207">
        <v>2520</v>
      </c>
      <c r="B9207" t="s">
        <v>13</v>
      </c>
      <c r="C9207">
        <v>47</v>
      </c>
    </row>
    <row r="9208" spans="1:4" x14ac:dyDescent="0.25">
      <c r="A9208">
        <v>2520</v>
      </c>
      <c r="B9208" t="s">
        <v>6</v>
      </c>
      <c r="C9208">
        <v>111</v>
      </c>
    </row>
    <row r="9209" spans="1:4" x14ac:dyDescent="0.25">
      <c r="A9209">
        <v>2520</v>
      </c>
      <c r="B9209" t="s">
        <v>14</v>
      </c>
      <c r="C9209">
        <v>199</v>
      </c>
    </row>
    <row r="9210" spans="1:4" x14ac:dyDescent="0.25">
      <c r="A9210">
        <v>2521</v>
      </c>
      <c r="B9210" t="s">
        <v>15</v>
      </c>
      <c r="C9210">
        <v>169</v>
      </c>
    </row>
    <row r="9211" spans="1:4" x14ac:dyDescent="0.25">
      <c r="A9211">
        <v>2521</v>
      </c>
      <c r="B9211" t="s">
        <v>8</v>
      </c>
      <c r="C9211">
        <v>200</v>
      </c>
    </row>
    <row r="9212" spans="1:4" x14ac:dyDescent="0.25">
      <c r="A9212">
        <v>2521</v>
      </c>
      <c r="B9212" t="s">
        <v>14</v>
      </c>
      <c r="C9212">
        <v>353</v>
      </c>
    </row>
    <row r="9213" spans="1:4" x14ac:dyDescent="0.25">
      <c r="A9213">
        <v>2522</v>
      </c>
      <c r="B9213" t="s">
        <v>6</v>
      </c>
      <c r="C9213">
        <v>136</v>
      </c>
    </row>
    <row r="9214" spans="1:4" x14ac:dyDescent="0.25">
      <c r="A9214">
        <v>2522</v>
      </c>
      <c r="B9214" t="s">
        <v>6</v>
      </c>
      <c r="C9214">
        <v>0</v>
      </c>
      <c r="D9214" t="s">
        <v>7</v>
      </c>
    </row>
    <row r="9215" spans="1:4" x14ac:dyDescent="0.25">
      <c r="A9215">
        <v>2522</v>
      </c>
      <c r="B9215" t="s">
        <v>15</v>
      </c>
      <c r="C9215">
        <v>151</v>
      </c>
    </row>
    <row r="9216" spans="1:4" x14ac:dyDescent="0.25">
      <c r="A9216">
        <v>2522</v>
      </c>
      <c r="B9216" t="s">
        <v>14</v>
      </c>
      <c r="C9216">
        <v>272</v>
      </c>
    </row>
    <row r="9217" spans="1:4" x14ac:dyDescent="0.25">
      <c r="A9217">
        <v>2523</v>
      </c>
      <c r="B9217" t="s">
        <v>13</v>
      </c>
      <c r="C9217">
        <v>54</v>
      </c>
    </row>
    <row r="9218" spans="1:4" x14ac:dyDescent="0.25">
      <c r="A9218">
        <v>2523</v>
      </c>
      <c r="B9218" t="s">
        <v>8</v>
      </c>
      <c r="C9218">
        <v>0</v>
      </c>
      <c r="D9218" t="s">
        <v>7</v>
      </c>
    </row>
    <row r="9219" spans="1:4" x14ac:dyDescent="0.25">
      <c r="A9219">
        <v>2523</v>
      </c>
      <c r="B9219" t="s">
        <v>14</v>
      </c>
      <c r="C9219">
        <v>49</v>
      </c>
    </row>
    <row r="9220" spans="1:4" x14ac:dyDescent="0.25">
      <c r="A9220">
        <v>2524</v>
      </c>
      <c r="B9220" t="s">
        <v>8</v>
      </c>
      <c r="C9220">
        <v>0</v>
      </c>
      <c r="D9220" t="s">
        <v>7</v>
      </c>
    </row>
    <row r="9221" spans="1:4" x14ac:dyDescent="0.25">
      <c r="A9221">
        <v>2524</v>
      </c>
      <c r="B9221" t="s">
        <v>14</v>
      </c>
      <c r="C9221">
        <v>0</v>
      </c>
    </row>
    <row r="9222" spans="1:4" x14ac:dyDescent="0.25">
      <c r="A9222">
        <v>2525</v>
      </c>
      <c r="B9222" t="s">
        <v>6</v>
      </c>
      <c r="C9222">
        <v>0</v>
      </c>
      <c r="D9222" t="s">
        <v>7</v>
      </c>
    </row>
    <row r="9223" spans="1:4" x14ac:dyDescent="0.25">
      <c r="A9223">
        <v>2525</v>
      </c>
      <c r="B9223" t="s">
        <v>6</v>
      </c>
      <c r="C9223">
        <v>108</v>
      </c>
    </row>
    <row r="9224" spans="1:4" x14ac:dyDescent="0.25">
      <c r="A9224">
        <v>2525</v>
      </c>
      <c r="B9224" t="s">
        <v>6</v>
      </c>
      <c r="C9224">
        <v>68</v>
      </c>
    </row>
    <row r="9225" spans="1:4" x14ac:dyDescent="0.25">
      <c r="A9225">
        <v>2525</v>
      </c>
      <c r="B9225" t="s">
        <v>6</v>
      </c>
      <c r="C9225">
        <v>0</v>
      </c>
      <c r="D9225" t="s">
        <v>7</v>
      </c>
    </row>
    <row r="9226" spans="1:4" x14ac:dyDescent="0.25">
      <c r="A9226">
        <v>2526</v>
      </c>
      <c r="B9226" t="s">
        <v>6</v>
      </c>
      <c r="C9226">
        <v>0</v>
      </c>
      <c r="D9226" t="s">
        <v>7</v>
      </c>
    </row>
    <row r="9227" spans="1:4" x14ac:dyDescent="0.25">
      <c r="A9227">
        <v>2526</v>
      </c>
      <c r="B9227" t="s">
        <v>6</v>
      </c>
      <c r="C9227">
        <v>0</v>
      </c>
      <c r="D9227" t="s">
        <v>7</v>
      </c>
    </row>
    <row r="9228" spans="1:4" x14ac:dyDescent="0.25">
      <c r="A9228">
        <v>2526</v>
      </c>
      <c r="B9228" t="s">
        <v>6</v>
      </c>
      <c r="C9228">
        <v>0</v>
      </c>
      <c r="D9228" t="s">
        <v>7</v>
      </c>
    </row>
    <row r="9229" spans="1:4" x14ac:dyDescent="0.25">
      <c r="A9229">
        <v>2526</v>
      </c>
      <c r="B9229" t="s">
        <v>14</v>
      </c>
      <c r="C9229">
        <v>176</v>
      </c>
    </row>
    <row r="9230" spans="1:4" x14ac:dyDescent="0.25">
      <c r="A9230">
        <v>2527</v>
      </c>
      <c r="B9230" t="s">
        <v>8</v>
      </c>
      <c r="C9230">
        <v>202</v>
      </c>
    </row>
    <row r="9231" spans="1:4" x14ac:dyDescent="0.25">
      <c r="A9231">
        <v>2527</v>
      </c>
      <c r="B9231" t="s">
        <v>14</v>
      </c>
      <c r="C9231">
        <v>202</v>
      </c>
    </row>
    <row r="9232" spans="1:4" x14ac:dyDescent="0.25">
      <c r="A9232">
        <v>2528</v>
      </c>
      <c r="B9232" t="s">
        <v>6</v>
      </c>
      <c r="C9232">
        <v>67</v>
      </c>
    </row>
    <row r="9233" spans="1:4" x14ac:dyDescent="0.25">
      <c r="A9233">
        <v>2528</v>
      </c>
      <c r="B9233" t="s">
        <v>6</v>
      </c>
      <c r="C9233">
        <v>126</v>
      </c>
    </row>
    <row r="9234" spans="1:4" x14ac:dyDescent="0.25">
      <c r="A9234">
        <v>2528</v>
      </c>
      <c r="B9234" t="s">
        <v>8</v>
      </c>
      <c r="C9234">
        <v>189</v>
      </c>
    </row>
    <row r="9235" spans="1:4" x14ac:dyDescent="0.25">
      <c r="A9235">
        <v>2528</v>
      </c>
      <c r="B9235" t="s">
        <v>14</v>
      </c>
      <c r="C9235">
        <v>382</v>
      </c>
    </row>
    <row r="9236" spans="1:4" x14ac:dyDescent="0.25">
      <c r="A9236">
        <v>2529</v>
      </c>
      <c r="B9236" t="s">
        <v>6</v>
      </c>
      <c r="C9236">
        <v>0</v>
      </c>
      <c r="D9236" t="s">
        <v>7</v>
      </c>
    </row>
    <row r="9237" spans="1:4" x14ac:dyDescent="0.25">
      <c r="A9237">
        <v>2529</v>
      </c>
      <c r="B9237" t="s">
        <v>13</v>
      </c>
      <c r="C9237">
        <v>39</v>
      </c>
    </row>
    <row r="9238" spans="1:4" x14ac:dyDescent="0.25">
      <c r="A9238">
        <v>2529</v>
      </c>
      <c r="B9238" t="s">
        <v>6</v>
      </c>
      <c r="C9238">
        <v>122</v>
      </c>
    </row>
    <row r="9239" spans="1:4" x14ac:dyDescent="0.25">
      <c r="A9239">
        <v>2529</v>
      </c>
      <c r="B9239" t="s">
        <v>14</v>
      </c>
      <c r="C9239">
        <v>158</v>
      </c>
    </row>
    <row r="9240" spans="1:4" x14ac:dyDescent="0.25">
      <c r="A9240">
        <v>2530</v>
      </c>
      <c r="B9240" t="s">
        <v>13</v>
      </c>
      <c r="C9240">
        <v>37</v>
      </c>
    </row>
    <row r="9241" spans="1:4" x14ac:dyDescent="0.25">
      <c r="A9241">
        <v>2530</v>
      </c>
      <c r="B9241" t="s">
        <v>15</v>
      </c>
      <c r="C9241">
        <v>0</v>
      </c>
      <c r="D9241" t="s">
        <v>16</v>
      </c>
    </row>
    <row r="9242" spans="1:4" x14ac:dyDescent="0.25">
      <c r="A9242">
        <v>2530</v>
      </c>
      <c r="B9242" t="s">
        <v>15</v>
      </c>
      <c r="C9242">
        <v>0</v>
      </c>
      <c r="D9242" t="s">
        <v>16</v>
      </c>
    </row>
    <row r="9243" spans="1:4" x14ac:dyDescent="0.25">
      <c r="A9243">
        <v>2530</v>
      </c>
      <c r="B9243" t="s">
        <v>6</v>
      </c>
      <c r="C9243">
        <v>0</v>
      </c>
      <c r="D9243" t="s">
        <v>7</v>
      </c>
    </row>
    <row r="9244" spans="1:4" x14ac:dyDescent="0.25">
      <c r="A9244">
        <v>2530</v>
      </c>
      <c r="B9244" t="s">
        <v>14</v>
      </c>
      <c r="C9244">
        <v>34</v>
      </c>
    </row>
    <row r="9245" spans="1:4" x14ac:dyDescent="0.25">
      <c r="A9245">
        <v>2531</v>
      </c>
      <c r="B9245" t="s">
        <v>6</v>
      </c>
      <c r="C9245">
        <v>0</v>
      </c>
      <c r="D9245" t="s">
        <v>7</v>
      </c>
    </row>
    <row r="9246" spans="1:4" x14ac:dyDescent="0.25">
      <c r="A9246">
        <v>2531</v>
      </c>
      <c r="B9246" t="s">
        <v>15</v>
      </c>
      <c r="C9246">
        <v>111</v>
      </c>
    </row>
    <row r="9247" spans="1:4" x14ac:dyDescent="0.25">
      <c r="A9247">
        <v>2532</v>
      </c>
      <c r="B9247" t="s">
        <v>15</v>
      </c>
      <c r="C9247">
        <v>72</v>
      </c>
    </row>
    <row r="9248" spans="1:4" x14ac:dyDescent="0.25">
      <c r="A9248">
        <v>2532</v>
      </c>
      <c r="B9248" t="s">
        <v>6</v>
      </c>
      <c r="C9248">
        <v>0</v>
      </c>
      <c r="D9248" t="s">
        <v>7</v>
      </c>
    </row>
    <row r="9249" spans="1:4" x14ac:dyDescent="0.25">
      <c r="A9249">
        <v>2532</v>
      </c>
      <c r="B9249" t="s">
        <v>13</v>
      </c>
      <c r="C9249">
        <v>59</v>
      </c>
    </row>
    <row r="9250" spans="1:4" x14ac:dyDescent="0.25">
      <c r="A9250">
        <v>2532</v>
      </c>
      <c r="B9250" t="s">
        <v>6</v>
      </c>
      <c r="C9250">
        <v>0</v>
      </c>
      <c r="D9250" t="s">
        <v>7</v>
      </c>
    </row>
    <row r="9251" spans="1:4" x14ac:dyDescent="0.25">
      <c r="A9251">
        <v>2532</v>
      </c>
      <c r="B9251" t="s">
        <v>14</v>
      </c>
      <c r="C9251">
        <v>219</v>
      </c>
    </row>
    <row r="9252" spans="1:4" x14ac:dyDescent="0.25">
      <c r="A9252">
        <v>2533</v>
      </c>
      <c r="B9252" t="s">
        <v>6</v>
      </c>
      <c r="C9252">
        <v>106</v>
      </c>
    </row>
    <row r="9253" spans="1:4" x14ac:dyDescent="0.25">
      <c r="A9253">
        <v>2533</v>
      </c>
      <c r="B9253" t="s">
        <v>6</v>
      </c>
      <c r="C9253">
        <v>0</v>
      </c>
      <c r="D9253" t="s">
        <v>7</v>
      </c>
    </row>
    <row r="9254" spans="1:4" x14ac:dyDescent="0.25">
      <c r="A9254">
        <v>2533</v>
      </c>
      <c r="B9254" t="s">
        <v>15</v>
      </c>
      <c r="C9254">
        <v>134</v>
      </c>
    </row>
    <row r="9255" spans="1:4" x14ac:dyDescent="0.25">
      <c r="A9255">
        <v>2533</v>
      </c>
      <c r="B9255" t="s">
        <v>14</v>
      </c>
      <c r="C9255">
        <v>227</v>
      </c>
    </row>
    <row r="9256" spans="1:4" x14ac:dyDescent="0.25">
      <c r="A9256">
        <v>2534</v>
      </c>
      <c r="B9256" t="s">
        <v>8</v>
      </c>
      <c r="C9256">
        <v>165</v>
      </c>
    </row>
    <row r="9257" spans="1:4" x14ac:dyDescent="0.25">
      <c r="A9257">
        <v>2534</v>
      </c>
      <c r="B9257" t="s">
        <v>14</v>
      </c>
      <c r="C9257">
        <v>165</v>
      </c>
    </row>
    <row r="9258" spans="1:4" x14ac:dyDescent="0.25">
      <c r="A9258">
        <v>2535</v>
      </c>
      <c r="B9258" t="s">
        <v>8</v>
      </c>
      <c r="C9258">
        <v>227</v>
      </c>
    </row>
    <row r="9259" spans="1:4" x14ac:dyDescent="0.25">
      <c r="A9259">
        <v>2535</v>
      </c>
      <c r="B9259" t="s">
        <v>13</v>
      </c>
      <c r="C9259">
        <v>60</v>
      </c>
    </row>
    <row r="9260" spans="1:4" x14ac:dyDescent="0.25">
      <c r="A9260">
        <v>2535</v>
      </c>
      <c r="B9260" t="s">
        <v>14</v>
      </c>
      <c r="C9260">
        <v>281</v>
      </c>
    </row>
    <row r="9261" spans="1:4" x14ac:dyDescent="0.25">
      <c r="A9261">
        <v>2536</v>
      </c>
      <c r="B9261" t="s">
        <v>6</v>
      </c>
      <c r="C9261">
        <v>0</v>
      </c>
      <c r="D9261" t="s">
        <v>7</v>
      </c>
    </row>
    <row r="9262" spans="1:4" x14ac:dyDescent="0.25">
      <c r="A9262">
        <v>2536</v>
      </c>
      <c r="B9262" t="s">
        <v>6</v>
      </c>
      <c r="C9262">
        <v>0</v>
      </c>
      <c r="D9262" t="s">
        <v>7</v>
      </c>
    </row>
    <row r="9263" spans="1:4" x14ac:dyDescent="0.25">
      <c r="A9263">
        <v>2536</v>
      </c>
      <c r="B9263" t="s">
        <v>6</v>
      </c>
      <c r="C9263">
        <v>78</v>
      </c>
    </row>
    <row r="9264" spans="1:4" x14ac:dyDescent="0.25">
      <c r="A9264">
        <v>2536</v>
      </c>
      <c r="B9264" t="s">
        <v>13</v>
      </c>
      <c r="C9264">
        <v>0</v>
      </c>
      <c r="D9264" t="s">
        <v>16</v>
      </c>
    </row>
    <row r="9265" spans="1:4" x14ac:dyDescent="0.25">
      <c r="A9265">
        <v>2536</v>
      </c>
      <c r="B9265" t="s">
        <v>13</v>
      </c>
      <c r="C9265">
        <v>0</v>
      </c>
      <c r="D9265" t="s">
        <v>7</v>
      </c>
    </row>
    <row r="9266" spans="1:4" x14ac:dyDescent="0.25">
      <c r="A9266">
        <v>2536</v>
      </c>
      <c r="B9266" t="s">
        <v>14</v>
      </c>
      <c r="C9266">
        <v>78</v>
      </c>
    </row>
    <row r="9267" spans="1:4" x14ac:dyDescent="0.25">
      <c r="A9267">
        <v>2537</v>
      </c>
      <c r="B9267" t="s">
        <v>8</v>
      </c>
      <c r="C9267">
        <v>191</v>
      </c>
    </row>
    <row r="9268" spans="1:4" x14ac:dyDescent="0.25">
      <c r="A9268">
        <v>2538</v>
      </c>
      <c r="B9268" t="s">
        <v>6</v>
      </c>
      <c r="C9268">
        <v>82</v>
      </c>
    </row>
    <row r="9269" spans="1:4" x14ac:dyDescent="0.25">
      <c r="A9269">
        <v>2538</v>
      </c>
      <c r="B9269" t="s">
        <v>6</v>
      </c>
      <c r="C9269">
        <v>104</v>
      </c>
    </row>
    <row r="9270" spans="1:4" x14ac:dyDescent="0.25">
      <c r="A9270">
        <v>2538</v>
      </c>
      <c r="B9270" t="s">
        <v>6</v>
      </c>
      <c r="C9270">
        <v>0</v>
      </c>
      <c r="D9270" t="s">
        <v>7</v>
      </c>
    </row>
    <row r="9271" spans="1:4" x14ac:dyDescent="0.25">
      <c r="A9271">
        <v>2538</v>
      </c>
      <c r="B9271" t="s">
        <v>6</v>
      </c>
      <c r="C9271">
        <v>0</v>
      </c>
      <c r="D9271" t="s">
        <v>7</v>
      </c>
    </row>
    <row r="9272" spans="1:4" x14ac:dyDescent="0.25">
      <c r="A9272">
        <v>2538</v>
      </c>
      <c r="B9272" t="s">
        <v>14</v>
      </c>
      <c r="C9272">
        <v>377</v>
      </c>
    </row>
    <row r="9273" spans="1:4" x14ac:dyDescent="0.25">
      <c r="A9273">
        <v>2539</v>
      </c>
      <c r="B9273" t="s">
        <v>13</v>
      </c>
      <c r="C9273">
        <v>37</v>
      </c>
    </row>
    <row r="9274" spans="1:4" x14ac:dyDescent="0.25">
      <c r="A9274">
        <v>2539</v>
      </c>
      <c r="B9274" t="s">
        <v>15</v>
      </c>
      <c r="C9274">
        <v>108</v>
      </c>
    </row>
    <row r="9275" spans="1:4" x14ac:dyDescent="0.25">
      <c r="A9275">
        <v>2539</v>
      </c>
      <c r="B9275" t="s">
        <v>6</v>
      </c>
      <c r="C9275">
        <v>0</v>
      </c>
      <c r="D9275" t="s">
        <v>7</v>
      </c>
    </row>
    <row r="9276" spans="1:4" x14ac:dyDescent="0.25">
      <c r="A9276">
        <v>2539</v>
      </c>
      <c r="B9276" t="s">
        <v>14</v>
      </c>
      <c r="C9276">
        <v>132</v>
      </c>
    </row>
    <row r="9277" spans="1:4" x14ac:dyDescent="0.25">
      <c r="A9277">
        <v>2540</v>
      </c>
      <c r="B9277" t="s">
        <v>13</v>
      </c>
      <c r="C9277">
        <v>60</v>
      </c>
    </row>
    <row r="9278" spans="1:4" x14ac:dyDescent="0.25">
      <c r="A9278">
        <v>2540</v>
      </c>
      <c r="B9278" t="s">
        <v>6</v>
      </c>
      <c r="C9278">
        <v>0</v>
      </c>
      <c r="D9278" t="s">
        <v>7</v>
      </c>
    </row>
    <row r="9279" spans="1:4" x14ac:dyDescent="0.25">
      <c r="A9279">
        <v>2540</v>
      </c>
      <c r="B9279" t="s">
        <v>15</v>
      </c>
      <c r="C9279">
        <v>118</v>
      </c>
    </row>
    <row r="9280" spans="1:4" x14ac:dyDescent="0.25">
      <c r="A9280">
        <v>2540</v>
      </c>
      <c r="B9280" t="s">
        <v>13</v>
      </c>
      <c r="C9280">
        <v>0</v>
      </c>
      <c r="D9280" t="s">
        <v>7</v>
      </c>
    </row>
    <row r="9281" spans="1:4" x14ac:dyDescent="0.25">
      <c r="A9281">
        <v>2540</v>
      </c>
      <c r="B9281" t="s">
        <v>14</v>
      </c>
      <c r="C9281">
        <v>161</v>
      </c>
    </row>
    <row r="9282" spans="1:4" x14ac:dyDescent="0.25">
      <c r="A9282">
        <v>2541</v>
      </c>
      <c r="B9282" t="s">
        <v>8</v>
      </c>
      <c r="C9282">
        <v>148</v>
      </c>
    </row>
    <row r="9283" spans="1:4" x14ac:dyDescent="0.25">
      <c r="A9283">
        <v>2541</v>
      </c>
      <c r="B9283" t="s">
        <v>14</v>
      </c>
      <c r="C9283">
        <v>148</v>
      </c>
    </row>
    <row r="9284" spans="1:4" x14ac:dyDescent="0.25">
      <c r="A9284">
        <v>2542</v>
      </c>
      <c r="B9284" t="s">
        <v>8</v>
      </c>
      <c r="C9284">
        <v>0</v>
      </c>
      <c r="D9284" t="s">
        <v>7</v>
      </c>
    </row>
    <row r="9285" spans="1:4" x14ac:dyDescent="0.25">
      <c r="A9285">
        <v>2542</v>
      </c>
      <c r="B9285" t="s">
        <v>15</v>
      </c>
      <c r="C9285">
        <v>0</v>
      </c>
      <c r="D9285" t="s">
        <v>7</v>
      </c>
    </row>
    <row r="9286" spans="1:4" x14ac:dyDescent="0.25">
      <c r="A9286">
        <v>2542</v>
      </c>
      <c r="B9286" t="s">
        <v>6</v>
      </c>
      <c r="C9286">
        <v>0</v>
      </c>
      <c r="D9286" t="s">
        <v>7</v>
      </c>
    </row>
    <row r="9287" spans="1:4" x14ac:dyDescent="0.25">
      <c r="A9287">
        <v>2542</v>
      </c>
      <c r="B9287" t="s">
        <v>14</v>
      </c>
      <c r="C9287">
        <v>0</v>
      </c>
    </row>
    <row r="9288" spans="1:4" x14ac:dyDescent="0.25">
      <c r="A9288">
        <v>2543</v>
      </c>
      <c r="B9288" t="s">
        <v>6</v>
      </c>
      <c r="C9288">
        <v>98</v>
      </c>
    </row>
    <row r="9289" spans="1:4" x14ac:dyDescent="0.25">
      <c r="A9289">
        <v>2543</v>
      </c>
      <c r="B9289" t="s">
        <v>13</v>
      </c>
      <c r="C9289">
        <v>0</v>
      </c>
      <c r="D9289" t="s">
        <v>7</v>
      </c>
    </row>
    <row r="9290" spans="1:4" x14ac:dyDescent="0.25">
      <c r="A9290">
        <v>2543</v>
      </c>
      <c r="B9290" t="s">
        <v>15</v>
      </c>
      <c r="C9290">
        <v>0</v>
      </c>
      <c r="D9290" t="s">
        <v>7</v>
      </c>
    </row>
    <row r="9291" spans="1:4" x14ac:dyDescent="0.25">
      <c r="A9291">
        <v>2543</v>
      </c>
      <c r="B9291" t="s">
        <v>6</v>
      </c>
      <c r="C9291">
        <v>0</v>
      </c>
      <c r="D9291" t="s">
        <v>7</v>
      </c>
    </row>
    <row r="9292" spans="1:4" x14ac:dyDescent="0.25">
      <c r="A9292">
        <v>2544</v>
      </c>
      <c r="B9292" t="s">
        <v>15</v>
      </c>
      <c r="C9292">
        <v>116</v>
      </c>
    </row>
    <row r="9293" spans="1:4" x14ac:dyDescent="0.25">
      <c r="A9293">
        <v>2544</v>
      </c>
      <c r="B9293" t="s">
        <v>13</v>
      </c>
      <c r="C9293">
        <v>60</v>
      </c>
    </row>
    <row r="9294" spans="1:4" x14ac:dyDescent="0.25">
      <c r="A9294">
        <v>2544</v>
      </c>
      <c r="B9294" t="s">
        <v>6</v>
      </c>
      <c r="C9294">
        <v>127</v>
      </c>
    </row>
    <row r="9295" spans="1:4" x14ac:dyDescent="0.25">
      <c r="A9295">
        <v>2544</v>
      </c>
      <c r="B9295" t="s">
        <v>14</v>
      </c>
      <c r="C9295">
        <v>384</v>
      </c>
    </row>
    <row r="9296" spans="1:4" x14ac:dyDescent="0.25">
      <c r="A9296">
        <v>2545</v>
      </c>
      <c r="B9296" t="s">
        <v>8</v>
      </c>
      <c r="C9296">
        <v>115</v>
      </c>
    </row>
    <row r="9297" spans="1:4" x14ac:dyDescent="0.25">
      <c r="A9297">
        <v>2545</v>
      </c>
      <c r="B9297" t="s">
        <v>14</v>
      </c>
      <c r="C9297">
        <v>115</v>
      </c>
    </row>
    <row r="9298" spans="1:4" x14ac:dyDescent="0.25">
      <c r="A9298">
        <v>2546</v>
      </c>
      <c r="B9298" t="s">
        <v>6</v>
      </c>
      <c r="C9298">
        <v>129</v>
      </c>
    </row>
    <row r="9299" spans="1:4" x14ac:dyDescent="0.25">
      <c r="A9299">
        <v>2546</v>
      </c>
      <c r="B9299" t="s">
        <v>8</v>
      </c>
      <c r="C9299">
        <v>128</v>
      </c>
    </row>
    <row r="9300" spans="1:4" x14ac:dyDescent="0.25">
      <c r="A9300">
        <v>2546</v>
      </c>
      <c r="B9300" t="s">
        <v>14</v>
      </c>
      <c r="C9300">
        <v>257</v>
      </c>
    </row>
    <row r="9301" spans="1:4" x14ac:dyDescent="0.25">
      <c r="A9301">
        <v>2547</v>
      </c>
      <c r="B9301" t="s">
        <v>6</v>
      </c>
      <c r="C9301">
        <v>79</v>
      </c>
    </row>
    <row r="9302" spans="1:4" x14ac:dyDescent="0.25">
      <c r="A9302">
        <v>2547</v>
      </c>
      <c r="B9302" t="s">
        <v>6</v>
      </c>
      <c r="C9302">
        <v>0</v>
      </c>
      <c r="D9302" t="s">
        <v>7</v>
      </c>
    </row>
    <row r="9303" spans="1:4" x14ac:dyDescent="0.25">
      <c r="A9303">
        <v>2547</v>
      </c>
      <c r="B9303" t="s">
        <v>13</v>
      </c>
      <c r="C9303">
        <v>50</v>
      </c>
    </row>
    <row r="9304" spans="1:4" x14ac:dyDescent="0.25">
      <c r="A9304">
        <v>2547</v>
      </c>
      <c r="B9304" t="s">
        <v>8</v>
      </c>
      <c r="C9304">
        <v>195</v>
      </c>
    </row>
    <row r="9305" spans="1:4" x14ac:dyDescent="0.25">
      <c r="A9305">
        <v>2547</v>
      </c>
      <c r="B9305" t="s">
        <v>14</v>
      </c>
      <c r="C9305">
        <v>319</v>
      </c>
    </row>
    <row r="9306" spans="1:4" x14ac:dyDescent="0.25">
      <c r="A9306">
        <v>2548</v>
      </c>
      <c r="B9306" t="s">
        <v>8</v>
      </c>
      <c r="C9306">
        <v>220</v>
      </c>
    </row>
    <row r="9307" spans="1:4" x14ac:dyDescent="0.25">
      <c r="A9307">
        <v>2548</v>
      </c>
      <c r="B9307" t="s">
        <v>14</v>
      </c>
      <c r="C9307">
        <v>220</v>
      </c>
    </row>
    <row r="9308" spans="1:4" x14ac:dyDescent="0.25">
      <c r="A9308">
        <v>2549</v>
      </c>
      <c r="B9308" t="s">
        <v>6</v>
      </c>
      <c r="C9308">
        <v>0</v>
      </c>
      <c r="D9308" t="s">
        <v>7</v>
      </c>
    </row>
    <row r="9309" spans="1:4" x14ac:dyDescent="0.25">
      <c r="A9309">
        <v>2549</v>
      </c>
      <c r="B9309" t="s">
        <v>6</v>
      </c>
      <c r="C9309">
        <v>67</v>
      </c>
    </row>
    <row r="9310" spans="1:4" x14ac:dyDescent="0.25">
      <c r="A9310">
        <v>2549</v>
      </c>
      <c r="B9310" t="s">
        <v>6</v>
      </c>
      <c r="C9310">
        <v>81</v>
      </c>
    </row>
    <row r="9311" spans="1:4" x14ac:dyDescent="0.25">
      <c r="A9311">
        <v>2549</v>
      </c>
      <c r="B9311" t="s">
        <v>6</v>
      </c>
      <c r="C9311">
        <v>0</v>
      </c>
      <c r="D9311" t="s">
        <v>7</v>
      </c>
    </row>
    <row r="9312" spans="1:4" x14ac:dyDescent="0.25">
      <c r="A9312">
        <v>2550</v>
      </c>
      <c r="B9312" t="s">
        <v>6</v>
      </c>
      <c r="C9312">
        <v>137</v>
      </c>
    </row>
    <row r="9313" spans="1:4" x14ac:dyDescent="0.25">
      <c r="A9313">
        <v>2550</v>
      </c>
      <c r="B9313" t="s">
        <v>13</v>
      </c>
      <c r="C9313">
        <v>32</v>
      </c>
    </row>
    <row r="9314" spans="1:4" x14ac:dyDescent="0.25">
      <c r="A9314">
        <v>2550</v>
      </c>
      <c r="B9314" t="s">
        <v>15</v>
      </c>
      <c r="C9314">
        <v>0</v>
      </c>
      <c r="D9314" t="s">
        <v>7</v>
      </c>
    </row>
    <row r="9315" spans="1:4" x14ac:dyDescent="0.25">
      <c r="A9315">
        <v>2550</v>
      </c>
      <c r="B9315" t="s">
        <v>14</v>
      </c>
      <c r="C9315">
        <v>314</v>
      </c>
    </row>
    <row r="9316" spans="1:4" x14ac:dyDescent="0.25">
      <c r="A9316">
        <v>2551</v>
      </c>
      <c r="B9316" t="s">
        <v>13</v>
      </c>
      <c r="C9316">
        <v>57</v>
      </c>
    </row>
    <row r="9317" spans="1:4" x14ac:dyDescent="0.25">
      <c r="A9317">
        <v>2551</v>
      </c>
      <c r="B9317" t="s">
        <v>6</v>
      </c>
      <c r="C9317">
        <v>107</v>
      </c>
    </row>
    <row r="9318" spans="1:4" x14ac:dyDescent="0.25">
      <c r="A9318">
        <v>2551</v>
      </c>
      <c r="B9318" t="s">
        <v>14</v>
      </c>
      <c r="C9318">
        <v>159</v>
      </c>
    </row>
    <row r="9319" spans="1:4" x14ac:dyDescent="0.25">
      <c r="A9319">
        <v>2552</v>
      </c>
      <c r="B9319" t="s">
        <v>13</v>
      </c>
      <c r="C9319">
        <v>41</v>
      </c>
    </row>
    <row r="9320" spans="1:4" x14ac:dyDescent="0.25">
      <c r="A9320">
        <v>2552</v>
      </c>
      <c r="B9320" t="s">
        <v>13</v>
      </c>
      <c r="C9320">
        <v>33</v>
      </c>
    </row>
    <row r="9321" spans="1:4" x14ac:dyDescent="0.25">
      <c r="A9321">
        <v>2552</v>
      </c>
      <c r="B9321" t="s">
        <v>13</v>
      </c>
      <c r="C9321">
        <v>0</v>
      </c>
      <c r="D9321" t="s">
        <v>7</v>
      </c>
    </row>
    <row r="9322" spans="1:4" x14ac:dyDescent="0.25">
      <c r="A9322">
        <v>2552</v>
      </c>
      <c r="B9322" t="s">
        <v>8</v>
      </c>
      <c r="C9322">
        <v>166</v>
      </c>
    </row>
    <row r="9323" spans="1:4" x14ac:dyDescent="0.25">
      <c r="A9323">
        <v>2552</v>
      </c>
      <c r="B9323" t="s">
        <v>14</v>
      </c>
      <c r="C9323">
        <v>233</v>
      </c>
    </row>
    <row r="9324" spans="1:4" x14ac:dyDescent="0.25">
      <c r="A9324">
        <v>2553</v>
      </c>
      <c r="B9324" t="s">
        <v>15</v>
      </c>
      <c r="C9324">
        <v>0</v>
      </c>
      <c r="D9324" t="s">
        <v>16</v>
      </c>
    </row>
    <row r="9325" spans="1:4" x14ac:dyDescent="0.25">
      <c r="A9325">
        <v>2553</v>
      </c>
      <c r="B9325" t="s">
        <v>13</v>
      </c>
      <c r="C9325">
        <v>37</v>
      </c>
    </row>
    <row r="9326" spans="1:4" x14ac:dyDescent="0.25">
      <c r="A9326">
        <v>2553</v>
      </c>
      <c r="B9326" t="s">
        <v>13</v>
      </c>
      <c r="C9326">
        <v>0</v>
      </c>
      <c r="D9326" t="s">
        <v>16</v>
      </c>
    </row>
    <row r="9327" spans="1:4" x14ac:dyDescent="0.25">
      <c r="A9327">
        <v>2553</v>
      </c>
      <c r="B9327" t="s">
        <v>8</v>
      </c>
      <c r="C9327">
        <v>156</v>
      </c>
    </row>
    <row r="9328" spans="1:4" x14ac:dyDescent="0.25">
      <c r="A9328">
        <v>2553</v>
      </c>
      <c r="B9328" t="s">
        <v>14</v>
      </c>
      <c r="C9328">
        <v>190</v>
      </c>
    </row>
    <row r="9329" spans="1:4" x14ac:dyDescent="0.25">
      <c r="A9329">
        <v>2554</v>
      </c>
      <c r="B9329" t="s">
        <v>13</v>
      </c>
      <c r="C9329">
        <v>33</v>
      </c>
    </row>
    <row r="9330" spans="1:4" x14ac:dyDescent="0.25">
      <c r="A9330">
        <v>2554</v>
      </c>
      <c r="B9330" t="s">
        <v>8</v>
      </c>
      <c r="C9330">
        <v>162</v>
      </c>
    </row>
    <row r="9331" spans="1:4" x14ac:dyDescent="0.25">
      <c r="A9331">
        <v>2554</v>
      </c>
      <c r="B9331" t="s">
        <v>14</v>
      </c>
      <c r="C9331">
        <v>192</v>
      </c>
    </row>
    <row r="9332" spans="1:4" x14ac:dyDescent="0.25">
      <c r="A9332">
        <v>2555</v>
      </c>
      <c r="B9332" t="s">
        <v>6</v>
      </c>
      <c r="C9332">
        <v>71</v>
      </c>
    </row>
    <row r="9333" spans="1:4" x14ac:dyDescent="0.25">
      <c r="A9333">
        <v>2555</v>
      </c>
      <c r="B9333" t="s">
        <v>6</v>
      </c>
      <c r="C9333">
        <v>0</v>
      </c>
      <c r="D9333" t="s">
        <v>7</v>
      </c>
    </row>
    <row r="9334" spans="1:4" x14ac:dyDescent="0.25">
      <c r="A9334">
        <v>2555</v>
      </c>
      <c r="B9334" t="s">
        <v>6</v>
      </c>
      <c r="C9334">
        <v>86</v>
      </c>
    </row>
    <row r="9335" spans="1:4" x14ac:dyDescent="0.25">
      <c r="A9335">
        <v>2556</v>
      </c>
      <c r="B9335" t="s">
        <v>6</v>
      </c>
      <c r="C9335">
        <v>0</v>
      </c>
      <c r="D9335" t="s">
        <v>7</v>
      </c>
    </row>
    <row r="9336" spans="1:4" x14ac:dyDescent="0.25">
      <c r="A9336">
        <v>2556</v>
      </c>
      <c r="B9336" t="s">
        <v>6</v>
      </c>
      <c r="C9336">
        <v>71</v>
      </c>
    </row>
    <row r="9337" spans="1:4" x14ac:dyDescent="0.25">
      <c r="A9337">
        <v>2556</v>
      </c>
      <c r="B9337" t="s">
        <v>14</v>
      </c>
      <c r="C9337">
        <v>228</v>
      </c>
    </row>
    <row r="9338" spans="1:4" x14ac:dyDescent="0.25">
      <c r="A9338">
        <v>2557</v>
      </c>
      <c r="B9338" t="s">
        <v>8</v>
      </c>
      <c r="C9338">
        <v>0</v>
      </c>
      <c r="D9338" t="s">
        <v>7</v>
      </c>
    </row>
    <row r="9339" spans="1:4" x14ac:dyDescent="0.25">
      <c r="A9339">
        <v>2557</v>
      </c>
      <c r="B9339" t="s">
        <v>13</v>
      </c>
      <c r="C9339">
        <v>0</v>
      </c>
      <c r="D9339" t="s">
        <v>7</v>
      </c>
    </row>
    <row r="9340" spans="1:4" x14ac:dyDescent="0.25">
      <c r="A9340">
        <v>2557</v>
      </c>
      <c r="B9340" t="s">
        <v>13</v>
      </c>
      <c r="C9340">
        <v>0</v>
      </c>
      <c r="D9340" t="s">
        <v>7</v>
      </c>
    </row>
    <row r="9341" spans="1:4" x14ac:dyDescent="0.25">
      <c r="A9341">
        <v>2557</v>
      </c>
      <c r="B9341" t="s">
        <v>14</v>
      </c>
      <c r="C9341">
        <v>0</v>
      </c>
    </row>
    <row r="9342" spans="1:4" x14ac:dyDescent="0.25">
      <c r="A9342">
        <v>2558</v>
      </c>
      <c r="B9342" t="s">
        <v>6</v>
      </c>
      <c r="C9342">
        <v>0</v>
      </c>
      <c r="D9342" t="s">
        <v>7</v>
      </c>
    </row>
    <row r="9343" spans="1:4" x14ac:dyDescent="0.25">
      <c r="A9343">
        <v>2558</v>
      </c>
      <c r="B9343" t="s">
        <v>6</v>
      </c>
      <c r="C9343">
        <v>76</v>
      </c>
    </row>
    <row r="9344" spans="1:4" x14ac:dyDescent="0.25">
      <c r="A9344">
        <v>2558</v>
      </c>
      <c r="B9344" t="s">
        <v>6</v>
      </c>
      <c r="C9344">
        <v>108</v>
      </c>
    </row>
    <row r="9345" spans="1:4" x14ac:dyDescent="0.25">
      <c r="A9345">
        <v>2558</v>
      </c>
      <c r="B9345" t="s">
        <v>6</v>
      </c>
      <c r="C9345">
        <v>0</v>
      </c>
      <c r="D9345" t="s">
        <v>7</v>
      </c>
    </row>
    <row r="9346" spans="1:4" x14ac:dyDescent="0.25">
      <c r="A9346">
        <v>2558</v>
      </c>
      <c r="B9346" t="s">
        <v>14</v>
      </c>
      <c r="C9346">
        <v>184</v>
      </c>
    </row>
    <row r="9347" spans="1:4" x14ac:dyDescent="0.25">
      <c r="A9347">
        <v>2559</v>
      </c>
      <c r="B9347" t="s">
        <v>6</v>
      </c>
      <c r="C9347">
        <v>128</v>
      </c>
    </row>
    <row r="9348" spans="1:4" x14ac:dyDescent="0.25">
      <c r="A9348">
        <v>2559</v>
      </c>
      <c r="B9348" t="s">
        <v>8</v>
      </c>
      <c r="C9348">
        <v>123</v>
      </c>
    </row>
    <row r="9349" spans="1:4" x14ac:dyDescent="0.25">
      <c r="A9349">
        <v>2559</v>
      </c>
      <c r="B9349" t="s">
        <v>14</v>
      </c>
      <c r="C9349">
        <v>251</v>
      </c>
    </row>
    <row r="9350" spans="1:4" x14ac:dyDescent="0.25">
      <c r="A9350">
        <v>2560</v>
      </c>
      <c r="B9350" t="s">
        <v>6</v>
      </c>
      <c r="C9350">
        <v>129</v>
      </c>
    </row>
    <row r="9351" spans="1:4" x14ac:dyDescent="0.25">
      <c r="A9351">
        <v>2560</v>
      </c>
      <c r="B9351" t="s">
        <v>6</v>
      </c>
      <c r="C9351">
        <v>73</v>
      </c>
    </row>
    <row r="9352" spans="1:4" x14ac:dyDescent="0.25">
      <c r="A9352">
        <v>2560</v>
      </c>
      <c r="B9352" t="s">
        <v>13</v>
      </c>
      <c r="C9352">
        <v>0</v>
      </c>
      <c r="D9352" t="s">
        <v>7</v>
      </c>
    </row>
    <row r="9353" spans="1:4" x14ac:dyDescent="0.25">
      <c r="A9353">
        <v>2560</v>
      </c>
      <c r="B9353" t="s">
        <v>6</v>
      </c>
      <c r="C9353">
        <v>0</v>
      </c>
      <c r="D9353" t="s">
        <v>7</v>
      </c>
    </row>
    <row r="9354" spans="1:4" x14ac:dyDescent="0.25">
      <c r="A9354">
        <v>2560</v>
      </c>
      <c r="B9354" t="s">
        <v>14</v>
      </c>
      <c r="C9354">
        <v>202</v>
      </c>
    </row>
    <row r="9355" spans="1:4" x14ac:dyDescent="0.25">
      <c r="A9355">
        <v>2561</v>
      </c>
      <c r="B9355" t="s">
        <v>8</v>
      </c>
      <c r="C9355">
        <v>219</v>
      </c>
    </row>
    <row r="9356" spans="1:4" x14ac:dyDescent="0.25">
      <c r="A9356">
        <v>2562</v>
      </c>
      <c r="B9356" t="s">
        <v>8</v>
      </c>
      <c r="C9356">
        <v>0</v>
      </c>
      <c r="D9356" t="s">
        <v>7</v>
      </c>
    </row>
    <row r="9357" spans="1:4" x14ac:dyDescent="0.25">
      <c r="A9357">
        <v>2562</v>
      </c>
      <c r="B9357" t="s">
        <v>15</v>
      </c>
      <c r="C9357">
        <v>0</v>
      </c>
      <c r="D9357" t="s">
        <v>16</v>
      </c>
    </row>
    <row r="9358" spans="1:4" x14ac:dyDescent="0.25">
      <c r="A9358">
        <v>2562</v>
      </c>
      <c r="B9358" t="s">
        <v>6</v>
      </c>
      <c r="C9358">
        <v>75</v>
      </c>
    </row>
    <row r="9359" spans="1:4" x14ac:dyDescent="0.25">
      <c r="A9359">
        <v>2562</v>
      </c>
      <c r="B9359" t="s">
        <v>14</v>
      </c>
      <c r="C9359">
        <v>294</v>
      </c>
    </row>
    <row r="9360" spans="1:4" x14ac:dyDescent="0.25">
      <c r="A9360">
        <v>2563</v>
      </c>
      <c r="B9360" t="s">
        <v>13</v>
      </c>
      <c r="C9360">
        <v>54</v>
      </c>
    </row>
    <row r="9361" spans="1:4" x14ac:dyDescent="0.25">
      <c r="A9361">
        <v>2563</v>
      </c>
      <c r="B9361" t="s">
        <v>8</v>
      </c>
      <c r="C9361">
        <v>122</v>
      </c>
    </row>
    <row r="9362" spans="1:4" x14ac:dyDescent="0.25">
      <c r="A9362">
        <v>2563</v>
      </c>
      <c r="B9362" t="s">
        <v>14</v>
      </c>
      <c r="C9362">
        <v>171</v>
      </c>
    </row>
    <row r="9363" spans="1:4" x14ac:dyDescent="0.25">
      <c r="A9363">
        <v>2564</v>
      </c>
      <c r="B9363" t="s">
        <v>13</v>
      </c>
      <c r="C9363">
        <v>51</v>
      </c>
    </row>
    <row r="9364" spans="1:4" x14ac:dyDescent="0.25">
      <c r="A9364">
        <v>2564</v>
      </c>
      <c r="B9364" t="s">
        <v>8</v>
      </c>
      <c r="C9364">
        <v>213</v>
      </c>
    </row>
    <row r="9365" spans="1:4" x14ac:dyDescent="0.25">
      <c r="A9365">
        <v>2564</v>
      </c>
      <c r="B9365" t="s">
        <v>14</v>
      </c>
      <c r="C9365">
        <v>259</v>
      </c>
    </row>
    <row r="9366" spans="1:4" x14ac:dyDescent="0.25">
      <c r="A9366">
        <v>2565</v>
      </c>
      <c r="B9366" t="s">
        <v>13</v>
      </c>
      <c r="C9366">
        <v>42</v>
      </c>
    </row>
    <row r="9367" spans="1:4" x14ac:dyDescent="0.25">
      <c r="A9367">
        <v>2565</v>
      </c>
      <c r="B9367" t="s">
        <v>8</v>
      </c>
      <c r="C9367">
        <v>177</v>
      </c>
    </row>
    <row r="9368" spans="1:4" x14ac:dyDescent="0.25">
      <c r="A9368">
        <v>2565</v>
      </c>
      <c r="B9368" t="s">
        <v>14</v>
      </c>
      <c r="C9368">
        <v>215</v>
      </c>
    </row>
    <row r="9369" spans="1:4" x14ac:dyDescent="0.25">
      <c r="A9369">
        <v>2566</v>
      </c>
      <c r="B9369" t="s">
        <v>6</v>
      </c>
      <c r="C9369">
        <v>0</v>
      </c>
      <c r="D9369" t="s">
        <v>7</v>
      </c>
    </row>
    <row r="9370" spans="1:4" x14ac:dyDescent="0.25">
      <c r="A9370">
        <v>2566</v>
      </c>
      <c r="B9370" t="s">
        <v>6</v>
      </c>
      <c r="C9370">
        <v>0</v>
      </c>
      <c r="D9370" t="s">
        <v>7</v>
      </c>
    </row>
    <row r="9371" spans="1:4" x14ac:dyDescent="0.25">
      <c r="A9371">
        <v>2566</v>
      </c>
      <c r="B9371" t="s">
        <v>6</v>
      </c>
      <c r="C9371">
        <v>119</v>
      </c>
    </row>
    <row r="9372" spans="1:4" x14ac:dyDescent="0.25">
      <c r="A9372">
        <v>2566</v>
      </c>
      <c r="B9372" t="s">
        <v>6</v>
      </c>
      <c r="C9372">
        <v>129</v>
      </c>
    </row>
    <row r="9373" spans="1:4" x14ac:dyDescent="0.25">
      <c r="A9373">
        <v>2566</v>
      </c>
      <c r="B9373" t="s">
        <v>14</v>
      </c>
      <c r="C9373">
        <v>248</v>
      </c>
    </row>
    <row r="9374" spans="1:4" x14ac:dyDescent="0.25">
      <c r="A9374">
        <v>2567</v>
      </c>
      <c r="B9374" t="s">
        <v>8</v>
      </c>
      <c r="C9374">
        <v>158</v>
      </c>
    </row>
    <row r="9375" spans="1:4" x14ac:dyDescent="0.25">
      <c r="A9375">
        <v>2568</v>
      </c>
      <c r="B9375" t="s">
        <v>6</v>
      </c>
      <c r="C9375">
        <v>0</v>
      </c>
      <c r="D9375" t="s">
        <v>7</v>
      </c>
    </row>
    <row r="9376" spans="1:4" x14ac:dyDescent="0.25">
      <c r="A9376">
        <v>2568</v>
      </c>
      <c r="B9376" t="s">
        <v>8</v>
      </c>
      <c r="C9376">
        <v>180</v>
      </c>
    </row>
    <row r="9377" spans="1:4" x14ac:dyDescent="0.25">
      <c r="A9377">
        <v>2568</v>
      </c>
      <c r="B9377" t="s">
        <v>14</v>
      </c>
      <c r="C9377">
        <v>338</v>
      </c>
    </row>
    <row r="9378" spans="1:4" x14ac:dyDescent="0.25">
      <c r="A9378">
        <v>2569</v>
      </c>
      <c r="B9378" t="s">
        <v>6</v>
      </c>
      <c r="C9378">
        <v>0</v>
      </c>
      <c r="D9378" t="s">
        <v>7</v>
      </c>
    </row>
    <row r="9379" spans="1:4" x14ac:dyDescent="0.25">
      <c r="A9379">
        <v>2569</v>
      </c>
      <c r="B9379" t="s">
        <v>13</v>
      </c>
      <c r="C9379">
        <v>0</v>
      </c>
      <c r="D9379" t="s">
        <v>16</v>
      </c>
    </row>
    <row r="9380" spans="1:4" x14ac:dyDescent="0.25">
      <c r="A9380">
        <v>2569</v>
      </c>
      <c r="B9380" t="s">
        <v>15</v>
      </c>
      <c r="C9380">
        <v>0</v>
      </c>
      <c r="D9380" t="s">
        <v>16</v>
      </c>
    </row>
    <row r="9381" spans="1:4" x14ac:dyDescent="0.25">
      <c r="A9381">
        <v>2569</v>
      </c>
      <c r="B9381" t="s">
        <v>6</v>
      </c>
      <c r="C9381">
        <v>0</v>
      </c>
      <c r="D9381" t="s">
        <v>7</v>
      </c>
    </row>
    <row r="9382" spans="1:4" x14ac:dyDescent="0.25">
      <c r="A9382">
        <v>2569</v>
      </c>
      <c r="B9382" t="s">
        <v>14</v>
      </c>
      <c r="C9382">
        <v>0</v>
      </c>
    </row>
    <row r="9383" spans="1:4" x14ac:dyDescent="0.25">
      <c r="A9383">
        <v>2570</v>
      </c>
      <c r="B9383" t="s">
        <v>8</v>
      </c>
      <c r="C9383">
        <v>127</v>
      </c>
    </row>
    <row r="9384" spans="1:4" x14ac:dyDescent="0.25">
      <c r="A9384">
        <v>2570</v>
      </c>
      <c r="B9384" t="s">
        <v>8</v>
      </c>
      <c r="C9384">
        <v>130</v>
      </c>
    </row>
    <row r="9385" spans="1:4" x14ac:dyDescent="0.25">
      <c r="A9385">
        <v>2570</v>
      </c>
      <c r="B9385" t="s">
        <v>14</v>
      </c>
      <c r="C9385">
        <v>257</v>
      </c>
    </row>
    <row r="9386" spans="1:4" x14ac:dyDescent="0.25">
      <c r="A9386">
        <v>2571</v>
      </c>
      <c r="B9386" t="s">
        <v>8</v>
      </c>
      <c r="C9386">
        <v>192</v>
      </c>
    </row>
    <row r="9387" spans="1:4" x14ac:dyDescent="0.25">
      <c r="A9387">
        <v>2571</v>
      </c>
      <c r="B9387" t="s">
        <v>14</v>
      </c>
      <c r="C9387">
        <v>192</v>
      </c>
    </row>
    <row r="9388" spans="1:4" x14ac:dyDescent="0.25">
      <c r="A9388">
        <v>2572</v>
      </c>
      <c r="B9388" t="s">
        <v>15</v>
      </c>
      <c r="C9388">
        <v>87</v>
      </c>
    </row>
    <row r="9389" spans="1:4" x14ac:dyDescent="0.25">
      <c r="A9389">
        <v>2572</v>
      </c>
      <c r="B9389" t="s">
        <v>6</v>
      </c>
      <c r="C9389">
        <v>0</v>
      </c>
      <c r="D9389" t="s">
        <v>7</v>
      </c>
    </row>
    <row r="9390" spans="1:4" x14ac:dyDescent="0.25">
      <c r="A9390">
        <v>2572</v>
      </c>
      <c r="B9390" t="s">
        <v>13</v>
      </c>
      <c r="C9390">
        <v>30</v>
      </c>
    </row>
    <row r="9391" spans="1:4" x14ac:dyDescent="0.25">
      <c r="A9391">
        <v>2572</v>
      </c>
      <c r="B9391" t="s">
        <v>14</v>
      </c>
      <c r="C9391">
        <v>106</v>
      </c>
    </row>
    <row r="9392" spans="1:4" x14ac:dyDescent="0.25">
      <c r="A9392">
        <v>2573</v>
      </c>
      <c r="B9392" t="s">
        <v>13</v>
      </c>
      <c r="C9392">
        <v>0</v>
      </c>
      <c r="D9392" t="s">
        <v>16</v>
      </c>
    </row>
    <row r="9393" spans="1:4" x14ac:dyDescent="0.25">
      <c r="A9393">
        <v>2573</v>
      </c>
      <c r="B9393" t="s">
        <v>6</v>
      </c>
      <c r="C9393">
        <v>93</v>
      </c>
    </row>
    <row r="9394" spans="1:4" x14ac:dyDescent="0.25">
      <c r="A9394">
        <v>2573</v>
      </c>
      <c r="B9394" t="s">
        <v>15</v>
      </c>
      <c r="C9394">
        <v>148</v>
      </c>
    </row>
    <row r="9395" spans="1:4" x14ac:dyDescent="0.25">
      <c r="A9395">
        <v>2573</v>
      </c>
      <c r="B9395" t="s">
        <v>15</v>
      </c>
      <c r="C9395">
        <v>81</v>
      </c>
    </row>
    <row r="9396" spans="1:4" x14ac:dyDescent="0.25">
      <c r="A9396">
        <v>2574</v>
      </c>
      <c r="B9396" t="s">
        <v>15</v>
      </c>
      <c r="C9396">
        <v>0</v>
      </c>
      <c r="D9396" t="s">
        <v>16</v>
      </c>
    </row>
    <row r="9397" spans="1:4" x14ac:dyDescent="0.25">
      <c r="A9397">
        <v>2574</v>
      </c>
      <c r="B9397" t="s">
        <v>8</v>
      </c>
      <c r="C9397">
        <v>215</v>
      </c>
    </row>
    <row r="9398" spans="1:4" x14ac:dyDescent="0.25">
      <c r="A9398">
        <v>2574</v>
      </c>
      <c r="B9398" t="s">
        <v>14</v>
      </c>
      <c r="C9398">
        <v>515</v>
      </c>
    </row>
    <row r="9399" spans="1:4" x14ac:dyDescent="0.25">
      <c r="A9399">
        <v>2575</v>
      </c>
      <c r="B9399" t="s">
        <v>6</v>
      </c>
      <c r="C9399">
        <v>0</v>
      </c>
      <c r="D9399" t="s">
        <v>7</v>
      </c>
    </row>
    <row r="9400" spans="1:4" x14ac:dyDescent="0.25">
      <c r="A9400">
        <v>2575</v>
      </c>
      <c r="B9400" t="s">
        <v>15</v>
      </c>
      <c r="C9400">
        <v>87</v>
      </c>
    </row>
    <row r="9401" spans="1:4" x14ac:dyDescent="0.25">
      <c r="A9401">
        <v>2575</v>
      </c>
      <c r="B9401" t="s">
        <v>14</v>
      </c>
      <c r="C9401">
        <v>79</v>
      </c>
    </row>
    <row r="9402" spans="1:4" x14ac:dyDescent="0.25">
      <c r="A9402">
        <v>2576</v>
      </c>
      <c r="B9402" t="s">
        <v>15</v>
      </c>
      <c r="C9402">
        <v>0</v>
      </c>
      <c r="D9402" t="s">
        <v>7</v>
      </c>
    </row>
    <row r="9403" spans="1:4" x14ac:dyDescent="0.25">
      <c r="A9403">
        <v>2576</v>
      </c>
      <c r="B9403" t="s">
        <v>15</v>
      </c>
      <c r="C9403">
        <v>0</v>
      </c>
      <c r="D9403" t="s">
        <v>7</v>
      </c>
    </row>
    <row r="9404" spans="1:4" x14ac:dyDescent="0.25">
      <c r="A9404">
        <v>2576</v>
      </c>
      <c r="B9404" t="s">
        <v>6</v>
      </c>
      <c r="C9404">
        <v>0</v>
      </c>
      <c r="D9404" t="s">
        <v>7</v>
      </c>
    </row>
    <row r="9405" spans="1:4" x14ac:dyDescent="0.25">
      <c r="A9405">
        <v>2576</v>
      </c>
      <c r="B9405" t="s">
        <v>15</v>
      </c>
      <c r="C9405">
        <v>0</v>
      </c>
      <c r="D9405" t="s">
        <v>16</v>
      </c>
    </row>
    <row r="9406" spans="1:4" x14ac:dyDescent="0.25">
      <c r="A9406">
        <v>2576</v>
      </c>
      <c r="B9406" t="s">
        <v>6</v>
      </c>
      <c r="C9406">
        <v>0</v>
      </c>
      <c r="D9406" t="s">
        <v>7</v>
      </c>
    </row>
    <row r="9407" spans="1:4" x14ac:dyDescent="0.25">
      <c r="A9407">
        <v>2576</v>
      </c>
      <c r="B9407" t="s">
        <v>14</v>
      </c>
      <c r="C9407">
        <v>0</v>
      </c>
    </row>
    <row r="9408" spans="1:4" x14ac:dyDescent="0.25">
      <c r="A9408">
        <v>2577</v>
      </c>
      <c r="B9408" t="s">
        <v>15</v>
      </c>
      <c r="C9408">
        <v>0</v>
      </c>
      <c r="D9408" t="s">
        <v>16</v>
      </c>
    </row>
    <row r="9409" spans="1:4" x14ac:dyDescent="0.25">
      <c r="A9409">
        <v>2577</v>
      </c>
      <c r="B9409" t="s">
        <v>8</v>
      </c>
      <c r="C9409">
        <v>162</v>
      </c>
    </row>
    <row r="9410" spans="1:4" x14ac:dyDescent="0.25">
      <c r="A9410">
        <v>2577</v>
      </c>
      <c r="B9410" t="s">
        <v>14</v>
      </c>
      <c r="C9410">
        <v>162</v>
      </c>
    </row>
    <row r="9411" spans="1:4" x14ac:dyDescent="0.25">
      <c r="A9411">
        <v>2578</v>
      </c>
      <c r="B9411" t="s">
        <v>8</v>
      </c>
      <c r="C9411">
        <v>152</v>
      </c>
    </row>
    <row r="9412" spans="1:4" x14ac:dyDescent="0.25">
      <c r="A9412">
        <v>2578</v>
      </c>
      <c r="B9412" t="s">
        <v>15</v>
      </c>
      <c r="C9412">
        <v>0</v>
      </c>
      <c r="D9412" t="s">
        <v>7</v>
      </c>
    </row>
    <row r="9413" spans="1:4" x14ac:dyDescent="0.25">
      <c r="A9413">
        <v>2578</v>
      </c>
      <c r="B9413" t="s">
        <v>13</v>
      </c>
      <c r="C9413">
        <v>0</v>
      </c>
      <c r="D9413" t="s">
        <v>16</v>
      </c>
    </row>
    <row r="9414" spans="1:4" x14ac:dyDescent="0.25">
      <c r="A9414">
        <v>2578</v>
      </c>
      <c r="B9414" t="s">
        <v>14</v>
      </c>
      <c r="C9414">
        <v>152</v>
      </c>
    </row>
    <row r="9415" spans="1:4" x14ac:dyDescent="0.25">
      <c r="A9415">
        <v>2579</v>
      </c>
      <c r="B9415" t="s">
        <v>6</v>
      </c>
      <c r="C9415">
        <v>0</v>
      </c>
      <c r="D9415" t="s">
        <v>7</v>
      </c>
    </row>
    <row r="9416" spans="1:4" x14ac:dyDescent="0.25">
      <c r="A9416">
        <v>2579</v>
      </c>
      <c r="B9416" t="s">
        <v>6</v>
      </c>
      <c r="C9416">
        <v>122</v>
      </c>
    </row>
    <row r="9417" spans="1:4" x14ac:dyDescent="0.25">
      <c r="A9417">
        <v>2579</v>
      </c>
      <c r="B9417" t="s">
        <v>8</v>
      </c>
      <c r="C9417">
        <v>160</v>
      </c>
    </row>
    <row r="9418" spans="1:4" x14ac:dyDescent="0.25">
      <c r="A9418">
        <v>2580</v>
      </c>
      <c r="B9418" t="s">
        <v>8</v>
      </c>
      <c r="C9418">
        <v>196</v>
      </c>
    </row>
    <row r="9419" spans="1:4" x14ac:dyDescent="0.25">
      <c r="A9419">
        <v>2580</v>
      </c>
      <c r="B9419" t="s">
        <v>14</v>
      </c>
      <c r="C9419">
        <v>478</v>
      </c>
    </row>
    <row r="9420" spans="1:4" x14ac:dyDescent="0.25">
      <c r="A9420">
        <v>2581</v>
      </c>
      <c r="B9420" t="s">
        <v>13</v>
      </c>
      <c r="C9420">
        <v>30</v>
      </c>
    </row>
    <row r="9421" spans="1:4" x14ac:dyDescent="0.25">
      <c r="A9421">
        <v>2581</v>
      </c>
      <c r="B9421" t="s">
        <v>6</v>
      </c>
      <c r="C9421">
        <v>0</v>
      </c>
      <c r="D9421" t="s">
        <v>7</v>
      </c>
    </row>
    <row r="9422" spans="1:4" x14ac:dyDescent="0.25">
      <c r="A9422">
        <v>2581</v>
      </c>
      <c r="B9422" t="s">
        <v>13</v>
      </c>
      <c r="C9422">
        <v>0</v>
      </c>
      <c r="D9422" t="s">
        <v>7</v>
      </c>
    </row>
    <row r="9423" spans="1:4" x14ac:dyDescent="0.25">
      <c r="A9423">
        <v>2581</v>
      </c>
      <c r="B9423" t="s">
        <v>15</v>
      </c>
      <c r="C9423">
        <v>109</v>
      </c>
    </row>
    <row r="9424" spans="1:4" x14ac:dyDescent="0.25">
      <c r="A9424">
        <v>2581</v>
      </c>
      <c r="B9424" t="s">
        <v>14</v>
      </c>
      <c r="C9424">
        <v>126</v>
      </c>
    </row>
    <row r="9425" spans="1:4" x14ac:dyDescent="0.25">
      <c r="A9425">
        <v>2582</v>
      </c>
      <c r="B9425" t="s">
        <v>8</v>
      </c>
      <c r="C9425">
        <v>213</v>
      </c>
    </row>
    <row r="9426" spans="1:4" x14ac:dyDescent="0.25">
      <c r="A9426">
        <v>2582</v>
      </c>
      <c r="B9426" t="s">
        <v>14</v>
      </c>
      <c r="C9426">
        <v>213</v>
      </c>
    </row>
    <row r="9427" spans="1:4" x14ac:dyDescent="0.25">
      <c r="A9427">
        <v>2583</v>
      </c>
      <c r="B9427" t="s">
        <v>8</v>
      </c>
      <c r="C9427">
        <v>128</v>
      </c>
    </row>
    <row r="9428" spans="1:4" x14ac:dyDescent="0.25">
      <c r="A9428">
        <v>2583</v>
      </c>
      <c r="B9428" t="s">
        <v>6</v>
      </c>
      <c r="C9428">
        <v>0</v>
      </c>
      <c r="D9428" t="s">
        <v>7</v>
      </c>
    </row>
    <row r="9429" spans="1:4" x14ac:dyDescent="0.25">
      <c r="A9429">
        <v>2583</v>
      </c>
      <c r="B9429" t="s">
        <v>6</v>
      </c>
      <c r="C9429">
        <v>0</v>
      </c>
      <c r="D9429" t="s">
        <v>7</v>
      </c>
    </row>
    <row r="9430" spans="1:4" x14ac:dyDescent="0.25">
      <c r="A9430">
        <v>2583</v>
      </c>
      <c r="B9430" t="s">
        <v>14</v>
      </c>
      <c r="C9430">
        <v>128</v>
      </c>
    </row>
    <row r="9431" spans="1:4" x14ac:dyDescent="0.25">
      <c r="A9431">
        <v>2584</v>
      </c>
      <c r="B9431" t="s">
        <v>15</v>
      </c>
      <c r="C9431">
        <v>0</v>
      </c>
      <c r="D9431" t="s">
        <v>16</v>
      </c>
    </row>
    <row r="9432" spans="1:4" x14ac:dyDescent="0.25">
      <c r="A9432">
        <v>2584</v>
      </c>
      <c r="B9432" t="s">
        <v>6</v>
      </c>
      <c r="C9432">
        <v>0</v>
      </c>
      <c r="D9432" t="s">
        <v>7</v>
      </c>
    </row>
    <row r="9433" spans="1:4" x14ac:dyDescent="0.25">
      <c r="A9433">
        <v>2584</v>
      </c>
      <c r="B9433" t="s">
        <v>15</v>
      </c>
      <c r="C9433">
        <v>159</v>
      </c>
    </row>
    <row r="9434" spans="1:4" x14ac:dyDescent="0.25">
      <c r="A9434">
        <v>2584</v>
      </c>
      <c r="B9434" t="s">
        <v>13</v>
      </c>
      <c r="C9434">
        <v>0</v>
      </c>
      <c r="D9434" t="s">
        <v>16</v>
      </c>
    </row>
    <row r="9435" spans="1:4" x14ac:dyDescent="0.25">
      <c r="A9435">
        <v>2584</v>
      </c>
      <c r="B9435" t="s">
        <v>14</v>
      </c>
      <c r="C9435">
        <v>144</v>
      </c>
    </row>
    <row r="9436" spans="1:4" x14ac:dyDescent="0.25">
      <c r="A9436">
        <v>2585</v>
      </c>
      <c r="B9436" t="s">
        <v>13</v>
      </c>
      <c r="C9436">
        <v>32</v>
      </c>
    </row>
    <row r="9437" spans="1:4" x14ac:dyDescent="0.25">
      <c r="A9437">
        <v>2585</v>
      </c>
      <c r="B9437" t="s">
        <v>13</v>
      </c>
      <c r="C9437">
        <v>33</v>
      </c>
    </row>
    <row r="9438" spans="1:4" x14ac:dyDescent="0.25">
      <c r="A9438">
        <v>2585</v>
      </c>
      <c r="B9438" t="s">
        <v>13</v>
      </c>
      <c r="C9438">
        <v>0</v>
      </c>
      <c r="D9438" t="s">
        <v>16</v>
      </c>
    </row>
    <row r="9439" spans="1:4" x14ac:dyDescent="0.25">
      <c r="A9439">
        <v>2585</v>
      </c>
      <c r="B9439" t="s">
        <v>15</v>
      </c>
      <c r="C9439">
        <v>0</v>
      </c>
      <c r="D9439" t="s">
        <v>16</v>
      </c>
    </row>
    <row r="9440" spans="1:4" x14ac:dyDescent="0.25">
      <c r="A9440">
        <v>2585</v>
      </c>
      <c r="B9440" t="s">
        <v>13</v>
      </c>
      <c r="C9440">
        <v>45</v>
      </c>
    </row>
    <row r="9441" spans="1:4" x14ac:dyDescent="0.25">
      <c r="A9441">
        <v>2586</v>
      </c>
      <c r="B9441" t="s">
        <v>6</v>
      </c>
      <c r="C9441">
        <v>74</v>
      </c>
    </row>
    <row r="9442" spans="1:4" x14ac:dyDescent="0.25">
      <c r="A9442">
        <v>2586</v>
      </c>
      <c r="B9442" t="s">
        <v>6</v>
      </c>
      <c r="C9442">
        <v>79</v>
      </c>
    </row>
    <row r="9443" spans="1:4" x14ac:dyDescent="0.25">
      <c r="A9443">
        <v>2586</v>
      </c>
      <c r="B9443" t="s">
        <v>13</v>
      </c>
      <c r="C9443">
        <v>0</v>
      </c>
      <c r="D9443" t="s">
        <v>16</v>
      </c>
    </row>
    <row r="9444" spans="1:4" x14ac:dyDescent="0.25">
      <c r="A9444">
        <v>2586</v>
      </c>
      <c r="B9444" t="s">
        <v>14</v>
      </c>
      <c r="C9444">
        <v>253</v>
      </c>
    </row>
    <row r="9445" spans="1:4" x14ac:dyDescent="0.25">
      <c r="A9445">
        <v>2587</v>
      </c>
      <c r="B9445" t="s">
        <v>6</v>
      </c>
      <c r="C9445">
        <v>109</v>
      </c>
    </row>
    <row r="9446" spans="1:4" x14ac:dyDescent="0.25">
      <c r="A9446">
        <v>2587</v>
      </c>
      <c r="B9446" t="s">
        <v>6</v>
      </c>
      <c r="C9446">
        <v>0</v>
      </c>
      <c r="D9446" t="s">
        <v>7</v>
      </c>
    </row>
    <row r="9447" spans="1:4" x14ac:dyDescent="0.25">
      <c r="A9447">
        <v>2587</v>
      </c>
      <c r="B9447" t="s">
        <v>6</v>
      </c>
      <c r="C9447">
        <v>85</v>
      </c>
    </row>
    <row r="9448" spans="1:4" x14ac:dyDescent="0.25">
      <c r="A9448">
        <v>2587</v>
      </c>
      <c r="B9448" t="s">
        <v>14</v>
      </c>
      <c r="C9448">
        <v>194</v>
      </c>
    </row>
    <row r="9449" spans="1:4" x14ac:dyDescent="0.25">
      <c r="A9449">
        <v>2588</v>
      </c>
      <c r="B9449" t="s">
        <v>15</v>
      </c>
      <c r="C9449">
        <v>0</v>
      </c>
      <c r="D9449" t="s">
        <v>16</v>
      </c>
    </row>
    <row r="9450" spans="1:4" x14ac:dyDescent="0.25">
      <c r="A9450">
        <v>2588</v>
      </c>
      <c r="B9450" t="s">
        <v>6</v>
      </c>
      <c r="C9450">
        <v>0</v>
      </c>
      <c r="D9450" t="s">
        <v>7</v>
      </c>
    </row>
    <row r="9451" spans="1:4" x14ac:dyDescent="0.25">
      <c r="A9451">
        <v>2588</v>
      </c>
      <c r="B9451" t="s">
        <v>6</v>
      </c>
      <c r="C9451">
        <v>73</v>
      </c>
    </row>
    <row r="9452" spans="1:4" x14ac:dyDescent="0.25">
      <c r="A9452">
        <v>2588</v>
      </c>
      <c r="B9452" t="s">
        <v>14</v>
      </c>
      <c r="C9452">
        <v>73</v>
      </c>
    </row>
    <row r="9453" spans="1:4" x14ac:dyDescent="0.25">
      <c r="A9453">
        <v>2589</v>
      </c>
      <c r="B9453" t="s">
        <v>8</v>
      </c>
      <c r="C9453">
        <v>233</v>
      </c>
    </row>
    <row r="9454" spans="1:4" x14ac:dyDescent="0.25">
      <c r="A9454">
        <v>2589</v>
      </c>
      <c r="B9454" t="s">
        <v>6</v>
      </c>
      <c r="C9454">
        <v>78</v>
      </c>
    </row>
    <row r="9455" spans="1:4" x14ac:dyDescent="0.25">
      <c r="A9455">
        <v>2589</v>
      </c>
      <c r="B9455" t="s">
        <v>6</v>
      </c>
      <c r="C9455">
        <v>114</v>
      </c>
    </row>
    <row r="9456" spans="1:4" x14ac:dyDescent="0.25">
      <c r="A9456">
        <v>2589</v>
      </c>
      <c r="B9456" t="s">
        <v>14</v>
      </c>
      <c r="C9456">
        <v>425</v>
      </c>
    </row>
    <row r="9457" spans="1:4" x14ac:dyDescent="0.25">
      <c r="A9457">
        <v>2590</v>
      </c>
      <c r="B9457" t="s">
        <v>6</v>
      </c>
      <c r="C9457">
        <v>128</v>
      </c>
    </row>
    <row r="9458" spans="1:4" x14ac:dyDescent="0.25">
      <c r="A9458">
        <v>2590</v>
      </c>
      <c r="B9458" t="s">
        <v>13</v>
      </c>
      <c r="C9458">
        <v>55</v>
      </c>
    </row>
    <row r="9459" spans="1:4" x14ac:dyDescent="0.25">
      <c r="A9459">
        <v>2590</v>
      </c>
      <c r="B9459" t="s">
        <v>15</v>
      </c>
      <c r="C9459">
        <v>0</v>
      </c>
      <c r="D9459" t="s">
        <v>7</v>
      </c>
    </row>
    <row r="9460" spans="1:4" x14ac:dyDescent="0.25">
      <c r="A9460">
        <v>2590</v>
      </c>
      <c r="B9460" t="s">
        <v>14</v>
      </c>
      <c r="C9460">
        <v>178</v>
      </c>
    </row>
    <row r="9461" spans="1:4" x14ac:dyDescent="0.25">
      <c r="A9461">
        <v>2591</v>
      </c>
      <c r="B9461" t="s">
        <v>6</v>
      </c>
      <c r="C9461">
        <v>0</v>
      </c>
      <c r="D9461" t="s">
        <v>7</v>
      </c>
    </row>
    <row r="9462" spans="1:4" x14ac:dyDescent="0.25">
      <c r="A9462">
        <v>2591</v>
      </c>
      <c r="B9462" t="s">
        <v>8</v>
      </c>
      <c r="C9462">
        <v>119</v>
      </c>
    </row>
    <row r="9463" spans="1:4" x14ac:dyDescent="0.25">
      <c r="A9463">
        <v>2592</v>
      </c>
      <c r="B9463" t="s">
        <v>6</v>
      </c>
      <c r="C9463">
        <v>104</v>
      </c>
    </row>
    <row r="9464" spans="1:4" x14ac:dyDescent="0.25">
      <c r="A9464">
        <v>2592</v>
      </c>
      <c r="B9464" t="s">
        <v>6</v>
      </c>
      <c r="C9464">
        <v>0</v>
      </c>
      <c r="D9464" t="s">
        <v>7</v>
      </c>
    </row>
    <row r="9465" spans="1:4" x14ac:dyDescent="0.25">
      <c r="A9465">
        <v>2592</v>
      </c>
      <c r="B9465" t="s">
        <v>6</v>
      </c>
      <c r="C9465">
        <v>0</v>
      </c>
      <c r="D9465" t="s">
        <v>7</v>
      </c>
    </row>
    <row r="9466" spans="1:4" x14ac:dyDescent="0.25">
      <c r="A9466">
        <v>2592</v>
      </c>
      <c r="B9466" t="s">
        <v>14</v>
      </c>
      <c r="C9466">
        <v>223</v>
      </c>
    </row>
    <row r="9467" spans="1:4" x14ac:dyDescent="0.25">
      <c r="A9467">
        <v>2593</v>
      </c>
      <c r="B9467" t="s">
        <v>6</v>
      </c>
      <c r="C9467">
        <v>111</v>
      </c>
    </row>
    <row r="9468" spans="1:4" x14ac:dyDescent="0.25">
      <c r="A9468">
        <v>2593</v>
      </c>
      <c r="B9468" t="s">
        <v>8</v>
      </c>
      <c r="C9468">
        <v>208</v>
      </c>
    </row>
    <row r="9469" spans="1:4" x14ac:dyDescent="0.25">
      <c r="A9469">
        <v>2593</v>
      </c>
      <c r="B9469" t="s">
        <v>14</v>
      </c>
      <c r="C9469">
        <v>319</v>
      </c>
    </row>
    <row r="9470" spans="1:4" x14ac:dyDescent="0.25">
      <c r="A9470">
        <v>2594</v>
      </c>
      <c r="B9470" t="s">
        <v>8</v>
      </c>
      <c r="C9470">
        <v>0</v>
      </c>
      <c r="D9470" t="s">
        <v>7</v>
      </c>
    </row>
    <row r="9471" spans="1:4" x14ac:dyDescent="0.25">
      <c r="A9471">
        <v>2594</v>
      </c>
      <c r="B9471" t="s">
        <v>14</v>
      </c>
      <c r="C9471">
        <v>0</v>
      </c>
    </row>
    <row r="9472" spans="1:4" x14ac:dyDescent="0.25">
      <c r="A9472">
        <v>2595</v>
      </c>
      <c r="B9472" t="s">
        <v>8</v>
      </c>
      <c r="C9472">
        <v>240</v>
      </c>
    </row>
    <row r="9473" spans="1:4" x14ac:dyDescent="0.25">
      <c r="A9473">
        <v>2595</v>
      </c>
      <c r="B9473" t="s">
        <v>6</v>
      </c>
      <c r="C9473">
        <v>0</v>
      </c>
      <c r="D9473" t="s">
        <v>7</v>
      </c>
    </row>
    <row r="9474" spans="1:4" x14ac:dyDescent="0.25">
      <c r="A9474">
        <v>2595</v>
      </c>
      <c r="B9474" t="s">
        <v>14</v>
      </c>
      <c r="C9474">
        <v>240</v>
      </c>
    </row>
    <row r="9475" spans="1:4" x14ac:dyDescent="0.25">
      <c r="A9475">
        <v>2596</v>
      </c>
      <c r="B9475" t="s">
        <v>13</v>
      </c>
      <c r="C9475">
        <v>31</v>
      </c>
    </row>
    <row r="9476" spans="1:4" x14ac:dyDescent="0.25">
      <c r="A9476">
        <v>2596</v>
      </c>
      <c r="B9476" t="s">
        <v>13</v>
      </c>
      <c r="C9476">
        <v>53</v>
      </c>
    </row>
    <row r="9477" spans="1:4" x14ac:dyDescent="0.25">
      <c r="A9477">
        <v>2596</v>
      </c>
      <c r="B9477" t="s">
        <v>13</v>
      </c>
      <c r="C9477">
        <v>59</v>
      </c>
    </row>
    <row r="9478" spans="1:4" x14ac:dyDescent="0.25">
      <c r="A9478">
        <v>2596</v>
      </c>
      <c r="B9478" t="s">
        <v>13</v>
      </c>
      <c r="C9478">
        <v>0</v>
      </c>
      <c r="D9478" t="s">
        <v>16</v>
      </c>
    </row>
    <row r="9479" spans="1:4" x14ac:dyDescent="0.25">
      <c r="A9479">
        <v>2596</v>
      </c>
      <c r="B9479" t="s">
        <v>13</v>
      </c>
      <c r="C9479">
        <v>32</v>
      </c>
    </row>
    <row r="9480" spans="1:4" x14ac:dyDescent="0.25">
      <c r="A9480">
        <v>2596</v>
      </c>
      <c r="B9480" t="s">
        <v>14</v>
      </c>
      <c r="C9480">
        <v>159</v>
      </c>
    </row>
    <row r="9481" spans="1:4" x14ac:dyDescent="0.25">
      <c r="A9481">
        <v>2597</v>
      </c>
      <c r="B9481" t="s">
        <v>15</v>
      </c>
      <c r="C9481">
        <v>0</v>
      </c>
      <c r="D9481" t="s">
        <v>7</v>
      </c>
    </row>
    <row r="9482" spans="1:4" x14ac:dyDescent="0.25">
      <c r="A9482">
        <v>2597</v>
      </c>
      <c r="B9482" t="s">
        <v>8</v>
      </c>
      <c r="C9482">
        <v>141</v>
      </c>
    </row>
    <row r="9483" spans="1:4" x14ac:dyDescent="0.25">
      <c r="A9483">
        <v>2598</v>
      </c>
      <c r="B9483" t="s">
        <v>15</v>
      </c>
      <c r="C9483">
        <v>127</v>
      </c>
    </row>
    <row r="9484" spans="1:4" x14ac:dyDescent="0.25">
      <c r="A9484">
        <v>2598</v>
      </c>
      <c r="B9484" t="s">
        <v>13</v>
      </c>
      <c r="C9484">
        <v>39</v>
      </c>
    </row>
    <row r="9485" spans="1:4" x14ac:dyDescent="0.25">
      <c r="A9485">
        <v>2598</v>
      </c>
      <c r="B9485" t="s">
        <v>8</v>
      </c>
      <c r="C9485">
        <v>126</v>
      </c>
    </row>
    <row r="9486" spans="1:4" x14ac:dyDescent="0.25">
      <c r="A9486">
        <v>2598</v>
      </c>
      <c r="B9486" t="s">
        <v>14</v>
      </c>
      <c r="C9486">
        <v>418</v>
      </c>
    </row>
    <row r="9487" spans="1:4" x14ac:dyDescent="0.25">
      <c r="A9487">
        <v>2599</v>
      </c>
      <c r="B9487" t="s">
        <v>6</v>
      </c>
      <c r="C9487">
        <v>0</v>
      </c>
      <c r="D9487" t="s">
        <v>7</v>
      </c>
    </row>
    <row r="9488" spans="1:4" x14ac:dyDescent="0.25">
      <c r="A9488">
        <v>2599</v>
      </c>
      <c r="B9488" t="s">
        <v>8</v>
      </c>
      <c r="C9488">
        <v>0</v>
      </c>
      <c r="D9488" t="s">
        <v>7</v>
      </c>
    </row>
    <row r="9489" spans="1:4" x14ac:dyDescent="0.25">
      <c r="A9489">
        <v>2599</v>
      </c>
      <c r="B9489" t="s">
        <v>14</v>
      </c>
      <c r="C9489">
        <v>0</v>
      </c>
    </row>
    <row r="9490" spans="1:4" x14ac:dyDescent="0.25">
      <c r="A9490">
        <v>2600</v>
      </c>
      <c r="B9490" t="s">
        <v>13</v>
      </c>
      <c r="C9490">
        <v>44</v>
      </c>
    </row>
    <row r="9491" spans="1:4" x14ac:dyDescent="0.25">
      <c r="A9491">
        <v>2600</v>
      </c>
      <c r="B9491" t="s">
        <v>8</v>
      </c>
      <c r="C9491">
        <v>188</v>
      </c>
    </row>
    <row r="9492" spans="1:4" x14ac:dyDescent="0.25">
      <c r="A9492">
        <v>2600</v>
      </c>
      <c r="B9492" t="s">
        <v>14</v>
      </c>
      <c r="C9492">
        <v>228</v>
      </c>
    </row>
    <row r="9493" spans="1:4" x14ac:dyDescent="0.25">
      <c r="A9493">
        <v>2601</v>
      </c>
      <c r="B9493" t="s">
        <v>15</v>
      </c>
      <c r="C9493">
        <v>80</v>
      </c>
    </row>
    <row r="9494" spans="1:4" x14ac:dyDescent="0.25">
      <c r="A9494">
        <v>2601</v>
      </c>
      <c r="B9494" t="s">
        <v>13</v>
      </c>
      <c r="C9494">
        <v>44</v>
      </c>
    </row>
    <row r="9495" spans="1:4" x14ac:dyDescent="0.25">
      <c r="A9495">
        <v>2601</v>
      </c>
      <c r="B9495" t="s">
        <v>6</v>
      </c>
      <c r="C9495">
        <v>0</v>
      </c>
      <c r="D9495" t="s">
        <v>7</v>
      </c>
    </row>
    <row r="9496" spans="1:4" x14ac:dyDescent="0.25">
      <c r="A9496">
        <v>2601</v>
      </c>
      <c r="B9496" t="s">
        <v>14</v>
      </c>
      <c r="C9496">
        <v>112</v>
      </c>
    </row>
    <row r="9497" spans="1:4" x14ac:dyDescent="0.25">
      <c r="A9497">
        <v>2602</v>
      </c>
      <c r="B9497" t="s">
        <v>13</v>
      </c>
      <c r="C9497">
        <v>32</v>
      </c>
    </row>
    <row r="9498" spans="1:4" x14ac:dyDescent="0.25">
      <c r="A9498">
        <v>2602</v>
      </c>
      <c r="B9498" t="s">
        <v>13</v>
      </c>
      <c r="C9498">
        <v>34</v>
      </c>
    </row>
    <row r="9499" spans="1:4" x14ac:dyDescent="0.25">
      <c r="A9499">
        <v>2602</v>
      </c>
      <c r="B9499" t="s">
        <v>6</v>
      </c>
      <c r="C9499">
        <v>95</v>
      </c>
    </row>
    <row r="9500" spans="1:4" x14ac:dyDescent="0.25">
      <c r="A9500">
        <v>2602</v>
      </c>
      <c r="B9500" t="s">
        <v>6</v>
      </c>
      <c r="C9500">
        <v>68</v>
      </c>
    </row>
    <row r="9501" spans="1:4" x14ac:dyDescent="0.25">
      <c r="A9501">
        <v>2602</v>
      </c>
      <c r="B9501" t="s">
        <v>14</v>
      </c>
      <c r="C9501">
        <v>223</v>
      </c>
    </row>
    <row r="9502" spans="1:4" x14ac:dyDescent="0.25">
      <c r="A9502">
        <v>2603</v>
      </c>
      <c r="B9502" t="s">
        <v>8</v>
      </c>
      <c r="C9502">
        <v>216</v>
      </c>
    </row>
    <row r="9503" spans="1:4" x14ac:dyDescent="0.25">
      <c r="A9503">
        <v>2604</v>
      </c>
      <c r="B9503" t="s">
        <v>13</v>
      </c>
      <c r="C9503">
        <v>0</v>
      </c>
      <c r="D9503" t="s">
        <v>16</v>
      </c>
    </row>
    <row r="9504" spans="1:4" x14ac:dyDescent="0.25">
      <c r="A9504">
        <v>2604</v>
      </c>
      <c r="B9504" t="s">
        <v>15</v>
      </c>
      <c r="C9504">
        <v>93</v>
      </c>
    </row>
    <row r="9505" spans="1:4" x14ac:dyDescent="0.25">
      <c r="A9505">
        <v>2604</v>
      </c>
      <c r="B9505" t="s">
        <v>6</v>
      </c>
      <c r="C9505">
        <v>70</v>
      </c>
    </row>
    <row r="9506" spans="1:4" x14ac:dyDescent="0.25">
      <c r="A9506">
        <v>2604</v>
      </c>
      <c r="B9506" t="s">
        <v>6</v>
      </c>
      <c r="C9506">
        <v>0</v>
      </c>
      <c r="D9506" t="s">
        <v>7</v>
      </c>
    </row>
    <row r="9507" spans="1:4" x14ac:dyDescent="0.25">
      <c r="A9507">
        <v>2604</v>
      </c>
      <c r="B9507" t="s">
        <v>14</v>
      </c>
      <c r="C9507">
        <v>370</v>
      </c>
    </row>
    <row r="9508" spans="1:4" x14ac:dyDescent="0.25">
      <c r="A9508">
        <v>2605</v>
      </c>
      <c r="B9508" t="s">
        <v>15</v>
      </c>
      <c r="C9508">
        <v>0</v>
      </c>
      <c r="D9508" t="s">
        <v>7</v>
      </c>
    </row>
    <row r="9509" spans="1:4" x14ac:dyDescent="0.25">
      <c r="A9509">
        <v>2605</v>
      </c>
      <c r="B9509" t="s">
        <v>6</v>
      </c>
      <c r="C9509">
        <v>0</v>
      </c>
      <c r="D9509" t="s">
        <v>7</v>
      </c>
    </row>
    <row r="9510" spans="1:4" x14ac:dyDescent="0.25">
      <c r="A9510">
        <v>2605</v>
      </c>
      <c r="B9510" t="s">
        <v>14</v>
      </c>
      <c r="C9510">
        <v>0</v>
      </c>
    </row>
    <row r="9511" spans="1:4" x14ac:dyDescent="0.25">
      <c r="A9511">
        <v>2606</v>
      </c>
      <c r="B9511" t="s">
        <v>6</v>
      </c>
      <c r="C9511">
        <v>0</v>
      </c>
      <c r="D9511" t="s">
        <v>7</v>
      </c>
    </row>
    <row r="9512" spans="1:4" x14ac:dyDescent="0.25">
      <c r="A9512">
        <v>2606</v>
      </c>
      <c r="B9512" t="s">
        <v>6</v>
      </c>
      <c r="C9512">
        <v>0</v>
      </c>
      <c r="D9512" t="s">
        <v>7</v>
      </c>
    </row>
    <row r="9513" spans="1:4" x14ac:dyDescent="0.25">
      <c r="A9513">
        <v>2606</v>
      </c>
      <c r="B9513" t="s">
        <v>6</v>
      </c>
      <c r="C9513">
        <v>72</v>
      </c>
    </row>
    <row r="9514" spans="1:4" x14ac:dyDescent="0.25">
      <c r="A9514">
        <v>2606</v>
      </c>
      <c r="B9514" t="s">
        <v>14</v>
      </c>
      <c r="C9514">
        <v>72</v>
      </c>
    </row>
    <row r="9515" spans="1:4" x14ac:dyDescent="0.25">
      <c r="A9515">
        <v>2607</v>
      </c>
      <c r="B9515" t="s">
        <v>8</v>
      </c>
      <c r="C9515">
        <v>195</v>
      </c>
    </row>
    <row r="9516" spans="1:4" x14ac:dyDescent="0.25">
      <c r="A9516">
        <v>2607</v>
      </c>
      <c r="B9516" t="s">
        <v>13</v>
      </c>
      <c r="C9516">
        <v>54</v>
      </c>
    </row>
    <row r="9517" spans="1:4" x14ac:dyDescent="0.25">
      <c r="A9517">
        <v>2607</v>
      </c>
      <c r="B9517" t="s">
        <v>6</v>
      </c>
      <c r="C9517">
        <v>66</v>
      </c>
    </row>
    <row r="9518" spans="1:4" x14ac:dyDescent="0.25">
      <c r="A9518">
        <v>2607</v>
      </c>
      <c r="B9518" t="s">
        <v>6</v>
      </c>
      <c r="C9518">
        <v>133</v>
      </c>
    </row>
    <row r="9519" spans="1:4" x14ac:dyDescent="0.25">
      <c r="A9519">
        <v>2607</v>
      </c>
      <c r="B9519" t="s">
        <v>14</v>
      </c>
      <c r="C9519">
        <v>443</v>
      </c>
    </row>
    <row r="9520" spans="1:4" x14ac:dyDescent="0.25">
      <c r="A9520">
        <v>2608</v>
      </c>
      <c r="B9520" t="s">
        <v>8</v>
      </c>
      <c r="C9520">
        <v>159</v>
      </c>
    </row>
    <row r="9521" spans="1:4" x14ac:dyDescent="0.25">
      <c r="A9521">
        <v>2608</v>
      </c>
      <c r="B9521" t="s">
        <v>14</v>
      </c>
      <c r="C9521">
        <v>159</v>
      </c>
    </row>
    <row r="9522" spans="1:4" x14ac:dyDescent="0.25">
      <c r="A9522">
        <v>2609</v>
      </c>
      <c r="B9522" t="s">
        <v>13</v>
      </c>
      <c r="C9522">
        <v>60</v>
      </c>
    </row>
    <row r="9523" spans="1:4" x14ac:dyDescent="0.25">
      <c r="A9523">
        <v>2609</v>
      </c>
      <c r="B9523" t="s">
        <v>6</v>
      </c>
      <c r="C9523">
        <v>0</v>
      </c>
      <c r="D9523" t="s">
        <v>7</v>
      </c>
    </row>
    <row r="9524" spans="1:4" x14ac:dyDescent="0.25">
      <c r="A9524">
        <v>2609</v>
      </c>
      <c r="B9524" t="s">
        <v>6</v>
      </c>
      <c r="C9524">
        <v>70</v>
      </c>
    </row>
    <row r="9525" spans="1:4" x14ac:dyDescent="0.25">
      <c r="A9525">
        <v>2610</v>
      </c>
      <c r="B9525" t="s">
        <v>13</v>
      </c>
      <c r="C9525">
        <v>0</v>
      </c>
      <c r="D9525" t="s">
        <v>7</v>
      </c>
    </row>
    <row r="9526" spans="1:4" x14ac:dyDescent="0.25">
      <c r="A9526">
        <v>2610</v>
      </c>
      <c r="B9526" t="s">
        <v>6</v>
      </c>
      <c r="C9526">
        <v>127</v>
      </c>
    </row>
    <row r="9527" spans="1:4" x14ac:dyDescent="0.25">
      <c r="A9527">
        <v>2610</v>
      </c>
      <c r="B9527" t="s">
        <v>13</v>
      </c>
      <c r="C9527">
        <v>42</v>
      </c>
    </row>
    <row r="9528" spans="1:4" x14ac:dyDescent="0.25">
      <c r="A9528">
        <v>2610</v>
      </c>
      <c r="B9528" t="s">
        <v>6</v>
      </c>
      <c r="C9528">
        <v>0</v>
      </c>
      <c r="D9528" t="s">
        <v>7</v>
      </c>
    </row>
    <row r="9529" spans="1:4" x14ac:dyDescent="0.25">
      <c r="A9529">
        <v>2610</v>
      </c>
      <c r="B9529" t="s">
        <v>13</v>
      </c>
      <c r="C9529">
        <v>0</v>
      </c>
      <c r="D9529" t="s">
        <v>16</v>
      </c>
    </row>
    <row r="9530" spans="1:4" x14ac:dyDescent="0.25">
      <c r="A9530">
        <v>2610</v>
      </c>
      <c r="B9530" t="s">
        <v>14</v>
      </c>
      <c r="C9530">
        <v>289</v>
      </c>
    </row>
    <row r="9531" spans="1:4" x14ac:dyDescent="0.25">
      <c r="A9531">
        <v>2611</v>
      </c>
      <c r="B9531" t="s">
        <v>8</v>
      </c>
      <c r="C9531">
        <v>197</v>
      </c>
    </row>
    <row r="9532" spans="1:4" x14ac:dyDescent="0.25">
      <c r="A9532">
        <v>2611</v>
      </c>
      <c r="B9532" t="s">
        <v>14</v>
      </c>
      <c r="C9532">
        <v>197</v>
      </c>
    </row>
    <row r="9533" spans="1:4" x14ac:dyDescent="0.25">
      <c r="A9533">
        <v>2612</v>
      </c>
      <c r="B9533" t="s">
        <v>6</v>
      </c>
      <c r="C9533">
        <v>0</v>
      </c>
      <c r="D9533" t="s">
        <v>7</v>
      </c>
    </row>
    <row r="9534" spans="1:4" x14ac:dyDescent="0.25">
      <c r="A9534">
        <v>2612</v>
      </c>
      <c r="B9534" t="s">
        <v>15</v>
      </c>
      <c r="C9534">
        <v>92</v>
      </c>
    </row>
    <row r="9535" spans="1:4" x14ac:dyDescent="0.25">
      <c r="A9535">
        <v>2612</v>
      </c>
      <c r="B9535" t="s">
        <v>13</v>
      </c>
      <c r="C9535">
        <v>45</v>
      </c>
    </row>
    <row r="9536" spans="1:4" x14ac:dyDescent="0.25">
      <c r="A9536">
        <v>2612</v>
      </c>
      <c r="B9536" t="s">
        <v>14</v>
      </c>
      <c r="C9536">
        <v>124</v>
      </c>
    </row>
    <row r="9537" spans="1:4" x14ac:dyDescent="0.25">
      <c r="A9537">
        <v>2613</v>
      </c>
      <c r="B9537" t="s">
        <v>6</v>
      </c>
      <c r="C9537">
        <v>72</v>
      </c>
    </row>
    <row r="9538" spans="1:4" x14ac:dyDescent="0.25">
      <c r="A9538">
        <v>2613</v>
      </c>
      <c r="B9538" t="s">
        <v>6</v>
      </c>
      <c r="C9538">
        <v>114</v>
      </c>
    </row>
    <row r="9539" spans="1:4" x14ac:dyDescent="0.25">
      <c r="A9539">
        <v>2613</v>
      </c>
      <c r="B9539" t="s">
        <v>6</v>
      </c>
      <c r="C9539">
        <v>89</v>
      </c>
    </row>
    <row r="9540" spans="1:4" x14ac:dyDescent="0.25">
      <c r="A9540">
        <v>2613</v>
      </c>
      <c r="B9540" t="s">
        <v>13</v>
      </c>
      <c r="C9540">
        <v>48</v>
      </c>
    </row>
    <row r="9541" spans="1:4" x14ac:dyDescent="0.25">
      <c r="A9541">
        <v>2613</v>
      </c>
      <c r="B9541" t="s">
        <v>14</v>
      </c>
      <c r="C9541">
        <v>319</v>
      </c>
    </row>
    <row r="9542" spans="1:4" x14ac:dyDescent="0.25">
      <c r="A9542">
        <v>2614</v>
      </c>
      <c r="B9542" t="s">
        <v>6</v>
      </c>
      <c r="C9542">
        <v>114</v>
      </c>
    </row>
    <row r="9543" spans="1:4" x14ac:dyDescent="0.25">
      <c r="A9543">
        <v>2614</v>
      </c>
      <c r="B9543" t="s">
        <v>13</v>
      </c>
      <c r="C9543">
        <v>36</v>
      </c>
    </row>
    <row r="9544" spans="1:4" x14ac:dyDescent="0.25">
      <c r="A9544">
        <v>2614</v>
      </c>
      <c r="B9544" t="s">
        <v>6</v>
      </c>
      <c r="C9544">
        <v>0</v>
      </c>
      <c r="D9544" t="s">
        <v>7</v>
      </c>
    </row>
    <row r="9545" spans="1:4" x14ac:dyDescent="0.25">
      <c r="A9545">
        <v>2614</v>
      </c>
      <c r="B9545" t="s">
        <v>13</v>
      </c>
      <c r="C9545">
        <v>0</v>
      </c>
      <c r="D9545" t="s">
        <v>7</v>
      </c>
    </row>
    <row r="9546" spans="1:4" x14ac:dyDescent="0.25">
      <c r="A9546">
        <v>2614</v>
      </c>
      <c r="B9546" t="s">
        <v>14</v>
      </c>
      <c r="C9546">
        <v>147</v>
      </c>
    </row>
    <row r="9547" spans="1:4" x14ac:dyDescent="0.25">
      <c r="A9547">
        <v>2615</v>
      </c>
      <c r="B9547" t="s">
        <v>13</v>
      </c>
      <c r="C9547">
        <v>0</v>
      </c>
      <c r="D9547" t="s">
        <v>16</v>
      </c>
    </row>
    <row r="9548" spans="1:4" x14ac:dyDescent="0.25">
      <c r="A9548">
        <v>2615</v>
      </c>
      <c r="B9548" t="s">
        <v>6</v>
      </c>
      <c r="C9548">
        <v>130</v>
      </c>
    </row>
    <row r="9549" spans="1:4" x14ac:dyDescent="0.25">
      <c r="A9549">
        <v>2615</v>
      </c>
      <c r="B9549" t="s">
        <v>6</v>
      </c>
      <c r="C9549">
        <v>67</v>
      </c>
    </row>
    <row r="9550" spans="1:4" x14ac:dyDescent="0.25">
      <c r="A9550">
        <v>2615</v>
      </c>
      <c r="B9550" t="s">
        <v>6</v>
      </c>
      <c r="C9550">
        <v>66</v>
      </c>
    </row>
    <row r="9551" spans="1:4" x14ac:dyDescent="0.25">
      <c r="A9551">
        <v>2616</v>
      </c>
      <c r="B9551" t="s">
        <v>8</v>
      </c>
      <c r="C9551">
        <v>0</v>
      </c>
      <c r="D9551" t="s">
        <v>7</v>
      </c>
    </row>
    <row r="9552" spans="1:4" x14ac:dyDescent="0.25">
      <c r="A9552">
        <v>2616</v>
      </c>
      <c r="B9552" t="s">
        <v>14</v>
      </c>
      <c r="C9552">
        <v>263</v>
      </c>
    </row>
    <row r="9553" spans="1:4" x14ac:dyDescent="0.25">
      <c r="A9553">
        <v>2617</v>
      </c>
      <c r="B9553" t="s">
        <v>6</v>
      </c>
      <c r="C9553">
        <v>0</v>
      </c>
      <c r="D9553" t="s">
        <v>7</v>
      </c>
    </row>
    <row r="9554" spans="1:4" x14ac:dyDescent="0.25">
      <c r="A9554">
        <v>2617</v>
      </c>
      <c r="B9554" t="s">
        <v>8</v>
      </c>
      <c r="C9554">
        <v>168</v>
      </c>
    </row>
    <row r="9555" spans="1:4" x14ac:dyDescent="0.25">
      <c r="A9555">
        <v>2617</v>
      </c>
      <c r="B9555" t="s">
        <v>14</v>
      </c>
      <c r="C9555">
        <v>168</v>
      </c>
    </row>
    <row r="9556" spans="1:4" x14ac:dyDescent="0.25">
      <c r="A9556">
        <v>2618</v>
      </c>
      <c r="B9556" t="s">
        <v>13</v>
      </c>
      <c r="C9556">
        <v>34</v>
      </c>
    </row>
    <row r="9557" spans="1:4" x14ac:dyDescent="0.25">
      <c r="A9557">
        <v>2618</v>
      </c>
      <c r="B9557" t="s">
        <v>15</v>
      </c>
      <c r="C9557">
        <v>101</v>
      </c>
    </row>
    <row r="9558" spans="1:4" x14ac:dyDescent="0.25">
      <c r="A9558">
        <v>2618</v>
      </c>
      <c r="B9558" t="s">
        <v>6</v>
      </c>
      <c r="C9558">
        <v>0</v>
      </c>
      <c r="D9558" t="s">
        <v>7</v>
      </c>
    </row>
    <row r="9559" spans="1:4" x14ac:dyDescent="0.25">
      <c r="A9559">
        <v>2618</v>
      </c>
      <c r="B9559" t="s">
        <v>13</v>
      </c>
      <c r="C9559">
        <v>0</v>
      </c>
      <c r="D9559" t="s">
        <v>16</v>
      </c>
    </row>
    <row r="9560" spans="1:4" x14ac:dyDescent="0.25">
      <c r="A9560">
        <v>2618</v>
      </c>
      <c r="B9560" t="s">
        <v>14</v>
      </c>
      <c r="C9560">
        <v>122</v>
      </c>
    </row>
    <row r="9561" spans="1:4" x14ac:dyDescent="0.25">
      <c r="A9561">
        <v>2619</v>
      </c>
      <c r="B9561" t="s">
        <v>15</v>
      </c>
      <c r="C9561">
        <v>0</v>
      </c>
      <c r="D9561" t="s">
        <v>16</v>
      </c>
    </row>
    <row r="9562" spans="1:4" x14ac:dyDescent="0.25">
      <c r="A9562">
        <v>2619</v>
      </c>
      <c r="B9562" t="s">
        <v>6</v>
      </c>
      <c r="C9562">
        <v>98</v>
      </c>
    </row>
    <row r="9563" spans="1:4" x14ac:dyDescent="0.25">
      <c r="A9563">
        <v>2619</v>
      </c>
      <c r="B9563" t="s">
        <v>15</v>
      </c>
      <c r="C9563">
        <v>88</v>
      </c>
    </row>
    <row r="9564" spans="1:4" x14ac:dyDescent="0.25">
      <c r="A9564">
        <v>2619</v>
      </c>
      <c r="B9564" t="s">
        <v>13</v>
      </c>
      <c r="C9564">
        <v>52</v>
      </c>
    </row>
    <row r="9565" spans="1:4" x14ac:dyDescent="0.25">
      <c r="A9565">
        <v>2619</v>
      </c>
      <c r="B9565" t="s">
        <v>14</v>
      </c>
      <c r="C9565">
        <v>225</v>
      </c>
    </row>
    <row r="9566" spans="1:4" x14ac:dyDescent="0.25">
      <c r="A9566">
        <v>2620</v>
      </c>
      <c r="B9566" t="s">
        <v>15</v>
      </c>
      <c r="C9566">
        <v>0</v>
      </c>
      <c r="D9566" t="s">
        <v>16</v>
      </c>
    </row>
    <row r="9567" spans="1:4" x14ac:dyDescent="0.25">
      <c r="A9567">
        <v>2620</v>
      </c>
      <c r="B9567" t="s">
        <v>6</v>
      </c>
      <c r="C9567">
        <v>81</v>
      </c>
    </row>
    <row r="9568" spans="1:4" x14ac:dyDescent="0.25">
      <c r="A9568">
        <v>2620</v>
      </c>
      <c r="B9568" t="s">
        <v>15</v>
      </c>
      <c r="C9568">
        <v>154</v>
      </c>
    </row>
    <row r="9569" spans="1:4" x14ac:dyDescent="0.25">
      <c r="A9569">
        <v>2620</v>
      </c>
      <c r="B9569" t="s">
        <v>14</v>
      </c>
      <c r="C9569">
        <v>220</v>
      </c>
    </row>
    <row r="9570" spans="1:4" x14ac:dyDescent="0.25">
      <c r="A9570">
        <v>2621</v>
      </c>
      <c r="B9570" t="s">
        <v>13</v>
      </c>
      <c r="C9570">
        <v>54</v>
      </c>
    </row>
    <row r="9571" spans="1:4" x14ac:dyDescent="0.25">
      <c r="A9571">
        <v>2621</v>
      </c>
      <c r="B9571" t="s">
        <v>13</v>
      </c>
      <c r="C9571">
        <v>0</v>
      </c>
      <c r="D9571" t="s">
        <v>16</v>
      </c>
    </row>
    <row r="9572" spans="1:4" x14ac:dyDescent="0.25">
      <c r="A9572">
        <v>2621</v>
      </c>
      <c r="B9572" t="s">
        <v>6</v>
      </c>
      <c r="C9572">
        <v>0</v>
      </c>
      <c r="D9572" t="s">
        <v>7</v>
      </c>
    </row>
    <row r="9573" spans="1:4" x14ac:dyDescent="0.25">
      <c r="A9573">
        <v>2621</v>
      </c>
      <c r="B9573" t="s">
        <v>13</v>
      </c>
      <c r="C9573">
        <v>37</v>
      </c>
    </row>
    <row r="9574" spans="1:4" x14ac:dyDescent="0.25">
      <c r="A9574">
        <v>2622</v>
      </c>
      <c r="B9574" t="s">
        <v>15</v>
      </c>
      <c r="C9574">
        <v>0</v>
      </c>
      <c r="D9574" t="s">
        <v>16</v>
      </c>
    </row>
    <row r="9575" spans="1:4" x14ac:dyDescent="0.25">
      <c r="A9575">
        <v>2622</v>
      </c>
      <c r="B9575" t="s">
        <v>15</v>
      </c>
      <c r="C9575">
        <v>0</v>
      </c>
      <c r="D9575" t="s">
        <v>7</v>
      </c>
    </row>
    <row r="9576" spans="1:4" x14ac:dyDescent="0.25">
      <c r="A9576">
        <v>2622</v>
      </c>
      <c r="B9576" t="s">
        <v>15</v>
      </c>
      <c r="C9576">
        <v>128</v>
      </c>
    </row>
    <row r="9577" spans="1:4" x14ac:dyDescent="0.25">
      <c r="A9577">
        <v>2622</v>
      </c>
      <c r="B9577" t="s">
        <v>14</v>
      </c>
      <c r="C9577">
        <v>199</v>
      </c>
    </row>
    <row r="9578" spans="1:4" x14ac:dyDescent="0.25">
      <c r="A9578">
        <v>2623</v>
      </c>
      <c r="B9578" t="s">
        <v>6</v>
      </c>
      <c r="C9578">
        <v>0</v>
      </c>
      <c r="D9578" t="s">
        <v>7</v>
      </c>
    </row>
    <row r="9579" spans="1:4" x14ac:dyDescent="0.25">
      <c r="A9579">
        <v>2623</v>
      </c>
      <c r="B9579" t="s">
        <v>6</v>
      </c>
      <c r="C9579">
        <v>0</v>
      </c>
      <c r="D9579" t="s">
        <v>7</v>
      </c>
    </row>
    <row r="9580" spans="1:4" x14ac:dyDescent="0.25">
      <c r="A9580">
        <v>2623</v>
      </c>
      <c r="B9580" t="s">
        <v>13</v>
      </c>
      <c r="C9580">
        <v>0</v>
      </c>
      <c r="D9580" t="s">
        <v>7</v>
      </c>
    </row>
    <row r="9581" spans="1:4" x14ac:dyDescent="0.25">
      <c r="A9581">
        <v>2623</v>
      </c>
      <c r="B9581" t="s">
        <v>14</v>
      </c>
      <c r="C9581">
        <v>0</v>
      </c>
    </row>
    <row r="9582" spans="1:4" x14ac:dyDescent="0.25">
      <c r="A9582">
        <v>2624</v>
      </c>
      <c r="B9582" t="s">
        <v>6</v>
      </c>
      <c r="C9582">
        <v>94</v>
      </c>
    </row>
    <row r="9583" spans="1:4" x14ac:dyDescent="0.25">
      <c r="A9583">
        <v>2624</v>
      </c>
      <c r="B9583" t="s">
        <v>15</v>
      </c>
      <c r="C9583">
        <v>107</v>
      </c>
    </row>
    <row r="9584" spans="1:4" x14ac:dyDescent="0.25">
      <c r="A9584">
        <v>2624</v>
      </c>
      <c r="B9584" t="s">
        <v>6</v>
      </c>
      <c r="C9584">
        <v>126</v>
      </c>
    </row>
    <row r="9585" spans="1:4" x14ac:dyDescent="0.25">
      <c r="A9585">
        <v>2624</v>
      </c>
      <c r="B9585" t="s">
        <v>13</v>
      </c>
      <c r="C9585">
        <v>0</v>
      </c>
      <c r="D9585" t="s">
        <v>16</v>
      </c>
    </row>
    <row r="9586" spans="1:4" x14ac:dyDescent="0.25">
      <c r="A9586">
        <v>2624</v>
      </c>
      <c r="B9586" t="s">
        <v>6</v>
      </c>
      <c r="C9586">
        <v>138</v>
      </c>
    </row>
    <row r="9587" spans="1:4" x14ac:dyDescent="0.25">
      <c r="A9587">
        <v>2624</v>
      </c>
      <c r="B9587" t="s">
        <v>14</v>
      </c>
      <c r="C9587">
        <v>455</v>
      </c>
    </row>
    <row r="9588" spans="1:4" x14ac:dyDescent="0.25">
      <c r="A9588">
        <v>2625</v>
      </c>
      <c r="B9588" t="s">
        <v>6</v>
      </c>
      <c r="C9588">
        <v>89</v>
      </c>
    </row>
    <row r="9589" spans="1:4" x14ac:dyDescent="0.25">
      <c r="A9589">
        <v>2625</v>
      </c>
      <c r="B9589" t="s">
        <v>13</v>
      </c>
      <c r="C9589">
        <v>46</v>
      </c>
    </row>
    <row r="9590" spans="1:4" x14ac:dyDescent="0.25">
      <c r="A9590">
        <v>2625</v>
      </c>
      <c r="B9590" t="s">
        <v>14</v>
      </c>
      <c r="C9590">
        <v>131</v>
      </c>
    </row>
    <row r="9591" spans="1:4" x14ac:dyDescent="0.25">
      <c r="A9591">
        <v>2626</v>
      </c>
      <c r="B9591" t="s">
        <v>6</v>
      </c>
      <c r="C9591">
        <v>0</v>
      </c>
      <c r="D9591" t="s">
        <v>7</v>
      </c>
    </row>
    <row r="9592" spans="1:4" x14ac:dyDescent="0.25">
      <c r="A9592">
        <v>2626</v>
      </c>
      <c r="B9592" t="s">
        <v>13</v>
      </c>
      <c r="C9592">
        <v>56</v>
      </c>
    </row>
    <row r="9593" spans="1:4" x14ac:dyDescent="0.25">
      <c r="A9593">
        <v>2626</v>
      </c>
      <c r="B9593" t="s">
        <v>15</v>
      </c>
      <c r="C9593">
        <v>0</v>
      </c>
      <c r="D9593" t="s">
        <v>7</v>
      </c>
    </row>
    <row r="9594" spans="1:4" x14ac:dyDescent="0.25">
      <c r="A9594">
        <v>2626</v>
      </c>
      <c r="B9594" t="s">
        <v>6</v>
      </c>
      <c r="C9594">
        <v>0</v>
      </c>
      <c r="D9594" t="s">
        <v>7</v>
      </c>
    </row>
    <row r="9595" spans="1:4" x14ac:dyDescent="0.25">
      <c r="A9595">
        <v>2626</v>
      </c>
      <c r="B9595" t="s">
        <v>14</v>
      </c>
      <c r="C9595">
        <v>51</v>
      </c>
    </row>
    <row r="9596" spans="1:4" x14ac:dyDescent="0.25">
      <c r="A9596">
        <v>2627</v>
      </c>
      <c r="B9596" t="s">
        <v>13</v>
      </c>
      <c r="C9596">
        <v>0</v>
      </c>
      <c r="D9596" t="s">
        <v>7</v>
      </c>
    </row>
    <row r="9597" spans="1:4" x14ac:dyDescent="0.25">
      <c r="A9597">
        <v>2627</v>
      </c>
      <c r="B9597" t="s">
        <v>6</v>
      </c>
      <c r="C9597">
        <v>0</v>
      </c>
      <c r="D9597" t="s">
        <v>7</v>
      </c>
    </row>
    <row r="9598" spans="1:4" x14ac:dyDescent="0.25">
      <c r="A9598">
        <v>2627</v>
      </c>
      <c r="B9598" t="s">
        <v>8</v>
      </c>
      <c r="C9598">
        <v>202</v>
      </c>
    </row>
    <row r="9599" spans="1:4" x14ac:dyDescent="0.25">
      <c r="A9599">
        <v>2628</v>
      </c>
      <c r="B9599" t="s">
        <v>6</v>
      </c>
      <c r="C9599">
        <v>77</v>
      </c>
    </row>
    <row r="9600" spans="1:4" x14ac:dyDescent="0.25">
      <c r="A9600">
        <v>2628</v>
      </c>
      <c r="B9600" t="s">
        <v>6</v>
      </c>
      <c r="C9600">
        <v>0</v>
      </c>
      <c r="D9600" t="s">
        <v>7</v>
      </c>
    </row>
    <row r="9601" spans="1:4" x14ac:dyDescent="0.25">
      <c r="A9601">
        <v>2628</v>
      </c>
      <c r="B9601" t="s">
        <v>13</v>
      </c>
      <c r="C9601">
        <v>0</v>
      </c>
      <c r="D9601" t="s">
        <v>7</v>
      </c>
    </row>
    <row r="9602" spans="1:4" x14ac:dyDescent="0.25">
      <c r="A9602">
        <v>2628</v>
      </c>
      <c r="B9602" t="s">
        <v>6</v>
      </c>
      <c r="C9602">
        <v>122</v>
      </c>
    </row>
    <row r="9603" spans="1:4" x14ac:dyDescent="0.25">
      <c r="A9603">
        <v>2628</v>
      </c>
      <c r="B9603" t="s">
        <v>14</v>
      </c>
      <c r="C9603">
        <v>401</v>
      </c>
    </row>
    <row r="9604" spans="1:4" x14ac:dyDescent="0.25">
      <c r="A9604">
        <v>2629</v>
      </c>
      <c r="B9604" t="s">
        <v>15</v>
      </c>
      <c r="C9604">
        <v>130</v>
      </c>
    </row>
    <row r="9605" spans="1:4" x14ac:dyDescent="0.25">
      <c r="A9605">
        <v>2629</v>
      </c>
      <c r="B9605" t="s">
        <v>13</v>
      </c>
      <c r="C9605">
        <v>45</v>
      </c>
    </row>
    <row r="9606" spans="1:4" x14ac:dyDescent="0.25">
      <c r="A9606">
        <v>2629</v>
      </c>
      <c r="B9606" t="s">
        <v>14</v>
      </c>
      <c r="C9606">
        <v>158</v>
      </c>
    </row>
    <row r="9607" spans="1:4" x14ac:dyDescent="0.25">
      <c r="A9607">
        <v>2630</v>
      </c>
      <c r="B9607" t="s">
        <v>8</v>
      </c>
      <c r="C9607">
        <v>199</v>
      </c>
    </row>
    <row r="9608" spans="1:4" x14ac:dyDescent="0.25">
      <c r="A9608">
        <v>2630</v>
      </c>
      <c r="B9608" t="s">
        <v>13</v>
      </c>
      <c r="C9608">
        <v>0</v>
      </c>
      <c r="D9608" t="s">
        <v>7</v>
      </c>
    </row>
    <row r="9609" spans="1:4" x14ac:dyDescent="0.25">
      <c r="A9609">
        <v>2630</v>
      </c>
      <c r="B9609" t="s">
        <v>15</v>
      </c>
      <c r="C9609">
        <v>170</v>
      </c>
    </row>
    <row r="9610" spans="1:4" x14ac:dyDescent="0.25">
      <c r="A9610">
        <v>2630</v>
      </c>
      <c r="B9610" t="s">
        <v>14</v>
      </c>
      <c r="C9610">
        <v>352</v>
      </c>
    </row>
    <row r="9611" spans="1:4" x14ac:dyDescent="0.25">
      <c r="A9611">
        <v>2631</v>
      </c>
      <c r="B9611" t="s">
        <v>15</v>
      </c>
      <c r="C9611">
        <v>101</v>
      </c>
    </row>
    <row r="9612" spans="1:4" x14ac:dyDescent="0.25">
      <c r="A9612">
        <v>2631</v>
      </c>
      <c r="B9612" t="s">
        <v>15</v>
      </c>
      <c r="C9612">
        <v>102</v>
      </c>
    </row>
    <row r="9613" spans="1:4" x14ac:dyDescent="0.25">
      <c r="A9613">
        <v>2631</v>
      </c>
      <c r="B9613" t="s">
        <v>13</v>
      </c>
      <c r="C9613">
        <v>40</v>
      </c>
    </row>
    <row r="9614" spans="1:4" x14ac:dyDescent="0.25">
      <c r="A9614">
        <v>2631</v>
      </c>
      <c r="B9614" t="s">
        <v>14</v>
      </c>
      <c r="C9614">
        <v>219</v>
      </c>
    </row>
    <row r="9615" spans="1:4" x14ac:dyDescent="0.25">
      <c r="A9615">
        <v>2632</v>
      </c>
      <c r="B9615" t="s">
        <v>15</v>
      </c>
      <c r="C9615">
        <v>0</v>
      </c>
      <c r="D9615" t="s">
        <v>7</v>
      </c>
    </row>
    <row r="9616" spans="1:4" x14ac:dyDescent="0.25">
      <c r="A9616">
        <v>2632</v>
      </c>
      <c r="B9616" t="s">
        <v>6</v>
      </c>
      <c r="C9616">
        <v>0</v>
      </c>
      <c r="D9616" t="s">
        <v>7</v>
      </c>
    </row>
    <row r="9617" spans="1:4" x14ac:dyDescent="0.25">
      <c r="A9617">
        <v>2632</v>
      </c>
      <c r="B9617" t="s">
        <v>13</v>
      </c>
      <c r="C9617">
        <v>0</v>
      </c>
      <c r="D9617" t="s">
        <v>16</v>
      </c>
    </row>
    <row r="9618" spans="1:4" x14ac:dyDescent="0.25">
      <c r="A9618">
        <v>2632</v>
      </c>
      <c r="B9618" t="s">
        <v>6</v>
      </c>
      <c r="C9618">
        <v>0</v>
      </c>
      <c r="D9618" t="s">
        <v>7</v>
      </c>
    </row>
    <row r="9619" spans="1:4" x14ac:dyDescent="0.25">
      <c r="A9619">
        <v>2632</v>
      </c>
      <c r="B9619" t="s">
        <v>14</v>
      </c>
      <c r="C9619">
        <v>0</v>
      </c>
    </row>
    <row r="9620" spans="1:4" x14ac:dyDescent="0.25">
      <c r="A9620">
        <v>2633</v>
      </c>
      <c r="B9620" t="s">
        <v>15</v>
      </c>
      <c r="C9620">
        <v>0</v>
      </c>
      <c r="D9620" t="s">
        <v>7</v>
      </c>
    </row>
    <row r="9621" spans="1:4" x14ac:dyDescent="0.25">
      <c r="A9621">
        <v>2633</v>
      </c>
      <c r="B9621" t="s">
        <v>8</v>
      </c>
      <c r="C9621">
        <v>225</v>
      </c>
    </row>
    <row r="9622" spans="1:4" x14ac:dyDescent="0.25">
      <c r="A9622">
        <v>2634</v>
      </c>
      <c r="B9622" t="s">
        <v>8</v>
      </c>
      <c r="C9622">
        <v>0</v>
      </c>
      <c r="D9622" t="s">
        <v>7</v>
      </c>
    </row>
    <row r="9623" spans="1:4" x14ac:dyDescent="0.25">
      <c r="A9623">
        <v>2634</v>
      </c>
      <c r="B9623" t="s">
        <v>14</v>
      </c>
      <c r="C9623">
        <v>225</v>
      </c>
    </row>
    <row r="9624" spans="1:4" x14ac:dyDescent="0.25">
      <c r="A9624">
        <v>2635</v>
      </c>
      <c r="B9624" t="s">
        <v>13</v>
      </c>
      <c r="C9624">
        <v>39</v>
      </c>
    </row>
    <row r="9625" spans="1:4" x14ac:dyDescent="0.25">
      <c r="A9625">
        <v>2635</v>
      </c>
      <c r="B9625" t="s">
        <v>6</v>
      </c>
      <c r="C9625">
        <v>0</v>
      </c>
      <c r="D9625" t="s">
        <v>7</v>
      </c>
    </row>
    <row r="9626" spans="1:4" x14ac:dyDescent="0.25">
      <c r="A9626">
        <v>2635</v>
      </c>
      <c r="B9626" t="s">
        <v>13</v>
      </c>
      <c r="C9626">
        <v>0</v>
      </c>
      <c r="D9626" t="s">
        <v>7</v>
      </c>
    </row>
    <row r="9627" spans="1:4" x14ac:dyDescent="0.25">
      <c r="A9627">
        <v>2635</v>
      </c>
      <c r="B9627" t="s">
        <v>15</v>
      </c>
      <c r="C9627">
        <v>0</v>
      </c>
      <c r="D9627" t="s">
        <v>16</v>
      </c>
    </row>
    <row r="9628" spans="1:4" x14ac:dyDescent="0.25">
      <c r="A9628">
        <v>2635</v>
      </c>
      <c r="B9628" t="s">
        <v>6</v>
      </c>
      <c r="C9628">
        <v>135</v>
      </c>
    </row>
    <row r="9629" spans="1:4" x14ac:dyDescent="0.25">
      <c r="A9629">
        <v>2635</v>
      </c>
      <c r="B9629" t="s">
        <v>14</v>
      </c>
      <c r="C9629">
        <v>171</v>
      </c>
    </row>
    <row r="9630" spans="1:4" x14ac:dyDescent="0.25">
      <c r="A9630">
        <v>2636</v>
      </c>
      <c r="B9630" t="s">
        <v>8</v>
      </c>
      <c r="C9630">
        <v>226</v>
      </c>
    </row>
    <row r="9631" spans="1:4" x14ac:dyDescent="0.25">
      <c r="A9631">
        <v>2636</v>
      </c>
      <c r="B9631" t="s">
        <v>14</v>
      </c>
      <c r="C9631">
        <v>226</v>
      </c>
    </row>
    <row r="9632" spans="1:4" x14ac:dyDescent="0.25">
      <c r="A9632">
        <v>2637</v>
      </c>
      <c r="B9632" t="s">
        <v>6</v>
      </c>
      <c r="C9632">
        <v>133</v>
      </c>
    </row>
    <row r="9633" spans="1:4" x14ac:dyDescent="0.25">
      <c r="A9633">
        <v>2637</v>
      </c>
      <c r="B9633" t="s">
        <v>6</v>
      </c>
      <c r="C9633">
        <v>0</v>
      </c>
      <c r="D9633" t="s">
        <v>7</v>
      </c>
    </row>
    <row r="9634" spans="1:4" x14ac:dyDescent="0.25">
      <c r="A9634">
        <v>2637</v>
      </c>
      <c r="B9634" t="s">
        <v>8</v>
      </c>
      <c r="C9634">
        <v>199</v>
      </c>
    </row>
    <row r="9635" spans="1:4" x14ac:dyDescent="0.25">
      <c r="A9635">
        <v>2637</v>
      </c>
      <c r="B9635" t="s">
        <v>14</v>
      </c>
      <c r="C9635">
        <v>332</v>
      </c>
    </row>
    <row r="9636" spans="1:4" x14ac:dyDescent="0.25">
      <c r="A9636">
        <v>2638</v>
      </c>
      <c r="B9636" t="s">
        <v>15</v>
      </c>
      <c r="C9636">
        <v>156</v>
      </c>
    </row>
    <row r="9637" spans="1:4" x14ac:dyDescent="0.25">
      <c r="A9637">
        <v>2638</v>
      </c>
      <c r="B9637" t="s">
        <v>6</v>
      </c>
      <c r="C9637">
        <v>111</v>
      </c>
    </row>
    <row r="9638" spans="1:4" x14ac:dyDescent="0.25">
      <c r="A9638">
        <v>2638</v>
      </c>
      <c r="B9638" t="s">
        <v>15</v>
      </c>
      <c r="C9638">
        <v>166</v>
      </c>
    </row>
    <row r="9639" spans="1:4" x14ac:dyDescent="0.25">
      <c r="A9639">
        <v>2638</v>
      </c>
      <c r="B9639" t="s">
        <v>14</v>
      </c>
      <c r="C9639">
        <v>402</v>
      </c>
    </row>
    <row r="9640" spans="1:4" x14ac:dyDescent="0.25">
      <c r="A9640">
        <v>2639</v>
      </c>
      <c r="B9640" t="s">
        <v>8</v>
      </c>
      <c r="C9640">
        <v>159</v>
      </c>
    </row>
    <row r="9641" spans="1:4" x14ac:dyDescent="0.25">
      <c r="A9641">
        <v>2640</v>
      </c>
      <c r="B9641" t="s">
        <v>15</v>
      </c>
      <c r="C9641">
        <v>72</v>
      </c>
    </row>
    <row r="9642" spans="1:4" x14ac:dyDescent="0.25">
      <c r="A9642">
        <v>2640</v>
      </c>
      <c r="B9642" t="s">
        <v>6</v>
      </c>
      <c r="C9642">
        <v>118</v>
      </c>
    </row>
    <row r="9643" spans="1:4" x14ac:dyDescent="0.25">
      <c r="A9643">
        <v>2640</v>
      </c>
      <c r="B9643" t="s">
        <v>15</v>
      </c>
      <c r="C9643">
        <v>0</v>
      </c>
      <c r="D9643" t="s">
        <v>7</v>
      </c>
    </row>
    <row r="9644" spans="1:4" x14ac:dyDescent="0.25">
      <c r="A9644">
        <v>2640</v>
      </c>
      <c r="B9644" t="s">
        <v>15</v>
      </c>
      <c r="C9644">
        <v>135</v>
      </c>
    </row>
    <row r="9645" spans="1:4" x14ac:dyDescent="0.25">
      <c r="A9645">
        <v>2640</v>
      </c>
      <c r="B9645" t="s">
        <v>14</v>
      </c>
      <c r="C9645">
        <v>464</v>
      </c>
    </row>
    <row r="9646" spans="1:4" x14ac:dyDescent="0.25">
      <c r="A9646">
        <v>2641</v>
      </c>
      <c r="B9646" t="s">
        <v>8</v>
      </c>
      <c r="C9646">
        <v>202</v>
      </c>
    </row>
    <row r="9647" spans="1:4" x14ac:dyDescent="0.25">
      <c r="A9647">
        <v>2641</v>
      </c>
      <c r="B9647" t="s">
        <v>14</v>
      </c>
      <c r="C9647">
        <v>202</v>
      </c>
    </row>
    <row r="9648" spans="1:4" x14ac:dyDescent="0.25">
      <c r="A9648">
        <v>2642</v>
      </c>
      <c r="B9648" t="s">
        <v>15</v>
      </c>
      <c r="C9648">
        <v>0</v>
      </c>
      <c r="D9648" t="s">
        <v>7</v>
      </c>
    </row>
    <row r="9649" spans="1:4" x14ac:dyDescent="0.25">
      <c r="A9649">
        <v>2642</v>
      </c>
      <c r="B9649" t="s">
        <v>8</v>
      </c>
      <c r="C9649">
        <v>117</v>
      </c>
    </row>
    <row r="9650" spans="1:4" x14ac:dyDescent="0.25">
      <c r="A9650">
        <v>2642</v>
      </c>
      <c r="B9650" t="s">
        <v>14</v>
      </c>
      <c r="C9650">
        <v>117</v>
      </c>
    </row>
    <row r="9651" spans="1:4" x14ac:dyDescent="0.25">
      <c r="A9651">
        <v>2643</v>
      </c>
      <c r="B9651" t="s">
        <v>13</v>
      </c>
      <c r="C9651">
        <v>49</v>
      </c>
    </row>
    <row r="9652" spans="1:4" x14ac:dyDescent="0.25">
      <c r="A9652">
        <v>2643</v>
      </c>
      <c r="B9652" t="s">
        <v>6</v>
      </c>
      <c r="C9652">
        <v>77</v>
      </c>
    </row>
    <row r="9653" spans="1:4" x14ac:dyDescent="0.25">
      <c r="A9653">
        <v>2643</v>
      </c>
      <c r="B9653" t="s">
        <v>15</v>
      </c>
      <c r="C9653">
        <v>77</v>
      </c>
    </row>
    <row r="9654" spans="1:4" x14ac:dyDescent="0.25">
      <c r="A9654">
        <v>2643</v>
      </c>
      <c r="B9654" t="s">
        <v>6</v>
      </c>
      <c r="C9654">
        <v>0</v>
      </c>
      <c r="D9654" t="s">
        <v>7</v>
      </c>
    </row>
    <row r="9655" spans="1:4" x14ac:dyDescent="0.25">
      <c r="A9655">
        <v>2643</v>
      </c>
      <c r="B9655" t="s">
        <v>14</v>
      </c>
      <c r="C9655">
        <v>192</v>
      </c>
    </row>
    <row r="9656" spans="1:4" x14ac:dyDescent="0.25">
      <c r="A9656">
        <v>2644</v>
      </c>
      <c r="B9656" t="s">
        <v>13</v>
      </c>
      <c r="C9656">
        <v>57</v>
      </c>
    </row>
    <row r="9657" spans="1:4" x14ac:dyDescent="0.25">
      <c r="A9657">
        <v>2644</v>
      </c>
      <c r="B9657" t="s">
        <v>6</v>
      </c>
      <c r="C9657">
        <v>0</v>
      </c>
      <c r="D9657" t="s">
        <v>7</v>
      </c>
    </row>
    <row r="9658" spans="1:4" x14ac:dyDescent="0.25">
      <c r="A9658">
        <v>2644</v>
      </c>
      <c r="B9658" t="s">
        <v>8</v>
      </c>
      <c r="C9658">
        <v>128</v>
      </c>
    </row>
    <row r="9659" spans="1:4" x14ac:dyDescent="0.25">
      <c r="A9659">
        <v>2644</v>
      </c>
      <c r="B9659" t="s">
        <v>14</v>
      </c>
      <c r="C9659">
        <v>180</v>
      </c>
    </row>
    <row r="9660" spans="1:4" x14ac:dyDescent="0.25">
      <c r="A9660">
        <v>2645</v>
      </c>
      <c r="B9660" t="s">
        <v>6</v>
      </c>
      <c r="C9660">
        <v>0</v>
      </c>
      <c r="D9660" t="s">
        <v>7</v>
      </c>
    </row>
    <row r="9661" spans="1:4" x14ac:dyDescent="0.25">
      <c r="A9661">
        <v>2645</v>
      </c>
      <c r="B9661" t="s">
        <v>8</v>
      </c>
      <c r="C9661">
        <v>154</v>
      </c>
    </row>
    <row r="9662" spans="1:4" x14ac:dyDescent="0.25">
      <c r="A9662">
        <v>2646</v>
      </c>
      <c r="B9662" t="s">
        <v>6</v>
      </c>
      <c r="C9662">
        <v>0</v>
      </c>
      <c r="D9662" t="s">
        <v>7</v>
      </c>
    </row>
    <row r="9663" spans="1:4" x14ac:dyDescent="0.25">
      <c r="A9663">
        <v>2646</v>
      </c>
      <c r="B9663" t="s">
        <v>6</v>
      </c>
      <c r="C9663">
        <v>139</v>
      </c>
    </row>
    <row r="9664" spans="1:4" x14ac:dyDescent="0.25">
      <c r="A9664">
        <v>2646</v>
      </c>
      <c r="B9664" t="s">
        <v>14</v>
      </c>
      <c r="C9664">
        <v>293</v>
      </c>
    </row>
    <row r="9665" spans="1:4" x14ac:dyDescent="0.25">
      <c r="A9665">
        <v>2647</v>
      </c>
      <c r="B9665" t="s">
        <v>15</v>
      </c>
      <c r="C9665">
        <v>162</v>
      </c>
    </row>
    <row r="9666" spans="1:4" x14ac:dyDescent="0.25">
      <c r="A9666">
        <v>2647</v>
      </c>
      <c r="B9666" t="s">
        <v>6</v>
      </c>
      <c r="C9666">
        <v>0</v>
      </c>
      <c r="D9666" t="s">
        <v>7</v>
      </c>
    </row>
    <row r="9667" spans="1:4" x14ac:dyDescent="0.25">
      <c r="A9667">
        <v>2647</v>
      </c>
      <c r="B9667" t="s">
        <v>15</v>
      </c>
      <c r="C9667">
        <v>123</v>
      </c>
    </row>
    <row r="9668" spans="1:4" x14ac:dyDescent="0.25">
      <c r="A9668">
        <v>2647</v>
      </c>
      <c r="B9668" t="s">
        <v>14</v>
      </c>
      <c r="C9668">
        <v>257</v>
      </c>
    </row>
    <row r="9669" spans="1:4" x14ac:dyDescent="0.25">
      <c r="A9669">
        <v>2648</v>
      </c>
      <c r="B9669" t="s">
        <v>8</v>
      </c>
      <c r="C9669">
        <v>164</v>
      </c>
    </row>
    <row r="9670" spans="1:4" x14ac:dyDescent="0.25">
      <c r="A9670">
        <v>2648</v>
      </c>
      <c r="B9670" t="s">
        <v>14</v>
      </c>
      <c r="C9670">
        <v>164</v>
      </c>
    </row>
    <row r="9671" spans="1:4" x14ac:dyDescent="0.25">
      <c r="A9671">
        <v>2649</v>
      </c>
      <c r="B9671" t="s">
        <v>15</v>
      </c>
      <c r="C9671">
        <v>155</v>
      </c>
    </row>
    <row r="9672" spans="1:4" x14ac:dyDescent="0.25">
      <c r="A9672">
        <v>2649</v>
      </c>
      <c r="B9672" t="s">
        <v>15</v>
      </c>
      <c r="C9672">
        <v>90</v>
      </c>
    </row>
    <row r="9673" spans="1:4" x14ac:dyDescent="0.25">
      <c r="A9673">
        <v>2649</v>
      </c>
      <c r="B9673" t="s">
        <v>15</v>
      </c>
      <c r="C9673">
        <v>111</v>
      </c>
    </row>
    <row r="9674" spans="1:4" x14ac:dyDescent="0.25">
      <c r="A9674">
        <v>2649</v>
      </c>
      <c r="B9674" t="s">
        <v>6</v>
      </c>
      <c r="C9674">
        <v>0</v>
      </c>
      <c r="D9674" t="s">
        <v>7</v>
      </c>
    </row>
    <row r="9675" spans="1:4" x14ac:dyDescent="0.25">
      <c r="A9675">
        <v>2649</v>
      </c>
      <c r="B9675" t="s">
        <v>14</v>
      </c>
      <c r="C9675">
        <v>321</v>
      </c>
    </row>
    <row r="9676" spans="1:4" x14ac:dyDescent="0.25">
      <c r="A9676">
        <v>2650</v>
      </c>
      <c r="B9676" t="s">
        <v>8</v>
      </c>
      <c r="C9676">
        <v>135</v>
      </c>
    </row>
    <row r="9677" spans="1:4" x14ac:dyDescent="0.25">
      <c r="A9677">
        <v>2650</v>
      </c>
      <c r="B9677" t="s">
        <v>14</v>
      </c>
      <c r="C9677">
        <v>135</v>
      </c>
    </row>
    <row r="9678" spans="1:4" x14ac:dyDescent="0.25">
      <c r="A9678">
        <v>2651</v>
      </c>
      <c r="B9678" t="s">
        <v>6</v>
      </c>
      <c r="C9678">
        <v>0</v>
      </c>
      <c r="D9678" t="s">
        <v>7</v>
      </c>
    </row>
    <row r="9679" spans="1:4" x14ac:dyDescent="0.25">
      <c r="A9679">
        <v>2651</v>
      </c>
      <c r="B9679" t="s">
        <v>6</v>
      </c>
      <c r="C9679">
        <v>0</v>
      </c>
      <c r="D9679" t="s">
        <v>7</v>
      </c>
    </row>
    <row r="9680" spans="1:4" x14ac:dyDescent="0.25">
      <c r="A9680">
        <v>2651</v>
      </c>
      <c r="B9680" t="s">
        <v>13</v>
      </c>
      <c r="C9680">
        <v>0</v>
      </c>
      <c r="D9680" t="s">
        <v>16</v>
      </c>
    </row>
    <row r="9681" spans="1:4" x14ac:dyDescent="0.25">
      <c r="A9681">
        <v>2651</v>
      </c>
      <c r="B9681" t="s">
        <v>6</v>
      </c>
      <c r="C9681">
        <v>0</v>
      </c>
      <c r="D9681" t="s">
        <v>7</v>
      </c>
    </row>
    <row r="9682" spans="1:4" x14ac:dyDescent="0.25">
      <c r="A9682">
        <v>2652</v>
      </c>
      <c r="B9682" t="s">
        <v>13</v>
      </c>
      <c r="C9682">
        <v>0</v>
      </c>
      <c r="D9682" t="s">
        <v>16</v>
      </c>
    </row>
    <row r="9683" spans="1:4" x14ac:dyDescent="0.25">
      <c r="A9683">
        <v>2652</v>
      </c>
      <c r="B9683" t="s">
        <v>8</v>
      </c>
      <c r="C9683">
        <v>175</v>
      </c>
    </row>
    <row r="9684" spans="1:4" x14ac:dyDescent="0.25">
      <c r="A9684">
        <v>2652</v>
      </c>
      <c r="B9684" t="s">
        <v>14</v>
      </c>
      <c r="C9684">
        <v>175</v>
      </c>
    </row>
    <row r="9685" spans="1:4" x14ac:dyDescent="0.25">
      <c r="A9685">
        <v>2653</v>
      </c>
      <c r="B9685" t="s">
        <v>15</v>
      </c>
      <c r="C9685">
        <v>0</v>
      </c>
      <c r="D9685" t="s">
        <v>7</v>
      </c>
    </row>
    <row r="9686" spans="1:4" x14ac:dyDescent="0.25">
      <c r="A9686">
        <v>2653</v>
      </c>
      <c r="B9686" t="s">
        <v>6</v>
      </c>
      <c r="C9686">
        <v>81</v>
      </c>
    </row>
    <row r="9687" spans="1:4" x14ac:dyDescent="0.25">
      <c r="A9687">
        <v>2653</v>
      </c>
      <c r="B9687" t="s">
        <v>13</v>
      </c>
      <c r="C9687">
        <v>30</v>
      </c>
    </row>
    <row r="9688" spans="1:4" x14ac:dyDescent="0.25">
      <c r="A9688">
        <v>2653</v>
      </c>
      <c r="B9688" t="s">
        <v>15</v>
      </c>
      <c r="C9688">
        <v>72</v>
      </c>
    </row>
    <row r="9689" spans="1:4" x14ac:dyDescent="0.25">
      <c r="A9689">
        <v>2653</v>
      </c>
      <c r="B9689" t="s">
        <v>14</v>
      </c>
      <c r="C9689">
        <v>173</v>
      </c>
    </row>
    <row r="9690" spans="1:4" x14ac:dyDescent="0.25">
      <c r="A9690">
        <v>2654</v>
      </c>
      <c r="B9690" t="s">
        <v>6</v>
      </c>
      <c r="C9690">
        <v>0</v>
      </c>
      <c r="D9690" t="s">
        <v>7</v>
      </c>
    </row>
    <row r="9691" spans="1:4" x14ac:dyDescent="0.25">
      <c r="A9691">
        <v>2654</v>
      </c>
      <c r="B9691" t="s">
        <v>15</v>
      </c>
      <c r="C9691">
        <v>148</v>
      </c>
    </row>
    <row r="9692" spans="1:4" x14ac:dyDescent="0.25">
      <c r="A9692">
        <v>2654</v>
      </c>
      <c r="B9692" t="s">
        <v>13</v>
      </c>
      <c r="C9692">
        <v>0</v>
      </c>
      <c r="D9692" t="s">
        <v>16</v>
      </c>
    </row>
    <row r="9693" spans="1:4" x14ac:dyDescent="0.25">
      <c r="A9693">
        <v>2654</v>
      </c>
      <c r="B9693" t="s">
        <v>6</v>
      </c>
      <c r="C9693">
        <v>0</v>
      </c>
      <c r="D9693" t="s">
        <v>7</v>
      </c>
    </row>
    <row r="9694" spans="1:4" x14ac:dyDescent="0.25">
      <c r="A9694">
        <v>2654</v>
      </c>
      <c r="B9694" t="s">
        <v>14</v>
      </c>
      <c r="C9694">
        <v>134</v>
      </c>
    </row>
    <row r="9695" spans="1:4" x14ac:dyDescent="0.25">
      <c r="A9695">
        <v>2655</v>
      </c>
      <c r="B9695" t="s">
        <v>6</v>
      </c>
      <c r="C9695">
        <v>0</v>
      </c>
      <c r="D9695" t="s">
        <v>7</v>
      </c>
    </row>
    <row r="9696" spans="1:4" x14ac:dyDescent="0.25">
      <c r="A9696">
        <v>2655</v>
      </c>
      <c r="B9696" t="s">
        <v>6</v>
      </c>
      <c r="C9696">
        <v>0</v>
      </c>
      <c r="D9696" t="s">
        <v>7</v>
      </c>
    </row>
    <row r="9697" spans="1:4" x14ac:dyDescent="0.25">
      <c r="A9697">
        <v>2655</v>
      </c>
      <c r="B9697" t="s">
        <v>13</v>
      </c>
      <c r="C9697">
        <v>0</v>
      </c>
      <c r="D9697" t="s">
        <v>16</v>
      </c>
    </row>
    <row r="9698" spans="1:4" x14ac:dyDescent="0.25">
      <c r="A9698">
        <v>2655</v>
      </c>
      <c r="B9698" t="s">
        <v>14</v>
      </c>
      <c r="C9698">
        <v>0</v>
      </c>
    </row>
    <row r="9699" spans="1:4" x14ac:dyDescent="0.25">
      <c r="A9699">
        <v>2656</v>
      </c>
      <c r="B9699" t="s">
        <v>15</v>
      </c>
      <c r="C9699">
        <v>0</v>
      </c>
      <c r="D9699" t="s">
        <v>16</v>
      </c>
    </row>
    <row r="9700" spans="1:4" x14ac:dyDescent="0.25">
      <c r="A9700">
        <v>2656</v>
      </c>
      <c r="B9700" t="s">
        <v>13</v>
      </c>
      <c r="C9700">
        <v>59</v>
      </c>
    </row>
    <row r="9701" spans="1:4" x14ac:dyDescent="0.25">
      <c r="A9701">
        <v>2656</v>
      </c>
      <c r="B9701" t="s">
        <v>6</v>
      </c>
      <c r="C9701">
        <v>0</v>
      </c>
      <c r="D9701" t="s">
        <v>7</v>
      </c>
    </row>
    <row r="9702" spans="1:4" x14ac:dyDescent="0.25">
      <c r="A9702">
        <v>2656</v>
      </c>
      <c r="B9702" t="s">
        <v>13</v>
      </c>
      <c r="C9702">
        <v>0</v>
      </c>
      <c r="D9702" t="s">
        <v>7</v>
      </c>
    </row>
    <row r="9703" spans="1:4" x14ac:dyDescent="0.25">
      <c r="A9703">
        <v>2656</v>
      </c>
      <c r="B9703" t="s">
        <v>14</v>
      </c>
      <c r="C9703">
        <v>54</v>
      </c>
    </row>
    <row r="9704" spans="1:4" x14ac:dyDescent="0.25">
      <c r="A9704">
        <v>2657</v>
      </c>
      <c r="B9704" t="s">
        <v>6</v>
      </c>
      <c r="C9704">
        <v>0</v>
      </c>
      <c r="D9704" t="s">
        <v>7</v>
      </c>
    </row>
    <row r="9705" spans="1:4" x14ac:dyDescent="0.25">
      <c r="A9705">
        <v>2657</v>
      </c>
      <c r="B9705" t="s">
        <v>15</v>
      </c>
      <c r="C9705">
        <v>86</v>
      </c>
    </row>
    <row r="9706" spans="1:4" x14ac:dyDescent="0.25">
      <c r="A9706">
        <v>2658</v>
      </c>
      <c r="B9706" t="s">
        <v>6</v>
      </c>
      <c r="C9706">
        <v>108</v>
      </c>
    </row>
    <row r="9707" spans="1:4" x14ac:dyDescent="0.25">
      <c r="A9707">
        <v>2658</v>
      </c>
      <c r="B9707" t="s">
        <v>8</v>
      </c>
      <c r="C9707">
        <v>189</v>
      </c>
    </row>
    <row r="9708" spans="1:4" x14ac:dyDescent="0.25">
      <c r="A9708">
        <v>2658</v>
      </c>
      <c r="B9708" t="s">
        <v>14</v>
      </c>
      <c r="C9708">
        <v>375</v>
      </c>
    </row>
    <row r="9709" spans="1:4" x14ac:dyDescent="0.25">
      <c r="A9709">
        <v>2659</v>
      </c>
      <c r="B9709" t="s">
        <v>6</v>
      </c>
      <c r="C9709">
        <v>126</v>
      </c>
    </row>
    <row r="9710" spans="1:4" x14ac:dyDescent="0.25">
      <c r="A9710">
        <v>2659</v>
      </c>
      <c r="B9710" t="s">
        <v>6</v>
      </c>
      <c r="C9710">
        <v>0</v>
      </c>
      <c r="D9710" t="s">
        <v>7</v>
      </c>
    </row>
    <row r="9711" spans="1:4" x14ac:dyDescent="0.25">
      <c r="A9711">
        <v>2659</v>
      </c>
      <c r="B9711" t="s">
        <v>15</v>
      </c>
      <c r="C9711">
        <v>102</v>
      </c>
    </row>
    <row r="9712" spans="1:4" x14ac:dyDescent="0.25">
      <c r="A9712">
        <v>2659</v>
      </c>
      <c r="B9712" t="s">
        <v>13</v>
      </c>
      <c r="C9712">
        <v>0</v>
      </c>
      <c r="D9712" t="s">
        <v>16</v>
      </c>
    </row>
    <row r="9713" spans="1:4" x14ac:dyDescent="0.25">
      <c r="A9713">
        <v>2659</v>
      </c>
      <c r="B9713" t="s">
        <v>6</v>
      </c>
      <c r="C9713">
        <v>75</v>
      </c>
    </row>
    <row r="9714" spans="1:4" x14ac:dyDescent="0.25">
      <c r="A9714">
        <v>2659</v>
      </c>
      <c r="B9714" t="s">
        <v>14</v>
      </c>
      <c r="C9714">
        <v>293</v>
      </c>
    </row>
    <row r="9715" spans="1:4" x14ac:dyDescent="0.25">
      <c r="A9715">
        <v>2660</v>
      </c>
      <c r="B9715" t="s">
        <v>6</v>
      </c>
      <c r="C9715">
        <v>69</v>
      </c>
    </row>
    <row r="9716" spans="1:4" x14ac:dyDescent="0.25">
      <c r="A9716">
        <v>2660</v>
      </c>
      <c r="B9716" t="s">
        <v>6</v>
      </c>
      <c r="C9716">
        <v>0</v>
      </c>
      <c r="D9716" t="s">
        <v>7</v>
      </c>
    </row>
    <row r="9717" spans="1:4" x14ac:dyDescent="0.25">
      <c r="A9717">
        <v>2660</v>
      </c>
      <c r="B9717" t="s">
        <v>14</v>
      </c>
      <c r="C9717">
        <v>69</v>
      </c>
    </row>
    <row r="9718" spans="1:4" x14ac:dyDescent="0.25">
      <c r="A9718">
        <v>2661</v>
      </c>
      <c r="B9718" t="s">
        <v>15</v>
      </c>
      <c r="C9718">
        <v>106</v>
      </c>
    </row>
    <row r="9719" spans="1:4" x14ac:dyDescent="0.25">
      <c r="A9719">
        <v>2661</v>
      </c>
      <c r="B9719" t="s">
        <v>6</v>
      </c>
      <c r="C9719">
        <v>0</v>
      </c>
      <c r="D9719" t="s">
        <v>7</v>
      </c>
    </row>
    <row r="9720" spans="1:4" x14ac:dyDescent="0.25">
      <c r="A9720">
        <v>2661</v>
      </c>
      <c r="B9720" t="s">
        <v>15</v>
      </c>
      <c r="C9720">
        <v>0</v>
      </c>
      <c r="D9720" t="s">
        <v>7</v>
      </c>
    </row>
    <row r="9721" spans="1:4" x14ac:dyDescent="0.25">
      <c r="A9721">
        <v>2661</v>
      </c>
      <c r="B9721" t="s">
        <v>13</v>
      </c>
      <c r="C9721">
        <v>0</v>
      </c>
      <c r="D9721" t="s">
        <v>16</v>
      </c>
    </row>
    <row r="9722" spans="1:4" x14ac:dyDescent="0.25">
      <c r="A9722">
        <v>2661</v>
      </c>
      <c r="B9722" t="s">
        <v>14</v>
      </c>
      <c r="C9722">
        <v>96</v>
      </c>
    </row>
    <row r="9723" spans="1:4" x14ac:dyDescent="0.25">
      <c r="A9723">
        <v>2662</v>
      </c>
      <c r="B9723" t="s">
        <v>6</v>
      </c>
      <c r="C9723">
        <v>137</v>
      </c>
    </row>
    <row r="9724" spans="1:4" x14ac:dyDescent="0.25">
      <c r="A9724">
        <v>2662</v>
      </c>
      <c r="B9724" t="s">
        <v>13</v>
      </c>
      <c r="C9724">
        <v>0</v>
      </c>
      <c r="D9724" t="s">
        <v>7</v>
      </c>
    </row>
    <row r="9725" spans="1:4" x14ac:dyDescent="0.25">
      <c r="A9725">
        <v>2662</v>
      </c>
      <c r="B9725" t="s">
        <v>6</v>
      </c>
      <c r="C9725">
        <v>121</v>
      </c>
    </row>
    <row r="9726" spans="1:4" x14ac:dyDescent="0.25">
      <c r="A9726">
        <v>2662</v>
      </c>
      <c r="B9726" t="s">
        <v>6</v>
      </c>
      <c r="C9726">
        <v>0</v>
      </c>
      <c r="D9726" t="s">
        <v>7</v>
      </c>
    </row>
    <row r="9727" spans="1:4" x14ac:dyDescent="0.25">
      <c r="A9727">
        <v>2662</v>
      </c>
      <c r="B9727" t="s">
        <v>14</v>
      </c>
      <c r="C9727">
        <v>258</v>
      </c>
    </row>
    <row r="9728" spans="1:4" x14ac:dyDescent="0.25">
      <c r="A9728">
        <v>2663</v>
      </c>
      <c r="B9728" t="s">
        <v>6</v>
      </c>
      <c r="C9728">
        <v>0</v>
      </c>
      <c r="D9728" t="s">
        <v>7</v>
      </c>
    </row>
    <row r="9729" spans="1:4" x14ac:dyDescent="0.25">
      <c r="A9729">
        <v>2663</v>
      </c>
      <c r="B9729" t="s">
        <v>8</v>
      </c>
      <c r="C9729">
        <v>236</v>
      </c>
    </row>
    <row r="9730" spans="1:4" x14ac:dyDescent="0.25">
      <c r="A9730">
        <v>2664</v>
      </c>
      <c r="B9730" t="s">
        <v>6</v>
      </c>
      <c r="C9730">
        <v>0</v>
      </c>
      <c r="D9730" t="s">
        <v>7</v>
      </c>
    </row>
    <row r="9731" spans="1:4" x14ac:dyDescent="0.25">
      <c r="A9731">
        <v>2664</v>
      </c>
      <c r="B9731" t="s">
        <v>13</v>
      </c>
      <c r="C9731">
        <v>30</v>
      </c>
    </row>
    <row r="9732" spans="1:4" x14ac:dyDescent="0.25">
      <c r="A9732">
        <v>2664</v>
      </c>
      <c r="B9732" t="s">
        <v>14</v>
      </c>
      <c r="C9732">
        <v>263</v>
      </c>
    </row>
    <row r="9733" spans="1:4" x14ac:dyDescent="0.25">
      <c r="A9733">
        <v>2665</v>
      </c>
      <c r="B9733" t="s">
        <v>8</v>
      </c>
      <c r="C9733">
        <v>207</v>
      </c>
    </row>
    <row r="9734" spans="1:4" x14ac:dyDescent="0.25">
      <c r="A9734">
        <v>2665</v>
      </c>
      <c r="B9734" t="s">
        <v>13</v>
      </c>
      <c r="C9734">
        <v>60</v>
      </c>
    </row>
    <row r="9735" spans="1:4" x14ac:dyDescent="0.25">
      <c r="A9735">
        <v>2665</v>
      </c>
      <c r="B9735" t="s">
        <v>6</v>
      </c>
      <c r="C9735">
        <v>0</v>
      </c>
      <c r="D9735" t="s">
        <v>7</v>
      </c>
    </row>
    <row r="9736" spans="1:4" x14ac:dyDescent="0.25">
      <c r="A9736">
        <v>2665</v>
      </c>
      <c r="B9736" t="s">
        <v>14</v>
      </c>
      <c r="C9736">
        <v>261</v>
      </c>
    </row>
    <row r="9737" spans="1:4" x14ac:dyDescent="0.25">
      <c r="A9737">
        <v>2666</v>
      </c>
      <c r="B9737" t="s">
        <v>8</v>
      </c>
      <c r="C9737">
        <v>165</v>
      </c>
    </row>
    <row r="9738" spans="1:4" x14ac:dyDescent="0.25">
      <c r="A9738">
        <v>2666</v>
      </c>
      <c r="B9738" t="s">
        <v>14</v>
      </c>
      <c r="C9738">
        <v>165</v>
      </c>
    </row>
    <row r="9739" spans="1:4" x14ac:dyDescent="0.25">
      <c r="A9739">
        <v>2667</v>
      </c>
      <c r="B9739" t="s">
        <v>15</v>
      </c>
      <c r="C9739">
        <v>118</v>
      </c>
    </row>
    <row r="9740" spans="1:4" x14ac:dyDescent="0.25">
      <c r="A9740">
        <v>2667</v>
      </c>
      <c r="B9740" t="s">
        <v>6</v>
      </c>
      <c r="C9740">
        <v>0</v>
      </c>
      <c r="D9740" t="s">
        <v>7</v>
      </c>
    </row>
    <row r="9741" spans="1:4" x14ac:dyDescent="0.25">
      <c r="A9741">
        <v>2667</v>
      </c>
      <c r="B9741" t="s">
        <v>15</v>
      </c>
      <c r="C9741">
        <v>0</v>
      </c>
      <c r="D9741" t="s">
        <v>16</v>
      </c>
    </row>
    <row r="9742" spans="1:4" x14ac:dyDescent="0.25">
      <c r="A9742">
        <v>2667</v>
      </c>
      <c r="B9742" t="s">
        <v>13</v>
      </c>
      <c r="C9742">
        <v>35</v>
      </c>
    </row>
    <row r="9743" spans="1:4" x14ac:dyDescent="0.25">
      <c r="A9743">
        <v>2667</v>
      </c>
      <c r="B9743" t="s">
        <v>14</v>
      </c>
      <c r="C9743">
        <v>139</v>
      </c>
    </row>
    <row r="9744" spans="1:4" x14ac:dyDescent="0.25">
      <c r="A9744">
        <v>2668</v>
      </c>
      <c r="B9744" t="s">
        <v>6</v>
      </c>
      <c r="C9744">
        <v>0</v>
      </c>
      <c r="D9744" t="s">
        <v>7</v>
      </c>
    </row>
    <row r="9745" spans="1:4" x14ac:dyDescent="0.25">
      <c r="A9745">
        <v>2668</v>
      </c>
      <c r="B9745" t="s">
        <v>13</v>
      </c>
      <c r="C9745">
        <v>0</v>
      </c>
      <c r="D9745" t="s">
        <v>16</v>
      </c>
    </row>
    <row r="9746" spans="1:4" x14ac:dyDescent="0.25">
      <c r="A9746">
        <v>2668</v>
      </c>
      <c r="B9746" t="s">
        <v>6</v>
      </c>
      <c r="C9746">
        <v>0</v>
      </c>
      <c r="D9746" t="s">
        <v>7</v>
      </c>
    </row>
    <row r="9747" spans="1:4" x14ac:dyDescent="0.25">
      <c r="A9747">
        <v>2668</v>
      </c>
      <c r="B9747" t="s">
        <v>13</v>
      </c>
      <c r="C9747">
        <v>40</v>
      </c>
    </row>
    <row r="9748" spans="1:4" x14ac:dyDescent="0.25">
      <c r="A9748">
        <v>2668</v>
      </c>
      <c r="B9748" t="s">
        <v>6</v>
      </c>
      <c r="C9748">
        <v>0</v>
      </c>
      <c r="D9748" t="s">
        <v>7</v>
      </c>
    </row>
    <row r="9749" spans="1:4" x14ac:dyDescent="0.25">
      <c r="A9749">
        <v>2668</v>
      </c>
      <c r="B9749" t="s">
        <v>14</v>
      </c>
      <c r="C9749">
        <v>36</v>
      </c>
    </row>
    <row r="9750" spans="1:4" x14ac:dyDescent="0.25">
      <c r="A9750">
        <v>2669</v>
      </c>
      <c r="B9750" t="s">
        <v>13</v>
      </c>
      <c r="C9750">
        <v>50</v>
      </c>
    </row>
    <row r="9751" spans="1:4" x14ac:dyDescent="0.25">
      <c r="A9751">
        <v>2669</v>
      </c>
      <c r="B9751" t="s">
        <v>13</v>
      </c>
      <c r="C9751">
        <v>38</v>
      </c>
    </row>
    <row r="9752" spans="1:4" x14ac:dyDescent="0.25">
      <c r="A9752">
        <v>2669</v>
      </c>
      <c r="B9752" t="s">
        <v>15</v>
      </c>
      <c r="C9752">
        <v>0</v>
      </c>
      <c r="D9752" t="s">
        <v>7</v>
      </c>
    </row>
    <row r="9753" spans="1:4" x14ac:dyDescent="0.25">
      <c r="A9753">
        <v>2670</v>
      </c>
      <c r="B9753" t="s">
        <v>6</v>
      </c>
      <c r="C9753">
        <v>123</v>
      </c>
    </row>
    <row r="9754" spans="1:4" x14ac:dyDescent="0.25">
      <c r="A9754">
        <v>2670</v>
      </c>
      <c r="B9754" t="s">
        <v>6</v>
      </c>
      <c r="C9754">
        <v>0</v>
      </c>
      <c r="D9754" t="s">
        <v>7</v>
      </c>
    </row>
    <row r="9755" spans="1:4" x14ac:dyDescent="0.25">
      <c r="A9755">
        <v>2670</v>
      </c>
      <c r="B9755" t="s">
        <v>13</v>
      </c>
      <c r="C9755">
        <v>0</v>
      </c>
      <c r="D9755" t="s">
        <v>7</v>
      </c>
    </row>
    <row r="9756" spans="1:4" x14ac:dyDescent="0.25">
      <c r="A9756">
        <v>2670</v>
      </c>
      <c r="B9756" t="s">
        <v>13</v>
      </c>
      <c r="C9756">
        <v>45</v>
      </c>
    </row>
    <row r="9757" spans="1:4" x14ac:dyDescent="0.25">
      <c r="A9757">
        <v>2670</v>
      </c>
      <c r="B9757" t="s">
        <v>14</v>
      </c>
      <c r="C9757">
        <v>244</v>
      </c>
    </row>
    <row r="9758" spans="1:4" x14ac:dyDescent="0.25">
      <c r="A9758">
        <v>2671</v>
      </c>
      <c r="B9758" t="s">
        <v>6</v>
      </c>
      <c r="C9758">
        <v>0</v>
      </c>
      <c r="D9758" t="s">
        <v>7</v>
      </c>
    </row>
    <row r="9759" spans="1:4" x14ac:dyDescent="0.25">
      <c r="A9759">
        <v>2671</v>
      </c>
      <c r="B9759" t="s">
        <v>8</v>
      </c>
      <c r="C9759">
        <v>196</v>
      </c>
    </row>
    <row r="9760" spans="1:4" x14ac:dyDescent="0.25">
      <c r="A9760">
        <v>2671</v>
      </c>
      <c r="B9760" t="s">
        <v>14</v>
      </c>
      <c r="C9760">
        <v>196</v>
      </c>
    </row>
    <row r="9761" spans="1:4" x14ac:dyDescent="0.25">
      <c r="A9761">
        <v>2672</v>
      </c>
      <c r="B9761" t="s">
        <v>13</v>
      </c>
      <c r="C9761">
        <v>49</v>
      </c>
    </row>
    <row r="9762" spans="1:4" x14ac:dyDescent="0.25">
      <c r="A9762">
        <v>2672</v>
      </c>
      <c r="B9762" t="s">
        <v>15</v>
      </c>
      <c r="C9762">
        <v>0</v>
      </c>
      <c r="D9762" t="s">
        <v>7</v>
      </c>
    </row>
    <row r="9763" spans="1:4" x14ac:dyDescent="0.25">
      <c r="A9763">
        <v>2672</v>
      </c>
      <c r="B9763" t="s">
        <v>8</v>
      </c>
      <c r="C9763">
        <v>193</v>
      </c>
    </row>
    <row r="9764" spans="1:4" x14ac:dyDescent="0.25">
      <c r="A9764">
        <v>2672</v>
      </c>
      <c r="B9764" t="s">
        <v>14</v>
      </c>
      <c r="C9764">
        <v>238</v>
      </c>
    </row>
    <row r="9765" spans="1:4" x14ac:dyDescent="0.25">
      <c r="A9765">
        <v>2673</v>
      </c>
      <c r="B9765" t="s">
        <v>15</v>
      </c>
      <c r="C9765">
        <v>0</v>
      </c>
      <c r="D9765" t="s">
        <v>16</v>
      </c>
    </row>
    <row r="9766" spans="1:4" x14ac:dyDescent="0.25">
      <c r="A9766">
        <v>2673</v>
      </c>
      <c r="B9766" t="s">
        <v>15</v>
      </c>
      <c r="C9766">
        <v>0</v>
      </c>
      <c r="D9766" t="s">
        <v>7</v>
      </c>
    </row>
    <row r="9767" spans="1:4" x14ac:dyDescent="0.25">
      <c r="A9767">
        <v>2673</v>
      </c>
      <c r="B9767" t="s">
        <v>13</v>
      </c>
      <c r="C9767">
        <v>0</v>
      </c>
      <c r="D9767" t="s">
        <v>16</v>
      </c>
    </row>
    <row r="9768" spans="1:4" x14ac:dyDescent="0.25">
      <c r="A9768">
        <v>2673</v>
      </c>
      <c r="B9768" t="s">
        <v>15</v>
      </c>
      <c r="C9768">
        <v>117</v>
      </c>
    </row>
    <row r="9769" spans="1:4" x14ac:dyDescent="0.25">
      <c r="A9769">
        <v>2673</v>
      </c>
      <c r="B9769" t="s">
        <v>14</v>
      </c>
      <c r="C9769">
        <v>106</v>
      </c>
    </row>
    <row r="9770" spans="1:4" x14ac:dyDescent="0.25">
      <c r="A9770">
        <v>2674</v>
      </c>
      <c r="B9770" t="s">
        <v>15</v>
      </c>
      <c r="C9770">
        <v>0</v>
      </c>
      <c r="D9770" t="s">
        <v>16</v>
      </c>
    </row>
    <row r="9771" spans="1:4" x14ac:dyDescent="0.25">
      <c r="A9771">
        <v>2674</v>
      </c>
      <c r="B9771" t="s">
        <v>13</v>
      </c>
      <c r="C9771">
        <v>60</v>
      </c>
    </row>
    <row r="9772" spans="1:4" x14ac:dyDescent="0.25">
      <c r="A9772">
        <v>2674</v>
      </c>
      <c r="B9772" t="s">
        <v>6</v>
      </c>
      <c r="C9772">
        <v>75</v>
      </c>
    </row>
    <row r="9773" spans="1:4" x14ac:dyDescent="0.25">
      <c r="A9773">
        <v>2674</v>
      </c>
      <c r="B9773" t="s">
        <v>6</v>
      </c>
      <c r="C9773">
        <v>106</v>
      </c>
    </row>
    <row r="9774" spans="1:4" x14ac:dyDescent="0.25">
      <c r="A9774">
        <v>2674</v>
      </c>
      <c r="B9774" t="s">
        <v>14</v>
      </c>
      <c r="C9774">
        <v>235</v>
      </c>
    </row>
    <row r="9775" spans="1:4" x14ac:dyDescent="0.25">
      <c r="A9775">
        <v>2675</v>
      </c>
      <c r="B9775" t="s">
        <v>13</v>
      </c>
      <c r="C9775">
        <v>43</v>
      </c>
    </row>
    <row r="9776" spans="1:4" x14ac:dyDescent="0.25">
      <c r="A9776">
        <v>2675</v>
      </c>
      <c r="B9776" t="s">
        <v>15</v>
      </c>
      <c r="C9776">
        <v>0</v>
      </c>
      <c r="D9776" t="s">
        <v>16</v>
      </c>
    </row>
    <row r="9777" spans="1:4" x14ac:dyDescent="0.25">
      <c r="A9777">
        <v>2675</v>
      </c>
      <c r="B9777" t="s">
        <v>13</v>
      </c>
      <c r="C9777">
        <v>0</v>
      </c>
      <c r="D9777" t="s">
        <v>7</v>
      </c>
    </row>
    <row r="9778" spans="1:4" x14ac:dyDescent="0.25">
      <c r="A9778">
        <v>2675</v>
      </c>
      <c r="B9778" t="s">
        <v>15</v>
      </c>
      <c r="C9778">
        <v>159</v>
      </c>
    </row>
    <row r="9779" spans="1:4" x14ac:dyDescent="0.25">
      <c r="A9779">
        <v>2676</v>
      </c>
      <c r="B9779" t="s">
        <v>6</v>
      </c>
      <c r="C9779">
        <v>0</v>
      </c>
      <c r="D9779" t="s">
        <v>7</v>
      </c>
    </row>
    <row r="9780" spans="1:4" x14ac:dyDescent="0.25">
      <c r="A9780">
        <v>2676</v>
      </c>
      <c r="B9780" t="s">
        <v>13</v>
      </c>
      <c r="C9780">
        <v>56</v>
      </c>
    </row>
    <row r="9781" spans="1:4" x14ac:dyDescent="0.25">
      <c r="A9781">
        <v>2676</v>
      </c>
      <c r="B9781" t="s">
        <v>6</v>
      </c>
      <c r="C9781">
        <v>0</v>
      </c>
      <c r="D9781" t="s">
        <v>7</v>
      </c>
    </row>
    <row r="9782" spans="1:4" x14ac:dyDescent="0.25">
      <c r="A9782">
        <v>2676</v>
      </c>
      <c r="B9782" t="s">
        <v>14</v>
      </c>
      <c r="C9782">
        <v>234</v>
      </c>
    </row>
    <row r="9783" spans="1:4" x14ac:dyDescent="0.25">
      <c r="A9783">
        <v>2677</v>
      </c>
      <c r="B9783" t="s">
        <v>13</v>
      </c>
      <c r="C9783">
        <v>0</v>
      </c>
      <c r="D9783" t="s">
        <v>16</v>
      </c>
    </row>
    <row r="9784" spans="1:4" x14ac:dyDescent="0.25">
      <c r="A9784">
        <v>2677</v>
      </c>
      <c r="B9784" t="s">
        <v>6</v>
      </c>
      <c r="C9784">
        <v>0</v>
      </c>
      <c r="D9784" t="s">
        <v>7</v>
      </c>
    </row>
    <row r="9785" spans="1:4" x14ac:dyDescent="0.25">
      <c r="A9785">
        <v>2677</v>
      </c>
      <c r="B9785" t="s">
        <v>6</v>
      </c>
      <c r="C9785">
        <v>0</v>
      </c>
      <c r="D9785" t="s">
        <v>7</v>
      </c>
    </row>
    <row r="9786" spans="1:4" x14ac:dyDescent="0.25">
      <c r="A9786">
        <v>2677</v>
      </c>
      <c r="B9786" t="s">
        <v>14</v>
      </c>
      <c r="C9786">
        <v>0</v>
      </c>
    </row>
    <row r="9787" spans="1:4" x14ac:dyDescent="0.25">
      <c r="A9787">
        <v>2678</v>
      </c>
      <c r="B9787" t="s">
        <v>6</v>
      </c>
      <c r="C9787">
        <v>125</v>
      </c>
    </row>
    <row r="9788" spans="1:4" x14ac:dyDescent="0.25">
      <c r="A9788">
        <v>2678</v>
      </c>
      <c r="B9788" t="s">
        <v>6</v>
      </c>
      <c r="C9788">
        <v>0</v>
      </c>
      <c r="D9788" t="s">
        <v>7</v>
      </c>
    </row>
    <row r="9789" spans="1:4" x14ac:dyDescent="0.25">
      <c r="A9789">
        <v>2678</v>
      </c>
      <c r="B9789" t="s">
        <v>14</v>
      </c>
      <c r="C9789">
        <v>125</v>
      </c>
    </row>
    <row r="9790" spans="1:4" x14ac:dyDescent="0.25">
      <c r="A9790">
        <v>2679</v>
      </c>
      <c r="B9790" t="s">
        <v>8</v>
      </c>
      <c r="C9790">
        <v>201</v>
      </c>
    </row>
    <row r="9791" spans="1:4" x14ac:dyDescent="0.25">
      <c r="A9791">
        <v>2679</v>
      </c>
      <c r="B9791" t="s">
        <v>6</v>
      </c>
      <c r="C9791">
        <v>0</v>
      </c>
      <c r="D9791" t="s">
        <v>7</v>
      </c>
    </row>
    <row r="9792" spans="1:4" x14ac:dyDescent="0.25">
      <c r="A9792">
        <v>2679</v>
      </c>
      <c r="B9792" t="s">
        <v>13</v>
      </c>
      <c r="C9792">
        <v>0</v>
      </c>
      <c r="D9792" t="s">
        <v>16</v>
      </c>
    </row>
    <row r="9793" spans="1:4" x14ac:dyDescent="0.25">
      <c r="A9793">
        <v>2679</v>
      </c>
      <c r="B9793" t="s">
        <v>15</v>
      </c>
      <c r="C9793">
        <v>153</v>
      </c>
    </row>
    <row r="9794" spans="1:4" x14ac:dyDescent="0.25">
      <c r="A9794">
        <v>2679</v>
      </c>
      <c r="B9794" t="s">
        <v>14</v>
      </c>
      <c r="C9794">
        <v>339</v>
      </c>
    </row>
    <row r="9795" spans="1:4" x14ac:dyDescent="0.25">
      <c r="A9795">
        <v>2680</v>
      </c>
      <c r="B9795" t="s">
        <v>6</v>
      </c>
      <c r="C9795">
        <v>77</v>
      </c>
    </row>
    <row r="9796" spans="1:4" x14ac:dyDescent="0.25">
      <c r="A9796">
        <v>2680</v>
      </c>
      <c r="B9796" t="s">
        <v>13</v>
      </c>
      <c r="C9796">
        <v>35</v>
      </c>
    </row>
    <row r="9797" spans="1:4" x14ac:dyDescent="0.25">
      <c r="A9797">
        <v>2680</v>
      </c>
      <c r="B9797" t="s">
        <v>14</v>
      </c>
      <c r="C9797">
        <v>109</v>
      </c>
    </row>
    <row r="9798" spans="1:4" x14ac:dyDescent="0.25">
      <c r="A9798">
        <v>2681</v>
      </c>
      <c r="B9798" t="s">
        <v>8</v>
      </c>
      <c r="C9798">
        <v>159</v>
      </c>
    </row>
    <row r="9799" spans="1:4" x14ac:dyDescent="0.25">
      <c r="A9799">
        <v>2681</v>
      </c>
      <c r="B9799" t="s">
        <v>13</v>
      </c>
      <c r="C9799">
        <v>0</v>
      </c>
      <c r="D9799" t="s">
        <v>16</v>
      </c>
    </row>
    <row r="9800" spans="1:4" x14ac:dyDescent="0.25">
      <c r="A9800">
        <v>2681</v>
      </c>
      <c r="B9800" t="s">
        <v>6</v>
      </c>
      <c r="C9800">
        <v>0</v>
      </c>
      <c r="D9800" t="s">
        <v>7</v>
      </c>
    </row>
    <row r="9801" spans="1:4" x14ac:dyDescent="0.25">
      <c r="A9801">
        <v>2681</v>
      </c>
      <c r="B9801" t="s">
        <v>13</v>
      </c>
      <c r="C9801">
        <v>56</v>
      </c>
    </row>
    <row r="9802" spans="1:4" x14ac:dyDescent="0.25">
      <c r="A9802">
        <v>2682</v>
      </c>
      <c r="B9802" t="s">
        <v>6</v>
      </c>
      <c r="C9802">
        <v>72</v>
      </c>
    </row>
    <row r="9803" spans="1:4" x14ac:dyDescent="0.25">
      <c r="A9803">
        <v>2682</v>
      </c>
      <c r="B9803" t="s">
        <v>6</v>
      </c>
      <c r="C9803">
        <v>125</v>
      </c>
    </row>
    <row r="9804" spans="1:4" x14ac:dyDescent="0.25">
      <c r="A9804">
        <v>2682</v>
      </c>
      <c r="B9804" t="s">
        <v>15</v>
      </c>
      <c r="C9804">
        <v>122</v>
      </c>
    </row>
    <row r="9805" spans="1:4" x14ac:dyDescent="0.25">
      <c r="A9805">
        <v>2682</v>
      </c>
      <c r="B9805" t="s">
        <v>14</v>
      </c>
      <c r="C9805">
        <v>517</v>
      </c>
    </row>
    <row r="9806" spans="1:4" x14ac:dyDescent="0.25">
      <c r="A9806">
        <v>2683</v>
      </c>
      <c r="B9806" t="s">
        <v>8</v>
      </c>
      <c r="C9806">
        <v>219</v>
      </c>
    </row>
    <row r="9807" spans="1:4" x14ac:dyDescent="0.25">
      <c r="A9807">
        <v>2683</v>
      </c>
      <c r="B9807" t="s">
        <v>14</v>
      </c>
      <c r="C9807">
        <v>219</v>
      </c>
    </row>
    <row r="9808" spans="1:4" x14ac:dyDescent="0.25">
      <c r="A9808">
        <v>2684</v>
      </c>
      <c r="B9808" t="s">
        <v>6</v>
      </c>
      <c r="C9808">
        <v>0</v>
      </c>
      <c r="D9808" t="s">
        <v>7</v>
      </c>
    </row>
    <row r="9809" spans="1:4" x14ac:dyDescent="0.25">
      <c r="A9809">
        <v>2684</v>
      </c>
      <c r="B9809" t="s">
        <v>6</v>
      </c>
      <c r="C9809">
        <v>0</v>
      </c>
      <c r="D9809" t="s">
        <v>7</v>
      </c>
    </row>
    <row r="9810" spans="1:4" x14ac:dyDescent="0.25">
      <c r="A9810">
        <v>2684</v>
      </c>
      <c r="B9810" t="s">
        <v>15</v>
      </c>
      <c r="C9810">
        <v>0</v>
      </c>
      <c r="D9810" t="s">
        <v>16</v>
      </c>
    </row>
    <row r="9811" spans="1:4" x14ac:dyDescent="0.25">
      <c r="A9811">
        <v>2684</v>
      </c>
      <c r="B9811" t="s">
        <v>6</v>
      </c>
      <c r="C9811">
        <v>0</v>
      </c>
      <c r="D9811" t="s">
        <v>7</v>
      </c>
    </row>
    <row r="9812" spans="1:4" x14ac:dyDescent="0.25">
      <c r="A9812">
        <v>2684</v>
      </c>
      <c r="B9812" t="s">
        <v>14</v>
      </c>
      <c r="C9812">
        <v>0</v>
      </c>
    </row>
    <row r="9813" spans="1:4" x14ac:dyDescent="0.25">
      <c r="A9813">
        <v>2685</v>
      </c>
      <c r="B9813" t="s">
        <v>15</v>
      </c>
      <c r="C9813">
        <v>131</v>
      </c>
    </row>
    <row r="9814" spans="1:4" x14ac:dyDescent="0.25">
      <c r="A9814">
        <v>2685</v>
      </c>
      <c r="B9814" t="s">
        <v>6</v>
      </c>
      <c r="C9814">
        <v>98</v>
      </c>
    </row>
    <row r="9815" spans="1:4" x14ac:dyDescent="0.25">
      <c r="A9815">
        <v>2685</v>
      </c>
      <c r="B9815" t="s">
        <v>6</v>
      </c>
      <c r="C9815">
        <v>0</v>
      </c>
      <c r="D9815" t="s">
        <v>7</v>
      </c>
    </row>
    <row r="9816" spans="1:4" x14ac:dyDescent="0.25">
      <c r="A9816">
        <v>2685</v>
      </c>
      <c r="B9816" t="s">
        <v>14</v>
      </c>
      <c r="C9816">
        <v>216</v>
      </c>
    </row>
    <row r="9817" spans="1:4" x14ac:dyDescent="0.25">
      <c r="A9817">
        <v>2686</v>
      </c>
      <c r="B9817" t="s">
        <v>15</v>
      </c>
      <c r="C9817">
        <v>0</v>
      </c>
      <c r="D9817" t="s">
        <v>16</v>
      </c>
    </row>
    <row r="9818" spans="1:4" x14ac:dyDescent="0.25">
      <c r="A9818">
        <v>2686</v>
      </c>
      <c r="B9818" t="s">
        <v>13</v>
      </c>
      <c r="C9818">
        <v>40</v>
      </c>
    </row>
    <row r="9819" spans="1:4" x14ac:dyDescent="0.25">
      <c r="A9819">
        <v>2686</v>
      </c>
      <c r="B9819" t="s">
        <v>15</v>
      </c>
      <c r="C9819">
        <v>115</v>
      </c>
    </row>
    <row r="9820" spans="1:4" x14ac:dyDescent="0.25">
      <c r="A9820">
        <v>2686</v>
      </c>
      <c r="B9820" t="s">
        <v>14</v>
      </c>
      <c r="C9820">
        <v>140</v>
      </c>
    </row>
    <row r="9821" spans="1:4" x14ac:dyDescent="0.25">
      <c r="A9821">
        <v>2687</v>
      </c>
      <c r="B9821" t="s">
        <v>6</v>
      </c>
      <c r="C9821">
        <v>0</v>
      </c>
      <c r="D9821" t="s">
        <v>7</v>
      </c>
    </row>
    <row r="9822" spans="1:4" x14ac:dyDescent="0.25">
      <c r="A9822">
        <v>2687</v>
      </c>
      <c r="B9822" t="s">
        <v>15</v>
      </c>
      <c r="C9822">
        <v>0</v>
      </c>
      <c r="D9822" t="s">
        <v>7</v>
      </c>
    </row>
    <row r="9823" spans="1:4" x14ac:dyDescent="0.25">
      <c r="A9823">
        <v>2687</v>
      </c>
      <c r="B9823" t="s">
        <v>8</v>
      </c>
      <c r="C9823">
        <v>169</v>
      </c>
    </row>
    <row r="9824" spans="1:4" x14ac:dyDescent="0.25">
      <c r="A9824">
        <v>2688</v>
      </c>
      <c r="B9824" t="s">
        <v>15</v>
      </c>
      <c r="C9824">
        <v>0</v>
      </c>
      <c r="D9824" t="s">
        <v>16</v>
      </c>
    </row>
    <row r="9825" spans="1:4" x14ac:dyDescent="0.25">
      <c r="A9825">
        <v>2688</v>
      </c>
      <c r="B9825" t="s">
        <v>6</v>
      </c>
      <c r="C9825">
        <v>0</v>
      </c>
      <c r="D9825" t="s">
        <v>7</v>
      </c>
    </row>
    <row r="9826" spans="1:4" x14ac:dyDescent="0.25">
      <c r="A9826">
        <v>2688</v>
      </c>
      <c r="B9826" t="s">
        <v>6</v>
      </c>
      <c r="C9826">
        <v>0</v>
      </c>
      <c r="D9826" t="s">
        <v>7</v>
      </c>
    </row>
    <row r="9827" spans="1:4" x14ac:dyDescent="0.25">
      <c r="A9827">
        <v>2688</v>
      </c>
      <c r="B9827" t="s">
        <v>14</v>
      </c>
      <c r="C9827">
        <v>169</v>
      </c>
    </row>
    <row r="9828" spans="1:4" x14ac:dyDescent="0.25">
      <c r="A9828">
        <v>2689</v>
      </c>
      <c r="B9828" t="s">
        <v>6</v>
      </c>
      <c r="C9828">
        <v>0</v>
      </c>
      <c r="D9828" t="s">
        <v>7</v>
      </c>
    </row>
    <row r="9829" spans="1:4" x14ac:dyDescent="0.25">
      <c r="A9829">
        <v>2689</v>
      </c>
      <c r="B9829" t="s">
        <v>6</v>
      </c>
      <c r="C9829">
        <v>0</v>
      </c>
      <c r="D9829" t="s">
        <v>7</v>
      </c>
    </row>
    <row r="9830" spans="1:4" x14ac:dyDescent="0.25">
      <c r="A9830">
        <v>2689</v>
      </c>
      <c r="B9830" t="s">
        <v>6</v>
      </c>
      <c r="C9830">
        <v>92</v>
      </c>
    </row>
    <row r="9831" spans="1:4" x14ac:dyDescent="0.25">
      <c r="A9831">
        <v>2689</v>
      </c>
      <c r="B9831" t="s">
        <v>14</v>
      </c>
      <c r="C9831">
        <v>92</v>
      </c>
    </row>
    <row r="9832" spans="1:4" x14ac:dyDescent="0.25">
      <c r="A9832">
        <v>2690</v>
      </c>
      <c r="B9832" t="s">
        <v>15</v>
      </c>
      <c r="C9832">
        <v>0</v>
      </c>
      <c r="D9832" t="s">
        <v>16</v>
      </c>
    </row>
    <row r="9833" spans="1:4" x14ac:dyDescent="0.25">
      <c r="A9833">
        <v>2690</v>
      </c>
      <c r="B9833" t="s">
        <v>15</v>
      </c>
      <c r="C9833">
        <v>105</v>
      </c>
    </row>
    <row r="9834" spans="1:4" x14ac:dyDescent="0.25">
      <c r="A9834">
        <v>2690</v>
      </c>
      <c r="B9834" t="s">
        <v>6</v>
      </c>
      <c r="C9834">
        <v>117</v>
      </c>
    </row>
    <row r="9835" spans="1:4" x14ac:dyDescent="0.25">
      <c r="A9835">
        <v>2690</v>
      </c>
      <c r="B9835" t="s">
        <v>14</v>
      </c>
      <c r="C9835">
        <v>212</v>
      </c>
    </row>
    <row r="9836" spans="1:4" x14ac:dyDescent="0.25">
      <c r="A9836">
        <v>2691</v>
      </c>
      <c r="B9836" t="s">
        <v>8</v>
      </c>
      <c r="C9836">
        <v>173</v>
      </c>
    </row>
    <row r="9837" spans="1:4" x14ac:dyDescent="0.25">
      <c r="A9837">
        <v>2691</v>
      </c>
      <c r="B9837" t="s">
        <v>14</v>
      </c>
      <c r="C9837">
        <v>173</v>
      </c>
    </row>
    <row r="9838" spans="1:4" x14ac:dyDescent="0.25">
      <c r="A9838">
        <v>2692</v>
      </c>
      <c r="B9838" t="s">
        <v>6</v>
      </c>
      <c r="C9838">
        <v>0</v>
      </c>
      <c r="D9838" t="s">
        <v>7</v>
      </c>
    </row>
    <row r="9839" spans="1:4" x14ac:dyDescent="0.25">
      <c r="A9839">
        <v>2692</v>
      </c>
      <c r="B9839" t="s">
        <v>15</v>
      </c>
      <c r="C9839">
        <v>0</v>
      </c>
      <c r="D9839" t="s">
        <v>7</v>
      </c>
    </row>
    <row r="9840" spans="1:4" x14ac:dyDescent="0.25">
      <c r="A9840">
        <v>2692</v>
      </c>
      <c r="B9840" t="s">
        <v>15</v>
      </c>
      <c r="C9840">
        <v>113</v>
      </c>
    </row>
    <row r="9841" spans="1:4" x14ac:dyDescent="0.25">
      <c r="A9841">
        <v>2692</v>
      </c>
      <c r="B9841" t="s">
        <v>15</v>
      </c>
      <c r="C9841">
        <v>99</v>
      </c>
    </row>
    <row r="9842" spans="1:4" x14ac:dyDescent="0.25">
      <c r="A9842">
        <v>2692</v>
      </c>
      <c r="B9842" t="s">
        <v>14</v>
      </c>
      <c r="C9842">
        <v>192</v>
      </c>
    </row>
    <row r="9843" spans="1:4" x14ac:dyDescent="0.25">
      <c r="A9843">
        <v>2693</v>
      </c>
      <c r="B9843" t="s">
        <v>6</v>
      </c>
      <c r="C9843">
        <v>94</v>
      </c>
    </row>
    <row r="9844" spans="1:4" x14ac:dyDescent="0.25">
      <c r="A9844">
        <v>2693</v>
      </c>
      <c r="B9844" t="s">
        <v>15</v>
      </c>
      <c r="C9844">
        <v>76</v>
      </c>
    </row>
    <row r="9845" spans="1:4" x14ac:dyDescent="0.25">
      <c r="A9845">
        <v>2693</v>
      </c>
      <c r="B9845" t="s">
        <v>15</v>
      </c>
      <c r="C9845">
        <v>0</v>
      </c>
      <c r="D9845" t="s">
        <v>7</v>
      </c>
    </row>
    <row r="9846" spans="1:4" x14ac:dyDescent="0.25">
      <c r="A9846">
        <v>2694</v>
      </c>
      <c r="B9846" t="s">
        <v>6</v>
      </c>
      <c r="C9846">
        <v>0</v>
      </c>
      <c r="D9846" t="s">
        <v>7</v>
      </c>
    </row>
    <row r="9847" spans="1:4" x14ac:dyDescent="0.25">
      <c r="A9847">
        <v>2694</v>
      </c>
      <c r="B9847" t="s">
        <v>6</v>
      </c>
      <c r="C9847">
        <v>0</v>
      </c>
      <c r="D9847" t="s">
        <v>7</v>
      </c>
    </row>
    <row r="9848" spans="1:4" x14ac:dyDescent="0.25">
      <c r="A9848">
        <v>2694</v>
      </c>
      <c r="B9848" t="s">
        <v>13</v>
      </c>
      <c r="C9848">
        <v>50</v>
      </c>
    </row>
    <row r="9849" spans="1:4" x14ac:dyDescent="0.25">
      <c r="A9849">
        <v>2694</v>
      </c>
      <c r="B9849" t="s">
        <v>14</v>
      </c>
      <c r="C9849">
        <v>208</v>
      </c>
    </row>
    <row r="9850" spans="1:4" x14ac:dyDescent="0.25">
      <c r="A9850">
        <v>2695</v>
      </c>
      <c r="B9850" t="s">
        <v>6</v>
      </c>
      <c r="C9850">
        <v>0</v>
      </c>
      <c r="D9850" t="s">
        <v>7</v>
      </c>
    </row>
    <row r="9851" spans="1:4" x14ac:dyDescent="0.25">
      <c r="A9851">
        <v>2695</v>
      </c>
      <c r="B9851" t="s">
        <v>8</v>
      </c>
      <c r="C9851">
        <v>209</v>
      </c>
    </row>
    <row r="9852" spans="1:4" x14ac:dyDescent="0.25">
      <c r="A9852">
        <v>2695</v>
      </c>
      <c r="B9852" t="s">
        <v>14</v>
      </c>
      <c r="C9852">
        <v>209</v>
      </c>
    </row>
    <row r="9853" spans="1:4" x14ac:dyDescent="0.25">
      <c r="A9853">
        <v>2696</v>
      </c>
      <c r="B9853" t="s">
        <v>13</v>
      </c>
      <c r="C9853">
        <v>0</v>
      </c>
      <c r="D9853" t="s">
        <v>16</v>
      </c>
    </row>
    <row r="9854" spans="1:4" x14ac:dyDescent="0.25">
      <c r="A9854">
        <v>2696</v>
      </c>
      <c r="B9854" t="s">
        <v>15</v>
      </c>
      <c r="C9854">
        <v>0</v>
      </c>
      <c r="D9854" t="s">
        <v>16</v>
      </c>
    </row>
    <row r="9855" spans="1:4" x14ac:dyDescent="0.25">
      <c r="A9855">
        <v>2696</v>
      </c>
      <c r="B9855" t="s">
        <v>15</v>
      </c>
      <c r="C9855">
        <v>91</v>
      </c>
    </row>
    <row r="9856" spans="1:4" x14ac:dyDescent="0.25">
      <c r="A9856">
        <v>2696</v>
      </c>
      <c r="B9856" t="s">
        <v>6</v>
      </c>
      <c r="C9856">
        <v>0</v>
      </c>
      <c r="D9856" t="s">
        <v>7</v>
      </c>
    </row>
    <row r="9857" spans="1:4" x14ac:dyDescent="0.25">
      <c r="A9857">
        <v>2696</v>
      </c>
      <c r="B9857" t="s">
        <v>14</v>
      </c>
      <c r="C9857">
        <v>82</v>
      </c>
    </row>
    <row r="9858" spans="1:4" x14ac:dyDescent="0.25">
      <c r="A9858">
        <v>2697</v>
      </c>
      <c r="B9858" t="s">
        <v>8</v>
      </c>
      <c r="C9858">
        <v>147</v>
      </c>
    </row>
    <row r="9859" spans="1:4" x14ac:dyDescent="0.25">
      <c r="A9859">
        <v>2697</v>
      </c>
      <c r="B9859" t="s">
        <v>14</v>
      </c>
      <c r="C9859">
        <v>147</v>
      </c>
    </row>
    <row r="9860" spans="1:4" x14ac:dyDescent="0.25">
      <c r="A9860">
        <v>2698</v>
      </c>
      <c r="B9860" t="s">
        <v>6</v>
      </c>
      <c r="C9860">
        <v>89</v>
      </c>
    </row>
    <row r="9861" spans="1:4" x14ac:dyDescent="0.25">
      <c r="A9861">
        <v>2698</v>
      </c>
      <c r="B9861" t="s">
        <v>6</v>
      </c>
      <c r="C9861">
        <v>0</v>
      </c>
      <c r="D9861" t="s">
        <v>7</v>
      </c>
    </row>
    <row r="9862" spans="1:4" x14ac:dyDescent="0.25">
      <c r="A9862">
        <v>2698</v>
      </c>
      <c r="B9862" t="s">
        <v>6</v>
      </c>
      <c r="C9862">
        <v>80</v>
      </c>
    </row>
    <row r="9863" spans="1:4" x14ac:dyDescent="0.25">
      <c r="A9863">
        <v>2698</v>
      </c>
      <c r="B9863" t="s">
        <v>6</v>
      </c>
      <c r="C9863">
        <v>0</v>
      </c>
      <c r="D9863" t="s">
        <v>7</v>
      </c>
    </row>
    <row r="9864" spans="1:4" x14ac:dyDescent="0.25">
      <c r="A9864">
        <v>2698</v>
      </c>
      <c r="B9864" t="s">
        <v>14</v>
      </c>
      <c r="C9864">
        <v>169</v>
      </c>
    </row>
    <row r="9865" spans="1:4" x14ac:dyDescent="0.25">
      <c r="A9865">
        <v>2699</v>
      </c>
      <c r="B9865" t="s">
        <v>6</v>
      </c>
      <c r="C9865">
        <v>0</v>
      </c>
      <c r="D9865" t="s">
        <v>7</v>
      </c>
    </row>
    <row r="9866" spans="1:4" x14ac:dyDescent="0.25">
      <c r="A9866">
        <v>2699</v>
      </c>
      <c r="B9866" t="s">
        <v>13</v>
      </c>
      <c r="C9866">
        <v>0</v>
      </c>
      <c r="D9866" t="s">
        <v>7</v>
      </c>
    </row>
    <row r="9867" spans="1:4" x14ac:dyDescent="0.25">
      <c r="A9867">
        <v>2699</v>
      </c>
      <c r="B9867" t="s">
        <v>6</v>
      </c>
      <c r="C9867">
        <v>129</v>
      </c>
    </row>
    <row r="9868" spans="1:4" x14ac:dyDescent="0.25">
      <c r="A9868">
        <v>2699</v>
      </c>
      <c r="B9868" t="s">
        <v>13</v>
      </c>
      <c r="C9868">
        <v>35</v>
      </c>
    </row>
    <row r="9869" spans="1:4" x14ac:dyDescent="0.25">
      <c r="A9869">
        <v>2700</v>
      </c>
      <c r="B9869" t="s">
        <v>13</v>
      </c>
      <c r="C9869">
        <v>55</v>
      </c>
    </row>
    <row r="9870" spans="1:4" x14ac:dyDescent="0.25">
      <c r="A9870">
        <v>2700</v>
      </c>
      <c r="B9870" t="s">
        <v>6</v>
      </c>
      <c r="C9870">
        <v>0</v>
      </c>
      <c r="D9870" t="s">
        <v>7</v>
      </c>
    </row>
    <row r="9871" spans="1:4" x14ac:dyDescent="0.25">
      <c r="A9871">
        <v>2700</v>
      </c>
      <c r="B9871" t="s">
        <v>14</v>
      </c>
      <c r="C9871">
        <v>211</v>
      </c>
    </row>
    <row r="9872" spans="1:4" x14ac:dyDescent="0.25">
      <c r="A9872">
        <v>2701</v>
      </c>
      <c r="B9872" t="s">
        <v>15</v>
      </c>
      <c r="C9872">
        <v>96</v>
      </c>
    </row>
    <row r="9873" spans="1:4" x14ac:dyDescent="0.25">
      <c r="A9873">
        <v>2701</v>
      </c>
      <c r="B9873" t="s">
        <v>6</v>
      </c>
      <c r="C9873">
        <v>94</v>
      </c>
    </row>
    <row r="9874" spans="1:4" x14ac:dyDescent="0.25">
      <c r="A9874">
        <v>2701</v>
      </c>
      <c r="B9874" t="s">
        <v>6</v>
      </c>
      <c r="C9874">
        <v>0</v>
      </c>
      <c r="D9874" t="s">
        <v>7</v>
      </c>
    </row>
    <row r="9875" spans="1:4" x14ac:dyDescent="0.25">
      <c r="A9875">
        <v>2701</v>
      </c>
      <c r="B9875" t="s">
        <v>13</v>
      </c>
      <c r="C9875">
        <v>0</v>
      </c>
      <c r="D9875" t="s">
        <v>16</v>
      </c>
    </row>
    <row r="9876" spans="1:4" x14ac:dyDescent="0.25">
      <c r="A9876">
        <v>2701</v>
      </c>
      <c r="B9876" t="s">
        <v>6</v>
      </c>
      <c r="C9876">
        <v>120</v>
      </c>
    </row>
    <row r="9877" spans="1:4" x14ac:dyDescent="0.25">
      <c r="A9877">
        <v>2701</v>
      </c>
      <c r="B9877" t="s">
        <v>14</v>
      </c>
      <c r="C9877">
        <v>301</v>
      </c>
    </row>
    <row r="9878" spans="1:4" x14ac:dyDescent="0.25">
      <c r="A9878">
        <v>2702</v>
      </c>
      <c r="B9878" t="s">
        <v>15</v>
      </c>
      <c r="C9878">
        <v>0</v>
      </c>
      <c r="D9878" t="s">
        <v>7</v>
      </c>
    </row>
    <row r="9879" spans="1:4" x14ac:dyDescent="0.25">
      <c r="A9879">
        <v>2702</v>
      </c>
      <c r="B9879" t="s">
        <v>15</v>
      </c>
      <c r="C9879">
        <v>127</v>
      </c>
    </row>
    <row r="9880" spans="1:4" x14ac:dyDescent="0.25">
      <c r="A9880">
        <v>2702</v>
      </c>
      <c r="B9880" t="s">
        <v>14</v>
      </c>
      <c r="C9880">
        <v>115</v>
      </c>
    </row>
    <row r="9881" spans="1:4" x14ac:dyDescent="0.25">
      <c r="A9881">
        <v>2703</v>
      </c>
      <c r="B9881" t="s">
        <v>6</v>
      </c>
      <c r="C9881">
        <v>0</v>
      </c>
      <c r="D9881" t="s">
        <v>7</v>
      </c>
    </row>
    <row r="9882" spans="1:4" x14ac:dyDescent="0.25">
      <c r="A9882">
        <v>2703</v>
      </c>
      <c r="B9882" t="s">
        <v>13</v>
      </c>
      <c r="C9882">
        <v>33</v>
      </c>
    </row>
    <row r="9883" spans="1:4" x14ac:dyDescent="0.25">
      <c r="A9883">
        <v>2703</v>
      </c>
      <c r="B9883" t="s">
        <v>15</v>
      </c>
      <c r="C9883">
        <v>156</v>
      </c>
    </row>
    <row r="9884" spans="1:4" x14ac:dyDescent="0.25">
      <c r="A9884">
        <v>2703</v>
      </c>
      <c r="B9884" t="s">
        <v>13</v>
      </c>
      <c r="C9884">
        <v>0</v>
      </c>
      <c r="D9884" t="s">
        <v>16</v>
      </c>
    </row>
    <row r="9885" spans="1:4" x14ac:dyDescent="0.25">
      <c r="A9885">
        <v>2703</v>
      </c>
      <c r="B9885" t="s">
        <v>14</v>
      </c>
      <c r="C9885">
        <v>171</v>
      </c>
    </row>
    <row r="9886" spans="1:4" x14ac:dyDescent="0.25">
      <c r="A9886">
        <v>2704</v>
      </c>
      <c r="B9886" t="s">
        <v>13</v>
      </c>
      <c r="C9886">
        <v>53</v>
      </c>
    </row>
    <row r="9887" spans="1:4" x14ac:dyDescent="0.25">
      <c r="A9887">
        <v>2704</v>
      </c>
      <c r="B9887" t="s">
        <v>8</v>
      </c>
      <c r="C9887">
        <v>151</v>
      </c>
    </row>
    <row r="9888" spans="1:4" x14ac:dyDescent="0.25">
      <c r="A9888">
        <v>2704</v>
      </c>
      <c r="B9888" t="s">
        <v>14</v>
      </c>
      <c r="C9888">
        <v>199</v>
      </c>
    </row>
    <row r="9889" spans="1:4" x14ac:dyDescent="0.25">
      <c r="A9889">
        <v>2705</v>
      </c>
      <c r="B9889" t="s">
        <v>13</v>
      </c>
      <c r="C9889">
        <v>52</v>
      </c>
    </row>
    <row r="9890" spans="1:4" x14ac:dyDescent="0.25">
      <c r="A9890">
        <v>2705</v>
      </c>
      <c r="B9890" t="s">
        <v>8</v>
      </c>
      <c r="C9890">
        <v>219</v>
      </c>
    </row>
    <row r="9891" spans="1:4" x14ac:dyDescent="0.25">
      <c r="A9891">
        <v>2706</v>
      </c>
      <c r="B9891" t="s">
        <v>13</v>
      </c>
      <c r="C9891">
        <v>0</v>
      </c>
      <c r="D9891" t="s">
        <v>16</v>
      </c>
    </row>
    <row r="9892" spans="1:4" x14ac:dyDescent="0.25">
      <c r="A9892">
        <v>2706</v>
      </c>
      <c r="B9892" t="s">
        <v>8</v>
      </c>
      <c r="C9892">
        <v>180</v>
      </c>
    </row>
    <row r="9893" spans="1:4" x14ac:dyDescent="0.25">
      <c r="A9893">
        <v>2706</v>
      </c>
      <c r="B9893" t="s">
        <v>8</v>
      </c>
      <c r="C9893">
        <v>159</v>
      </c>
    </row>
    <row r="9894" spans="1:4" x14ac:dyDescent="0.25">
      <c r="A9894">
        <v>2706</v>
      </c>
      <c r="B9894" t="s">
        <v>14</v>
      </c>
      <c r="C9894">
        <v>605</v>
      </c>
    </row>
    <row r="9895" spans="1:4" x14ac:dyDescent="0.25">
      <c r="A9895">
        <v>2707</v>
      </c>
      <c r="B9895" t="s">
        <v>15</v>
      </c>
      <c r="C9895">
        <v>0</v>
      </c>
      <c r="D9895" t="s">
        <v>16</v>
      </c>
    </row>
    <row r="9896" spans="1:4" x14ac:dyDescent="0.25">
      <c r="A9896">
        <v>2707</v>
      </c>
      <c r="B9896" t="s">
        <v>6</v>
      </c>
      <c r="C9896">
        <v>105</v>
      </c>
    </row>
    <row r="9897" spans="1:4" x14ac:dyDescent="0.25">
      <c r="A9897">
        <v>2707</v>
      </c>
      <c r="B9897" t="s">
        <v>15</v>
      </c>
      <c r="C9897">
        <v>82</v>
      </c>
    </row>
    <row r="9898" spans="1:4" x14ac:dyDescent="0.25">
      <c r="A9898">
        <v>2707</v>
      </c>
      <c r="B9898" t="s">
        <v>14</v>
      </c>
      <c r="C9898">
        <v>179</v>
      </c>
    </row>
    <row r="9899" spans="1:4" x14ac:dyDescent="0.25">
      <c r="A9899">
        <v>2708</v>
      </c>
      <c r="B9899" t="s">
        <v>15</v>
      </c>
      <c r="C9899">
        <v>0</v>
      </c>
      <c r="D9899" t="s">
        <v>16</v>
      </c>
    </row>
    <row r="9900" spans="1:4" x14ac:dyDescent="0.25">
      <c r="A9900">
        <v>2708</v>
      </c>
      <c r="B9900" t="s">
        <v>13</v>
      </c>
      <c r="C9900">
        <v>0</v>
      </c>
      <c r="D9900" t="s">
        <v>16</v>
      </c>
    </row>
    <row r="9901" spans="1:4" x14ac:dyDescent="0.25">
      <c r="A9901">
        <v>2708</v>
      </c>
      <c r="B9901" t="s">
        <v>6</v>
      </c>
      <c r="C9901">
        <v>0</v>
      </c>
      <c r="D9901" t="s">
        <v>7</v>
      </c>
    </row>
    <row r="9902" spans="1:4" x14ac:dyDescent="0.25">
      <c r="A9902">
        <v>2708</v>
      </c>
      <c r="B9902" t="s">
        <v>15</v>
      </c>
      <c r="C9902">
        <v>0</v>
      </c>
      <c r="D9902" t="s">
        <v>7</v>
      </c>
    </row>
    <row r="9903" spans="1:4" x14ac:dyDescent="0.25">
      <c r="A9903">
        <v>2708</v>
      </c>
      <c r="B9903" t="s">
        <v>14</v>
      </c>
      <c r="C9903">
        <v>0</v>
      </c>
    </row>
    <row r="9904" spans="1:4" x14ac:dyDescent="0.25">
      <c r="A9904">
        <v>2709</v>
      </c>
      <c r="B9904" t="s">
        <v>13</v>
      </c>
      <c r="C9904">
        <v>0</v>
      </c>
      <c r="D9904" t="s">
        <v>16</v>
      </c>
    </row>
    <row r="9905" spans="1:4" x14ac:dyDescent="0.25">
      <c r="A9905">
        <v>2709</v>
      </c>
      <c r="B9905" t="s">
        <v>15</v>
      </c>
      <c r="C9905">
        <v>0</v>
      </c>
      <c r="D9905" t="s">
        <v>7</v>
      </c>
    </row>
    <row r="9906" spans="1:4" x14ac:dyDescent="0.25">
      <c r="A9906">
        <v>2709</v>
      </c>
      <c r="B9906" t="s">
        <v>15</v>
      </c>
      <c r="C9906">
        <v>153</v>
      </c>
    </row>
    <row r="9907" spans="1:4" x14ac:dyDescent="0.25">
      <c r="A9907">
        <v>2709</v>
      </c>
      <c r="B9907" t="s">
        <v>13</v>
      </c>
      <c r="C9907">
        <v>50</v>
      </c>
    </row>
    <row r="9908" spans="1:4" x14ac:dyDescent="0.25">
      <c r="A9908">
        <v>2709</v>
      </c>
      <c r="B9908" t="s">
        <v>14</v>
      </c>
      <c r="C9908">
        <v>183</v>
      </c>
    </row>
    <row r="9909" spans="1:4" x14ac:dyDescent="0.25">
      <c r="A9909">
        <v>2710</v>
      </c>
      <c r="B9909" t="s">
        <v>6</v>
      </c>
      <c r="C9909">
        <v>0</v>
      </c>
      <c r="D9909" t="s">
        <v>7</v>
      </c>
    </row>
    <row r="9910" spans="1:4" x14ac:dyDescent="0.25">
      <c r="A9910">
        <v>2710</v>
      </c>
      <c r="B9910" t="s">
        <v>13</v>
      </c>
      <c r="C9910">
        <v>0</v>
      </c>
      <c r="D9910" t="s">
        <v>16</v>
      </c>
    </row>
    <row r="9911" spans="1:4" x14ac:dyDescent="0.25">
      <c r="A9911">
        <v>2710</v>
      </c>
      <c r="B9911" t="s">
        <v>13</v>
      </c>
      <c r="C9911">
        <v>0</v>
      </c>
      <c r="D9911" t="s">
        <v>7</v>
      </c>
    </row>
    <row r="9912" spans="1:4" x14ac:dyDescent="0.25">
      <c r="A9912">
        <v>2710</v>
      </c>
      <c r="B9912" t="s">
        <v>6</v>
      </c>
      <c r="C9912">
        <v>110</v>
      </c>
    </row>
    <row r="9913" spans="1:4" x14ac:dyDescent="0.25">
      <c r="A9913">
        <v>2710</v>
      </c>
      <c r="B9913" t="s">
        <v>14</v>
      </c>
      <c r="C9913">
        <v>110</v>
      </c>
    </row>
    <row r="9914" spans="1:4" x14ac:dyDescent="0.25">
      <c r="A9914">
        <v>2711</v>
      </c>
      <c r="B9914" t="s">
        <v>6</v>
      </c>
      <c r="C9914">
        <v>94</v>
      </c>
    </row>
    <row r="9915" spans="1:4" x14ac:dyDescent="0.25">
      <c r="A9915">
        <v>2711</v>
      </c>
      <c r="B9915" t="s">
        <v>6</v>
      </c>
      <c r="C9915">
        <v>0</v>
      </c>
      <c r="D9915" t="s">
        <v>7</v>
      </c>
    </row>
    <row r="9916" spans="1:4" x14ac:dyDescent="0.25">
      <c r="A9916">
        <v>2712</v>
      </c>
      <c r="B9916" t="s">
        <v>15</v>
      </c>
      <c r="C9916">
        <v>0</v>
      </c>
      <c r="D9916" t="s">
        <v>7</v>
      </c>
    </row>
    <row r="9917" spans="1:4" x14ac:dyDescent="0.25">
      <c r="A9917">
        <v>2712</v>
      </c>
      <c r="B9917" t="s">
        <v>8</v>
      </c>
      <c r="C9917">
        <v>0</v>
      </c>
      <c r="D9917" t="s">
        <v>7</v>
      </c>
    </row>
    <row r="9918" spans="1:4" x14ac:dyDescent="0.25">
      <c r="A9918">
        <v>2712</v>
      </c>
      <c r="B9918" t="s">
        <v>6</v>
      </c>
      <c r="C9918">
        <v>0</v>
      </c>
      <c r="D9918" t="s">
        <v>7</v>
      </c>
    </row>
    <row r="9919" spans="1:4" x14ac:dyDescent="0.25">
      <c r="A9919">
        <v>2712</v>
      </c>
      <c r="B9919" t="s">
        <v>6</v>
      </c>
      <c r="C9919">
        <v>0</v>
      </c>
      <c r="D9919" t="s">
        <v>7</v>
      </c>
    </row>
    <row r="9920" spans="1:4" x14ac:dyDescent="0.25">
      <c r="A9920">
        <v>2712</v>
      </c>
      <c r="B9920" t="s">
        <v>14</v>
      </c>
      <c r="C9920">
        <v>94</v>
      </c>
    </row>
    <row r="9921" spans="1:4" x14ac:dyDescent="0.25">
      <c r="A9921">
        <v>2713</v>
      </c>
      <c r="B9921" t="s">
        <v>6</v>
      </c>
      <c r="C9921">
        <v>0</v>
      </c>
      <c r="D9921" t="s">
        <v>7</v>
      </c>
    </row>
    <row r="9922" spans="1:4" x14ac:dyDescent="0.25">
      <c r="A9922">
        <v>2713</v>
      </c>
      <c r="B9922" t="s">
        <v>15</v>
      </c>
      <c r="C9922">
        <v>0</v>
      </c>
      <c r="D9922" t="s">
        <v>16</v>
      </c>
    </row>
    <row r="9923" spans="1:4" x14ac:dyDescent="0.25">
      <c r="A9923">
        <v>2713</v>
      </c>
      <c r="B9923" t="s">
        <v>14</v>
      </c>
      <c r="C9923">
        <v>0</v>
      </c>
    </row>
    <row r="9924" spans="1:4" x14ac:dyDescent="0.25">
      <c r="A9924">
        <v>2714</v>
      </c>
      <c r="B9924" t="s">
        <v>6</v>
      </c>
      <c r="C9924">
        <v>0</v>
      </c>
      <c r="D9924" t="s">
        <v>7</v>
      </c>
    </row>
    <row r="9925" spans="1:4" x14ac:dyDescent="0.25">
      <c r="A9925">
        <v>2714</v>
      </c>
      <c r="B9925" t="s">
        <v>6</v>
      </c>
      <c r="C9925">
        <v>0</v>
      </c>
      <c r="D9925" t="s">
        <v>7</v>
      </c>
    </row>
    <row r="9926" spans="1:4" x14ac:dyDescent="0.25">
      <c r="A9926">
        <v>2714</v>
      </c>
      <c r="B9926" t="s">
        <v>6</v>
      </c>
      <c r="C9926">
        <v>85</v>
      </c>
    </row>
    <row r="9927" spans="1:4" x14ac:dyDescent="0.25">
      <c r="A9927">
        <v>2714</v>
      </c>
      <c r="B9927" t="s">
        <v>15</v>
      </c>
      <c r="C9927">
        <v>0</v>
      </c>
      <c r="D9927" t="s">
        <v>7</v>
      </c>
    </row>
    <row r="9928" spans="1:4" x14ac:dyDescent="0.25">
      <c r="A9928">
        <v>2714</v>
      </c>
      <c r="B9928" t="s">
        <v>14</v>
      </c>
      <c r="C9928">
        <v>85</v>
      </c>
    </row>
    <row r="9929" spans="1:4" x14ac:dyDescent="0.25">
      <c r="A9929">
        <v>2715</v>
      </c>
      <c r="B9929" t="s">
        <v>15</v>
      </c>
      <c r="C9929">
        <v>162</v>
      </c>
    </row>
    <row r="9930" spans="1:4" x14ac:dyDescent="0.25">
      <c r="A9930">
        <v>2715</v>
      </c>
      <c r="B9930" t="s">
        <v>13</v>
      </c>
      <c r="C9930">
        <v>0</v>
      </c>
      <c r="D9930" t="s">
        <v>16</v>
      </c>
    </row>
    <row r="9931" spans="1:4" x14ac:dyDescent="0.25">
      <c r="A9931">
        <v>2715</v>
      </c>
      <c r="B9931" t="s">
        <v>6</v>
      </c>
      <c r="C9931">
        <v>120</v>
      </c>
    </row>
    <row r="9932" spans="1:4" x14ac:dyDescent="0.25">
      <c r="A9932">
        <v>2715</v>
      </c>
      <c r="B9932" t="s">
        <v>14</v>
      </c>
      <c r="C9932">
        <v>266</v>
      </c>
    </row>
    <row r="9933" spans="1:4" x14ac:dyDescent="0.25">
      <c r="A9933">
        <v>2716</v>
      </c>
      <c r="B9933" t="s">
        <v>6</v>
      </c>
      <c r="C9933">
        <v>0</v>
      </c>
      <c r="D9933" t="s">
        <v>7</v>
      </c>
    </row>
    <row r="9934" spans="1:4" x14ac:dyDescent="0.25">
      <c r="A9934">
        <v>2716</v>
      </c>
      <c r="B9934" t="s">
        <v>15</v>
      </c>
      <c r="C9934">
        <v>107</v>
      </c>
    </row>
    <row r="9935" spans="1:4" x14ac:dyDescent="0.25">
      <c r="A9935">
        <v>2716</v>
      </c>
      <c r="B9935" t="s">
        <v>6</v>
      </c>
      <c r="C9935">
        <v>0</v>
      </c>
      <c r="D9935" t="s">
        <v>7</v>
      </c>
    </row>
    <row r="9936" spans="1:4" x14ac:dyDescent="0.25">
      <c r="A9936">
        <v>2716</v>
      </c>
      <c r="B9936" t="s">
        <v>6</v>
      </c>
      <c r="C9936">
        <v>106</v>
      </c>
    </row>
    <row r="9937" spans="1:4" x14ac:dyDescent="0.25">
      <c r="A9937">
        <v>2716</v>
      </c>
      <c r="B9937" t="s">
        <v>14</v>
      </c>
      <c r="C9937">
        <v>203</v>
      </c>
    </row>
    <row r="9938" spans="1:4" x14ac:dyDescent="0.25">
      <c r="A9938">
        <v>2717</v>
      </c>
      <c r="B9938" t="s">
        <v>6</v>
      </c>
      <c r="C9938">
        <v>139</v>
      </c>
    </row>
    <row r="9939" spans="1:4" x14ac:dyDescent="0.25">
      <c r="A9939">
        <v>2717</v>
      </c>
      <c r="B9939" t="s">
        <v>6</v>
      </c>
      <c r="C9939">
        <v>105</v>
      </c>
    </row>
    <row r="9940" spans="1:4" x14ac:dyDescent="0.25">
      <c r="A9940">
        <v>2717</v>
      </c>
      <c r="B9940" t="s">
        <v>6</v>
      </c>
      <c r="C9940">
        <v>134</v>
      </c>
    </row>
    <row r="9941" spans="1:4" x14ac:dyDescent="0.25">
      <c r="A9941">
        <v>2718</v>
      </c>
      <c r="B9941" t="s">
        <v>15</v>
      </c>
      <c r="C9941">
        <v>165</v>
      </c>
    </row>
    <row r="9942" spans="1:4" x14ac:dyDescent="0.25">
      <c r="A9942">
        <v>2718</v>
      </c>
      <c r="B9942" t="s">
        <v>6</v>
      </c>
      <c r="C9942">
        <v>0</v>
      </c>
      <c r="D9942" t="s">
        <v>7</v>
      </c>
    </row>
    <row r="9943" spans="1:4" x14ac:dyDescent="0.25">
      <c r="A9943">
        <v>2718</v>
      </c>
      <c r="B9943" t="s">
        <v>14</v>
      </c>
      <c r="C9943">
        <v>527</v>
      </c>
    </row>
    <row r="9944" spans="1:4" x14ac:dyDescent="0.25">
      <c r="A9944">
        <v>2719</v>
      </c>
      <c r="B9944" t="s">
        <v>15</v>
      </c>
      <c r="C9944">
        <v>165</v>
      </c>
    </row>
    <row r="9945" spans="1:4" x14ac:dyDescent="0.25">
      <c r="A9945">
        <v>2719</v>
      </c>
      <c r="B9945" t="s">
        <v>13</v>
      </c>
      <c r="C9945">
        <v>44</v>
      </c>
    </row>
    <row r="9946" spans="1:4" x14ac:dyDescent="0.25">
      <c r="A9946">
        <v>2719</v>
      </c>
      <c r="B9946" t="s">
        <v>8</v>
      </c>
      <c r="C9946">
        <v>0</v>
      </c>
      <c r="D9946" t="s">
        <v>7</v>
      </c>
    </row>
    <row r="9947" spans="1:4" x14ac:dyDescent="0.25">
      <c r="A9947">
        <v>2719</v>
      </c>
      <c r="B9947" t="s">
        <v>14</v>
      </c>
      <c r="C9947">
        <v>189</v>
      </c>
    </row>
    <row r="9948" spans="1:4" x14ac:dyDescent="0.25">
      <c r="A9948">
        <v>2720</v>
      </c>
      <c r="B9948" t="s">
        <v>6</v>
      </c>
      <c r="C9948">
        <v>106</v>
      </c>
    </row>
    <row r="9949" spans="1:4" x14ac:dyDescent="0.25">
      <c r="A9949">
        <v>2720</v>
      </c>
      <c r="B9949" t="s">
        <v>6</v>
      </c>
      <c r="C9949">
        <v>65</v>
      </c>
    </row>
    <row r="9950" spans="1:4" x14ac:dyDescent="0.25">
      <c r="A9950">
        <v>2720</v>
      </c>
      <c r="B9950" t="s">
        <v>6</v>
      </c>
      <c r="C9950">
        <v>78</v>
      </c>
    </row>
    <row r="9951" spans="1:4" x14ac:dyDescent="0.25">
      <c r="A9951">
        <v>2720</v>
      </c>
      <c r="B9951" t="s">
        <v>14</v>
      </c>
      <c r="C9951">
        <v>249</v>
      </c>
    </row>
    <row r="9952" spans="1:4" x14ac:dyDescent="0.25">
      <c r="A9952">
        <v>2721</v>
      </c>
      <c r="B9952" t="s">
        <v>15</v>
      </c>
      <c r="C9952">
        <v>0</v>
      </c>
      <c r="D9952" t="s">
        <v>7</v>
      </c>
    </row>
    <row r="9953" spans="1:4" x14ac:dyDescent="0.25">
      <c r="A9953">
        <v>2721</v>
      </c>
      <c r="B9953" t="s">
        <v>6</v>
      </c>
      <c r="C9953">
        <v>115</v>
      </c>
    </row>
    <row r="9954" spans="1:4" x14ac:dyDescent="0.25">
      <c r="A9954">
        <v>2721</v>
      </c>
      <c r="B9954" t="s">
        <v>13</v>
      </c>
      <c r="C9954">
        <v>0</v>
      </c>
      <c r="D9954" t="s">
        <v>16</v>
      </c>
    </row>
    <row r="9955" spans="1:4" x14ac:dyDescent="0.25">
      <c r="A9955">
        <v>2721</v>
      </c>
      <c r="B9955" t="s">
        <v>14</v>
      </c>
      <c r="C9955">
        <v>115</v>
      </c>
    </row>
    <row r="9956" spans="1:4" x14ac:dyDescent="0.25">
      <c r="A9956">
        <v>2722</v>
      </c>
      <c r="B9956" t="s">
        <v>6</v>
      </c>
      <c r="C9956">
        <v>0</v>
      </c>
      <c r="D9956" t="s">
        <v>7</v>
      </c>
    </row>
    <row r="9957" spans="1:4" x14ac:dyDescent="0.25">
      <c r="A9957">
        <v>2722</v>
      </c>
      <c r="B9957" t="s">
        <v>8</v>
      </c>
      <c r="C9957">
        <v>142</v>
      </c>
    </row>
    <row r="9958" spans="1:4" x14ac:dyDescent="0.25">
      <c r="A9958">
        <v>2722</v>
      </c>
      <c r="B9958" t="s">
        <v>14</v>
      </c>
      <c r="C9958">
        <v>142</v>
      </c>
    </row>
    <row r="9959" spans="1:4" x14ac:dyDescent="0.25">
      <c r="A9959">
        <v>2723</v>
      </c>
      <c r="B9959" t="s">
        <v>6</v>
      </c>
      <c r="C9959">
        <v>0</v>
      </c>
      <c r="D9959" t="s">
        <v>7</v>
      </c>
    </row>
    <row r="9960" spans="1:4" x14ac:dyDescent="0.25">
      <c r="A9960">
        <v>2723</v>
      </c>
      <c r="B9960" t="s">
        <v>6</v>
      </c>
      <c r="C9960">
        <v>0</v>
      </c>
      <c r="D9960" t="s">
        <v>7</v>
      </c>
    </row>
    <row r="9961" spans="1:4" x14ac:dyDescent="0.25">
      <c r="A9961">
        <v>2723</v>
      </c>
      <c r="B9961" t="s">
        <v>8</v>
      </c>
      <c r="C9961">
        <v>224</v>
      </c>
    </row>
    <row r="9962" spans="1:4" x14ac:dyDescent="0.25">
      <c r="A9962">
        <v>2724</v>
      </c>
      <c r="B9962" t="s">
        <v>6</v>
      </c>
      <c r="C9962">
        <v>0</v>
      </c>
      <c r="D9962" t="s">
        <v>7</v>
      </c>
    </row>
    <row r="9963" spans="1:4" x14ac:dyDescent="0.25">
      <c r="A9963">
        <v>2724</v>
      </c>
      <c r="B9963" t="s">
        <v>6</v>
      </c>
      <c r="C9963">
        <v>0</v>
      </c>
      <c r="D9963" t="s">
        <v>7</v>
      </c>
    </row>
    <row r="9964" spans="1:4" x14ac:dyDescent="0.25">
      <c r="A9964">
        <v>2724</v>
      </c>
      <c r="B9964" t="s">
        <v>13</v>
      </c>
      <c r="C9964">
        <v>0</v>
      </c>
      <c r="D9964" t="s">
        <v>7</v>
      </c>
    </row>
    <row r="9965" spans="1:4" x14ac:dyDescent="0.25">
      <c r="A9965">
        <v>2724</v>
      </c>
      <c r="B9965" t="s">
        <v>14</v>
      </c>
      <c r="C9965">
        <v>224</v>
      </c>
    </row>
    <row r="9966" spans="1:4" x14ac:dyDescent="0.25">
      <c r="A9966">
        <v>2725</v>
      </c>
      <c r="B9966" t="s">
        <v>6</v>
      </c>
      <c r="C9966">
        <v>0</v>
      </c>
      <c r="D9966" t="s">
        <v>7</v>
      </c>
    </row>
    <row r="9967" spans="1:4" x14ac:dyDescent="0.25">
      <c r="A9967">
        <v>2725</v>
      </c>
      <c r="B9967" t="s">
        <v>15</v>
      </c>
      <c r="C9967">
        <v>0</v>
      </c>
      <c r="D9967" t="s">
        <v>16</v>
      </c>
    </row>
    <row r="9968" spans="1:4" x14ac:dyDescent="0.25">
      <c r="A9968">
        <v>2725</v>
      </c>
      <c r="B9968" t="s">
        <v>8</v>
      </c>
      <c r="C9968">
        <v>197</v>
      </c>
    </row>
    <row r="9969" spans="1:4" x14ac:dyDescent="0.25">
      <c r="A9969">
        <v>2725</v>
      </c>
      <c r="B9969" t="s">
        <v>14</v>
      </c>
      <c r="C9969">
        <v>197</v>
      </c>
    </row>
    <row r="9970" spans="1:4" x14ac:dyDescent="0.25">
      <c r="A9970">
        <v>2726</v>
      </c>
      <c r="B9970" t="s">
        <v>13</v>
      </c>
      <c r="C9970">
        <v>47</v>
      </c>
    </row>
    <row r="9971" spans="1:4" x14ac:dyDescent="0.25">
      <c r="A9971">
        <v>2726</v>
      </c>
      <c r="B9971" t="s">
        <v>8</v>
      </c>
      <c r="C9971">
        <v>163</v>
      </c>
    </row>
    <row r="9972" spans="1:4" x14ac:dyDescent="0.25">
      <c r="A9972">
        <v>2726</v>
      </c>
      <c r="B9972" t="s">
        <v>14</v>
      </c>
      <c r="C9972">
        <v>206</v>
      </c>
    </row>
    <row r="9973" spans="1:4" x14ac:dyDescent="0.25">
      <c r="A9973">
        <v>2727</v>
      </c>
      <c r="B9973" t="s">
        <v>6</v>
      </c>
      <c r="C9973">
        <v>0</v>
      </c>
      <c r="D9973" t="s">
        <v>7</v>
      </c>
    </row>
    <row r="9974" spans="1:4" x14ac:dyDescent="0.25">
      <c r="A9974">
        <v>2727</v>
      </c>
      <c r="B9974" t="s">
        <v>6</v>
      </c>
      <c r="C9974">
        <v>77</v>
      </c>
    </row>
    <row r="9975" spans="1:4" x14ac:dyDescent="0.25">
      <c r="A9975">
        <v>2727</v>
      </c>
      <c r="B9975" t="s">
        <v>6</v>
      </c>
      <c r="C9975">
        <v>0</v>
      </c>
      <c r="D9975" t="s">
        <v>7</v>
      </c>
    </row>
    <row r="9976" spans="1:4" x14ac:dyDescent="0.25">
      <c r="A9976">
        <v>2727</v>
      </c>
      <c r="B9976" t="s">
        <v>14</v>
      </c>
      <c r="C9976">
        <v>77</v>
      </c>
    </row>
    <row r="9977" spans="1:4" x14ac:dyDescent="0.25">
      <c r="A9977">
        <v>2728</v>
      </c>
      <c r="B9977" t="s">
        <v>8</v>
      </c>
      <c r="C9977">
        <v>153</v>
      </c>
    </row>
    <row r="9978" spans="1:4" x14ac:dyDescent="0.25">
      <c r="A9978">
        <v>2728</v>
      </c>
      <c r="B9978" t="s">
        <v>14</v>
      </c>
      <c r="C9978">
        <v>153</v>
      </c>
    </row>
    <row r="9979" spans="1:4" x14ac:dyDescent="0.25">
      <c r="A9979">
        <v>2729</v>
      </c>
      <c r="B9979" t="s">
        <v>13</v>
      </c>
      <c r="C9979">
        <v>58</v>
      </c>
    </row>
    <row r="9980" spans="1:4" x14ac:dyDescent="0.25">
      <c r="A9980">
        <v>2729</v>
      </c>
      <c r="B9980" t="s">
        <v>15</v>
      </c>
      <c r="C9980">
        <v>163</v>
      </c>
    </row>
    <row r="9981" spans="1:4" x14ac:dyDescent="0.25">
      <c r="A9981">
        <v>2729</v>
      </c>
      <c r="B9981" t="s">
        <v>6</v>
      </c>
      <c r="C9981">
        <v>0</v>
      </c>
      <c r="D9981" t="s">
        <v>7</v>
      </c>
    </row>
    <row r="9982" spans="1:4" x14ac:dyDescent="0.25">
      <c r="A9982">
        <v>2729</v>
      </c>
      <c r="B9982" t="s">
        <v>6</v>
      </c>
      <c r="C9982">
        <v>0</v>
      </c>
      <c r="D9982" t="s">
        <v>7</v>
      </c>
    </row>
    <row r="9983" spans="1:4" x14ac:dyDescent="0.25">
      <c r="A9983">
        <v>2730</v>
      </c>
      <c r="B9983" t="s">
        <v>6</v>
      </c>
      <c r="C9983">
        <v>0</v>
      </c>
      <c r="D9983" t="s">
        <v>7</v>
      </c>
    </row>
    <row r="9984" spans="1:4" x14ac:dyDescent="0.25">
      <c r="A9984">
        <v>2730</v>
      </c>
      <c r="B9984" t="s">
        <v>6</v>
      </c>
      <c r="C9984">
        <v>0</v>
      </c>
      <c r="D9984" t="s">
        <v>7</v>
      </c>
    </row>
    <row r="9985" spans="1:4" x14ac:dyDescent="0.25">
      <c r="A9985">
        <v>2730</v>
      </c>
      <c r="B9985" t="s">
        <v>6</v>
      </c>
      <c r="C9985">
        <v>0</v>
      </c>
      <c r="D9985" t="s">
        <v>7</v>
      </c>
    </row>
    <row r="9986" spans="1:4" x14ac:dyDescent="0.25">
      <c r="A9986">
        <v>2730</v>
      </c>
      <c r="B9986" t="s">
        <v>14</v>
      </c>
      <c r="C9986">
        <v>200</v>
      </c>
    </row>
    <row r="9987" spans="1:4" x14ac:dyDescent="0.25">
      <c r="A9987">
        <v>2731</v>
      </c>
      <c r="B9987" t="s">
        <v>13</v>
      </c>
      <c r="C9987">
        <v>0</v>
      </c>
      <c r="D9987" t="s">
        <v>7</v>
      </c>
    </row>
    <row r="9988" spans="1:4" x14ac:dyDescent="0.25">
      <c r="A9988">
        <v>2731</v>
      </c>
      <c r="B9988" t="s">
        <v>8</v>
      </c>
      <c r="C9988">
        <v>143</v>
      </c>
    </row>
    <row r="9989" spans="1:4" x14ac:dyDescent="0.25">
      <c r="A9989">
        <v>2731</v>
      </c>
      <c r="B9989" t="s">
        <v>14</v>
      </c>
      <c r="C9989">
        <v>143</v>
      </c>
    </row>
    <row r="9990" spans="1:4" x14ac:dyDescent="0.25">
      <c r="A9990">
        <v>2732</v>
      </c>
      <c r="B9990" t="s">
        <v>8</v>
      </c>
      <c r="C9990">
        <v>187</v>
      </c>
    </row>
    <row r="9991" spans="1:4" x14ac:dyDescent="0.25">
      <c r="A9991">
        <v>2732</v>
      </c>
      <c r="B9991" t="s">
        <v>14</v>
      </c>
      <c r="C9991">
        <v>187</v>
      </c>
    </row>
    <row r="9992" spans="1:4" x14ac:dyDescent="0.25">
      <c r="A9992">
        <v>2733</v>
      </c>
      <c r="B9992" t="s">
        <v>13</v>
      </c>
      <c r="C9992">
        <v>0</v>
      </c>
      <c r="D9992" t="s">
        <v>7</v>
      </c>
    </row>
    <row r="9993" spans="1:4" x14ac:dyDescent="0.25">
      <c r="A9993">
        <v>2733</v>
      </c>
      <c r="B9993" t="s">
        <v>8</v>
      </c>
      <c r="C9993">
        <v>197</v>
      </c>
    </row>
    <row r="9994" spans="1:4" x14ac:dyDescent="0.25">
      <c r="A9994">
        <v>2733</v>
      </c>
      <c r="B9994" t="s">
        <v>8</v>
      </c>
      <c r="C9994">
        <v>225</v>
      </c>
    </row>
    <row r="9995" spans="1:4" x14ac:dyDescent="0.25">
      <c r="A9995">
        <v>2733</v>
      </c>
      <c r="B9995" t="s">
        <v>14</v>
      </c>
      <c r="C9995">
        <v>422</v>
      </c>
    </row>
    <row r="9996" spans="1:4" x14ac:dyDescent="0.25">
      <c r="A9996">
        <v>2734</v>
      </c>
      <c r="B9996" t="s">
        <v>13</v>
      </c>
      <c r="C9996">
        <v>0</v>
      </c>
      <c r="D9996" t="s">
        <v>7</v>
      </c>
    </row>
    <row r="9997" spans="1:4" x14ac:dyDescent="0.25">
      <c r="A9997">
        <v>2734</v>
      </c>
      <c r="B9997" t="s">
        <v>15</v>
      </c>
      <c r="C9997">
        <v>0</v>
      </c>
      <c r="D9997" t="s">
        <v>7</v>
      </c>
    </row>
    <row r="9998" spans="1:4" x14ac:dyDescent="0.25">
      <c r="A9998">
        <v>2734</v>
      </c>
      <c r="B9998" t="s">
        <v>8</v>
      </c>
      <c r="C9998">
        <v>159</v>
      </c>
    </row>
    <row r="9999" spans="1:4" x14ac:dyDescent="0.25">
      <c r="A9999">
        <v>2734</v>
      </c>
      <c r="B9999" t="s">
        <v>14</v>
      </c>
      <c r="C9999">
        <v>159</v>
      </c>
    </row>
    <row r="10000" spans="1:4" x14ac:dyDescent="0.25">
      <c r="A10000">
        <v>2735</v>
      </c>
      <c r="B10000" t="s">
        <v>8</v>
      </c>
      <c r="C10000">
        <v>179</v>
      </c>
    </row>
    <row r="10001" spans="1:4" x14ac:dyDescent="0.25">
      <c r="A10001">
        <v>2736</v>
      </c>
      <c r="B10001" t="s">
        <v>13</v>
      </c>
      <c r="C10001">
        <v>58</v>
      </c>
    </row>
    <row r="10002" spans="1:4" x14ac:dyDescent="0.25">
      <c r="A10002">
        <v>2736</v>
      </c>
      <c r="B10002" t="s">
        <v>8</v>
      </c>
      <c r="C10002">
        <v>0</v>
      </c>
      <c r="D10002" t="s">
        <v>7</v>
      </c>
    </row>
    <row r="10003" spans="1:4" x14ac:dyDescent="0.25">
      <c r="A10003">
        <v>2736</v>
      </c>
      <c r="B10003" t="s">
        <v>14</v>
      </c>
      <c r="C10003">
        <v>232</v>
      </c>
    </row>
    <row r="10004" spans="1:4" x14ac:dyDescent="0.25">
      <c r="A10004">
        <v>2737</v>
      </c>
      <c r="B10004" t="s">
        <v>13</v>
      </c>
      <c r="C10004">
        <v>53</v>
      </c>
    </row>
    <row r="10005" spans="1:4" x14ac:dyDescent="0.25">
      <c r="A10005">
        <v>2737</v>
      </c>
      <c r="B10005" t="s">
        <v>6</v>
      </c>
      <c r="C10005">
        <v>112</v>
      </c>
    </row>
    <row r="10006" spans="1:4" x14ac:dyDescent="0.25">
      <c r="A10006">
        <v>2737</v>
      </c>
      <c r="B10006" t="s">
        <v>13</v>
      </c>
      <c r="C10006">
        <v>0</v>
      </c>
      <c r="D10006" t="s">
        <v>7</v>
      </c>
    </row>
    <row r="10007" spans="1:4" x14ac:dyDescent="0.25">
      <c r="A10007">
        <v>2737</v>
      </c>
      <c r="B10007" t="s">
        <v>15</v>
      </c>
      <c r="C10007">
        <v>128</v>
      </c>
    </row>
    <row r="10008" spans="1:4" x14ac:dyDescent="0.25">
      <c r="A10008">
        <v>2737</v>
      </c>
      <c r="B10008" t="s">
        <v>6</v>
      </c>
      <c r="C10008">
        <v>140</v>
      </c>
    </row>
    <row r="10009" spans="1:4" x14ac:dyDescent="0.25">
      <c r="A10009">
        <v>2737</v>
      </c>
      <c r="B10009" t="s">
        <v>14</v>
      </c>
      <c r="C10009">
        <v>416</v>
      </c>
    </row>
    <row r="10010" spans="1:4" x14ac:dyDescent="0.25">
      <c r="A10010">
        <v>2738</v>
      </c>
      <c r="B10010" t="s">
        <v>13</v>
      </c>
      <c r="C10010">
        <v>35</v>
      </c>
    </row>
    <row r="10011" spans="1:4" x14ac:dyDescent="0.25">
      <c r="A10011">
        <v>2738</v>
      </c>
      <c r="B10011" t="s">
        <v>6</v>
      </c>
      <c r="C10011">
        <v>0</v>
      </c>
      <c r="D10011" t="s">
        <v>7</v>
      </c>
    </row>
    <row r="10012" spans="1:4" x14ac:dyDescent="0.25">
      <c r="A10012">
        <v>2738</v>
      </c>
      <c r="B10012" t="s">
        <v>15</v>
      </c>
      <c r="C10012">
        <v>0</v>
      </c>
      <c r="D10012" t="s">
        <v>7</v>
      </c>
    </row>
    <row r="10013" spans="1:4" x14ac:dyDescent="0.25">
      <c r="A10013">
        <v>2738</v>
      </c>
      <c r="B10013" t="s">
        <v>13</v>
      </c>
      <c r="C10013">
        <v>0</v>
      </c>
      <c r="D10013" t="s">
        <v>7</v>
      </c>
    </row>
    <row r="10014" spans="1:4" x14ac:dyDescent="0.25">
      <c r="A10014">
        <v>2738</v>
      </c>
      <c r="B10014" t="s">
        <v>14</v>
      </c>
      <c r="C10014">
        <v>32</v>
      </c>
    </row>
    <row r="10015" spans="1:4" x14ac:dyDescent="0.25">
      <c r="A10015">
        <v>2739</v>
      </c>
      <c r="B10015" t="s">
        <v>6</v>
      </c>
      <c r="C10015">
        <v>0</v>
      </c>
      <c r="D10015" t="s">
        <v>7</v>
      </c>
    </row>
    <row r="10016" spans="1:4" x14ac:dyDescent="0.25">
      <c r="A10016">
        <v>2739</v>
      </c>
      <c r="B10016" t="s">
        <v>8</v>
      </c>
      <c r="C10016">
        <v>233</v>
      </c>
    </row>
    <row r="10017" spans="1:4" x14ac:dyDescent="0.25">
      <c r="A10017">
        <v>2739</v>
      </c>
      <c r="B10017" t="s">
        <v>14</v>
      </c>
      <c r="C10017">
        <v>233</v>
      </c>
    </row>
    <row r="10018" spans="1:4" x14ac:dyDescent="0.25">
      <c r="A10018">
        <v>2740</v>
      </c>
      <c r="B10018" t="s">
        <v>15</v>
      </c>
      <c r="C10018">
        <v>0</v>
      </c>
      <c r="D10018" t="s">
        <v>16</v>
      </c>
    </row>
    <row r="10019" spans="1:4" x14ac:dyDescent="0.25">
      <c r="A10019">
        <v>2740</v>
      </c>
      <c r="B10019" t="s">
        <v>15</v>
      </c>
      <c r="C10019">
        <v>0</v>
      </c>
      <c r="D10019" t="s">
        <v>7</v>
      </c>
    </row>
    <row r="10020" spans="1:4" x14ac:dyDescent="0.25">
      <c r="A10020">
        <v>2740</v>
      </c>
      <c r="B10020" t="s">
        <v>8</v>
      </c>
      <c r="C10020">
        <v>169</v>
      </c>
    </row>
    <row r="10021" spans="1:4" x14ac:dyDescent="0.25">
      <c r="A10021">
        <v>2740</v>
      </c>
      <c r="B10021" t="s">
        <v>14</v>
      </c>
      <c r="C10021">
        <v>169</v>
      </c>
    </row>
    <row r="10022" spans="1:4" x14ac:dyDescent="0.25">
      <c r="A10022">
        <v>2741</v>
      </c>
      <c r="B10022" t="s">
        <v>13</v>
      </c>
      <c r="C10022">
        <v>0</v>
      </c>
      <c r="D10022" t="s">
        <v>16</v>
      </c>
    </row>
    <row r="10023" spans="1:4" x14ac:dyDescent="0.25">
      <c r="A10023">
        <v>2741</v>
      </c>
      <c r="B10023" t="s">
        <v>13</v>
      </c>
      <c r="C10023">
        <v>44</v>
      </c>
    </row>
    <row r="10024" spans="1:4" x14ac:dyDescent="0.25">
      <c r="A10024">
        <v>2741</v>
      </c>
      <c r="B10024" t="s">
        <v>13</v>
      </c>
      <c r="C10024">
        <v>0</v>
      </c>
      <c r="D10024" t="s">
        <v>7</v>
      </c>
    </row>
    <row r="10025" spans="1:4" x14ac:dyDescent="0.25">
      <c r="A10025">
        <v>2741</v>
      </c>
      <c r="B10025" t="s">
        <v>13</v>
      </c>
      <c r="C10025">
        <v>0</v>
      </c>
      <c r="D10025" t="s">
        <v>16</v>
      </c>
    </row>
    <row r="10026" spans="1:4" x14ac:dyDescent="0.25">
      <c r="A10026">
        <v>2741</v>
      </c>
      <c r="B10026" t="s">
        <v>13</v>
      </c>
      <c r="C10026">
        <v>31</v>
      </c>
    </row>
    <row r="10027" spans="1:4" x14ac:dyDescent="0.25">
      <c r="A10027">
        <v>2742</v>
      </c>
      <c r="B10027" t="s">
        <v>6</v>
      </c>
      <c r="C10027">
        <v>70</v>
      </c>
    </row>
    <row r="10028" spans="1:4" x14ac:dyDescent="0.25">
      <c r="A10028">
        <v>2742</v>
      </c>
      <c r="B10028" t="s">
        <v>6</v>
      </c>
      <c r="C10028">
        <v>0</v>
      </c>
      <c r="D10028" t="s">
        <v>7</v>
      </c>
    </row>
    <row r="10029" spans="1:4" x14ac:dyDescent="0.25">
      <c r="A10029">
        <v>2742</v>
      </c>
      <c r="B10029" t="s">
        <v>6</v>
      </c>
      <c r="C10029">
        <v>135</v>
      </c>
    </row>
    <row r="10030" spans="1:4" x14ac:dyDescent="0.25">
      <c r="A10030">
        <v>2742</v>
      </c>
      <c r="B10030" t="s">
        <v>14</v>
      </c>
      <c r="C10030">
        <v>273</v>
      </c>
    </row>
    <row r="10031" spans="1:4" x14ac:dyDescent="0.25">
      <c r="A10031">
        <v>2743</v>
      </c>
      <c r="B10031" t="s">
        <v>13</v>
      </c>
      <c r="C10031">
        <v>35</v>
      </c>
    </row>
    <row r="10032" spans="1:4" x14ac:dyDescent="0.25">
      <c r="A10032">
        <v>2743</v>
      </c>
      <c r="B10032" t="s">
        <v>6</v>
      </c>
      <c r="C10032">
        <v>123</v>
      </c>
    </row>
    <row r="10033" spans="1:4" x14ac:dyDescent="0.25">
      <c r="A10033">
        <v>2743</v>
      </c>
      <c r="B10033" t="s">
        <v>14</v>
      </c>
      <c r="C10033">
        <v>155</v>
      </c>
    </row>
    <row r="10034" spans="1:4" x14ac:dyDescent="0.25">
      <c r="A10034">
        <v>2744</v>
      </c>
      <c r="B10034" t="s">
        <v>6</v>
      </c>
      <c r="C10034">
        <v>0</v>
      </c>
      <c r="D10034" t="s">
        <v>7</v>
      </c>
    </row>
    <row r="10035" spans="1:4" x14ac:dyDescent="0.25">
      <c r="A10035">
        <v>2744</v>
      </c>
      <c r="B10035" t="s">
        <v>15</v>
      </c>
      <c r="C10035">
        <v>105</v>
      </c>
    </row>
    <row r="10036" spans="1:4" x14ac:dyDescent="0.25">
      <c r="A10036">
        <v>2744</v>
      </c>
      <c r="B10036" t="s">
        <v>6</v>
      </c>
      <c r="C10036">
        <v>106</v>
      </c>
    </row>
    <row r="10037" spans="1:4" x14ac:dyDescent="0.25">
      <c r="A10037">
        <v>2744</v>
      </c>
      <c r="B10037" t="s">
        <v>6</v>
      </c>
      <c r="C10037">
        <v>0</v>
      </c>
      <c r="D10037" t="s">
        <v>7</v>
      </c>
    </row>
    <row r="10038" spans="1:4" x14ac:dyDescent="0.25">
      <c r="A10038">
        <v>2744</v>
      </c>
      <c r="B10038" t="s">
        <v>14</v>
      </c>
      <c r="C10038">
        <v>201</v>
      </c>
    </row>
    <row r="10039" spans="1:4" x14ac:dyDescent="0.25">
      <c r="A10039">
        <v>2745</v>
      </c>
      <c r="B10039" t="s">
        <v>8</v>
      </c>
      <c r="C10039">
        <v>0</v>
      </c>
      <c r="D10039" t="s">
        <v>7</v>
      </c>
    </row>
    <row r="10040" spans="1:4" x14ac:dyDescent="0.25">
      <c r="A10040">
        <v>2745</v>
      </c>
      <c r="B10040" t="s">
        <v>14</v>
      </c>
      <c r="C10040">
        <v>0</v>
      </c>
    </row>
    <row r="10041" spans="1:4" x14ac:dyDescent="0.25">
      <c r="A10041">
        <v>2746</v>
      </c>
      <c r="B10041" t="s">
        <v>13</v>
      </c>
      <c r="C10041">
        <v>35</v>
      </c>
    </row>
    <row r="10042" spans="1:4" x14ac:dyDescent="0.25">
      <c r="A10042">
        <v>2746</v>
      </c>
      <c r="B10042" t="s">
        <v>6</v>
      </c>
      <c r="C10042">
        <v>0</v>
      </c>
      <c r="D10042" t="s">
        <v>7</v>
      </c>
    </row>
    <row r="10043" spans="1:4" x14ac:dyDescent="0.25">
      <c r="A10043">
        <v>2746</v>
      </c>
      <c r="B10043" t="s">
        <v>13</v>
      </c>
      <c r="C10043">
        <v>41</v>
      </c>
    </row>
    <row r="10044" spans="1:4" x14ac:dyDescent="0.25">
      <c r="A10044">
        <v>2746</v>
      </c>
      <c r="B10044" t="s">
        <v>13</v>
      </c>
      <c r="C10044">
        <v>30</v>
      </c>
    </row>
    <row r="10045" spans="1:4" x14ac:dyDescent="0.25">
      <c r="A10045">
        <v>2746</v>
      </c>
      <c r="B10045" t="s">
        <v>14</v>
      </c>
      <c r="C10045">
        <v>96</v>
      </c>
    </row>
    <row r="10046" spans="1:4" x14ac:dyDescent="0.25">
      <c r="A10046">
        <v>2747</v>
      </c>
      <c r="B10046" t="s">
        <v>15</v>
      </c>
      <c r="C10046">
        <v>0</v>
      </c>
      <c r="D10046" t="s">
        <v>7</v>
      </c>
    </row>
    <row r="10047" spans="1:4" x14ac:dyDescent="0.25">
      <c r="A10047">
        <v>2747</v>
      </c>
      <c r="B10047" t="s">
        <v>15</v>
      </c>
      <c r="C10047">
        <v>102</v>
      </c>
    </row>
    <row r="10048" spans="1:4" x14ac:dyDescent="0.25">
      <c r="A10048">
        <v>2747</v>
      </c>
      <c r="B10048" t="s">
        <v>6</v>
      </c>
      <c r="C10048">
        <v>111</v>
      </c>
    </row>
    <row r="10049" spans="1:4" x14ac:dyDescent="0.25">
      <c r="A10049">
        <v>2747</v>
      </c>
      <c r="B10049" t="s">
        <v>15</v>
      </c>
      <c r="C10049">
        <v>151</v>
      </c>
    </row>
    <row r="10050" spans="1:4" x14ac:dyDescent="0.25">
      <c r="A10050">
        <v>2748</v>
      </c>
      <c r="B10050" t="s">
        <v>13</v>
      </c>
      <c r="C10050">
        <v>53</v>
      </c>
    </row>
    <row r="10051" spans="1:4" x14ac:dyDescent="0.25">
      <c r="A10051">
        <v>2748</v>
      </c>
      <c r="B10051" t="s">
        <v>13</v>
      </c>
      <c r="C10051">
        <v>37</v>
      </c>
    </row>
    <row r="10052" spans="1:4" x14ac:dyDescent="0.25">
      <c r="A10052">
        <v>2748</v>
      </c>
      <c r="B10052" t="s">
        <v>14</v>
      </c>
      <c r="C10052">
        <v>421</v>
      </c>
    </row>
    <row r="10053" spans="1:4" x14ac:dyDescent="0.25">
      <c r="A10053">
        <v>2749</v>
      </c>
      <c r="B10053" t="s">
        <v>13</v>
      </c>
      <c r="C10053">
        <v>0</v>
      </c>
      <c r="D10053" t="s">
        <v>16</v>
      </c>
    </row>
    <row r="10054" spans="1:4" x14ac:dyDescent="0.25">
      <c r="A10054">
        <v>2749</v>
      </c>
      <c r="B10054" t="s">
        <v>6</v>
      </c>
      <c r="C10054">
        <v>127</v>
      </c>
    </row>
    <row r="10055" spans="1:4" x14ac:dyDescent="0.25">
      <c r="A10055">
        <v>2749</v>
      </c>
      <c r="B10055" t="s">
        <v>6</v>
      </c>
      <c r="C10055">
        <v>0</v>
      </c>
      <c r="D10055" t="s">
        <v>7</v>
      </c>
    </row>
    <row r="10056" spans="1:4" x14ac:dyDescent="0.25">
      <c r="A10056">
        <v>2749</v>
      </c>
      <c r="B10056" t="s">
        <v>13</v>
      </c>
      <c r="C10056">
        <v>48</v>
      </c>
    </row>
    <row r="10057" spans="1:4" x14ac:dyDescent="0.25">
      <c r="A10057">
        <v>2749</v>
      </c>
      <c r="B10057" t="s">
        <v>13</v>
      </c>
      <c r="C10057">
        <v>0</v>
      </c>
      <c r="D10057" t="s">
        <v>16</v>
      </c>
    </row>
    <row r="10058" spans="1:4" x14ac:dyDescent="0.25">
      <c r="A10058">
        <v>2749</v>
      </c>
      <c r="B10058" t="s">
        <v>14</v>
      </c>
      <c r="C10058">
        <v>171</v>
      </c>
    </row>
    <row r="10059" spans="1:4" x14ac:dyDescent="0.25">
      <c r="A10059">
        <v>2750</v>
      </c>
      <c r="B10059" t="s">
        <v>13</v>
      </c>
      <c r="C10059">
        <v>0</v>
      </c>
      <c r="D10059" t="s">
        <v>7</v>
      </c>
    </row>
    <row r="10060" spans="1:4" x14ac:dyDescent="0.25">
      <c r="A10060">
        <v>2750</v>
      </c>
      <c r="B10060" t="s">
        <v>6</v>
      </c>
      <c r="C10060">
        <v>0</v>
      </c>
      <c r="D10060" t="s">
        <v>7</v>
      </c>
    </row>
    <row r="10061" spans="1:4" x14ac:dyDescent="0.25">
      <c r="A10061">
        <v>2750</v>
      </c>
      <c r="B10061" t="s">
        <v>6</v>
      </c>
      <c r="C10061">
        <v>91</v>
      </c>
    </row>
    <row r="10062" spans="1:4" x14ac:dyDescent="0.25">
      <c r="A10062">
        <v>2750</v>
      </c>
      <c r="B10062" t="s">
        <v>6</v>
      </c>
      <c r="C10062">
        <v>121</v>
      </c>
    </row>
    <row r="10063" spans="1:4" x14ac:dyDescent="0.25">
      <c r="A10063">
        <v>2750</v>
      </c>
      <c r="B10063" t="s">
        <v>14</v>
      </c>
      <c r="C10063">
        <v>212</v>
      </c>
    </row>
    <row r="10064" spans="1:4" x14ac:dyDescent="0.25">
      <c r="A10064">
        <v>2751</v>
      </c>
      <c r="B10064" t="s">
        <v>15</v>
      </c>
      <c r="C10064">
        <v>0</v>
      </c>
      <c r="D10064" t="s">
        <v>7</v>
      </c>
    </row>
    <row r="10065" spans="1:4" x14ac:dyDescent="0.25">
      <c r="A10065">
        <v>2751</v>
      </c>
      <c r="B10065" t="s">
        <v>15</v>
      </c>
      <c r="C10065">
        <v>0</v>
      </c>
      <c r="D10065" t="s">
        <v>16</v>
      </c>
    </row>
    <row r="10066" spans="1:4" x14ac:dyDescent="0.25">
      <c r="A10066">
        <v>2751</v>
      </c>
      <c r="B10066" t="s">
        <v>6</v>
      </c>
      <c r="C10066">
        <v>131</v>
      </c>
    </row>
    <row r="10067" spans="1:4" x14ac:dyDescent="0.25">
      <c r="A10067">
        <v>2751</v>
      </c>
      <c r="B10067" t="s">
        <v>6</v>
      </c>
      <c r="C10067">
        <v>134</v>
      </c>
    </row>
    <row r="10068" spans="1:4" x14ac:dyDescent="0.25">
      <c r="A10068">
        <v>2751</v>
      </c>
      <c r="B10068" t="s">
        <v>14</v>
      </c>
      <c r="C10068">
        <v>265</v>
      </c>
    </row>
    <row r="10069" spans="1:4" x14ac:dyDescent="0.25">
      <c r="A10069">
        <v>2752</v>
      </c>
      <c r="B10069" t="s">
        <v>15</v>
      </c>
      <c r="C10069">
        <v>0</v>
      </c>
      <c r="D10069" t="s">
        <v>7</v>
      </c>
    </row>
    <row r="10070" spans="1:4" x14ac:dyDescent="0.25">
      <c r="A10070">
        <v>2752</v>
      </c>
      <c r="B10070" t="s">
        <v>15</v>
      </c>
      <c r="C10070">
        <v>0</v>
      </c>
      <c r="D10070" t="s">
        <v>7</v>
      </c>
    </row>
    <row r="10071" spans="1:4" x14ac:dyDescent="0.25">
      <c r="A10071">
        <v>2752</v>
      </c>
      <c r="B10071" t="s">
        <v>8</v>
      </c>
      <c r="C10071">
        <v>160</v>
      </c>
    </row>
    <row r="10072" spans="1:4" x14ac:dyDescent="0.25">
      <c r="A10072">
        <v>2752</v>
      </c>
      <c r="B10072" t="s">
        <v>14</v>
      </c>
      <c r="C10072">
        <v>160</v>
      </c>
    </row>
    <row r="10073" spans="1:4" x14ac:dyDescent="0.25">
      <c r="A10073">
        <v>2753</v>
      </c>
      <c r="B10073" t="s">
        <v>8</v>
      </c>
      <c r="C10073">
        <v>164</v>
      </c>
    </row>
    <row r="10074" spans="1:4" x14ac:dyDescent="0.25">
      <c r="A10074">
        <v>2754</v>
      </c>
      <c r="B10074" t="s">
        <v>13</v>
      </c>
      <c r="C10074">
        <v>0</v>
      </c>
      <c r="D10074" t="s">
        <v>16</v>
      </c>
    </row>
    <row r="10075" spans="1:4" x14ac:dyDescent="0.25">
      <c r="A10075">
        <v>2754</v>
      </c>
      <c r="B10075" t="s">
        <v>6</v>
      </c>
      <c r="C10075">
        <v>82</v>
      </c>
    </row>
    <row r="10076" spans="1:4" x14ac:dyDescent="0.25">
      <c r="A10076">
        <v>2754</v>
      </c>
      <c r="B10076" t="s">
        <v>6</v>
      </c>
      <c r="C10076">
        <v>0</v>
      </c>
      <c r="D10076" t="s">
        <v>7</v>
      </c>
    </row>
    <row r="10077" spans="1:4" x14ac:dyDescent="0.25">
      <c r="A10077">
        <v>2754</v>
      </c>
      <c r="B10077" t="s">
        <v>14</v>
      </c>
      <c r="C10077">
        <v>246</v>
      </c>
    </row>
    <row r="10078" spans="1:4" x14ac:dyDescent="0.25">
      <c r="A10078">
        <v>2755</v>
      </c>
      <c r="B10078" t="s">
        <v>6</v>
      </c>
      <c r="C10078">
        <v>0</v>
      </c>
      <c r="D10078" t="s">
        <v>7</v>
      </c>
    </row>
    <row r="10079" spans="1:4" x14ac:dyDescent="0.25">
      <c r="A10079">
        <v>2755</v>
      </c>
      <c r="B10079" t="s">
        <v>15</v>
      </c>
      <c r="C10079">
        <v>79</v>
      </c>
    </row>
    <row r="10080" spans="1:4" x14ac:dyDescent="0.25">
      <c r="A10080">
        <v>2755</v>
      </c>
      <c r="B10080" t="s">
        <v>15</v>
      </c>
      <c r="C10080">
        <v>0</v>
      </c>
      <c r="D10080" t="s">
        <v>16</v>
      </c>
    </row>
    <row r="10081" spans="1:4" x14ac:dyDescent="0.25">
      <c r="A10081">
        <v>2755</v>
      </c>
      <c r="B10081" t="s">
        <v>6</v>
      </c>
      <c r="C10081">
        <v>88</v>
      </c>
    </row>
    <row r="10082" spans="1:4" x14ac:dyDescent="0.25">
      <c r="A10082">
        <v>2755</v>
      </c>
      <c r="B10082" t="s">
        <v>14</v>
      </c>
      <c r="C10082">
        <v>160</v>
      </c>
    </row>
    <row r="10083" spans="1:4" x14ac:dyDescent="0.25">
      <c r="A10083">
        <v>2756</v>
      </c>
      <c r="B10083" t="s">
        <v>6</v>
      </c>
      <c r="C10083">
        <v>0</v>
      </c>
      <c r="D10083" t="s">
        <v>7</v>
      </c>
    </row>
    <row r="10084" spans="1:4" x14ac:dyDescent="0.25">
      <c r="A10084">
        <v>2756</v>
      </c>
      <c r="B10084" t="s">
        <v>15</v>
      </c>
      <c r="C10084">
        <v>0</v>
      </c>
      <c r="D10084" t="s">
        <v>16</v>
      </c>
    </row>
    <row r="10085" spans="1:4" x14ac:dyDescent="0.25">
      <c r="A10085">
        <v>2756</v>
      </c>
      <c r="B10085" t="s">
        <v>13</v>
      </c>
      <c r="C10085">
        <v>38</v>
      </c>
    </row>
    <row r="10086" spans="1:4" x14ac:dyDescent="0.25">
      <c r="A10086">
        <v>2756</v>
      </c>
      <c r="B10086" t="s">
        <v>6</v>
      </c>
      <c r="C10086">
        <v>0</v>
      </c>
      <c r="D10086" t="s">
        <v>7</v>
      </c>
    </row>
    <row r="10087" spans="1:4" x14ac:dyDescent="0.25">
      <c r="A10087">
        <v>2756</v>
      </c>
      <c r="B10087" t="s">
        <v>14</v>
      </c>
      <c r="C10087">
        <v>35</v>
      </c>
    </row>
    <row r="10088" spans="1:4" x14ac:dyDescent="0.25">
      <c r="A10088">
        <v>2757</v>
      </c>
      <c r="B10088" t="s">
        <v>6</v>
      </c>
      <c r="C10088">
        <v>139</v>
      </c>
    </row>
    <row r="10089" spans="1:4" x14ac:dyDescent="0.25">
      <c r="A10089">
        <v>2757</v>
      </c>
      <c r="B10089" t="s">
        <v>6</v>
      </c>
      <c r="C10089">
        <v>0</v>
      </c>
      <c r="D10089" t="s">
        <v>7</v>
      </c>
    </row>
    <row r="10090" spans="1:4" x14ac:dyDescent="0.25">
      <c r="A10090">
        <v>2757</v>
      </c>
      <c r="B10090" t="s">
        <v>6</v>
      </c>
      <c r="C10090">
        <v>0</v>
      </c>
      <c r="D10090" t="s">
        <v>7</v>
      </c>
    </row>
    <row r="10091" spans="1:4" x14ac:dyDescent="0.25">
      <c r="A10091">
        <v>2757</v>
      </c>
      <c r="B10091" t="s">
        <v>14</v>
      </c>
      <c r="C10091">
        <v>139</v>
      </c>
    </row>
    <row r="10092" spans="1:4" x14ac:dyDescent="0.25">
      <c r="A10092">
        <v>2758</v>
      </c>
      <c r="B10092" t="s">
        <v>6</v>
      </c>
      <c r="C10092">
        <v>0</v>
      </c>
      <c r="D10092" t="s">
        <v>7</v>
      </c>
    </row>
    <row r="10093" spans="1:4" x14ac:dyDescent="0.25">
      <c r="A10093">
        <v>2758</v>
      </c>
      <c r="B10093" t="s">
        <v>6</v>
      </c>
      <c r="C10093">
        <v>0</v>
      </c>
      <c r="D10093" t="s">
        <v>7</v>
      </c>
    </row>
    <row r="10094" spans="1:4" x14ac:dyDescent="0.25">
      <c r="A10094">
        <v>2758</v>
      </c>
      <c r="B10094" t="s">
        <v>6</v>
      </c>
      <c r="C10094">
        <v>123</v>
      </c>
    </row>
    <row r="10095" spans="1:4" x14ac:dyDescent="0.25">
      <c r="A10095">
        <v>2758</v>
      </c>
      <c r="B10095" t="s">
        <v>14</v>
      </c>
      <c r="C10095">
        <v>123</v>
      </c>
    </row>
    <row r="10096" spans="1:4" x14ac:dyDescent="0.25">
      <c r="A10096">
        <v>2759</v>
      </c>
      <c r="B10096" t="s">
        <v>6</v>
      </c>
      <c r="C10096">
        <v>104</v>
      </c>
    </row>
    <row r="10097" spans="1:4" x14ac:dyDescent="0.25">
      <c r="A10097">
        <v>2759</v>
      </c>
      <c r="B10097" t="s">
        <v>6</v>
      </c>
      <c r="C10097">
        <v>0</v>
      </c>
      <c r="D10097" t="s">
        <v>7</v>
      </c>
    </row>
    <row r="10098" spans="1:4" x14ac:dyDescent="0.25">
      <c r="A10098">
        <v>2759</v>
      </c>
      <c r="B10098" t="s">
        <v>6</v>
      </c>
      <c r="C10098">
        <v>98</v>
      </c>
    </row>
    <row r="10099" spans="1:4" x14ac:dyDescent="0.25">
      <c r="A10099">
        <v>2760</v>
      </c>
      <c r="B10099" t="s">
        <v>15</v>
      </c>
      <c r="C10099">
        <v>0</v>
      </c>
      <c r="D10099" t="s">
        <v>7</v>
      </c>
    </row>
    <row r="10100" spans="1:4" x14ac:dyDescent="0.25">
      <c r="A10100">
        <v>2760</v>
      </c>
      <c r="B10100" t="s">
        <v>15</v>
      </c>
      <c r="C10100">
        <v>0</v>
      </c>
      <c r="D10100" t="s">
        <v>16</v>
      </c>
    </row>
    <row r="10101" spans="1:4" x14ac:dyDescent="0.25">
      <c r="A10101">
        <v>2760</v>
      </c>
      <c r="B10101" t="s">
        <v>8</v>
      </c>
      <c r="C10101">
        <v>170</v>
      </c>
    </row>
    <row r="10102" spans="1:4" x14ac:dyDescent="0.25">
      <c r="A10102">
        <v>2760</v>
      </c>
      <c r="B10102" t="s">
        <v>14</v>
      </c>
      <c r="C10102">
        <v>372</v>
      </c>
    </row>
    <row r="10103" spans="1:4" x14ac:dyDescent="0.25">
      <c r="A10103">
        <v>2761</v>
      </c>
      <c r="B10103" t="s">
        <v>6</v>
      </c>
      <c r="C10103">
        <v>100</v>
      </c>
    </row>
    <row r="10104" spans="1:4" x14ac:dyDescent="0.25">
      <c r="A10104">
        <v>2761</v>
      </c>
      <c r="B10104" t="s">
        <v>8</v>
      </c>
      <c r="C10104">
        <v>121</v>
      </c>
    </row>
    <row r="10105" spans="1:4" x14ac:dyDescent="0.25">
      <c r="A10105">
        <v>2761</v>
      </c>
      <c r="B10105" t="s">
        <v>14</v>
      </c>
      <c r="C10105">
        <v>221</v>
      </c>
    </row>
    <row r="10106" spans="1:4" x14ac:dyDescent="0.25">
      <c r="A10106">
        <v>2762</v>
      </c>
      <c r="B10106" t="s">
        <v>6</v>
      </c>
      <c r="C10106">
        <v>0</v>
      </c>
      <c r="D10106" t="s">
        <v>7</v>
      </c>
    </row>
    <row r="10107" spans="1:4" x14ac:dyDescent="0.25">
      <c r="A10107">
        <v>2762</v>
      </c>
      <c r="B10107" t="s">
        <v>15</v>
      </c>
      <c r="C10107">
        <v>99</v>
      </c>
    </row>
    <row r="10108" spans="1:4" x14ac:dyDescent="0.25">
      <c r="A10108">
        <v>2762</v>
      </c>
      <c r="B10108" t="s">
        <v>6</v>
      </c>
      <c r="C10108">
        <v>0</v>
      </c>
      <c r="D10108" t="s">
        <v>7</v>
      </c>
    </row>
    <row r="10109" spans="1:4" x14ac:dyDescent="0.25">
      <c r="A10109">
        <v>2762</v>
      </c>
      <c r="B10109" t="s">
        <v>14</v>
      </c>
      <c r="C10109">
        <v>90</v>
      </c>
    </row>
    <row r="10110" spans="1:4" x14ac:dyDescent="0.25">
      <c r="A10110">
        <v>2763</v>
      </c>
      <c r="B10110" t="s">
        <v>13</v>
      </c>
      <c r="C10110">
        <v>33</v>
      </c>
    </row>
    <row r="10111" spans="1:4" x14ac:dyDescent="0.25">
      <c r="A10111">
        <v>2763</v>
      </c>
      <c r="B10111" t="s">
        <v>6</v>
      </c>
      <c r="C10111">
        <v>0</v>
      </c>
      <c r="D10111" t="s">
        <v>7</v>
      </c>
    </row>
    <row r="10112" spans="1:4" x14ac:dyDescent="0.25">
      <c r="A10112">
        <v>2763</v>
      </c>
      <c r="B10112" t="s">
        <v>13</v>
      </c>
      <c r="C10112">
        <v>38</v>
      </c>
    </row>
    <row r="10113" spans="1:4" x14ac:dyDescent="0.25">
      <c r="A10113">
        <v>2763</v>
      </c>
      <c r="B10113" t="s">
        <v>14</v>
      </c>
      <c r="C10113">
        <v>65</v>
      </c>
    </row>
    <row r="10114" spans="1:4" x14ac:dyDescent="0.25">
      <c r="A10114">
        <v>2764</v>
      </c>
      <c r="B10114" t="s">
        <v>15</v>
      </c>
      <c r="C10114">
        <v>161</v>
      </c>
    </row>
    <row r="10115" spans="1:4" x14ac:dyDescent="0.25">
      <c r="A10115">
        <v>2764</v>
      </c>
      <c r="B10115" t="s">
        <v>6</v>
      </c>
      <c r="C10115">
        <v>0</v>
      </c>
      <c r="D10115" t="s">
        <v>7</v>
      </c>
    </row>
    <row r="10116" spans="1:4" x14ac:dyDescent="0.25">
      <c r="A10116">
        <v>2764</v>
      </c>
      <c r="B10116" t="s">
        <v>6</v>
      </c>
      <c r="C10116">
        <v>0</v>
      </c>
      <c r="D10116" t="s">
        <v>7</v>
      </c>
    </row>
    <row r="10117" spans="1:4" x14ac:dyDescent="0.25">
      <c r="A10117">
        <v>2764</v>
      </c>
      <c r="B10117" t="s">
        <v>14</v>
      </c>
      <c r="C10117">
        <v>145</v>
      </c>
    </row>
    <row r="10118" spans="1:4" x14ac:dyDescent="0.25">
      <c r="A10118">
        <v>2765</v>
      </c>
      <c r="B10118" t="s">
        <v>13</v>
      </c>
      <c r="C10118">
        <v>0</v>
      </c>
      <c r="D10118" t="s">
        <v>16</v>
      </c>
    </row>
    <row r="10119" spans="1:4" x14ac:dyDescent="0.25">
      <c r="A10119">
        <v>2765</v>
      </c>
      <c r="B10119" t="s">
        <v>6</v>
      </c>
      <c r="C10119">
        <v>0</v>
      </c>
      <c r="D10119" t="s">
        <v>7</v>
      </c>
    </row>
    <row r="10120" spans="1:4" x14ac:dyDescent="0.25">
      <c r="A10120">
        <v>2766</v>
      </c>
      <c r="B10120" t="s">
        <v>15</v>
      </c>
      <c r="C10120">
        <v>169</v>
      </c>
    </row>
    <row r="10121" spans="1:4" x14ac:dyDescent="0.25">
      <c r="A10121">
        <v>2766</v>
      </c>
      <c r="B10121" t="s">
        <v>6</v>
      </c>
      <c r="C10121">
        <v>0</v>
      </c>
      <c r="D10121" t="s">
        <v>7</v>
      </c>
    </row>
    <row r="10122" spans="1:4" x14ac:dyDescent="0.25">
      <c r="A10122">
        <v>2766</v>
      </c>
      <c r="B10122" t="s">
        <v>6</v>
      </c>
      <c r="C10122">
        <v>122</v>
      </c>
    </row>
    <row r="10123" spans="1:4" x14ac:dyDescent="0.25">
      <c r="A10123">
        <v>2766</v>
      </c>
      <c r="B10123" t="s">
        <v>14</v>
      </c>
      <c r="C10123">
        <v>275</v>
      </c>
    </row>
    <row r="10124" spans="1:4" x14ac:dyDescent="0.25">
      <c r="A10124">
        <v>2767</v>
      </c>
      <c r="B10124" t="s">
        <v>6</v>
      </c>
      <c r="C10124">
        <v>131</v>
      </c>
    </row>
    <row r="10125" spans="1:4" x14ac:dyDescent="0.25">
      <c r="A10125">
        <v>2767</v>
      </c>
      <c r="B10125" t="s">
        <v>6</v>
      </c>
      <c r="C10125">
        <v>0</v>
      </c>
      <c r="D10125" t="s">
        <v>7</v>
      </c>
    </row>
    <row r="10126" spans="1:4" x14ac:dyDescent="0.25">
      <c r="A10126">
        <v>2767</v>
      </c>
      <c r="B10126" t="s">
        <v>8</v>
      </c>
      <c r="C10126">
        <v>171</v>
      </c>
    </row>
    <row r="10127" spans="1:4" x14ac:dyDescent="0.25">
      <c r="A10127">
        <v>2767</v>
      </c>
      <c r="B10127" t="s">
        <v>14</v>
      </c>
      <c r="C10127">
        <v>302</v>
      </c>
    </row>
    <row r="10128" spans="1:4" x14ac:dyDescent="0.25">
      <c r="A10128">
        <v>2768</v>
      </c>
      <c r="B10128" t="s">
        <v>13</v>
      </c>
      <c r="C10128">
        <v>38</v>
      </c>
    </row>
    <row r="10129" spans="1:4" x14ac:dyDescent="0.25">
      <c r="A10129">
        <v>2768</v>
      </c>
      <c r="B10129" t="s">
        <v>6</v>
      </c>
      <c r="C10129">
        <v>0</v>
      </c>
      <c r="D10129" t="s">
        <v>7</v>
      </c>
    </row>
    <row r="10130" spans="1:4" x14ac:dyDescent="0.25">
      <c r="A10130">
        <v>2768</v>
      </c>
      <c r="B10130" t="s">
        <v>6</v>
      </c>
      <c r="C10130">
        <v>115</v>
      </c>
    </row>
    <row r="10131" spans="1:4" x14ac:dyDescent="0.25">
      <c r="A10131">
        <v>2768</v>
      </c>
      <c r="B10131" t="s">
        <v>14</v>
      </c>
      <c r="C10131">
        <v>150</v>
      </c>
    </row>
    <row r="10132" spans="1:4" x14ac:dyDescent="0.25">
      <c r="A10132">
        <v>2769</v>
      </c>
      <c r="B10132" t="s">
        <v>13</v>
      </c>
      <c r="C10132">
        <v>38</v>
      </c>
    </row>
    <row r="10133" spans="1:4" x14ac:dyDescent="0.25">
      <c r="A10133">
        <v>2769</v>
      </c>
      <c r="B10133" t="s">
        <v>8</v>
      </c>
      <c r="C10133">
        <v>176</v>
      </c>
    </row>
    <row r="10134" spans="1:4" x14ac:dyDescent="0.25">
      <c r="A10134">
        <v>2769</v>
      </c>
      <c r="B10134" t="s">
        <v>14</v>
      </c>
      <c r="C10134">
        <v>211</v>
      </c>
    </row>
    <row r="10135" spans="1:4" x14ac:dyDescent="0.25">
      <c r="A10135">
        <v>2770</v>
      </c>
      <c r="B10135" t="s">
        <v>8</v>
      </c>
      <c r="C10135">
        <v>175</v>
      </c>
    </row>
    <row r="10136" spans="1:4" x14ac:dyDescent="0.25">
      <c r="A10136">
        <v>2770</v>
      </c>
      <c r="B10136" t="s">
        <v>8</v>
      </c>
      <c r="C10136">
        <v>159</v>
      </c>
    </row>
    <row r="10137" spans="1:4" x14ac:dyDescent="0.25">
      <c r="A10137">
        <v>2770</v>
      </c>
      <c r="B10137" t="s">
        <v>14</v>
      </c>
      <c r="C10137">
        <v>334</v>
      </c>
    </row>
    <row r="10138" spans="1:4" x14ac:dyDescent="0.25">
      <c r="A10138">
        <v>2771</v>
      </c>
      <c r="B10138" t="s">
        <v>15</v>
      </c>
      <c r="C10138">
        <v>0</v>
      </c>
      <c r="D10138" t="s">
        <v>16</v>
      </c>
    </row>
    <row r="10139" spans="1:4" x14ac:dyDescent="0.25">
      <c r="A10139">
        <v>2771</v>
      </c>
      <c r="B10139" t="s">
        <v>13</v>
      </c>
      <c r="C10139">
        <v>0</v>
      </c>
      <c r="D10139" t="s">
        <v>7</v>
      </c>
    </row>
    <row r="10140" spans="1:4" x14ac:dyDescent="0.25">
      <c r="A10140">
        <v>2771</v>
      </c>
      <c r="B10140" t="s">
        <v>15</v>
      </c>
      <c r="C10140">
        <v>90</v>
      </c>
    </row>
    <row r="10141" spans="1:4" x14ac:dyDescent="0.25">
      <c r="A10141">
        <v>2772</v>
      </c>
      <c r="B10141" t="s">
        <v>13</v>
      </c>
      <c r="C10141">
        <v>0</v>
      </c>
      <c r="D10141" t="s">
        <v>16</v>
      </c>
    </row>
    <row r="10142" spans="1:4" x14ac:dyDescent="0.25">
      <c r="A10142">
        <v>2772</v>
      </c>
      <c r="B10142" t="s">
        <v>6</v>
      </c>
      <c r="C10142">
        <v>0</v>
      </c>
      <c r="D10142" t="s">
        <v>7</v>
      </c>
    </row>
    <row r="10143" spans="1:4" x14ac:dyDescent="0.25">
      <c r="A10143">
        <v>2772</v>
      </c>
      <c r="B10143" t="s">
        <v>15</v>
      </c>
      <c r="C10143">
        <v>116</v>
      </c>
    </row>
    <row r="10144" spans="1:4" x14ac:dyDescent="0.25">
      <c r="A10144">
        <v>2772</v>
      </c>
      <c r="B10144" t="s">
        <v>6</v>
      </c>
      <c r="C10144">
        <v>98</v>
      </c>
    </row>
    <row r="10145" spans="1:4" x14ac:dyDescent="0.25">
      <c r="A10145">
        <v>2772</v>
      </c>
      <c r="B10145" t="s">
        <v>14</v>
      </c>
      <c r="C10145">
        <v>284</v>
      </c>
    </row>
    <row r="10146" spans="1:4" x14ac:dyDescent="0.25">
      <c r="A10146">
        <v>2773</v>
      </c>
      <c r="B10146" t="s">
        <v>6</v>
      </c>
      <c r="C10146">
        <v>0</v>
      </c>
      <c r="D10146" t="s">
        <v>7</v>
      </c>
    </row>
    <row r="10147" spans="1:4" x14ac:dyDescent="0.25">
      <c r="A10147">
        <v>2773</v>
      </c>
      <c r="B10147" t="s">
        <v>13</v>
      </c>
      <c r="C10147">
        <v>0</v>
      </c>
      <c r="D10147" t="s">
        <v>16</v>
      </c>
    </row>
    <row r="10148" spans="1:4" x14ac:dyDescent="0.25">
      <c r="A10148">
        <v>2773</v>
      </c>
      <c r="B10148" t="s">
        <v>15</v>
      </c>
      <c r="C10148">
        <v>72</v>
      </c>
    </row>
    <row r="10149" spans="1:4" x14ac:dyDescent="0.25">
      <c r="A10149">
        <v>2773</v>
      </c>
      <c r="B10149" t="s">
        <v>14</v>
      </c>
      <c r="C10149">
        <v>65</v>
      </c>
    </row>
    <row r="10150" spans="1:4" x14ac:dyDescent="0.25">
      <c r="A10150">
        <v>2774</v>
      </c>
      <c r="B10150" t="s">
        <v>6</v>
      </c>
      <c r="C10150">
        <v>88</v>
      </c>
    </row>
    <row r="10151" spans="1:4" x14ac:dyDescent="0.25">
      <c r="A10151">
        <v>2774</v>
      </c>
      <c r="B10151" t="s">
        <v>6</v>
      </c>
      <c r="C10151">
        <v>135</v>
      </c>
    </row>
    <row r="10152" spans="1:4" x14ac:dyDescent="0.25">
      <c r="A10152">
        <v>2774</v>
      </c>
      <c r="B10152" t="s">
        <v>6</v>
      </c>
      <c r="C10152">
        <v>139</v>
      </c>
    </row>
    <row r="10153" spans="1:4" x14ac:dyDescent="0.25">
      <c r="A10153">
        <v>2774</v>
      </c>
      <c r="B10153" t="s">
        <v>14</v>
      </c>
      <c r="C10153">
        <v>362</v>
      </c>
    </row>
    <row r="10154" spans="1:4" x14ac:dyDescent="0.25">
      <c r="A10154">
        <v>2775</v>
      </c>
      <c r="B10154" t="s">
        <v>6</v>
      </c>
      <c r="C10154">
        <v>0</v>
      </c>
      <c r="D10154" t="s">
        <v>7</v>
      </c>
    </row>
    <row r="10155" spans="1:4" x14ac:dyDescent="0.25">
      <c r="A10155">
        <v>2775</v>
      </c>
      <c r="B10155" t="s">
        <v>6</v>
      </c>
      <c r="C10155">
        <v>0</v>
      </c>
      <c r="D10155" t="s">
        <v>7</v>
      </c>
    </row>
    <row r="10156" spans="1:4" x14ac:dyDescent="0.25">
      <c r="A10156">
        <v>2775</v>
      </c>
      <c r="B10156" t="s">
        <v>15</v>
      </c>
      <c r="C10156">
        <v>95</v>
      </c>
    </row>
    <row r="10157" spans="1:4" x14ac:dyDescent="0.25">
      <c r="A10157">
        <v>2775</v>
      </c>
      <c r="B10157" t="s">
        <v>14</v>
      </c>
      <c r="C10157">
        <v>86</v>
      </c>
    </row>
    <row r="10158" spans="1:4" x14ac:dyDescent="0.25">
      <c r="A10158">
        <v>2776</v>
      </c>
      <c r="B10158" t="s">
        <v>6</v>
      </c>
      <c r="C10158">
        <v>0</v>
      </c>
      <c r="D10158" t="s">
        <v>7</v>
      </c>
    </row>
    <row r="10159" spans="1:4" x14ac:dyDescent="0.25">
      <c r="A10159">
        <v>2776</v>
      </c>
      <c r="B10159" t="s">
        <v>8</v>
      </c>
      <c r="C10159">
        <v>155</v>
      </c>
    </row>
    <row r="10160" spans="1:4" x14ac:dyDescent="0.25">
      <c r="A10160">
        <v>2776</v>
      </c>
      <c r="B10160" t="s">
        <v>14</v>
      </c>
      <c r="C10160">
        <v>155</v>
      </c>
    </row>
    <row r="10161" spans="1:4" x14ac:dyDescent="0.25">
      <c r="A10161">
        <v>2777</v>
      </c>
      <c r="B10161" t="s">
        <v>13</v>
      </c>
      <c r="C10161">
        <v>0</v>
      </c>
      <c r="D10161" t="s">
        <v>16</v>
      </c>
    </row>
    <row r="10162" spans="1:4" x14ac:dyDescent="0.25">
      <c r="A10162">
        <v>2777</v>
      </c>
      <c r="B10162" t="s">
        <v>15</v>
      </c>
      <c r="C10162">
        <v>138</v>
      </c>
    </row>
    <row r="10163" spans="1:4" x14ac:dyDescent="0.25">
      <c r="A10163">
        <v>2777</v>
      </c>
      <c r="B10163" t="s">
        <v>15</v>
      </c>
      <c r="C10163">
        <v>141</v>
      </c>
    </row>
    <row r="10164" spans="1:4" x14ac:dyDescent="0.25">
      <c r="A10164">
        <v>2778</v>
      </c>
      <c r="B10164" t="s">
        <v>6</v>
      </c>
      <c r="C10164">
        <v>0</v>
      </c>
      <c r="D10164" t="s">
        <v>7</v>
      </c>
    </row>
    <row r="10165" spans="1:4" x14ac:dyDescent="0.25">
      <c r="A10165">
        <v>2778</v>
      </c>
      <c r="B10165" t="s">
        <v>6</v>
      </c>
      <c r="C10165">
        <v>101</v>
      </c>
    </row>
    <row r="10166" spans="1:4" x14ac:dyDescent="0.25">
      <c r="A10166">
        <v>2778</v>
      </c>
      <c r="B10166" t="s">
        <v>6</v>
      </c>
      <c r="C10166">
        <v>86</v>
      </c>
    </row>
    <row r="10167" spans="1:4" x14ac:dyDescent="0.25">
      <c r="A10167">
        <v>2778</v>
      </c>
      <c r="B10167" t="s">
        <v>14</v>
      </c>
      <c r="C10167">
        <v>439</v>
      </c>
    </row>
    <row r="10168" spans="1:4" x14ac:dyDescent="0.25">
      <c r="A10168">
        <v>2779</v>
      </c>
      <c r="B10168" t="s">
        <v>8</v>
      </c>
      <c r="C10168">
        <v>191</v>
      </c>
    </row>
    <row r="10169" spans="1:4" x14ac:dyDescent="0.25">
      <c r="A10169">
        <v>2779</v>
      </c>
      <c r="B10169" t="s">
        <v>14</v>
      </c>
      <c r="C10169">
        <v>191</v>
      </c>
    </row>
    <row r="10170" spans="1:4" x14ac:dyDescent="0.25">
      <c r="A10170">
        <v>2780</v>
      </c>
      <c r="B10170" t="s">
        <v>8</v>
      </c>
      <c r="C10170">
        <v>0</v>
      </c>
      <c r="D10170" t="s">
        <v>7</v>
      </c>
    </row>
    <row r="10171" spans="1:4" x14ac:dyDescent="0.25">
      <c r="A10171">
        <v>2780</v>
      </c>
      <c r="B10171" t="s">
        <v>13</v>
      </c>
      <c r="C10171">
        <v>0</v>
      </c>
      <c r="D10171" t="s">
        <v>7</v>
      </c>
    </row>
    <row r="10172" spans="1:4" x14ac:dyDescent="0.25">
      <c r="A10172">
        <v>2780</v>
      </c>
      <c r="B10172" t="s">
        <v>13</v>
      </c>
      <c r="C10172">
        <v>0</v>
      </c>
      <c r="D10172" t="s">
        <v>16</v>
      </c>
    </row>
    <row r="10173" spans="1:4" x14ac:dyDescent="0.25">
      <c r="A10173">
        <v>2780</v>
      </c>
      <c r="B10173" t="s">
        <v>6</v>
      </c>
      <c r="C10173">
        <v>87</v>
      </c>
    </row>
    <row r="10174" spans="1:4" x14ac:dyDescent="0.25">
      <c r="A10174">
        <v>2780</v>
      </c>
      <c r="B10174" t="s">
        <v>14</v>
      </c>
      <c r="C10174">
        <v>87</v>
      </c>
    </row>
    <row r="10175" spans="1:4" x14ac:dyDescent="0.25">
      <c r="A10175">
        <v>2781</v>
      </c>
      <c r="B10175" t="s">
        <v>8</v>
      </c>
      <c r="C10175">
        <v>116</v>
      </c>
    </row>
    <row r="10176" spans="1:4" x14ac:dyDescent="0.25">
      <c r="A10176">
        <v>2781</v>
      </c>
      <c r="B10176" t="s">
        <v>14</v>
      </c>
      <c r="C10176">
        <v>116</v>
      </c>
    </row>
    <row r="10177" spans="1:4" x14ac:dyDescent="0.25">
      <c r="A10177">
        <v>2782</v>
      </c>
      <c r="B10177" t="s">
        <v>6</v>
      </c>
      <c r="C10177">
        <v>0</v>
      </c>
      <c r="D10177" t="s">
        <v>7</v>
      </c>
    </row>
    <row r="10178" spans="1:4" x14ac:dyDescent="0.25">
      <c r="A10178">
        <v>2782</v>
      </c>
      <c r="B10178" t="s">
        <v>8</v>
      </c>
      <c r="C10178">
        <v>197</v>
      </c>
    </row>
    <row r="10179" spans="1:4" x14ac:dyDescent="0.25">
      <c r="A10179">
        <v>2782</v>
      </c>
      <c r="B10179" t="s">
        <v>14</v>
      </c>
      <c r="C10179">
        <v>197</v>
      </c>
    </row>
    <row r="10180" spans="1:4" x14ac:dyDescent="0.25">
      <c r="A10180">
        <v>2783</v>
      </c>
      <c r="B10180" t="s">
        <v>13</v>
      </c>
      <c r="C10180">
        <v>49</v>
      </c>
    </row>
    <row r="10181" spans="1:4" x14ac:dyDescent="0.25">
      <c r="A10181">
        <v>2783</v>
      </c>
      <c r="B10181" t="s">
        <v>13</v>
      </c>
      <c r="C10181">
        <v>0</v>
      </c>
      <c r="D10181" t="s">
        <v>7</v>
      </c>
    </row>
    <row r="10182" spans="1:4" x14ac:dyDescent="0.25">
      <c r="A10182">
        <v>2783</v>
      </c>
      <c r="B10182" t="s">
        <v>8</v>
      </c>
      <c r="C10182">
        <v>164</v>
      </c>
    </row>
    <row r="10183" spans="1:4" x14ac:dyDescent="0.25">
      <c r="A10183">
        <v>2784</v>
      </c>
      <c r="B10183" t="s">
        <v>13</v>
      </c>
      <c r="C10183">
        <v>57</v>
      </c>
    </row>
    <row r="10184" spans="1:4" x14ac:dyDescent="0.25">
      <c r="A10184">
        <v>2784</v>
      </c>
      <c r="B10184" t="s">
        <v>6</v>
      </c>
      <c r="C10184">
        <v>0</v>
      </c>
      <c r="D10184" t="s">
        <v>7</v>
      </c>
    </row>
    <row r="10185" spans="1:4" x14ac:dyDescent="0.25">
      <c r="A10185">
        <v>2784</v>
      </c>
      <c r="B10185" t="s">
        <v>6</v>
      </c>
      <c r="C10185">
        <v>0</v>
      </c>
      <c r="D10185" t="s">
        <v>7</v>
      </c>
    </row>
    <row r="10186" spans="1:4" x14ac:dyDescent="0.25">
      <c r="A10186">
        <v>2784</v>
      </c>
      <c r="B10186" t="s">
        <v>6</v>
      </c>
      <c r="C10186">
        <v>112</v>
      </c>
    </row>
    <row r="10187" spans="1:4" x14ac:dyDescent="0.25">
      <c r="A10187">
        <v>2784</v>
      </c>
      <c r="B10187" t="s">
        <v>14</v>
      </c>
      <c r="C10187">
        <v>373</v>
      </c>
    </row>
    <row r="10188" spans="1:4" x14ac:dyDescent="0.25">
      <c r="A10188">
        <v>2785</v>
      </c>
      <c r="B10188" t="s">
        <v>6</v>
      </c>
      <c r="C10188">
        <v>0</v>
      </c>
      <c r="D10188" t="s">
        <v>7</v>
      </c>
    </row>
    <row r="10189" spans="1:4" x14ac:dyDescent="0.25">
      <c r="A10189">
        <v>2785</v>
      </c>
      <c r="B10189" t="s">
        <v>8</v>
      </c>
      <c r="C10189">
        <v>228</v>
      </c>
    </row>
    <row r="10190" spans="1:4" x14ac:dyDescent="0.25">
      <c r="A10190">
        <v>2785</v>
      </c>
      <c r="B10190" t="s">
        <v>14</v>
      </c>
      <c r="C10190">
        <v>228</v>
      </c>
    </row>
    <row r="10191" spans="1:4" x14ac:dyDescent="0.25">
      <c r="A10191">
        <v>2786</v>
      </c>
      <c r="B10191" t="s">
        <v>6</v>
      </c>
      <c r="C10191">
        <v>139</v>
      </c>
    </row>
    <row r="10192" spans="1:4" x14ac:dyDescent="0.25">
      <c r="A10192">
        <v>2786</v>
      </c>
      <c r="B10192" t="s">
        <v>13</v>
      </c>
      <c r="C10192">
        <v>58</v>
      </c>
    </row>
    <row r="10193" spans="1:4" x14ac:dyDescent="0.25">
      <c r="A10193">
        <v>2786</v>
      </c>
      <c r="B10193" t="s">
        <v>6</v>
      </c>
      <c r="C10193">
        <v>82</v>
      </c>
    </row>
    <row r="10194" spans="1:4" x14ac:dyDescent="0.25">
      <c r="A10194">
        <v>2786</v>
      </c>
      <c r="B10194" t="s">
        <v>6</v>
      </c>
      <c r="C10194">
        <v>90</v>
      </c>
    </row>
    <row r="10195" spans="1:4" x14ac:dyDescent="0.25">
      <c r="A10195">
        <v>2786</v>
      </c>
      <c r="B10195" t="s">
        <v>14</v>
      </c>
      <c r="C10195">
        <v>364</v>
      </c>
    </row>
    <row r="10196" spans="1:4" x14ac:dyDescent="0.25">
      <c r="A10196">
        <v>2787</v>
      </c>
      <c r="B10196" t="s">
        <v>6</v>
      </c>
      <c r="C10196">
        <v>110</v>
      </c>
    </row>
    <row r="10197" spans="1:4" x14ac:dyDescent="0.25">
      <c r="A10197">
        <v>2787</v>
      </c>
      <c r="B10197" t="s">
        <v>13</v>
      </c>
      <c r="C10197">
        <v>0</v>
      </c>
      <c r="D10197" t="s">
        <v>16</v>
      </c>
    </row>
    <row r="10198" spans="1:4" x14ac:dyDescent="0.25">
      <c r="A10198">
        <v>2787</v>
      </c>
      <c r="B10198" t="s">
        <v>14</v>
      </c>
      <c r="C10198">
        <v>110</v>
      </c>
    </row>
    <row r="10199" spans="1:4" x14ac:dyDescent="0.25">
      <c r="A10199">
        <v>2788</v>
      </c>
      <c r="B10199" t="s">
        <v>13</v>
      </c>
      <c r="C10199">
        <v>0</v>
      </c>
      <c r="D10199" t="s">
        <v>16</v>
      </c>
    </row>
    <row r="10200" spans="1:4" x14ac:dyDescent="0.25">
      <c r="A10200">
        <v>2788</v>
      </c>
      <c r="B10200" t="s">
        <v>6</v>
      </c>
      <c r="C10200">
        <v>0</v>
      </c>
      <c r="D10200" t="s">
        <v>7</v>
      </c>
    </row>
    <row r="10201" spans="1:4" x14ac:dyDescent="0.25">
      <c r="A10201">
        <v>2788</v>
      </c>
      <c r="B10201" t="s">
        <v>6</v>
      </c>
      <c r="C10201">
        <v>0</v>
      </c>
      <c r="D10201" t="s">
        <v>7</v>
      </c>
    </row>
    <row r="10202" spans="1:4" x14ac:dyDescent="0.25">
      <c r="A10202">
        <v>2788</v>
      </c>
      <c r="B10202" t="s">
        <v>15</v>
      </c>
      <c r="C10202">
        <v>0</v>
      </c>
      <c r="D10202" t="s">
        <v>7</v>
      </c>
    </row>
    <row r="10203" spans="1:4" x14ac:dyDescent="0.25">
      <c r="A10203">
        <v>2788</v>
      </c>
      <c r="B10203" t="s">
        <v>6</v>
      </c>
      <c r="C10203">
        <v>113</v>
      </c>
    </row>
    <row r="10204" spans="1:4" x14ac:dyDescent="0.25">
      <c r="A10204">
        <v>2788</v>
      </c>
      <c r="B10204" t="s">
        <v>14</v>
      </c>
      <c r="C10204">
        <v>113</v>
      </c>
    </row>
    <row r="10205" spans="1:4" x14ac:dyDescent="0.25">
      <c r="A10205">
        <v>2789</v>
      </c>
      <c r="B10205" t="s">
        <v>6</v>
      </c>
      <c r="C10205">
        <v>120</v>
      </c>
    </row>
    <row r="10206" spans="1:4" x14ac:dyDescent="0.25">
      <c r="A10206">
        <v>2789</v>
      </c>
      <c r="B10206" t="s">
        <v>6</v>
      </c>
      <c r="C10206">
        <v>0</v>
      </c>
      <c r="D10206" t="s">
        <v>7</v>
      </c>
    </row>
    <row r="10207" spans="1:4" x14ac:dyDescent="0.25">
      <c r="A10207">
        <v>2789</v>
      </c>
      <c r="B10207" t="s">
        <v>15</v>
      </c>
      <c r="C10207">
        <v>88</v>
      </c>
    </row>
    <row r="10208" spans="1:4" x14ac:dyDescent="0.25">
      <c r="A10208">
        <v>2790</v>
      </c>
      <c r="B10208" t="s">
        <v>8</v>
      </c>
      <c r="C10208">
        <v>122</v>
      </c>
    </row>
    <row r="10209" spans="1:4" x14ac:dyDescent="0.25">
      <c r="A10209">
        <v>2790</v>
      </c>
      <c r="B10209" t="s">
        <v>14</v>
      </c>
      <c r="C10209">
        <v>322</v>
      </c>
    </row>
    <row r="10210" spans="1:4" x14ac:dyDescent="0.25">
      <c r="A10210">
        <v>2791</v>
      </c>
      <c r="B10210" t="s">
        <v>8</v>
      </c>
      <c r="C10210">
        <v>144</v>
      </c>
    </row>
    <row r="10211" spans="1:4" x14ac:dyDescent="0.25">
      <c r="A10211">
        <v>2791</v>
      </c>
      <c r="B10211" t="s">
        <v>15</v>
      </c>
      <c r="C10211">
        <v>111</v>
      </c>
    </row>
    <row r="10212" spans="1:4" x14ac:dyDescent="0.25">
      <c r="A10212">
        <v>2791</v>
      </c>
      <c r="B10212" t="s">
        <v>13</v>
      </c>
      <c r="C10212">
        <v>0</v>
      </c>
      <c r="D10212" t="s">
        <v>7</v>
      </c>
    </row>
    <row r="10213" spans="1:4" x14ac:dyDescent="0.25">
      <c r="A10213">
        <v>2791</v>
      </c>
      <c r="B10213" t="s">
        <v>14</v>
      </c>
      <c r="C10213">
        <v>244</v>
      </c>
    </row>
    <row r="10214" spans="1:4" x14ac:dyDescent="0.25">
      <c r="A10214">
        <v>2792</v>
      </c>
      <c r="B10214" t="s">
        <v>8</v>
      </c>
      <c r="C10214">
        <v>159</v>
      </c>
    </row>
    <row r="10215" spans="1:4" x14ac:dyDescent="0.25">
      <c r="A10215">
        <v>2792</v>
      </c>
      <c r="B10215" t="s">
        <v>14</v>
      </c>
      <c r="C10215">
        <v>159</v>
      </c>
    </row>
    <row r="10216" spans="1:4" x14ac:dyDescent="0.25">
      <c r="A10216">
        <v>2793</v>
      </c>
      <c r="B10216" t="s">
        <v>15</v>
      </c>
      <c r="C10216">
        <v>0</v>
      </c>
      <c r="D10216" t="s">
        <v>16</v>
      </c>
    </row>
    <row r="10217" spans="1:4" x14ac:dyDescent="0.25">
      <c r="A10217">
        <v>2793</v>
      </c>
      <c r="B10217" t="s">
        <v>15</v>
      </c>
      <c r="C10217">
        <v>0</v>
      </c>
      <c r="D10217" t="s">
        <v>16</v>
      </c>
    </row>
    <row r="10218" spans="1:4" x14ac:dyDescent="0.25">
      <c r="A10218">
        <v>2793</v>
      </c>
      <c r="B10218" t="s">
        <v>6</v>
      </c>
      <c r="C10218">
        <v>0</v>
      </c>
      <c r="D10218" t="s">
        <v>7</v>
      </c>
    </row>
    <row r="10219" spans="1:4" x14ac:dyDescent="0.25">
      <c r="A10219">
        <v>2793</v>
      </c>
      <c r="B10219" t="s">
        <v>13</v>
      </c>
      <c r="C10219">
        <v>33</v>
      </c>
    </row>
    <row r="10220" spans="1:4" x14ac:dyDescent="0.25">
      <c r="A10220">
        <v>2793</v>
      </c>
      <c r="B10220" t="s">
        <v>6</v>
      </c>
      <c r="C10220">
        <v>130</v>
      </c>
    </row>
    <row r="10221" spans="1:4" x14ac:dyDescent="0.25">
      <c r="A10221">
        <v>2793</v>
      </c>
      <c r="B10221" t="s">
        <v>14</v>
      </c>
      <c r="C10221">
        <v>160</v>
      </c>
    </row>
    <row r="10222" spans="1:4" x14ac:dyDescent="0.25">
      <c r="A10222">
        <v>2794</v>
      </c>
      <c r="B10222" t="s">
        <v>15</v>
      </c>
      <c r="C10222">
        <v>99</v>
      </c>
    </row>
    <row r="10223" spans="1:4" x14ac:dyDescent="0.25">
      <c r="A10223">
        <v>2794</v>
      </c>
      <c r="B10223" t="s">
        <v>15</v>
      </c>
      <c r="C10223">
        <v>134</v>
      </c>
    </row>
    <row r="10224" spans="1:4" x14ac:dyDescent="0.25">
      <c r="A10224">
        <v>2794</v>
      </c>
      <c r="B10224" t="s">
        <v>13</v>
      </c>
      <c r="C10224">
        <v>0</v>
      </c>
      <c r="D10224" t="s">
        <v>16</v>
      </c>
    </row>
    <row r="10225" spans="1:4" x14ac:dyDescent="0.25">
      <c r="A10225">
        <v>2794</v>
      </c>
      <c r="B10225" t="s">
        <v>13</v>
      </c>
      <c r="C10225">
        <v>0</v>
      </c>
      <c r="D10225" t="s">
        <v>7</v>
      </c>
    </row>
    <row r="10226" spans="1:4" x14ac:dyDescent="0.25">
      <c r="A10226">
        <v>2794</v>
      </c>
      <c r="B10226" t="s">
        <v>14</v>
      </c>
      <c r="C10226">
        <v>211</v>
      </c>
    </row>
    <row r="10227" spans="1:4" x14ac:dyDescent="0.25">
      <c r="A10227">
        <v>2795</v>
      </c>
      <c r="B10227" t="s">
        <v>15</v>
      </c>
      <c r="C10227">
        <v>156</v>
      </c>
    </row>
    <row r="10228" spans="1:4" x14ac:dyDescent="0.25">
      <c r="A10228">
        <v>2795</v>
      </c>
      <c r="B10228" t="s">
        <v>13</v>
      </c>
      <c r="C10228">
        <v>0</v>
      </c>
      <c r="D10228" t="s">
        <v>16</v>
      </c>
    </row>
    <row r="10229" spans="1:4" x14ac:dyDescent="0.25">
      <c r="A10229">
        <v>2795</v>
      </c>
      <c r="B10229" t="s">
        <v>6</v>
      </c>
      <c r="C10229">
        <v>0</v>
      </c>
      <c r="D10229" t="s">
        <v>7</v>
      </c>
    </row>
    <row r="10230" spans="1:4" x14ac:dyDescent="0.25">
      <c r="A10230">
        <v>2795</v>
      </c>
      <c r="B10230" t="s">
        <v>6</v>
      </c>
      <c r="C10230">
        <v>0</v>
      </c>
      <c r="D10230" t="s">
        <v>7</v>
      </c>
    </row>
    <row r="10231" spans="1:4" x14ac:dyDescent="0.25">
      <c r="A10231">
        <v>2796</v>
      </c>
      <c r="B10231" t="s">
        <v>6</v>
      </c>
      <c r="C10231">
        <v>0</v>
      </c>
      <c r="D10231" t="s">
        <v>7</v>
      </c>
    </row>
    <row r="10232" spans="1:4" x14ac:dyDescent="0.25">
      <c r="A10232">
        <v>2796</v>
      </c>
      <c r="B10232" t="s">
        <v>6</v>
      </c>
      <c r="C10232">
        <v>0</v>
      </c>
      <c r="D10232" t="s">
        <v>7</v>
      </c>
    </row>
    <row r="10233" spans="1:4" x14ac:dyDescent="0.25">
      <c r="A10233">
        <v>2796</v>
      </c>
      <c r="B10233" t="s">
        <v>6</v>
      </c>
      <c r="C10233">
        <v>83</v>
      </c>
    </row>
    <row r="10234" spans="1:4" x14ac:dyDescent="0.25">
      <c r="A10234">
        <v>2796</v>
      </c>
      <c r="B10234" t="s">
        <v>14</v>
      </c>
      <c r="C10234">
        <v>224</v>
      </c>
    </row>
    <row r="10235" spans="1:4" x14ac:dyDescent="0.25">
      <c r="A10235">
        <v>2797</v>
      </c>
      <c r="B10235" t="s">
        <v>13</v>
      </c>
      <c r="C10235">
        <v>41</v>
      </c>
    </row>
    <row r="10236" spans="1:4" x14ac:dyDescent="0.25">
      <c r="A10236">
        <v>2797</v>
      </c>
      <c r="B10236" t="s">
        <v>15</v>
      </c>
      <c r="C10236">
        <v>118</v>
      </c>
    </row>
    <row r="10237" spans="1:4" x14ac:dyDescent="0.25">
      <c r="A10237">
        <v>2797</v>
      </c>
      <c r="B10237" t="s">
        <v>14</v>
      </c>
      <c r="C10237">
        <v>144</v>
      </c>
    </row>
    <row r="10238" spans="1:4" x14ac:dyDescent="0.25">
      <c r="A10238">
        <v>2798</v>
      </c>
      <c r="B10238" t="s">
        <v>15</v>
      </c>
      <c r="C10238">
        <v>91</v>
      </c>
    </row>
    <row r="10239" spans="1:4" x14ac:dyDescent="0.25">
      <c r="A10239">
        <v>2798</v>
      </c>
      <c r="B10239" t="s">
        <v>15</v>
      </c>
      <c r="C10239">
        <v>92</v>
      </c>
    </row>
    <row r="10240" spans="1:4" x14ac:dyDescent="0.25">
      <c r="A10240">
        <v>2798</v>
      </c>
      <c r="B10240" t="s">
        <v>6</v>
      </c>
      <c r="C10240">
        <v>0</v>
      </c>
      <c r="D10240" t="s">
        <v>7</v>
      </c>
    </row>
    <row r="10241" spans="1:4" x14ac:dyDescent="0.25">
      <c r="A10241">
        <v>2798</v>
      </c>
      <c r="B10241" t="s">
        <v>14</v>
      </c>
      <c r="C10241">
        <v>165</v>
      </c>
    </row>
    <row r="10242" spans="1:4" x14ac:dyDescent="0.25">
      <c r="A10242">
        <v>2799</v>
      </c>
      <c r="B10242" t="s">
        <v>8</v>
      </c>
      <c r="C10242">
        <v>221</v>
      </c>
    </row>
    <row r="10243" spans="1:4" x14ac:dyDescent="0.25">
      <c r="A10243">
        <v>2799</v>
      </c>
      <c r="B10243" t="s">
        <v>14</v>
      </c>
      <c r="C10243">
        <v>221</v>
      </c>
    </row>
    <row r="10244" spans="1:4" x14ac:dyDescent="0.25">
      <c r="A10244">
        <v>2800</v>
      </c>
      <c r="B10244" t="s">
        <v>13</v>
      </c>
      <c r="C10244">
        <v>54</v>
      </c>
    </row>
    <row r="10245" spans="1:4" x14ac:dyDescent="0.25">
      <c r="A10245">
        <v>2800</v>
      </c>
      <c r="B10245" t="s">
        <v>13</v>
      </c>
      <c r="C10245">
        <v>31</v>
      </c>
    </row>
    <row r="10246" spans="1:4" x14ac:dyDescent="0.25">
      <c r="A10246">
        <v>2800</v>
      </c>
      <c r="B10246" t="s">
        <v>6</v>
      </c>
      <c r="C10246">
        <v>126</v>
      </c>
    </row>
    <row r="10247" spans="1:4" x14ac:dyDescent="0.25">
      <c r="A10247">
        <v>2800</v>
      </c>
      <c r="B10247" t="s">
        <v>15</v>
      </c>
      <c r="C10247">
        <v>0</v>
      </c>
      <c r="D10247" t="s">
        <v>7</v>
      </c>
    </row>
    <row r="10248" spans="1:4" x14ac:dyDescent="0.25">
      <c r="A10248">
        <v>2800</v>
      </c>
      <c r="B10248" t="s">
        <v>13</v>
      </c>
      <c r="C10248">
        <v>56</v>
      </c>
    </row>
    <row r="10249" spans="1:4" x14ac:dyDescent="0.25">
      <c r="A10249">
        <v>2800</v>
      </c>
      <c r="B10249" t="s">
        <v>14</v>
      </c>
      <c r="C10249">
        <v>254</v>
      </c>
    </row>
    <row r="10250" spans="1:4" x14ac:dyDescent="0.25">
      <c r="A10250">
        <v>2801</v>
      </c>
      <c r="B10250" t="s">
        <v>13</v>
      </c>
      <c r="C10250">
        <v>58</v>
      </c>
    </row>
    <row r="10251" spans="1:4" x14ac:dyDescent="0.25">
      <c r="A10251">
        <v>2801</v>
      </c>
      <c r="B10251" t="s">
        <v>13</v>
      </c>
      <c r="C10251">
        <v>55</v>
      </c>
    </row>
    <row r="10252" spans="1:4" x14ac:dyDescent="0.25">
      <c r="A10252">
        <v>2801</v>
      </c>
      <c r="B10252" t="s">
        <v>6</v>
      </c>
      <c r="C10252">
        <v>0</v>
      </c>
      <c r="D10252" t="s">
        <v>7</v>
      </c>
    </row>
    <row r="10253" spans="1:4" x14ac:dyDescent="0.25">
      <c r="A10253">
        <v>2801</v>
      </c>
      <c r="B10253" t="s">
        <v>6</v>
      </c>
      <c r="C10253">
        <v>0</v>
      </c>
      <c r="D10253" t="s">
        <v>7</v>
      </c>
    </row>
    <row r="10254" spans="1:4" x14ac:dyDescent="0.25">
      <c r="A10254">
        <v>2802</v>
      </c>
      <c r="B10254" t="s">
        <v>15</v>
      </c>
      <c r="C10254">
        <v>0</v>
      </c>
      <c r="D10254" t="s">
        <v>7</v>
      </c>
    </row>
    <row r="10255" spans="1:4" x14ac:dyDescent="0.25">
      <c r="A10255">
        <v>2802</v>
      </c>
      <c r="B10255" t="s">
        <v>8</v>
      </c>
      <c r="C10255">
        <v>170</v>
      </c>
    </row>
    <row r="10256" spans="1:4" x14ac:dyDescent="0.25">
      <c r="A10256">
        <v>2802</v>
      </c>
      <c r="B10256" t="s">
        <v>14</v>
      </c>
      <c r="C10256">
        <v>273</v>
      </c>
    </row>
    <row r="10257" spans="1:4" x14ac:dyDescent="0.25">
      <c r="A10257">
        <v>2803</v>
      </c>
      <c r="B10257" t="s">
        <v>15</v>
      </c>
      <c r="C10257">
        <v>0</v>
      </c>
      <c r="D10257" t="s">
        <v>16</v>
      </c>
    </row>
    <row r="10258" spans="1:4" x14ac:dyDescent="0.25">
      <c r="A10258">
        <v>2803</v>
      </c>
      <c r="B10258" t="s">
        <v>6</v>
      </c>
      <c r="C10258">
        <v>125</v>
      </c>
    </row>
    <row r="10259" spans="1:4" x14ac:dyDescent="0.25">
      <c r="A10259">
        <v>2803</v>
      </c>
      <c r="B10259" t="s">
        <v>14</v>
      </c>
      <c r="C10259">
        <v>125</v>
      </c>
    </row>
    <row r="10260" spans="1:4" x14ac:dyDescent="0.25">
      <c r="A10260">
        <v>2804</v>
      </c>
      <c r="B10260" t="s">
        <v>6</v>
      </c>
      <c r="C10260">
        <v>0</v>
      </c>
      <c r="D10260" t="s">
        <v>7</v>
      </c>
    </row>
    <row r="10261" spans="1:4" x14ac:dyDescent="0.25">
      <c r="A10261">
        <v>2804</v>
      </c>
      <c r="B10261" t="s">
        <v>6</v>
      </c>
      <c r="C10261">
        <v>0</v>
      </c>
      <c r="D10261" t="s">
        <v>7</v>
      </c>
    </row>
    <row r="10262" spans="1:4" x14ac:dyDescent="0.25">
      <c r="A10262">
        <v>2804</v>
      </c>
      <c r="B10262" t="s">
        <v>15</v>
      </c>
      <c r="C10262">
        <v>0</v>
      </c>
      <c r="D10262" t="s">
        <v>16</v>
      </c>
    </row>
    <row r="10263" spans="1:4" x14ac:dyDescent="0.25">
      <c r="A10263">
        <v>2804</v>
      </c>
      <c r="B10263" t="s">
        <v>8</v>
      </c>
      <c r="C10263">
        <v>208</v>
      </c>
    </row>
    <row r="10264" spans="1:4" x14ac:dyDescent="0.25">
      <c r="A10264">
        <v>2804</v>
      </c>
      <c r="B10264" t="s">
        <v>14</v>
      </c>
      <c r="C10264">
        <v>208</v>
      </c>
    </row>
    <row r="10265" spans="1:4" x14ac:dyDescent="0.25">
      <c r="A10265">
        <v>2805</v>
      </c>
      <c r="B10265" t="s">
        <v>6</v>
      </c>
      <c r="C10265">
        <v>102</v>
      </c>
    </row>
    <row r="10266" spans="1:4" x14ac:dyDescent="0.25">
      <c r="A10266">
        <v>2805</v>
      </c>
      <c r="B10266" t="s">
        <v>6</v>
      </c>
      <c r="C10266">
        <v>0</v>
      </c>
      <c r="D10266" t="s">
        <v>7</v>
      </c>
    </row>
    <row r="10267" spans="1:4" x14ac:dyDescent="0.25">
      <c r="A10267">
        <v>2805</v>
      </c>
      <c r="B10267" t="s">
        <v>6</v>
      </c>
      <c r="C10267">
        <v>0</v>
      </c>
      <c r="D10267" t="s">
        <v>7</v>
      </c>
    </row>
    <row r="10268" spans="1:4" x14ac:dyDescent="0.25">
      <c r="A10268">
        <v>2805</v>
      </c>
      <c r="B10268" t="s">
        <v>14</v>
      </c>
      <c r="C10268">
        <v>102</v>
      </c>
    </row>
    <row r="10269" spans="1:4" x14ac:dyDescent="0.25">
      <c r="A10269">
        <v>2806</v>
      </c>
      <c r="B10269" t="s">
        <v>6</v>
      </c>
      <c r="C10269">
        <v>0</v>
      </c>
      <c r="D10269" t="s">
        <v>7</v>
      </c>
    </row>
    <row r="10270" spans="1:4" x14ac:dyDescent="0.25">
      <c r="A10270">
        <v>2806</v>
      </c>
      <c r="B10270" t="s">
        <v>6</v>
      </c>
      <c r="C10270">
        <v>0</v>
      </c>
      <c r="D10270" t="s">
        <v>7</v>
      </c>
    </row>
    <row r="10271" spans="1:4" x14ac:dyDescent="0.25">
      <c r="A10271">
        <v>2806</v>
      </c>
      <c r="B10271" t="s">
        <v>13</v>
      </c>
      <c r="C10271">
        <v>0</v>
      </c>
      <c r="D10271" t="s">
        <v>7</v>
      </c>
    </row>
    <row r="10272" spans="1:4" x14ac:dyDescent="0.25">
      <c r="A10272">
        <v>2806</v>
      </c>
      <c r="B10272" t="s">
        <v>14</v>
      </c>
      <c r="C10272">
        <v>0</v>
      </c>
    </row>
    <row r="10273" spans="1:4" x14ac:dyDescent="0.25">
      <c r="A10273">
        <v>2807</v>
      </c>
      <c r="B10273" t="s">
        <v>13</v>
      </c>
      <c r="C10273">
        <v>52</v>
      </c>
    </row>
    <row r="10274" spans="1:4" x14ac:dyDescent="0.25">
      <c r="A10274">
        <v>2807</v>
      </c>
      <c r="B10274" t="s">
        <v>8</v>
      </c>
      <c r="C10274">
        <v>181</v>
      </c>
    </row>
    <row r="10275" spans="1:4" x14ac:dyDescent="0.25">
      <c r="A10275">
        <v>2808</v>
      </c>
      <c r="B10275" t="s">
        <v>6</v>
      </c>
      <c r="C10275">
        <v>93</v>
      </c>
    </row>
    <row r="10276" spans="1:4" x14ac:dyDescent="0.25">
      <c r="A10276">
        <v>2808</v>
      </c>
      <c r="B10276" t="s">
        <v>8</v>
      </c>
      <c r="C10276">
        <v>0</v>
      </c>
      <c r="D10276" t="s">
        <v>7</v>
      </c>
    </row>
    <row r="10277" spans="1:4" x14ac:dyDescent="0.25">
      <c r="A10277">
        <v>2808</v>
      </c>
      <c r="B10277" t="s">
        <v>14</v>
      </c>
      <c r="C10277">
        <v>321</v>
      </c>
    </row>
    <row r="10278" spans="1:4" x14ac:dyDescent="0.25">
      <c r="A10278">
        <v>2809</v>
      </c>
      <c r="B10278" t="s">
        <v>6</v>
      </c>
      <c r="C10278">
        <v>114</v>
      </c>
    </row>
    <row r="10279" spans="1:4" x14ac:dyDescent="0.25">
      <c r="A10279">
        <v>2809</v>
      </c>
      <c r="B10279" t="s">
        <v>15</v>
      </c>
      <c r="C10279">
        <v>126</v>
      </c>
    </row>
    <row r="10280" spans="1:4" x14ac:dyDescent="0.25">
      <c r="A10280">
        <v>2809</v>
      </c>
      <c r="B10280" t="s">
        <v>15</v>
      </c>
      <c r="C10280">
        <v>73</v>
      </c>
    </row>
    <row r="10281" spans="1:4" x14ac:dyDescent="0.25">
      <c r="A10281">
        <v>2809</v>
      </c>
      <c r="B10281" t="s">
        <v>14</v>
      </c>
      <c r="C10281">
        <v>294</v>
      </c>
    </row>
    <row r="10282" spans="1:4" x14ac:dyDescent="0.25">
      <c r="A10282">
        <v>2810</v>
      </c>
      <c r="B10282" t="s">
        <v>6</v>
      </c>
      <c r="C10282">
        <v>121</v>
      </c>
    </row>
    <row r="10283" spans="1:4" x14ac:dyDescent="0.25">
      <c r="A10283">
        <v>2810</v>
      </c>
      <c r="B10283" t="s">
        <v>8</v>
      </c>
      <c r="C10283">
        <v>173</v>
      </c>
    </row>
    <row r="10284" spans="1:4" x14ac:dyDescent="0.25">
      <c r="A10284">
        <v>2810</v>
      </c>
      <c r="B10284" t="s">
        <v>14</v>
      </c>
      <c r="C10284">
        <v>294</v>
      </c>
    </row>
    <row r="10285" spans="1:4" x14ac:dyDescent="0.25">
      <c r="A10285">
        <v>2811</v>
      </c>
      <c r="B10285" t="s">
        <v>15</v>
      </c>
      <c r="C10285">
        <v>83</v>
      </c>
    </row>
    <row r="10286" spans="1:4" x14ac:dyDescent="0.25">
      <c r="A10286">
        <v>2811</v>
      </c>
      <c r="B10286" t="s">
        <v>8</v>
      </c>
      <c r="C10286">
        <v>185</v>
      </c>
    </row>
    <row r="10287" spans="1:4" x14ac:dyDescent="0.25">
      <c r="A10287">
        <v>2811</v>
      </c>
      <c r="B10287" t="s">
        <v>14</v>
      </c>
      <c r="C10287">
        <v>260</v>
      </c>
    </row>
    <row r="10288" spans="1:4" x14ac:dyDescent="0.25">
      <c r="A10288">
        <v>2812</v>
      </c>
      <c r="B10288" t="s">
        <v>13</v>
      </c>
      <c r="C10288">
        <v>54</v>
      </c>
    </row>
    <row r="10289" spans="1:4" x14ac:dyDescent="0.25">
      <c r="A10289">
        <v>2812</v>
      </c>
      <c r="B10289" t="s">
        <v>13</v>
      </c>
      <c r="C10289">
        <v>0</v>
      </c>
      <c r="D10289" t="s">
        <v>16</v>
      </c>
    </row>
    <row r="10290" spans="1:4" x14ac:dyDescent="0.25">
      <c r="A10290">
        <v>2812</v>
      </c>
      <c r="B10290" t="s">
        <v>6</v>
      </c>
      <c r="C10290">
        <v>129</v>
      </c>
    </row>
    <row r="10291" spans="1:4" x14ac:dyDescent="0.25">
      <c r="A10291">
        <v>2812</v>
      </c>
      <c r="B10291" t="s">
        <v>14</v>
      </c>
      <c r="C10291">
        <v>178</v>
      </c>
    </row>
    <row r="10292" spans="1:4" x14ac:dyDescent="0.25">
      <c r="A10292">
        <v>2813</v>
      </c>
      <c r="B10292" t="s">
        <v>8</v>
      </c>
      <c r="C10292">
        <v>119</v>
      </c>
    </row>
    <row r="10293" spans="1:4" x14ac:dyDescent="0.25">
      <c r="A10293">
        <v>2813</v>
      </c>
      <c r="B10293" t="s">
        <v>15</v>
      </c>
      <c r="C10293">
        <v>0</v>
      </c>
      <c r="D10293" t="s">
        <v>7</v>
      </c>
    </row>
    <row r="10294" spans="1:4" x14ac:dyDescent="0.25">
      <c r="A10294">
        <v>2813</v>
      </c>
      <c r="B10294" t="s">
        <v>13</v>
      </c>
      <c r="C10294">
        <v>56</v>
      </c>
    </row>
    <row r="10295" spans="1:4" x14ac:dyDescent="0.25">
      <c r="A10295">
        <v>2813</v>
      </c>
      <c r="B10295" t="s">
        <v>13</v>
      </c>
      <c r="C10295">
        <v>53</v>
      </c>
    </row>
    <row r="10296" spans="1:4" x14ac:dyDescent="0.25">
      <c r="A10296">
        <v>2814</v>
      </c>
      <c r="B10296" t="s">
        <v>15</v>
      </c>
      <c r="C10296">
        <v>165</v>
      </c>
    </row>
    <row r="10297" spans="1:4" x14ac:dyDescent="0.25">
      <c r="A10297">
        <v>2814</v>
      </c>
      <c r="B10297" t="s">
        <v>6</v>
      </c>
      <c r="C10297">
        <v>133</v>
      </c>
    </row>
    <row r="10298" spans="1:4" x14ac:dyDescent="0.25">
      <c r="A10298">
        <v>2814</v>
      </c>
      <c r="B10298" t="s">
        <v>14</v>
      </c>
      <c r="C10298">
        <v>500</v>
      </c>
    </row>
    <row r="10299" spans="1:4" x14ac:dyDescent="0.25">
      <c r="A10299">
        <v>2815</v>
      </c>
      <c r="B10299" t="s">
        <v>13</v>
      </c>
      <c r="C10299">
        <v>0</v>
      </c>
      <c r="D10299" t="s">
        <v>7</v>
      </c>
    </row>
    <row r="10300" spans="1:4" x14ac:dyDescent="0.25">
      <c r="A10300">
        <v>2815</v>
      </c>
      <c r="B10300" t="s">
        <v>6</v>
      </c>
      <c r="C10300">
        <v>0</v>
      </c>
      <c r="D10300" t="s">
        <v>7</v>
      </c>
    </row>
    <row r="10301" spans="1:4" x14ac:dyDescent="0.25">
      <c r="A10301">
        <v>2815</v>
      </c>
      <c r="B10301" t="s">
        <v>8</v>
      </c>
      <c r="C10301">
        <v>143</v>
      </c>
    </row>
    <row r="10302" spans="1:4" x14ac:dyDescent="0.25">
      <c r="A10302">
        <v>2815</v>
      </c>
      <c r="B10302" t="s">
        <v>14</v>
      </c>
      <c r="C10302">
        <v>143</v>
      </c>
    </row>
    <row r="10303" spans="1:4" x14ac:dyDescent="0.25">
      <c r="A10303">
        <v>2816</v>
      </c>
      <c r="B10303" t="s">
        <v>6</v>
      </c>
      <c r="C10303">
        <v>0</v>
      </c>
      <c r="D10303" t="s">
        <v>7</v>
      </c>
    </row>
    <row r="10304" spans="1:4" x14ac:dyDescent="0.25">
      <c r="A10304">
        <v>2816</v>
      </c>
      <c r="B10304" t="s">
        <v>15</v>
      </c>
      <c r="C10304">
        <v>126</v>
      </c>
    </row>
    <row r="10305" spans="1:4" x14ac:dyDescent="0.25">
      <c r="A10305">
        <v>2816</v>
      </c>
      <c r="B10305" t="s">
        <v>14</v>
      </c>
      <c r="C10305">
        <v>114</v>
      </c>
    </row>
    <row r="10306" spans="1:4" x14ac:dyDescent="0.25">
      <c r="A10306">
        <v>2817</v>
      </c>
      <c r="B10306" t="s">
        <v>6</v>
      </c>
      <c r="C10306">
        <v>0</v>
      </c>
      <c r="D10306" t="s">
        <v>7</v>
      </c>
    </row>
    <row r="10307" spans="1:4" x14ac:dyDescent="0.25">
      <c r="A10307">
        <v>2817</v>
      </c>
      <c r="B10307" t="s">
        <v>15</v>
      </c>
      <c r="C10307">
        <v>0</v>
      </c>
      <c r="D10307" t="s">
        <v>7</v>
      </c>
    </row>
    <row r="10308" spans="1:4" x14ac:dyDescent="0.25">
      <c r="A10308">
        <v>2817</v>
      </c>
      <c r="B10308" t="s">
        <v>6</v>
      </c>
      <c r="C10308">
        <v>0</v>
      </c>
      <c r="D10308" t="s">
        <v>7</v>
      </c>
    </row>
    <row r="10309" spans="1:4" x14ac:dyDescent="0.25">
      <c r="A10309">
        <v>2817</v>
      </c>
      <c r="B10309" t="s">
        <v>6</v>
      </c>
      <c r="C10309">
        <v>0</v>
      </c>
      <c r="D10309" t="s">
        <v>7</v>
      </c>
    </row>
    <row r="10310" spans="1:4" x14ac:dyDescent="0.25">
      <c r="A10310">
        <v>2817</v>
      </c>
      <c r="B10310" t="s">
        <v>14</v>
      </c>
      <c r="C10310">
        <v>0</v>
      </c>
    </row>
    <row r="10311" spans="1:4" x14ac:dyDescent="0.25">
      <c r="A10311">
        <v>2818</v>
      </c>
      <c r="B10311" t="s">
        <v>6</v>
      </c>
      <c r="C10311">
        <v>0</v>
      </c>
      <c r="D10311" t="s">
        <v>7</v>
      </c>
    </row>
    <row r="10312" spans="1:4" x14ac:dyDescent="0.25">
      <c r="A10312">
        <v>2818</v>
      </c>
      <c r="B10312" t="s">
        <v>15</v>
      </c>
      <c r="C10312">
        <v>82</v>
      </c>
    </row>
    <row r="10313" spans="1:4" x14ac:dyDescent="0.25">
      <c r="A10313">
        <v>2818</v>
      </c>
      <c r="B10313" t="s">
        <v>13</v>
      </c>
      <c r="C10313">
        <v>53</v>
      </c>
    </row>
    <row r="10314" spans="1:4" x14ac:dyDescent="0.25">
      <c r="A10314">
        <v>2818</v>
      </c>
      <c r="B10314" t="s">
        <v>14</v>
      </c>
      <c r="C10314">
        <v>122</v>
      </c>
    </row>
    <row r="10315" spans="1:4" x14ac:dyDescent="0.25">
      <c r="A10315">
        <v>2819</v>
      </c>
      <c r="B10315" t="s">
        <v>8</v>
      </c>
      <c r="C10315">
        <v>141</v>
      </c>
    </row>
    <row r="10316" spans="1:4" x14ac:dyDescent="0.25">
      <c r="A10316">
        <v>2820</v>
      </c>
      <c r="B10316" t="s">
        <v>15</v>
      </c>
      <c r="C10316">
        <v>98</v>
      </c>
    </row>
    <row r="10317" spans="1:4" x14ac:dyDescent="0.25">
      <c r="A10317">
        <v>2820</v>
      </c>
      <c r="B10317" t="s">
        <v>6</v>
      </c>
      <c r="C10317">
        <v>0</v>
      </c>
      <c r="D10317" t="s">
        <v>7</v>
      </c>
    </row>
    <row r="10318" spans="1:4" x14ac:dyDescent="0.25">
      <c r="A10318">
        <v>2820</v>
      </c>
      <c r="B10318" t="s">
        <v>15</v>
      </c>
      <c r="C10318">
        <v>0</v>
      </c>
      <c r="D10318" t="s">
        <v>7</v>
      </c>
    </row>
    <row r="10319" spans="1:4" x14ac:dyDescent="0.25">
      <c r="A10319">
        <v>2820</v>
      </c>
      <c r="B10319" t="s">
        <v>6</v>
      </c>
      <c r="C10319">
        <v>0</v>
      </c>
      <c r="D10319" t="s">
        <v>7</v>
      </c>
    </row>
    <row r="10320" spans="1:4" x14ac:dyDescent="0.25">
      <c r="A10320">
        <v>2820</v>
      </c>
      <c r="B10320" t="s">
        <v>14</v>
      </c>
      <c r="C10320">
        <v>230</v>
      </c>
    </row>
    <row r="10321" spans="1:4" x14ac:dyDescent="0.25">
      <c r="A10321">
        <v>2821</v>
      </c>
      <c r="B10321" t="s">
        <v>13</v>
      </c>
      <c r="C10321">
        <v>0</v>
      </c>
      <c r="D10321" t="s">
        <v>7</v>
      </c>
    </row>
    <row r="10322" spans="1:4" x14ac:dyDescent="0.25">
      <c r="A10322">
        <v>2821</v>
      </c>
      <c r="B10322" t="s">
        <v>13</v>
      </c>
      <c r="C10322">
        <v>38</v>
      </c>
    </row>
    <row r="10323" spans="1:4" x14ac:dyDescent="0.25">
      <c r="A10323">
        <v>2821</v>
      </c>
      <c r="B10323" t="s">
        <v>13</v>
      </c>
      <c r="C10323">
        <v>54</v>
      </c>
    </row>
    <row r="10324" spans="1:4" x14ac:dyDescent="0.25">
      <c r="A10324">
        <v>2821</v>
      </c>
      <c r="B10324" t="s">
        <v>14</v>
      </c>
      <c r="C10324">
        <v>84</v>
      </c>
    </row>
    <row r="10325" spans="1:4" x14ac:dyDescent="0.25">
      <c r="A10325">
        <v>2822</v>
      </c>
      <c r="B10325" t="s">
        <v>15</v>
      </c>
      <c r="C10325">
        <v>0</v>
      </c>
      <c r="D10325" t="s">
        <v>16</v>
      </c>
    </row>
    <row r="10326" spans="1:4" x14ac:dyDescent="0.25">
      <c r="A10326">
        <v>2822</v>
      </c>
      <c r="B10326" t="s">
        <v>6</v>
      </c>
      <c r="C10326">
        <v>82</v>
      </c>
    </row>
    <row r="10327" spans="1:4" x14ac:dyDescent="0.25">
      <c r="A10327">
        <v>2822</v>
      </c>
      <c r="B10327" t="s">
        <v>6</v>
      </c>
      <c r="C10327">
        <v>106</v>
      </c>
    </row>
    <row r="10328" spans="1:4" x14ac:dyDescent="0.25">
      <c r="A10328">
        <v>2822</v>
      </c>
      <c r="B10328" t="s">
        <v>6</v>
      </c>
      <c r="C10328">
        <v>0</v>
      </c>
      <c r="D10328" t="s">
        <v>7</v>
      </c>
    </row>
    <row r="10329" spans="1:4" x14ac:dyDescent="0.25">
      <c r="A10329">
        <v>2822</v>
      </c>
      <c r="B10329" t="s">
        <v>15</v>
      </c>
      <c r="C10329">
        <v>0</v>
      </c>
      <c r="D10329" t="s">
        <v>16</v>
      </c>
    </row>
    <row r="10330" spans="1:4" x14ac:dyDescent="0.25">
      <c r="A10330">
        <v>2822</v>
      </c>
      <c r="B10330" t="s">
        <v>14</v>
      </c>
      <c r="C10330">
        <v>188</v>
      </c>
    </row>
    <row r="10331" spans="1:4" x14ac:dyDescent="0.25">
      <c r="A10331">
        <v>2823</v>
      </c>
      <c r="B10331" t="s">
        <v>8</v>
      </c>
      <c r="C10331">
        <v>115</v>
      </c>
    </row>
    <row r="10332" spans="1:4" x14ac:dyDescent="0.25">
      <c r="A10332">
        <v>2823</v>
      </c>
      <c r="B10332" t="s">
        <v>14</v>
      </c>
      <c r="C10332">
        <v>115</v>
      </c>
    </row>
    <row r="10333" spans="1:4" x14ac:dyDescent="0.25">
      <c r="A10333">
        <v>2824</v>
      </c>
      <c r="B10333" t="s">
        <v>13</v>
      </c>
      <c r="C10333">
        <v>52</v>
      </c>
    </row>
    <row r="10334" spans="1:4" x14ac:dyDescent="0.25">
      <c r="A10334">
        <v>2824</v>
      </c>
      <c r="B10334" t="s">
        <v>6</v>
      </c>
      <c r="C10334">
        <v>127</v>
      </c>
    </row>
    <row r="10335" spans="1:4" x14ac:dyDescent="0.25">
      <c r="A10335">
        <v>2824</v>
      </c>
      <c r="B10335" t="s">
        <v>8</v>
      </c>
      <c r="C10335">
        <v>233</v>
      </c>
    </row>
    <row r="10336" spans="1:4" x14ac:dyDescent="0.25">
      <c r="A10336">
        <v>2824</v>
      </c>
      <c r="B10336" t="s">
        <v>14</v>
      </c>
      <c r="C10336">
        <v>407</v>
      </c>
    </row>
    <row r="10337" spans="1:4" x14ac:dyDescent="0.25">
      <c r="A10337">
        <v>2825</v>
      </c>
      <c r="B10337" t="s">
        <v>13</v>
      </c>
      <c r="C10337">
        <v>0</v>
      </c>
      <c r="D10337" t="s">
        <v>7</v>
      </c>
    </row>
    <row r="10338" spans="1:4" x14ac:dyDescent="0.25">
      <c r="A10338">
        <v>2825</v>
      </c>
      <c r="B10338" t="s">
        <v>6</v>
      </c>
      <c r="C10338">
        <v>0</v>
      </c>
      <c r="D10338" t="s">
        <v>7</v>
      </c>
    </row>
    <row r="10339" spans="1:4" x14ac:dyDescent="0.25">
      <c r="A10339">
        <v>2825</v>
      </c>
      <c r="B10339" t="s">
        <v>15</v>
      </c>
      <c r="C10339">
        <v>0</v>
      </c>
      <c r="D10339" t="s">
        <v>7</v>
      </c>
    </row>
    <row r="10340" spans="1:4" x14ac:dyDescent="0.25">
      <c r="A10340">
        <v>2825</v>
      </c>
      <c r="B10340" t="s">
        <v>13</v>
      </c>
      <c r="C10340">
        <v>45</v>
      </c>
    </row>
    <row r="10341" spans="1:4" x14ac:dyDescent="0.25">
      <c r="A10341">
        <v>2825</v>
      </c>
      <c r="B10341" t="s">
        <v>6</v>
      </c>
      <c r="C10341">
        <v>0</v>
      </c>
      <c r="D10341" t="s">
        <v>7</v>
      </c>
    </row>
    <row r="10342" spans="1:4" x14ac:dyDescent="0.25">
      <c r="A10342">
        <v>2826</v>
      </c>
      <c r="B10342" t="s">
        <v>6</v>
      </c>
      <c r="C10342">
        <v>0</v>
      </c>
      <c r="D10342" t="s">
        <v>7</v>
      </c>
    </row>
    <row r="10343" spans="1:4" x14ac:dyDescent="0.25">
      <c r="A10343">
        <v>2826</v>
      </c>
      <c r="B10343" t="s">
        <v>6</v>
      </c>
      <c r="C10343">
        <v>82</v>
      </c>
    </row>
    <row r="10344" spans="1:4" x14ac:dyDescent="0.25">
      <c r="A10344">
        <v>2826</v>
      </c>
      <c r="B10344" t="s">
        <v>6</v>
      </c>
      <c r="C10344">
        <v>0</v>
      </c>
      <c r="D10344" t="s">
        <v>7</v>
      </c>
    </row>
    <row r="10345" spans="1:4" x14ac:dyDescent="0.25">
      <c r="A10345">
        <v>2826</v>
      </c>
      <c r="B10345" t="s">
        <v>14</v>
      </c>
      <c r="C10345">
        <v>123</v>
      </c>
    </row>
    <row r="10346" spans="1:4" x14ac:dyDescent="0.25">
      <c r="A10346">
        <v>2827</v>
      </c>
      <c r="B10346" t="s">
        <v>15</v>
      </c>
      <c r="C10346">
        <v>0</v>
      </c>
      <c r="D10346" t="s">
        <v>7</v>
      </c>
    </row>
    <row r="10347" spans="1:4" x14ac:dyDescent="0.25">
      <c r="A10347">
        <v>2827</v>
      </c>
      <c r="B10347" t="s">
        <v>6</v>
      </c>
      <c r="C10347">
        <v>113</v>
      </c>
    </row>
    <row r="10348" spans="1:4" x14ac:dyDescent="0.25">
      <c r="A10348">
        <v>2827</v>
      </c>
      <c r="B10348" t="s">
        <v>14</v>
      </c>
      <c r="C10348">
        <v>113</v>
      </c>
    </row>
    <row r="10349" spans="1:4" x14ac:dyDescent="0.25">
      <c r="A10349">
        <v>2828</v>
      </c>
      <c r="B10349" t="s">
        <v>13</v>
      </c>
      <c r="C10349">
        <v>0</v>
      </c>
      <c r="D10349" t="s">
        <v>7</v>
      </c>
    </row>
    <row r="10350" spans="1:4" x14ac:dyDescent="0.25">
      <c r="A10350">
        <v>2828</v>
      </c>
      <c r="B10350" t="s">
        <v>15</v>
      </c>
      <c r="C10350">
        <v>0</v>
      </c>
      <c r="D10350" t="s">
        <v>7</v>
      </c>
    </row>
    <row r="10351" spans="1:4" x14ac:dyDescent="0.25">
      <c r="A10351">
        <v>2828</v>
      </c>
      <c r="B10351" t="s">
        <v>6</v>
      </c>
      <c r="C10351">
        <v>82</v>
      </c>
    </row>
    <row r="10352" spans="1:4" x14ac:dyDescent="0.25">
      <c r="A10352">
        <v>2828</v>
      </c>
      <c r="B10352" t="s">
        <v>15</v>
      </c>
      <c r="C10352">
        <v>0</v>
      </c>
      <c r="D10352" t="s">
        <v>16</v>
      </c>
    </row>
    <row r="10353" spans="1:4" x14ac:dyDescent="0.25">
      <c r="A10353">
        <v>2828</v>
      </c>
      <c r="B10353" t="s">
        <v>13</v>
      </c>
      <c r="C10353">
        <v>31</v>
      </c>
    </row>
    <row r="10354" spans="1:4" x14ac:dyDescent="0.25">
      <c r="A10354">
        <v>2828</v>
      </c>
      <c r="B10354" t="s">
        <v>6</v>
      </c>
      <c r="C10354">
        <v>0</v>
      </c>
      <c r="D10354" t="s">
        <v>7</v>
      </c>
    </row>
    <row r="10355" spans="1:4" x14ac:dyDescent="0.25">
      <c r="A10355">
        <v>2828</v>
      </c>
      <c r="B10355" t="s">
        <v>14</v>
      </c>
      <c r="C10355">
        <v>110</v>
      </c>
    </row>
    <row r="10356" spans="1:4" x14ac:dyDescent="0.25">
      <c r="A10356">
        <v>2829</v>
      </c>
      <c r="B10356" t="s">
        <v>13</v>
      </c>
      <c r="C10356">
        <v>0</v>
      </c>
      <c r="D10356" t="s">
        <v>16</v>
      </c>
    </row>
    <row r="10357" spans="1:4" x14ac:dyDescent="0.25">
      <c r="A10357">
        <v>2829</v>
      </c>
      <c r="B10357" t="s">
        <v>6</v>
      </c>
      <c r="C10357">
        <v>0</v>
      </c>
      <c r="D10357" t="s">
        <v>7</v>
      </c>
    </row>
    <row r="10358" spans="1:4" x14ac:dyDescent="0.25">
      <c r="A10358">
        <v>2829</v>
      </c>
      <c r="B10358" t="s">
        <v>6</v>
      </c>
      <c r="C10358">
        <v>0</v>
      </c>
      <c r="D10358" t="s">
        <v>7</v>
      </c>
    </row>
    <row r="10359" spans="1:4" x14ac:dyDescent="0.25">
      <c r="A10359">
        <v>2829</v>
      </c>
      <c r="B10359" t="s">
        <v>14</v>
      </c>
      <c r="C10359">
        <v>0</v>
      </c>
    </row>
    <row r="10360" spans="1:4" x14ac:dyDescent="0.25">
      <c r="A10360">
        <v>2830</v>
      </c>
      <c r="B10360" t="s">
        <v>15</v>
      </c>
      <c r="C10360">
        <v>0</v>
      </c>
      <c r="D10360" t="s">
        <v>16</v>
      </c>
    </row>
    <row r="10361" spans="1:4" x14ac:dyDescent="0.25">
      <c r="A10361">
        <v>2830</v>
      </c>
      <c r="B10361" t="s">
        <v>6</v>
      </c>
      <c r="C10361">
        <v>0</v>
      </c>
      <c r="D10361" t="s">
        <v>7</v>
      </c>
    </row>
    <row r="10362" spans="1:4" x14ac:dyDescent="0.25">
      <c r="A10362">
        <v>2830</v>
      </c>
      <c r="B10362" t="s">
        <v>6</v>
      </c>
      <c r="C10362">
        <v>116</v>
      </c>
    </row>
    <row r="10363" spans="1:4" x14ac:dyDescent="0.25">
      <c r="A10363">
        <v>2830</v>
      </c>
      <c r="B10363" t="s">
        <v>6</v>
      </c>
      <c r="C10363">
        <v>65</v>
      </c>
    </row>
    <row r="10364" spans="1:4" x14ac:dyDescent="0.25">
      <c r="A10364">
        <v>2830</v>
      </c>
      <c r="B10364" t="s">
        <v>14</v>
      </c>
      <c r="C10364">
        <v>181</v>
      </c>
    </row>
    <row r="10365" spans="1:4" x14ac:dyDescent="0.25">
      <c r="A10365">
        <v>2831</v>
      </c>
      <c r="B10365" t="s">
        <v>6</v>
      </c>
      <c r="C10365">
        <v>0</v>
      </c>
      <c r="D10365" t="s">
        <v>7</v>
      </c>
    </row>
    <row r="10366" spans="1:4" x14ac:dyDescent="0.25">
      <c r="A10366">
        <v>2831</v>
      </c>
      <c r="B10366" t="s">
        <v>6</v>
      </c>
      <c r="C10366">
        <v>0</v>
      </c>
      <c r="D10366" t="s">
        <v>7</v>
      </c>
    </row>
    <row r="10367" spans="1:4" x14ac:dyDescent="0.25">
      <c r="A10367">
        <v>2831</v>
      </c>
      <c r="B10367" t="s">
        <v>6</v>
      </c>
      <c r="C10367">
        <v>0</v>
      </c>
      <c r="D10367" t="s">
        <v>7</v>
      </c>
    </row>
    <row r="10368" spans="1:4" x14ac:dyDescent="0.25">
      <c r="A10368">
        <v>2832</v>
      </c>
      <c r="B10368" t="s">
        <v>15</v>
      </c>
      <c r="C10368">
        <v>0</v>
      </c>
      <c r="D10368" t="s">
        <v>7</v>
      </c>
    </row>
    <row r="10369" spans="1:4" x14ac:dyDescent="0.25">
      <c r="A10369">
        <v>2832</v>
      </c>
      <c r="B10369" t="s">
        <v>15</v>
      </c>
      <c r="C10369">
        <v>147</v>
      </c>
    </row>
    <row r="10370" spans="1:4" x14ac:dyDescent="0.25">
      <c r="A10370">
        <v>2832</v>
      </c>
      <c r="B10370" t="s">
        <v>6</v>
      </c>
      <c r="C10370">
        <v>0</v>
      </c>
      <c r="D10370" t="s">
        <v>7</v>
      </c>
    </row>
    <row r="10371" spans="1:4" x14ac:dyDescent="0.25">
      <c r="A10371">
        <v>2832</v>
      </c>
      <c r="B10371" t="s">
        <v>14</v>
      </c>
      <c r="C10371">
        <v>133</v>
      </c>
    </row>
    <row r="10372" spans="1:4" x14ac:dyDescent="0.25">
      <c r="A10372">
        <v>2833</v>
      </c>
      <c r="B10372" t="s">
        <v>15</v>
      </c>
      <c r="C10372">
        <v>124</v>
      </c>
    </row>
    <row r="10373" spans="1:4" x14ac:dyDescent="0.25">
      <c r="A10373">
        <v>2833</v>
      </c>
      <c r="B10373" t="s">
        <v>8</v>
      </c>
      <c r="C10373">
        <v>0</v>
      </c>
      <c r="D10373" t="s">
        <v>7</v>
      </c>
    </row>
    <row r="10374" spans="1:4" x14ac:dyDescent="0.25">
      <c r="A10374">
        <v>2833</v>
      </c>
      <c r="B10374" t="s">
        <v>14</v>
      </c>
      <c r="C10374">
        <v>112</v>
      </c>
    </row>
    <row r="10375" spans="1:4" x14ac:dyDescent="0.25">
      <c r="A10375">
        <v>2834</v>
      </c>
      <c r="B10375" t="s">
        <v>8</v>
      </c>
      <c r="C10375">
        <v>164</v>
      </c>
    </row>
    <row r="10376" spans="1:4" x14ac:dyDescent="0.25">
      <c r="A10376">
        <v>2834</v>
      </c>
      <c r="B10376" t="s">
        <v>14</v>
      </c>
      <c r="C10376">
        <v>164</v>
      </c>
    </row>
    <row r="10377" spans="1:4" x14ac:dyDescent="0.25">
      <c r="A10377">
        <v>2835</v>
      </c>
      <c r="B10377" t="s">
        <v>6</v>
      </c>
      <c r="C10377">
        <v>0</v>
      </c>
      <c r="D10377" t="s">
        <v>7</v>
      </c>
    </row>
    <row r="10378" spans="1:4" x14ac:dyDescent="0.25">
      <c r="A10378">
        <v>2835</v>
      </c>
      <c r="B10378" t="s">
        <v>6</v>
      </c>
      <c r="C10378">
        <v>0</v>
      </c>
      <c r="D10378" t="s">
        <v>7</v>
      </c>
    </row>
    <row r="10379" spans="1:4" x14ac:dyDescent="0.25">
      <c r="A10379">
        <v>2835</v>
      </c>
      <c r="B10379" t="s">
        <v>8</v>
      </c>
      <c r="C10379">
        <v>211</v>
      </c>
    </row>
    <row r="10380" spans="1:4" x14ac:dyDescent="0.25">
      <c r="A10380">
        <v>2835</v>
      </c>
      <c r="B10380" t="s">
        <v>14</v>
      </c>
      <c r="C10380">
        <v>211</v>
      </c>
    </row>
    <row r="10381" spans="1:4" x14ac:dyDescent="0.25">
      <c r="A10381">
        <v>2836</v>
      </c>
      <c r="B10381" t="s">
        <v>6</v>
      </c>
      <c r="C10381">
        <v>75</v>
      </c>
    </row>
    <row r="10382" spans="1:4" x14ac:dyDescent="0.25">
      <c r="A10382">
        <v>2836</v>
      </c>
      <c r="B10382" t="s">
        <v>15</v>
      </c>
      <c r="C10382">
        <v>0</v>
      </c>
      <c r="D10382" t="s">
        <v>7</v>
      </c>
    </row>
    <row r="10383" spans="1:4" x14ac:dyDescent="0.25">
      <c r="A10383">
        <v>2836</v>
      </c>
      <c r="B10383" t="s">
        <v>15</v>
      </c>
      <c r="C10383">
        <v>132</v>
      </c>
    </row>
    <row r="10384" spans="1:4" x14ac:dyDescent="0.25">
      <c r="A10384">
        <v>2836</v>
      </c>
      <c r="B10384" t="s">
        <v>14</v>
      </c>
      <c r="C10384">
        <v>194</v>
      </c>
    </row>
    <row r="10385" spans="1:4" x14ac:dyDescent="0.25">
      <c r="A10385">
        <v>2837</v>
      </c>
      <c r="B10385" t="s">
        <v>13</v>
      </c>
      <c r="C10385">
        <v>0</v>
      </c>
      <c r="D10385" t="s">
        <v>7</v>
      </c>
    </row>
    <row r="10386" spans="1:4" x14ac:dyDescent="0.25">
      <c r="A10386">
        <v>2837</v>
      </c>
      <c r="B10386" t="s">
        <v>8</v>
      </c>
      <c r="C10386">
        <v>116</v>
      </c>
    </row>
    <row r="10387" spans="1:4" x14ac:dyDescent="0.25">
      <c r="A10387">
        <v>2838</v>
      </c>
      <c r="B10387" t="s">
        <v>6</v>
      </c>
      <c r="C10387">
        <v>77</v>
      </c>
    </row>
    <row r="10388" spans="1:4" x14ac:dyDescent="0.25">
      <c r="A10388">
        <v>2838</v>
      </c>
      <c r="B10388" t="s">
        <v>13</v>
      </c>
      <c r="C10388">
        <v>0</v>
      </c>
      <c r="D10388" t="s">
        <v>16</v>
      </c>
    </row>
    <row r="10389" spans="1:4" x14ac:dyDescent="0.25">
      <c r="A10389">
        <v>2838</v>
      </c>
      <c r="B10389" t="s">
        <v>6</v>
      </c>
      <c r="C10389">
        <v>93</v>
      </c>
    </row>
    <row r="10390" spans="1:4" x14ac:dyDescent="0.25">
      <c r="A10390">
        <v>2838</v>
      </c>
      <c r="B10390" t="s">
        <v>13</v>
      </c>
      <c r="C10390">
        <v>0</v>
      </c>
      <c r="D10390" t="s">
        <v>16</v>
      </c>
    </row>
    <row r="10391" spans="1:4" x14ac:dyDescent="0.25">
      <c r="A10391">
        <v>2838</v>
      </c>
      <c r="B10391" t="s">
        <v>13</v>
      </c>
      <c r="C10391">
        <v>0</v>
      </c>
      <c r="D10391" t="s">
        <v>16</v>
      </c>
    </row>
    <row r="10392" spans="1:4" x14ac:dyDescent="0.25">
      <c r="A10392">
        <v>2838</v>
      </c>
      <c r="B10392" t="s">
        <v>14</v>
      </c>
      <c r="C10392">
        <v>286</v>
      </c>
    </row>
    <row r="10393" spans="1:4" x14ac:dyDescent="0.25">
      <c r="A10393">
        <v>2839</v>
      </c>
      <c r="B10393" t="s">
        <v>15</v>
      </c>
      <c r="C10393">
        <v>0</v>
      </c>
      <c r="D10393" t="s">
        <v>16</v>
      </c>
    </row>
    <row r="10394" spans="1:4" x14ac:dyDescent="0.25">
      <c r="A10394">
        <v>2839</v>
      </c>
      <c r="B10394" t="s">
        <v>15</v>
      </c>
      <c r="C10394">
        <v>0</v>
      </c>
      <c r="D10394" t="s">
        <v>7</v>
      </c>
    </row>
    <row r="10395" spans="1:4" x14ac:dyDescent="0.25">
      <c r="A10395">
        <v>2839</v>
      </c>
      <c r="B10395" t="s">
        <v>15</v>
      </c>
      <c r="C10395">
        <v>0</v>
      </c>
      <c r="D10395" t="s">
        <v>7</v>
      </c>
    </row>
    <row r="10396" spans="1:4" x14ac:dyDescent="0.25">
      <c r="A10396">
        <v>2839</v>
      </c>
      <c r="B10396" t="s">
        <v>15</v>
      </c>
      <c r="C10396">
        <v>0</v>
      </c>
      <c r="D10396" t="s">
        <v>16</v>
      </c>
    </row>
    <row r="10397" spans="1:4" x14ac:dyDescent="0.25">
      <c r="A10397">
        <v>2839</v>
      </c>
      <c r="B10397" t="s">
        <v>15</v>
      </c>
      <c r="C10397">
        <v>0</v>
      </c>
      <c r="D10397" t="s">
        <v>16</v>
      </c>
    </row>
    <row r="10398" spans="1:4" x14ac:dyDescent="0.25">
      <c r="A10398">
        <v>2839</v>
      </c>
      <c r="B10398" t="s">
        <v>14</v>
      </c>
      <c r="C10398">
        <v>0</v>
      </c>
    </row>
    <row r="10399" spans="1:4" x14ac:dyDescent="0.25">
      <c r="A10399">
        <v>2840</v>
      </c>
      <c r="B10399" t="s">
        <v>13</v>
      </c>
      <c r="C10399">
        <v>58</v>
      </c>
    </row>
    <row r="10400" spans="1:4" x14ac:dyDescent="0.25">
      <c r="A10400">
        <v>2840</v>
      </c>
      <c r="B10400" t="s">
        <v>15</v>
      </c>
      <c r="C10400">
        <v>107</v>
      </c>
    </row>
    <row r="10401" spans="1:4" x14ac:dyDescent="0.25">
      <c r="A10401">
        <v>2840</v>
      </c>
      <c r="B10401" t="s">
        <v>13</v>
      </c>
      <c r="C10401">
        <v>41</v>
      </c>
    </row>
    <row r="10402" spans="1:4" x14ac:dyDescent="0.25">
      <c r="A10402">
        <v>2840</v>
      </c>
      <c r="B10402" t="s">
        <v>14</v>
      </c>
      <c r="C10402">
        <v>187</v>
      </c>
    </row>
    <row r="10403" spans="1:4" x14ac:dyDescent="0.25">
      <c r="A10403">
        <v>2841</v>
      </c>
      <c r="B10403" t="s">
        <v>13</v>
      </c>
      <c r="C10403">
        <v>0</v>
      </c>
      <c r="D10403" t="s">
        <v>16</v>
      </c>
    </row>
    <row r="10404" spans="1:4" x14ac:dyDescent="0.25">
      <c r="A10404">
        <v>2841</v>
      </c>
      <c r="B10404" t="s">
        <v>6</v>
      </c>
      <c r="C10404">
        <v>0</v>
      </c>
      <c r="D10404" t="s">
        <v>7</v>
      </c>
    </row>
    <row r="10405" spans="1:4" x14ac:dyDescent="0.25">
      <c r="A10405">
        <v>2841</v>
      </c>
      <c r="B10405" t="s">
        <v>6</v>
      </c>
      <c r="C10405">
        <v>0</v>
      </c>
      <c r="D10405" t="s">
        <v>7</v>
      </c>
    </row>
    <row r="10406" spans="1:4" x14ac:dyDescent="0.25">
      <c r="A10406">
        <v>2841</v>
      </c>
      <c r="B10406" t="s">
        <v>6</v>
      </c>
      <c r="C10406">
        <v>0</v>
      </c>
      <c r="D10406" t="s">
        <v>7</v>
      </c>
    </row>
    <row r="10407" spans="1:4" x14ac:dyDescent="0.25">
      <c r="A10407">
        <v>2841</v>
      </c>
      <c r="B10407" t="s">
        <v>14</v>
      </c>
      <c r="C10407">
        <v>0</v>
      </c>
    </row>
    <row r="10408" spans="1:4" x14ac:dyDescent="0.25">
      <c r="A10408">
        <v>2842</v>
      </c>
      <c r="B10408" t="s">
        <v>6</v>
      </c>
      <c r="C10408">
        <v>74</v>
      </c>
    </row>
    <row r="10409" spans="1:4" x14ac:dyDescent="0.25">
      <c r="A10409">
        <v>2842</v>
      </c>
      <c r="B10409" t="s">
        <v>13</v>
      </c>
      <c r="C10409">
        <v>39</v>
      </c>
    </row>
    <row r="10410" spans="1:4" x14ac:dyDescent="0.25">
      <c r="A10410">
        <v>2842</v>
      </c>
      <c r="B10410" t="s">
        <v>6</v>
      </c>
      <c r="C10410">
        <v>67</v>
      </c>
    </row>
    <row r="10411" spans="1:4" x14ac:dyDescent="0.25">
      <c r="A10411">
        <v>2842</v>
      </c>
      <c r="B10411" t="s">
        <v>14</v>
      </c>
      <c r="C10411">
        <v>177</v>
      </c>
    </row>
    <row r="10412" spans="1:4" x14ac:dyDescent="0.25">
      <c r="A10412">
        <v>2843</v>
      </c>
      <c r="B10412" t="s">
        <v>13</v>
      </c>
      <c r="C10412">
        <v>0</v>
      </c>
      <c r="D10412" t="s">
        <v>7</v>
      </c>
    </row>
    <row r="10413" spans="1:4" x14ac:dyDescent="0.25">
      <c r="A10413">
        <v>2843</v>
      </c>
      <c r="B10413" t="s">
        <v>6</v>
      </c>
      <c r="C10413">
        <v>87</v>
      </c>
    </row>
    <row r="10414" spans="1:4" x14ac:dyDescent="0.25">
      <c r="A10414">
        <v>2843</v>
      </c>
      <c r="B10414" t="s">
        <v>13</v>
      </c>
      <c r="C10414">
        <v>0</v>
      </c>
      <c r="D10414" t="s">
        <v>16</v>
      </c>
    </row>
    <row r="10415" spans="1:4" x14ac:dyDescent="0.25">
      <c r="A10415">
        <v>2843</v>
      </c>
      <c r="B10415" t="s">
        <v>6</v>
      </c>
      <c r="C10415">
        <v>136</v>
      </c>
    </row>
    <row r="10416" spans="1:4" x14ac:dyDescent="0.25">
      <c r="A10416">
        <v>2844</v>
      </c>
      <c r="B10416" t="s">
        <v>6</v>
      </c>
      <c r="C10416">
        <v>0</v>
      </c>
      <c r="D10416" t="s">
        <v>7</v>
      </c>
    </row>
    <row r="10417" spans="1:4" x14ac:dyDescent="0.25">
      <c r="A10417">
        <v>2844</v>
      </c>
      <c r="B10417" t="s">
        <v>13</v>
      </c>
      <c r="C10417">
        <v>0</v>
      </c>
      <c r="D10417" t="s">
        <v>7</v>
      </c>
    </row>
    <row r="10418" spans="1:4" x14ac:dyDescent="0.25">
      <c r="A10418">
        <v>2844</v>
      </c>
      <c r="B10418" t="s">
        <v>6</v>
      </c>
      <c r="C10418">
        <v>0</v>
      </c>
      <c r="D10418" t="s">
        <v>7</v>
      </c>
    </row>
    <row r="10419" spans="1:4" x14ac:dyDescent="0.25">
      <c r="A10419">
        <v>2844</v>
      </c>
      <c r="B10419" t="s">
        <v>6</v>
      </c>
      <c r="C10419">
        <v>0</v>
      </c>
      <c r="D10419" t="s">
        <v>7</v>
      </c>
    </row>
    <row r="10420" spans="1:4" x14ac:dyDescent="0.25">
      <c r="A10420">
        <v>2844</v>
      </c>
      <c r="B10420" t="s">
        <v>14</v>
      </c>
      <c r="C10420">
        <v>223</v>
      </c>
    </row>
    <row r="10421" spans="1:4" x14ac:dyDescent="0.25">
      <c r="A10421">
        <v>2845</v>
      </c>
      <c r="B10421" t="s">
        <v>6</v>
      </c>
      <c r="C10421">
        <v>0</v>
      </c>
      <c r="D10421" t="s">
        <v>7</v>
      </c>
    </row>
    <row r="10422" spans="1:4" x14ac:dyDescent="0.25">
      <c r="A10422">
        <v>2845</v>
      </c>
      <c r="B10422" t="s">
        <v>6</v>
      </c>
      <c r="C10422">
        <v>0</v>
      </c>
      <c r="D10422" t="s">
        <v>7</v>
      </c>
    </row>
    <row r="10423" spans="1:4" x14ac:dyDescent="0.25">
      <c r="A10423">
        <v>2845</v>
      </c>
      <c r="B10423" t="s">
        <v>13</v>
      </c>
      <c r="C10423">
        <v>0</v>
      </c>
      <c r="D10423" t="s">
        <v>16</v>
      </c>
    </row>
    <row r="10424" spans="1:4" x14ac:dyDescent="0.25">
      <c r="A10424">
        <v>2845</v>
      </c>
      <c r="B10424" t="s">
        <v>6</v>
      </c>
      <c r="C10424">
        <v>0</v>
      </c>
      <c r="D10424" t="s">
        <v>7</v>
      </c>
    </row>
    <row r="10425" spans="1:4" x14ac:dyDescent="0.25">
      <c r="A10425">
        <v>2845</v>
      </c>
      <c r="B10425" t="s">
        <v>14</v>
      </c>
      <c r="C10425">
        <v>0</v>
      </c>
    </row>
    <row r="10426" spans="1:4" x14ac:dyDescent="0.25">
      <c r="A10426">
        <v>2846</v>
      </c>
      <c r="B10426" t="s">
        <v>13</v>
      </c>
      <c r="C10426">
        <v>30</v>
      </c>
    </row>
    <row r="10427" spans="1:4" x14ac:dyDescent="0.25">
      <c r="A10427">
        <v>2846</v>
      </c>
      <c r="B10427" t="s">
        <v>8</v>
      </c>
      <c r="C10427">
        <v>139</v>
      </c>
    </row>
    <row r="10428" spans="1:4" x14ac:dyDescent="0.25">
      <c r="A10428">
        <v>2846</v>
      </c>
      <c r="B10428" t="s">
        <v>14</v>
      </c>
      <c r="C10428">
        <v>166</v>
      </c>
    </row>
    <row r="10429" spans="1:4" x14ac:dyDescent="0.25">
      <c r="A10429">
        <v>2847</v>
      </c>
      <c r="B10429" t="s">
        <v>8</v>
      </c>
      <c r="C10429">
        <v>168</v>
      </c>
    </row>
    <row r="10430" spans="1:4" x14ac:dyDescent="0.25">
      <c r="A10430">
        <v>2847</v>
      </c>
      <c r="B10430" t="s">
        <v>14</v>
      </c>
      <c r="C10430">
        <v>168</v>
      </c>
    </row>
    <row r="10431" spans="1:4" x14ac:dyDescent="0.25">
      <c r="A10431">
        <v>2848</v>
      </c>
      <c r="B10431" t="s">
        <v>6</v>
      </c>
      <c r="C10431">
        <v>0</v>
      </c>
      <c r="D10431" t="s">
        <v>7</v>
      </c>
    </row>
    <row r="10432" spans="1:4" x14ac:dyDescent="0.25">
      <c r="A10432">
        <v>2848</v>
      </c>
      <c r="B10432" t="s">
        <v>6</v>
      </c>
      <c r="C10432">
        <v>0</v>
      </c>
      <c r="D10432" t="s">
        <v>7</v>
      </c>
    </row>
    <row r="10433" spans="1:4" x14ac:dyDescent="0.25">
      <c r="A10433">
        <v>2848</v>
      </c>
      <c r="B10433" t="s">
        <v>6</v>
      </c>
      <c r="C10433">
        <v>0</v>
      </c>
      <c r="D10433" t="s">
        <v>7</v>
      </c>
    </row>
    <row r="10434" spans="1:4" x14ac:dyDescent="0.25">
      <c r="A10434">
        <v>2848</v>
      </c>
      <c r="B10434" t="s">
        <v>15</v>
      </c>
      <c r="C10434">
        <v>0</v>
      </c>
      <c r="D10434" t="s">
        <v>7</v>
      </c>
    </row>
    <row r="10435" spans="1:4" x14ac:dyDescent="0.25">
      <c r="A10435">
        <v>2848</v>
      </c>
      <c r="B10435" t="s">
        <v>14</v>
      </c>
      <c r="C10435">
        <v>0</v>
      </c>
    </row>
    <row r="10436" spans="1:4" x14ac:dyDescent="0.25">
      <c r="A10436">
        <v>2849</v>
      </c>
      <c r="B10436" t="s">
        <v>6</v>
      </c>
      <c r="C10436">
        <v>91</v>
      </c>
    </row>
    <row r="10437" spans="1:4" x14ac:dyDescent="0.25">
      <c r="A10437">
        <v>2849</v>
      </c>
      <c r="B10437" t="s">
        <v>8</v>
      </c>
      <c r="C10437">
        <v>135</v>
      </c>
    </row>
    <row r="10438" spans="1:4" x14ac:dyDescent="0.25">
      <c r="A10438">
        <v>2850</v>
      </c>
      <c r="B10438" t="s">
        <v>13</v>
      </c>
      <c r="C10438">
        <v>0</v>
      </c>
      <c r="D10438" t="s">
        <v>16</v>
      </c>
    </row>
    <row r="10439" spans="1:4" x14ac:dyDescent="0.25">
      <c r="A10439">
        <v>2850</v>
      </c>
      <c r="B10439" t="s">
        <v>8</v>
      </c>
      <c r="C10439">
        <v>211</v>
      </c>
    </row>
    <row r="10440" spans="1:4" x14ac:dyDescent="0.25">
      <c r="A10440">
        <v>2850</v>
      </c>
      <c r="B10440" t="s">
        <v>14</v>
      </c>
      <c r="C10440">
        <v>437</v>
      </c>
    </row>
    <row r="10441" spans="1:4" x14ac:dyDescent="0.25">
      <c r="A10441">
        <v>2851</v>
      </c>
      <c r="B10441" t="s">
        <v>15</v>
      </c>
      <c r="C10441">
        <v>126</v>
      </c>
    </row>
    <row r="10442" spans="1:4" x14ac:dyDescent="0.25">
      <c r="A10442">
        <v>2851</v>
      </c>
      <c r="B10442" t="s">
        <v>6</v>
      </c>
      <c r="C10442">
        <v>0</v>
      </c>
      <c r="D10442" t="s">
        <v>7</v>
      </c>
    </row>
    <row r="10443" spans="1:4" x14ac:dyDescent="0.25">
      <c r="A10443">
        <v>2851</v>
      </c>
      <c r="B10443" t="s">
        <v>15</v>
      </c>
      <c r="C10443">
        <v>0</v>
      </c>
      <c r="D10443" t="s">
        <v>7</v>
      </c>
    </row>
    <row r="10444" spans="1:4" x14ac:dyDescent="0.25">
      <c r="A10444">
        <v>2851</v>
      </c>
      <c r="B10444" t="s">
        <v>14</v>
      </c>
      <c r="C10444">
        <v>114</v>
      </c>
    </row>
    <row r="10445" spans="1:4" x14ac:dyDescent="0.25">
      <c r="A10445">
        <v>2852</v>
      </c>
      <c r="B10445" t="s">
        <v>6</v>
      </c>
      <c r="C10445">
        <v>0</v>
      </c>
      <c r="D10445" t="s">
        <v>7</v>
      </c>
    </row>
    <row r="10446" spans="1:4" x14ac:dyDescent="0.25">
      <c r="A10446">
        <v>2852</v>
      </c>
      <c r="B10446" t="s">
        <v>6</v>
      </c>
      <c r="C10446">
        <v>0</v>
      </c>
      <c r="D10446" t="s">
        <v>7</v>
      </c>
    </row>
    <row r="10447" spans="1:4" x14ac:dyDescent="0.25">
      <c r="A10447">
        <v>2852</v>
      </c>
      <c r="B10447" t="s">
        <v>13</v>
      </c>
      <c r="C10447">
        <v>56</v>
      </c>
    </row>
    <row r="10448" spans="1:4" x14ac:dyDescent="0.25">
      <c r="A10448">
        <v>2852</v>
      </c>
      <c r="B10448" t="s">
        <v>14</v>
      </c>
      <c r="C10448">
        <v>51</v>
      </c>
    </row>
    <row r="10449" spans="1:4" x14ac:dyDescent="0.25">
      <c r="A10449">
        <v>2853</v>
      </c>
      <c r="B10449" t="s">
        <v>13</v>
      </c>
      <c r="C10449">
        <v>0</v>
      </c>
      <c r="D10449" t="s">
        <v>7</v>
      </c>
    </row>
    <row r="10450" spans="1:4" x14ac:dyDescent="0.25">
      <c r="A10450">
        <v>2853</v>
      </c>
      <c r="B10450" t="s">
        <v>6</v>
      </c>
      <c r="C10450">
        <v>86</v>
      </c>
    </row>
    <row r="10451" spans="1:4" x14ac:dyDescent="0.25">
      <c r="A10451">
        <v>2853</v>
      </c>
      <c r="B10451" t="s">
        <v>6</v>
      </c>
      <c r="C10451">
        <v>0</v>
      </c>
      <c r="D10451" t="s">
        <v>7</v>
      </c>
    </row>
    <row r="10452" spans="1:4" x14ac:dyDescent="0.25">
      <c r="A10452">
        <v>2853</v>
      </c>
      <c r="B10452" t="s">
        <v>6</v>
      </c>
      <c r="C10452">
        <v>103</v>
      </c>
    </row>
    <row r="10453" spans="1:4" x14ac:dyDescent="0.25">
      <c r="A10453">
        <v>2853</v>
      </c>
      <c r="B10453" t="s">
        <v>14</v>
      </c>
      <c r="C10453">
        <v>189</v>
      </c>
    </row>
    <row r="10454" spans="1:4" x14ac:dyDescent="0.25">
      <c r="A10454">
        <v>2854</v>
      </c>
      <c r="B10454" t="s">
        <v>15</v>
      </c>
      <c r="C10454">
        <v>98</v>
      </c>
    </row>
    <row r="10455" spans="1:4" x14ac:dyDescent="0.25">
      <c r="A10455">
        <v>2854</v>
      </c>
      <c r="B10455" t="s">
        <v>8</v>
      </c>
      <c r="C10455">
        <v>158</v>
      </c>
    </row>
    <row r="10456" spans="1:4" x14ac:dyDescent="0.25">
      <c r="A10456">
        <v>2854</v>
      </c>
      <c r="B10456" t="s">
        <v>14</v>
      </c>
      <c r="C10456">
        <v>247</v>
      </c>
    </row>
    <row r="10457" spans="1:4" x14ac:dyDescent="0.25">
      <c r="A10457">
        <v>2855</v>
      </c>
      <c r="B10457" t="s">
        <v>8</v>
      </c>
      <c r="C10457">
        <v>183</v>
      </c>
    </row>
    <row r="10458" spans="1:4" x14ac:dyDescent="0.25">
      <c r="A10458">
        <v>2855</v>
      </c>
      <c r="B10458" t="s">
        <v>6</v>
      </c>
      <c r="C10458">
        <v>0</v>
      </c>
      <c r="D10458" t="s">
        <v>7</v>
      </c>
    </row>
    <row r="10459" spans="1:4" x14ac:dyDescent="0.25">
      <c r="A10459">
        <v>2855</v>
      </c>
      <c r="B10459" t="s">
        <v>13</v>
      </c>
      <c r="C10459">
        <v>35</v>
      </c>
    </row>
    <row r="10460" spans="1:4" x14ac:dyDescent="0.25">
      <c r="A10460">
        <v>2856</v>
      </c>
      <c r="B10460" t="s">
        <v>6</v>
      </c>
      <c r="C10460">
        <v>95</v>
      </c>
    </row>
    <row r="10461" spans="1:4" x14ac:dyDescent="0.25">
      <c r="A10461">
        <v>2856</v>
      </c>
      <c r="B10461" t="s">
        <v>13</v>
      </c>
      <c r="C10461">
        <v>53</v>
      </c>
    </row>
    <row r="10462" spans="1:4" x14ac:dyDescent="0.25">
      <c r="A10462">
        <v>2856</v>
      </c>
      <c r="B10462" t="s">
        <v>14</v>
      </c>
      <c r="C10462">
        <v>358</v>
      </c>
    </row>
    <row r="10463" spans="1:4" x14ac:dyDescent="0.25">
      <c r="A10463">
        <v>2857</v>
      </c>
      <c r="B10463" t="s">
        <v>8</v>
      </c>
      <c r="C10463">
        <v>156</v>
      </c>
    </row>
    <row r="10464" spans="1:4" x14ac:dyDescent="0.25">
      <c r="A10464">
        <v>2857</v>
      </c>
      <c r="B10464" t="s">
        <v>6</v>
      </c>
      <c r="C10464">
        <v>0</v>
      </c>
      <c r="D10464" t="s">
        <v>7</v>
      </c>
    </row>
    <row r="10465" spans="1:4" x14ac:dyDescent="0.25">
      <c r="A10465">
        <v>2857</v>
      </c>
      <c r="B10465" t="s">
        <v>14</v>
      </c>
      <c r="C10465">
        <v>156</v>
      </c>
    </row>
    <row r="10466" spans="1:4" x14ac:dyDescent="0.25">
      <c r="A10466">
        <v>2858</v>
      </c>
      <c r="B10466" t="s">
        <v>6</v>
      </c>
      <c r="C10466">
        <v>140</v>
      </c>
    </row>
    <row r="10467" spans="1:4" x14ac:dyDescent="0.25">
      <c r="A10467">
        <v>2858</v>
      </c>
      <c r="B10467" t="s">
        <v>15</v>
      </c>
      <c r="C10467">
        <v>0</v>
      </c>
      <c r="D10467" t="s">
        <v>16</v>
      </c>
    </row>
    <row r="10468" spans="1:4" x14ac:dyDescent="0.25">
      <c r="A10468">
        <v>2858</v>
      </c>
      <c r="B10468" t="s">
        <v>15</v>
      </c>
      <c r="C10468">
        <v>0</v>
      </c>
      <c r="D10468" t="s">
        <v>7</v>
      </c>
    </row>
    <row r="10469" spans="1:4" x14ac:dyDescent="0.25">
      <c r="A10469">
        <v>2858</v>
      </c>
      <c r="B10469" t="s">
        <v>6</v>
      </c>
      <c r="C10469">
        <v>0</v>
      </c>
      <c r="D10469" t="s">
        <v>7</v>
      </c>
    </row>
    <row r="10470" spans="1:4" x14ac:dyDescent="0.25">
      <c r="A10470">
        <v>2858</v>
      </c>
      <c r="B10470" t="s">
        <v>15</v>
      </c>
      <c r="C10470">
        <v>119</v>
      </c>
    </row>
    <row r="10471" spans="1:4" x14ac:dyDescent="0.25">
      <c r="A10471">
        <v>2858</v>
      </c>
      <c r="B10471" t="s">
        <v>14</v>
      </c>
      <c r="C10471">
        <v>248</v>
      </c>
    </row>
    <row r="10472" spans="1:4" x14ac:dyDescent="0.25">
      <c r="A10472">
        <v>2859</v>
      </c>
      <c r="B10472" t="s">
        <v>15</v>
      </c>
      <c r="C10472">
        <v>138</v>
      </c>
    </row>
    <row r="10473" spans="1:4" x14ac:dyDescent="0.25">
      <c r="A10473">
        <v>2859</v>
      </c>
      <c r="B10473" t="s">
        <v>14</v>
      </c>
      <c r="C10473">
        <v>125</v>
      </c>
    </row>
    <row r="10474" spans="1:4" x14ac:dyDescent="0.25">
      <c r="A10474">
        <v>2860</v>
      </c>
      <c r="B10474" t="s">
        <v>6</v>
      </c>
      <c r="C10474">
        <v>0</v>
      </c>
      <c r="D10474" t="s">
        <v>7</v>
      </c>
    </row>
    <row r="10475" spans="1:4" x14ac:dyDescent="0.25">
      <c r="A10475">
        <v>2860</v>
      </c>
      <c r="B10475" t="s">
        <v>13</v>
      </c>
      <c r="C10475">
        <v>54</v>
      </c>
    </row>
    <row r="10476" spans="1:4" x14ac:dyDescent="0.25">
      <c r="A10476">
        <v>2860</v>
      </c>
      <c r="B10476" t="s">
        <v>6</v>
      </c>
      <c r="C10476">
        <v>115</v>
      </c>
    </row>
    <row r="10477" spans="1:4" x14ac:dyDescent="0.25">
      <c r="A10477">
        <v>2860</v>
      </c>
      <c r="B10477" t="s">
        <v>6</v>
      </c>
      <c r="C10477">
        <v>0</v>
      </c>
      <c r="D10477" t="s">
        <v>7</v>
      </c>
    </row>
    <row r="10478" spans="1:4" x14ac:dyDescent="0.25">
      <c r="A10478">
        <v>2860</v>
      </c>
      <c r="B10478" t="s">
        <v>14</v>
      </c>
      <c r="C10478">
        <v>164</v>
      </c>
    </row>
    <row r="10479" spans="1:4" x14ac:dyDescent="0.25">
      <c r="A10479">
        <v>2861</v>
      </c>
      <c r="B10479" t="s">
        <v>8</v>
      </c>
      <c r="C10479">
        <v>154</v>
      </c>
    </row>
    <row r="10480" spans="1:4" x14ac:dyDescent="0.25">
      <c r="A10480">
        <v>2861</v>
      </c>
      <c r="B10480" t="s">
        <v>6</v>
      </c>
      <c r="C10480">
        <v>0</v>
      </c>
      <c r="D10480" t="s">
        <v>7</v>
      </c>
    </row>
    <row r="10481" spans="1:4" x14ac:dyDescent="0.25">
      <c r="A10481">
        <v>2861</v>
      </c>
      <c r="B10481" t="s">
        <v>13</v>
      </c>
      <c r="C10481">
        <v>0</v>
      </c>
      <c r="D10481" t="s">
        <v>7</v>
      </c>
    </row>
    <row r="10482" spans="1:4" x14ac:dyDescent="0.25">
      <c r="A10482">
        <v>2862</v>
      </c>
      <c r="B10482" t="s">
        <v>13</v>
      </c>
      <c r="C10482">
        <v>45</v>
      </c>
    </row>
    <row r="10483" spans="1:4" x14ac:dyDescent="0.25">
      <c r="A10483">
        <v>2862</v>
      </c>
      <c r="B10483" t="s">
        <v>13</v>
      </c>
      <c r="C10483">
        <v>47</v>
      </c>
    </row>
    <row r="10484" spans="1:4" x14ac:dyDescent="0.25">
      <c r="A10484">
        <v>2862</v>
      </c>
      <c r="B10484" t="s">
        <v>6</v>
      </c>
      <c r="C10484">
        <v>111</v>
      </c>
    </row>
    <row r="10485" spans="1:4" x14ac:dyDescent="0.25">
      <c r="A10485">
        <v>2862</v>
      </c>
      <c r="B10485" t="s">
        <v>6</v>
      </c>
      <c r="C10485">
        <v>0</v>
      </c>
      <c r="D10485" t="s">
        <v>7</v>
      </c>
    </row>
    <row r="10486" spans="1:4" x14ac:dyDescent="0.25">
      <c r="A10486">
        <v>2862</v>
      </c>
      <c r="B10486" t="s">
        <v>14</v>
      </c>
      <c r="C10486">
        <v>349</v>
      </c>
    </row>
    <row r="10487" spans="1:4" x14ac:dyDescent="0.25">
      <c r="A10487">
        <v>2863</v>
      </c>
      <c r="B10487" t="s">
        <v>6</v>
      </c>
      <c r="C10487">
        <v>102</v>
      </c>
    </row>
    <row r="10488" spans="1:4" x14ac:dyDescent="0.25">
      <c r="A10488">
        <v>2863</v>
      </c>
      <c r="B10488" t="s">
        <v>8</v>
      </c>
      <c r="C10488">
        <v>140</v>
      </c>
    </row>
    <row r="10489" spans="1:4" x14ac:dyDescent="0.25">
      <c r="A10489">
        <v>2863</v>
      </c>
      <c r="B10489" t="s">
        <v>14</v>
      </c>
      <c r="C10489">
        <v>242</v>
      </c>
    </row>
    <row r="10490" spans="1:4" x14ac:dyDescent="0.25">
      <c r="A10490">
        <v>2864</v>
      </c>
      <c r="B10490" t="s">
        <v>13</v>
      </c>
      <c r="C10490">
        <v>0</v>
      </c>
      <c r="D10490" t="s">
        <v>7</v>
      </c>
    </row>
    <row r="10491" spans="1:4" x14ac:dyDescent="0.25">
      <c r="A10491">
        <v>2864</v>
      </c>
      <c r="B10491" t="s">
        <v>8</v>
      </c>
      <c r="C10491">
        <v>0</v>
      </c>
      <c r="D10491" t="s">
        <v>7</v>
      </c>
    </row>
    <row r="10492" spans="1:4" x14ac:dyDescent="0.25">
      <c r="A10492">
        <v>2864</v>
      </c>
      <c r="B10492" t="s">
        <v>14</v>
      </c>
      <c r="C10492">
        <v>0</v>
      </c>
    </row>
    <row r="10493" spans="1:4" x14ac:dyDescent="0.25">
      <c r="A10493">
        <v>2865</v>
      </c>
      <c r="B10493" t="s">
        <v>8</v>
      </c>
      <c r="C10493">
        <v>193</v>
      </c>
    </row>
    <row r="10494" spans="1:4" x14ac:dyDescent="0.25">
      <c r="A10494">
        <v>2865</v>
      </c>
      <c r="B10494" t="s">
        <v>14</v>
      </c>
      <c r="C10494">
        <v>193</v>
      </c>
    </row>
    <row r="10495" spans="1:4" x14ac:dyDescent="0.25">
      <c r="A10495">
        <v>2866</v>
      </c>
      <c r="B10495" t="s">
        <v>15</v>
      </c>
      <c r="C10495">
        <v>75</v>
      </c>
    </row>
    <row r="10496" spans="1:4" x14ac:dyDescent="0.25">
      <c r="A10496">
        <v>2866</v>
      </c>
      <c r="B10496" t="s">
        <v>13</v>
      </c>
      <c r="C10496">
        <v>53</v>
      </c>
    </row>
    <row r="10497" spans="1:4" x14ac:dyDescent="0.25">
      <c r="A10497">
        <v>2866</v>
      </c>
      <c r="B10497" t="s">
        <v>6</v>
      </c>
      <c r="C10497">
        <v>0</v>
      </c>
      <c r="D10497" t="s">
        <v>7</v>
      </c>
    </row>
    <row r="10498" spans="1:4" x14ac:dyDescent="0.25">
      <c r="A10498">
        <v>2866</v>
      </c>
      <c r="B10498" t="s">
        <v>13</v>
      </c>
      <c r="C10498">
        <v>56</v>
      </c>
    </row>
    <row r="10499" spans="1:4" x14ac:dyDescent="0.25">
      <c r="A10499">
        <v>2866</v>
      </c>
      <c r="B10499" t="s">
        <v>14</v>
      </c>
      <c r="C10499">
        <v>167</v>
      </c>
    </row>
    <row r="10500" spans="1:4" x14ac:dyDescent="0.25">
      <c r="A10500">
        <v>2867</v>
      </c>
      <c r="B10500" t="s">
        <v>13</v>
      </c>
      <c r="C10500">
        <v>0</v>
      </c>
      <c r="D10500" t="s">
        <v>16</v>
      </c>
    </row>
    <row r="10501" spans="1:4" x14ac:dyDescent="0.25">
      <c r="A10501">
        <v>2867</v>
      </c>
      <c r="B10501" t="s">
        <v>6</v>
      </c>
      <c r="C10501">
        <v>0</v>
      </c>
      <c r="D10501" t="s">
        <v>7</v>
      </c>
    </row>
    <row r="10502" spans="1:4" x14ac:dyDescent="0.25">
      <c r="A10502">
        <v>2867</v>
      </c>
      <c r="B10502" t="s">
        <v>6</v>
      </c>
      <c r="C10502">
        <v>0</v>
      </c>
      <c r="D10502" t="s">
        <v>7</v>
      </c>
    </row>
    <row r="10503" spans="1:4" x14ac:dyDescent="0.25">
      <c r="A10503">
        <v>2867</v>
      </c>
      <c r="B10503" t="s">
        <v>6</v>
      </c>
      <c r="C10503">
        <v>0</v>
      </c>
      <c r="D10503" t="s">
        <v>7</v>
      </c>
    </row>
    <row r="10504" spans="1:4" x14ac:dyDescent="0.25">
      <c r="A10504">
        <v>2868</v>
      </c>
      <c r="B10504" t="s">
        <v>15</v>
      </c>
      <c r="C10504">
        <v>0</v>
      </c>
      <c r="D10504" t="s">
        <v>16</v>
      </c>
    </row>
    <row r="10505" spans="1:4" x14ac:dyDescent="0.25">
      <c r="A10505">
        <v>2868</v>
      </c>
      <c r="B10505" t="s">
        <v>6</v>
      </c>
      <c r="C10505">
        <v>123</v>
      </c>
    </row>
    <row r="10506" spans="1:4" x14ac:dyDescent="0.25">
      <c r="A10506">
        <v>2868</v>
      </c>
      <c r="B10506" t="s">
        <v>15</v>
      </c>
      <c r="C10506">
        <v>0</v>
      </c>
      <c r="D10506" t="s">
        <v>16</v>
      </c>
    </row>
    <row r="10507" spans="1:4" x14ac:dyDescent="0.25">
      <c r="A10507">
        <v>2868</v>
      </c>
      <c r="B10507" t="s">
        <v>15</v>
      </c>
      <c r="C10507">
        <v>89</v>
      </c>
    </row>
    <row r="10508" spans="1:4" x14ac:dyDescent="0.25">
      <c r="A10508">
        <v>2868</v>
      </c>
      <c r="B10508" t="s">
        <v>14</v>
      </c>
      <c r="C10508">
        <v>204</v>
      </c>
    </row>
    <row r="10509" spans="1:4" x14ac:dyDescent="0.25">
      <c r="A10509">
        <v>2869</v>
      </c>
      <c r="B10509" t="s">
        <v>13</v>
      </c>
      <c r="C10509">
        <v>58</v>
      </c>
    </row>
    <row r="10510" spans="1:4" x14ac:dyDescent="0.25">
      <c r="A10510">
        <v>2869</v>
      </c>
      <c r="B10510" t="s">
        <v>15</v>
      </c>
      <c r="C10510">
        <v>0</v>
      </c>
      <c r="D10510" t="s">
        <v>16</v>
      </c>
    </row>
    <row r="10511" spans="1:4" x14ac:dyDescent="0.25">
      <c r="A10511">
        <v>2869</v>
      </c>
      <c r="B10511" t="s">
        <v>15</v>
      </c>
      <c r="C10511">
        <v>0</v>
      </c>
      <c r="D10511" t="s">
        <v>16</v>
      </c>
    </row>
    <row r="10512" spans="1:4" x14ac:dyDescent="0.25">
      <c r="A10512">
        <v>2869</v>
      </c>
      <c r="B10512" t="s">
        <v>6</v>
      </c>
      <c r="C10512">
        <v>0</v>
      </c>
      <c r="D10512" t="s">
        <v>7</v>
      </c>
    </row>
    <row r="10513" spans="1:4" x14ac:dyDescent="0.25">
      <c r="A10513">
        <v>2869</v>
      </c>
      <c r="B10513" t="s">
        <v>14</v>
      </c>
      <c r="C10513">
        <v>53</v>
      </c>
    </row>
    <row r="10514" spans="1:4" x14ac:dyDescent="0.25">
      <c r="A10514">
        <v>2870</v>
      </c>
      <c r="B10514" t="s">
        <v>13</v>
      </c>
      <c r="C10514">
        <v>35</v>
      </c>
    </row>
    <row r="10515" spans="1:4" x14ac:dyDescent="0.25">
      <c r="A10515">
        <v>2870</v>
      </c>
      <c r="B10515" t="s">
        <v>6</v>
      </c>
      <c r="C10515">
        <v>110</v>
      </c>
    </row>
    <row r="10516" spans="1:4" x14ac:dyDescent="0.25">
      <c r="A10516">
        <v>2870</v>
      </c>
      <c r="B10516" t="s">
        <v>15</v>
      </c>
      <c r="C10516">
        <v>148</v>
      </c>
    </row>
    <row r="10517" spans="1:4" x14ac:dyDescent="0.25">
      <c r="A10517">
        <v>2870</v>
      </c>
      <c r="B10517" t="s">
        <v>14</v>
      </c>
      <c r="C10517">
        <v>276</v>
      </c>
    </row>
    <row r="10518" spans="1:4" x14ac:dyDescent="0.25">
      <c r="A10518">
        <v>2871</v>
      </c>
      <c r="B10518" t="s">
        <v>6</v>
      </c>
      <c r="C10518">
        <v>133</v>
      </c>
    </row>
    <row r="10519" spans="1:4" x14ac:dyDescent="0.25">
      <c r="A10519">
        <v>2871</v>
      </c>
      <c r="B10519" t="s">
        <v>6</v>
      </c>
      <c r="C10519">
        <v>0</v>
      </c>
      <c r="D10519" t="s">
        <v>7</v>
      </c>
    </row>
    <row r="10520" spans="1:4" x14ac:dyDescent="0.25">
      <c r="A10520">
        <v>2871</v>
      </c>
      <c r="B10520" t="s">
        <v>14</v>
      </c>
      <c r="C10520">
        <v>133</v>
      </c>
    </row>
    <row r="10521" spans="1:4" x14ac:dyDescent="0.25">
      <c r="A10521">
        <v>2872</v>
      </c>
      <c r="B10521" t="s">
        <v>13</v>
      </c>
      <c r="C10521">
        <v>0</v>
      </c>
      <c r="D10521" t="s">
        <v>16</v>
      </c>
    </row>
    <row r="10522" spans="1:4" x14ac:dyDescent="0.25">
      <c r="A10522">
        <v>2872</v>
      </c>
      <c r="B10522" t="s">
        <v>8</v>
      </c>
      <c r="C10522">
        <v>123</v>
      </c>
    </row>
    <row r="10523" spans="1:4" x14ac:dyDescent="0.25">
      <c r="A10523">
        <v>2872</v>
      </c>
      <c r="B10523" t="s">
        <v>14</v>
      </c>
      <c r="C10523">
        <v>123</v>
      </c>
    </row>
    <row r="10524" spans="1:4" x14ac:dyDescent="0.25">
      <c r="A10524">
        <v>2873</v>
      </c>
      <c r="B10524" t="s">
        <v>15</v>
      </c>
      <c r="C10524">
        <v>79</v>
      </c>
    </row>
    <row r="10525" spans="1:4" x14ac:dyDescent="0.25">
      <c r="A10525">
        <v>2873</v>
      </c>
      <c r="B10525" t="s">
        <v>13</v>
      </c>
      <c r="C10525">
        <v>53</v>
      </c>
    </row>
    <row r="10526" spans="1:4" x14ac:dyDescent="0.25">
      <c r="A10526">
        <v>2873</v>
      </c>
      <c r="B10526" t="s">
        <v>13</v>
      </c>
      <c r="C10526">
        <v>49</v>
      </c>
    </row>
    <row r="10527" spans="1:4" x14ac:dyDescent="0.25">
      <c r="A10527">
        <v>2873</v>
      </c>
      <c r="B10527" t="s">
        <v>15</v>
      </c>
      <c r="C10527">
        <v>98</v>
      </c>
    </row>
    <row r="10528" spans="1:4" x14ac:dyDescent="0.25">
      <c r="A10528">
        <v>2874</v>
      </c>
      <c r="B10528" t="s">
        <v>6</v>
      </c>
      <c r="C10528">
        <v>0</v>
      </c>
      <c r="D10528" t="s">
        <v>7</v>
      </c>
    </row>
    <row r="10529" spans="1:4" x14ac:dyDescent="0.25">
      <c r="A10529">
        <v>2874</v>
      </c>
      <c r="B10529" t="s">
        <v>6</v>
      </c>
      <c r="C10529">
        <v>106</v>
      </c>
    </row>
    <row r="10530" spans="1:4" x14ac:dyDescent="0.25">
      <c r="A10530">
        <v>2874</v>
      </c>
      <c r="B10530" t="s">
        <v>15</v>
      </c>
      <c r="C10530">
        <v>127</v>
      </c>
    </row>
    <row r="10531" spans="1:4" x14ac:dyDescent="0.25">
      <c r="A10531">
        <v>2874</v>
      </c>
      <c r="B10531" t="s">
        <v>14</v>
      </c>
      <c r="C10531">
        <v>475</v>
      </c>
    </row>
    <row r="10532" spans="1:4" x14ac:dyDescent="0.25">
      <c r="A10532">
        <v>2875</v>
      </c>
      <c r="B10532" t="s">
        <v>15</v>
      </c>
      <c r="C10532">
        <v>139</v>
      </c>
    </row>
    <row r="10533" spans="1:4" x14ac:dyDescent="0.25">
      <c r="A10533">
        <v>2875</v>
      </c>
      <c r="B10533" t="s">
        <v>6</v>
      </c>
      <c r="C10533">
        <v>0</v>
      </c>
      <c r="D10533" t="s">
        <v>7</v>
      </c>
    </row>
    <row r="10534" spans="1:4" x14ac:dyDescent="0.25">
      <c r="A10534">
        <v>2875</v>
      </c>
      <c r="B10534" t="s">
        <v>14</v>
      </c>
      <c r="C10534">
        <v>126</v>
      </c>
    </row>
    <row r="10535" spans="1:4" x14ac:dyDescent="0.25">
      <c r="A10535">
        <v>2876</v>
      </c>
      <c r="B10535" t="s">
        <v>6</v>
      </c>
      <c r="C10535">
        <v>100</v>
      </c>
    </row>
    <row r="10536" spans="1:4" x14ac:dyDescent="0.25">
      <c r="A10536">
        <v>2876</v>
      </c>
      <c r="B10536" t="s">
        <v>15</v>
      </c>
      <c r="C10536">
        <v>0</v>
      </c>
      <c r="D10536" t="s">
        <v>16</v>
      </c>
    </row>
    <row r="10537" spans="1:4" x14ac:dyDescent="0.25">
      <c r="A10537">
        <v>2876</v>
      </c>
      <c r="B10537" t="s">
        <v>6</v>
      </c>
      <c r="C10537">
        <v>67</v>
      </c>
    </row>
    <row r="10538" spans="1:4" x14ac:dyDescent="0.25">
      <c r="A10538">
        <v>2876</v>
      </c>
      <c r="B10538" t="s">
        <v>13</v>
      </c>
      <c r="C10538">
        <v>47</v>
      </c>
    </row>
    <row r="10539" spans="1:4" x14ac:dyDescent="0.25">
      <c r="A10539">
        <v>2876</v>
      </c>
      <c r="B10539" t="s">
        <v>13</v>
      </c>
      <c r="C10539">
        <v>0</v>
      </c>
      <c r="D10539" t="s">
        <v>16</v>
      </c>
    </row>
    <row r="10540" spans="1:4" x14ac:dyDescent="0.25">
      <c r="A10540">
        <v>2876</v>
      </c>
      <c r="B10540" t="s">
        <v>14</v>
      </c>
      <c r="C10540">
        <v>210</v>
      </c>
    </row>
    <row r="10541" spans="1:4" x14ac:dyDescent="0.25">
      <c r="A10541">
        <v>2877</v>
      </c>
      <c r="B10541" t="s">
        <v>6</v>
      </c>
      <c r="C10541">
        <v>0</v>
      </c>
      <c r="D10541" t="s">
        <v>7</v>
      </c>
    </row>
    <row r="10542" spans="1:4" x14ac:dyDescent="0.25">
      <c r="A10542">
        <v>2877</v>
      </c>
      <c r="B10542" t="s">
        <v>8</v>
      </c>
      <c r="C10542">
        <v>180</v>
      </c>
    </row>
    <row r="10543" spans="1:4" x14ac:dyDescent="0.25">
      <c r="A10543">
        <v>2877</v>
      </c>
      <c r="B10543" t="s">
        <v>14</v>
      </c>
      <c r="C10543">
        <v>180</v>
      </c>
    </row>
    <row r="10544" spans="1:4" x14ac:dyDescent="0.25">
      <c r="A10544">
        <v>2878</v>
      </c>
      <c r="B10544" t="s">
        <v>8</v>
      </c>
      <c r="C10544">
        <v>169</v>
      </c>
    </row>
    <row r="10545" spans="1:4" x14ac:dyDescent="0.25">
      <c r="A10545">
        <v>2878</v>
      </c>
      <c r="B10545" t="s">
        <v>14</v>
      </c>
      <c r="C10545">
        <v>169</v>
      </c>
    </row>
    <row r="10546" spans="1:4" x14ac:dyDescent="0.25">
      <c r="A10546">
        <v>2879</v>
      </c>
      <c r="B10546" t="s">
        <v>13</v>
      </c>
      <c r="C10546">
        <v>0</v>
      </c>
      <c r="D10546" t="s">
        <v>7</v>
      </c>
    </row>
    <row r="10547" spans="1:4" x14ac:dyDescent="0.25">
      <c r="A10547">
        <v>2879</v>
      </c>
      <c r="B10547" t="s">
        <v>13</v>
      </c>
      <c r="C10547">
        <v>0</v>
      </c>
      <c r="D10547" t="s">
        <v>7</v>
      </c>
    </row>
    <row r="10548" spans="1:4" x14ac:dyDescent="0.25">
      <c r="A10548">
        <v>2879</v>
      </c>
      <c r="B10548" t="s">
        <v>6</v>
      </c>
      <c r="C10548">
        <v>0</v>
      </c>
      <c r="D10548" t="s">
        <v>7</v>
      </c>
    </row>
    <row r="10549" spans="1:4" x14ac:dyDescent="0.25">
      <c r="A10549">
        <v>2879</v>
      </c>
      <c r="B10549" t="s">
        <v>6</v>
      </c>
      <c r="C10549">
        <v>122</v>
      </c>
    </row>
    <row r="10550" spans="1:4" x14ac:dyDescent="0.25">
      <c r="A10550">
        <v>2879</v>
      </c>
      <c r="B10550" t="s">
        <v>6</v>
      </c>
      <c r="C10550">
        <v>0</v>
      </c>
      <c r="D10550" t="s">
        <v>7</v>
      </c>
    </row>
    <row r="10551" spans="1:4" x14ac:dyDescent="0.25">
      <c r="A10551">
        <v>2880</v>
      </c>
      <c r="B10551" t="s">
        <v>6</v>
      </c>
      <c r="C10551">
        <v>0</v>
      </c>
      <c r="D10551" t="s">
        <v>7</v>
      </c>
    </row>
    <row r="10552" spans="1:4" x14ac:dyDescent="0.25">
      <c r="A10552">
        <v>2880</v>
      </c>
      <c r="B10552" t="s">
        <v>6</v>
      </c>
      <c r="C10552">
        <v>92</v>
      </c>
    </row>
    <row r="10553" spans="1:4" x14ac:dyDescent="0.25">
      <c r="A10553">
        <v>2880</v>
      </c>
      <c r="B10553" t="s">
        <v>14</v>
      </c>
      <c r="C10553">
        <v>214</v>
      </c>
    </row>
    <row r="10554" spans="1:4" x14ac:dyDescent="0.25">
      <c r="A10554">
        <v>2881</v>
      </c>
      <c r="B10554" t="s">
        <v>6</v>
      </c>
      <c r="C10554">
        <v>130</v>
      </c>
    </row>
    <row r="10555" spans="1:4" x14ac:dyDescent="0.25">
      <c r="A10555">
        <v>2881</v>
      </c>
      <c r="B10555" t="s">
        <v>6</v>
      </c>
      <c r="C10555">
        <v>0</v>
      </c>
      <c r="D10555" t="s">
        <v>7</v>
      </c>
    </row>
    <row r="10556" spans="1:4" x14ac:dyDescent="0.25">
      <c r="A10556">
        <v>2881</v>
      </c>
      <c r="B10556" t="s">
        <v>15</v>
      </c>
      <c r="C10556">
        <v>0</v>
      </c>
      <c r="D10556" t="s">
        <v>7</v>
      </c>
    </row>
    <row r="10557" spans="1:4" x14ac:dyDescent="0.25">
      <c r="A10557">
        <v>2881</v>
      </c>
      <c r="B10557" t="s">
        <v>6</v>
      </c>
      <c r="C10557">
        <v>82</v>
      </c>
    </row>
    <row r="10558" spans="1:4" x14ac:dyDescent="0.25">
      <c r="A10558">
        <v>2881</v>
      </c>
      <c r="B10558" t="s">
        <v>13</v>
      </c>
      <c r="C10558">
        <v>58</v>
      </c>
    </row>
    <row r="10559" spans="1:4" x14ac:dyDescent="0.25">
      <c r="A10559">
        <v>2881</v>
      </c>
      <c r="B10559" t="s">
        <v>14</v>
      </c>
      <c r="C10559">
        <v>265</v>
      </c>
    </row>
    <row r="10560" spans="1:4" x14ac:dyDescent="0.25">
      <c r="A10560">
        <v>2882</v>
      </c>
      <c r="B10560" t="s">
        <v>13</v>
      </c>
      <c r="C10560">
        <v>50</v>
      </c>
    </row>
    <row r="10561" spans="1:4" x14ac:dyDescent="0.25">
      <c r="A10561">
        <v>2882</v>
      </c>
      <c r="B10561" t="s">
        <v>6</v>
      </c>
      <c r="C10561">
        <v>0</v>
      </c>
      <c r="D10561" t="s">
        <v>7</v>
      </c>
    </row>
    <row r="10562" spans="1:4" x14ac:dyDescent="0.25">
      <c r="A10562">
        <v>2882</v>
      </c>
      <c r="B10562" t="s">
        <v>13</v>
      </c>
      <c r="C10562">
        <v>55</v>
      </c>
    </row>
    <row r="10563" spans="1:4" x14ac:dyDescent="0.25">
      <c r="A10563">
        <v>2882</v>
      </c>
      <c r="B10563" t="s">
        <v>14</v>
      </c>
      <c r="C10563">
        <v>95</v>
      </c>
    </row>
    <row r="10564" spans="1:4" x14ac:dyDescent="0.25">
      <c r="A10564">
        <v>2883</v>
      </c>
      <c r="B10564" t="s">
        <v>13</v>
      </c>
      <c r="C10564">
        <v>51</v>
      </c>
    </row>
    <row r="10565" spans="1:4" x14ac:dyDescent="0.25">
      <c r="A10565">
        <v>2883</v>
      </c>
      <c r="B10565" t="s">
        <v>13</v>
      </c>
      <c r="C10565">
        <v>0</v>
      </c>
      <c r="D10565" t="s">
        <v>16</v>
      </c>
    </row>
    <row r="10566" spans="1:4" x14ac:dyDescent="0.25">
      <c r="A10566">
        <v>2883</v>
      </c>
      <c r="B10566" t="s">
        <v>6</v>
      </c>
      <c r="C10566">
        <v>0</v>
      </c>
      <c r="D10566" t="s">
        <v>7</v>
      </c>
    </row>
    <row r="10567" spans="1:4" x14ac:dyDescent="0.25">
      <c r="A10567">
        <v>2883</v>
      </c>
      <c r="B10567" t="s">
        <v>6</v>
      </c>
      <c r="C10567">
        <v>0</v>
      </c>
      <c r="D10567" t="s">
        <v>7</v>
      </c>
    </row>
    <row r="10568" spans="1:4" x14ac:dyDescent="0.25">
      <c r="A10568">
        <v>2883</v>
      </c>
      <c r="B10568" t="s">
        <v>14</v>
      </c>
      <c r="C10568">
        <v>46</v>
      </c>
    </row>
    <row r="10569" spans="1:4" x14ac:dyDescent="0.25">
      <c r="A10569">
        <v>2884</v>
      </c>
      <c r="B10569" t="s">
        <v>6</v>
      </c>
      <c r="C10569">
        <v>99</v>
      </c>
    </row>
    <row r="10570" spans="1:4" x14ac:dyDescent="0.25">
      <c r="A10570">
        <v>2884</v>
      </c>
      <c r="B10570" t="s">
        <v>13</v>
      </c>
      <c r="C10570">
        <v>31</v>
      </c>
    </row>
    <row r="10571" spans="1:4" x14ac:dyDescent="0.25">
      <c r="A10571">
        <v>2884</v>
      </c>
      <c r="B10571" t="s">
        <v>6</v>
      </c>
      <c r="C10571">
        <v>80</v>
      </c>
    </row>
    <row r="10572" spans="1:4" x14ac:dyDescent="0.25">
      <c r="A10572">
        <v>2884</v>
      </c>
      <c r="B10572" t="s">
        <v>14</v>
      </c>
      <c r="C10572">
        <v>207</v>
      </c>
    </row>
    <row r="10573" spans="1:4" x14ac:dyDescent="0.25">
      <c r="A10573">
        <v>2885</v>
      </c>
      <c r="B10573" t="s">
        <v>6</v>
      </c>
      <c r="C10573">
        <v>111</v>
      </c>
    </row>
    <row r="10574" spans="1:4" x14ac:dyDescent="0.25">
      <c r="A10574">
        <v>2885</v>
      </c>
      <c r="B10574" t="s">
        <v>15</v>
      </c>
      <c r="C10574">
        <v>131</v>
      </c>
    </row>
    <row r="10575" spans="1:4" x14ac:dyDescent="0.25">
      <c r="A10575">
        <v>2885</v>
      </c>
      <c r="B10575" t="s">
        <v>6</v>
      </c>
      <c r="C10575">
        <v>0</v>
      </c>
      <c r="D10575" t="s">
        <v>7</v>
      </c>
    </row>
    <row r="10576" spans="1:4" x14ac:dyDescent="0.25">
      <c r="A10576">
        <v>2886</v>
      </c>
      <c r="B10576" t="s">
        <v>15</v>
      </c>
      <c r="C10576">
        <v>86</v>
      </c>
    </row>
    <row r="10577" spans="1:4" x14ac:dyDescent="0.25">
      <c r="A10577">
        <v>2886</v>
      </c>
      <c r="B10577" t="s">
        <v>6</v>
      </c>
      <c r="C10577">
        <v>75</v>
      </c>
    </row>
    <row r="10578" spans="1:4" x14ac:dyDescent="0.25">
      <c r="A10578">
        <v>2886</v>
      </c>
      <c r="B10578" t="s">
        <v>13</v>
      </c>
      <c r="C10578">
        <v>0</v>
      </c>
      <c r="D10578" t="s">
        <v>7</v>
      </c>
    </row>
    <row r="10579" spans="1:4" x14ac:dyDescent="0.25">
      <c r="A10579">
        <v>2886</v>
      </c>
      <c r="B10579" t="s">
        <v>14</v>
      </c>
      <c r="C10579">
        <v>382</v>
      </c>
    </row>
    <row r="10580" spans="1:4" x14ac:dyDescent="0.25">
      <c r="A10580">
        <v>2887</v>
      </c>
      <c r="B10580" t="s">
        <v>6</v>
      </c>
      <c r="C10580">
        <v>0</v>
      </c>
      <c r="D10580" t="s">
        <v>7</v>
      </c>
    </row>
    <row r="10581" spans="1:4" x14ac:dyDescent="0.25">
      <c r="A10581">
        <v>2887</v>
      </c>
      <c r="B10581" t="s">
        <v>8</v>
      </c>
      <c r="C10581">
        <v>175</v>
      </c>
    </row>
    <row r="10582" spans="1:4" x14ac:dyDescent="0.25">
      <c r="A10582">
        <v>2887</v>
      </c>
      <c r="B10582" t="s">
        <v>14</v>
      </c>
      <c r="C10582">
        <v>175</v>
      </c>
    </row>
    <row r="10583" spans="1:4" x14ac:dyDescent="0.25">
      <c r="A10583">
        <v>2888</v>
      </c>
      <c r="B10583" t="s">
        <v>15</v>
      </c>
      <c r="C10583">
        <v>0</v>
      </c>
      <c r="D10583" t="s">
        <v>16</v>
      </c>
    </row>
    <row r="10584" spans="1:4" x14ac:dyDescent="0.25">
      <c r="A10584">
        <v>2888</v>
      </c>
      <c r="B10584" t="s">
        <v>15</v>
      </c>
      <c r="C10584">
        <v>141</v>
      </c>
    </row>
    <row r="10585" spans="1:4" x14ac:dyDescent="0.25">
      <c r="A10585">
        <v>2888</v>
      </c>
      <c r="B10585" t="s">
        <v>6</v>
      </c>
      <c r="C10585">
        <v>0</v>
      </c>
      <c r="D10585" t="s">
        <v>7</v>
      </c>
    </row>
    <row r="10586" spans="1:4" x14ac:dyDescent="0.25">
      <c r="A10586">
        <v>2888</v>
      </c>
      <c r="B10586" t="s">
        <v>6</v>
      </c>
      <c r="C10586">
        <v>0</v>
      </c>
      <c r="D10586" t="s">
        <v>7</v>
      </c>
    </row>
    <row r="10587" spans="1:4" x14ac:dyDescent="0.25">
      <c r="A10587">
        <v>2888</v>
      </c>
      <c r="B10587" t="s">
        <v>14</v>
      </c>
      <c r="C10587">
        <v>127</v>
      </c>
    </row>
    <row r="10588" spans="1:4" x14ac:dyDescent="0.25">
      <c r="A10588">
        <v>2889</v>
      </c>
      <c r="B10588" t="s">
        <v>15</v>
      </c>
      <c r="C10588">
        <v>0</v>
      </c>
      <c r="D10588" t="s">
        <v>16</v>
      </c>
    </row>
    <row r="10589" spans="1:4" x14ac:dyDescent="0.25">
      <c r="A10589">
        <v>2889</v>
      </c>
      <c r="B10589" t="s">
        <v>15</v>
      </c>
      <c r="C10589">
        <v>89</v>
      </c>
    </row>
    <row r="10590" spans="1:4" x14ac:dyDescent="0.25">
      <c r="A10590">
        <v>2889</v>
      </c>
      <c r="B10590" t="s">
        <v>6</v>
      </c>
      <c r="C10590">
        <v>0</v>
      </c>
      <c r="D10590" t="s">
        <v>7</v>
      </c>
    </row>
    <row r="10591" spans="1:4" x14ac:dyDescent="0.25">
      <c r="A10591">
        <v>2889</v>
      </c>
      <c r="B10591" t="s">
        <v>14</v>
      </c>
      <c r="C10591">
        <v>81</v>
      </c>
    </row>
    <row r="10592" spans="1:4" x14ac:dyDescent="0.25">
      <c r="A10592">
        <v>2890</v>
      </c>
      <c r="B10592" t="s">
        <v>15</v>
      </c>
      <c r="C10592">
        <v>0</v>
      </c>
      <c r="D10592" t="s">
        <v>16</v>
      </c>
    </row>
    <row r="10593" spans="1:4" x14ac:dyDescent="0.25">
      <c r="A10593">
        <v>2890</v>
      </c>
      <c r="B10593" t="s">
        <v>6</v>
      </c>
      <c r="C10593">
        <v>67</v>
      </c>
    </row>
    <row r="10594" spans="1:4" x14ac:dyDescent="0.25">
      <c r="A10594">
        <v>2890</v>
      </c>
      <c r="B10594" t="s">
        <v>13</v>
      </c>
      <c r="C10594">
        <v>37</v>
      </c>
    </row>
    <row r="10595" spans="1:4" x14ac:dyDescent="0.25">
      <c r="A10595">
        <v>2890</v>
      </c>
      <c r="B10595" t="s">
        <v>14</v>
      </c>
      <c r="C10595">
        <v>101</v>
      </c>
    </row>
    <row r="10596" spans="1:4" x14ac:dyDescent="0.25">
      <c r="A10596">
        <v>2891</v>
      </c>
      <c r="B10596" t="s">
        <v>15</v>
      </c>
      <c r="C10596">
        <v>0</v>
      </c>
      <c r="D10596" t="s">
        <v>7</v>
      </c>
    </row>
    <row r="10597" spans="1:4" x14ac:dyDescent="0.25">
      <c r="A10597">
        <v>2891</v>
      </c>
      <c r="B10597" t="s">
        <v>8</v>
      </c>
      <c r="C10597">
        <v>124</v>
      </c>
    </row>
    <row r="10598" spans="1:4" x14ac:dyDescent="0.25">
      <c r="A10598">
        <v>2892</v>
      </c>
      <c r="B10598" t="s">
        <v>8</v>
      </c>
      <c r="C10598">
        <v>132</v>
      </c>
    </row>
    <row r="10599" spans="1:4" x14ac:dyDescent="0.25">
      <c r="A10599">
        <v>2892</v>
      </c>
      <c r="B10599" t="s">
        <v>6</v>
      </c>
      <c r="C10599">
        <v>110</v>
      </c>
    </row>
    <row r="10600" spans="1:4" x14ac:dyDescent="0.25">
      <c r="A10600">
        <v>2892</v>
      </c>
      <c r="B10600" t="s">
        <v>6</v>
      </c>
      <c r="C10600">
        <v>0</v>
      </c>
      <c r="D10600" t="s">
        <v>7</v>
      </c>
    </row>
    <row r="10601" spans="1:4" x14ac:dyDescent="0.25">
      <c r="A10601">
        <v>2892</v>
      </c>
      <c r="B10601" t="s">
        <v>14</v>
      </c>
      <c r="C10601">
        <v>366</v>
      </c>
    </row>
    <row r="10602" spans="1:4" x14ac:dyDescent="0.25">
      <c r="A10602">
        <v>2893</v>
      </c>
      <c r="B10602" t="s">
        <v>13</v>
      </c>
      <c r="C10602">
        <v>0</v>
      </c>
      <c r="D10602" t="s">
        <v>16</v>
      </c>
    </row>
    <row r="10603" spans="1:4" x14ac:dyDescent="0.25">
      <c r="A10603">
        <v>2893</v>
      </c>
      <c r="B10603" t="s">
        <v>15</v>
      </c>
      <c r="C10603">
        <v>144</v>
      </c>
    </row>
    <row r="10604" spans="1:4" x14ac:dyDescent="0.25">
      <c r="A10604">
        <v>2893</v>
      </c>
      <c r="B10604" t="s">
        <v>6</v>
      </c>
      <c r="C10604">
        <v>0</v>
      </c>
      <c r="D10604" t="s">
        <v>7</v>
      </c>
    </row>
    <row r="10605" spans="1:4" x14ac:dyDescent="0.25">
      <c r="A10605">
        <v>2893</v>
      </c>
      <c r="B10605" t="s">
        <v>14</v>
      </c>
      <c r="C10605">
        <v>130</v>
      </c>
    </row>
    <row r="10606" spans="1:4" x14ac:dyDescent="0.25">
      <c r="A10606">
        <v>2894</v>
      </c>
      <c r="B10606" t="s">
        <v>13</v>
      </c>
      <c r="C10606">
        <v>0</v>
      </c>
      <c r="D10606" t="s">
        <v>16</v>
      </c>
    </row>
    <row r="10607" spans="1:4" x14ac:dyDescent="0.25">
      <c r="A10607">
        <v>2894</v>
      </c>
      <c r="B10607" t="s">
        <v>6</v>
      </c>
      <c r="C10607">
        <v>120</v>
      </c>
    </row>
    <row r="10608" spans="1:4" x14ac:dyDescent="0.25">
      <c r="A10608">
        <v>2894</v>
      </c>
      <c r="B10608" t="s">
        <v>6</v>
      </c>
      <c r="C10608">
        <v>117</v>
      </c>
    </row>
    <row r="10609" spans="1:4" x14ac:dyDescent="0.25">
      <c r="A10609">
        <v>2894</v>
      </c>
      <c r="B10609" t="s">
        <v>15</v>
      </c>
      <c r="C10609">
        <v>0</v>
      </c>
      <c r="D10609" t="s">
        <v>16</v>
      </c>
    </row>
    <row r="10610" spans="1:4" x14ac:dyDescent="0.25">
      <c r="A10610">
        <v>2894</v>
      </c>
      <c r="B10610" t="s">
        <v>14</v>
      </c>
      <c r="C10610">
        <v>237</v>
      </c>
    </row>
    <row r="10611" spans="1:4" x14ac:dyDescent="0.25">
      <c r="A10611">
        <v>2895</v>
      </c>
      <c r="B10611" t="s">
        <v>15</v>
      </c>
      <c r="C10611">
        <v>0</v>
      </c>
      <c r="D10611" t="s">
        <v>16</v>
      </c>
    </row>
    <row r="10612" spans="1:4" x14ac:dyDescent="0.25">
      <c r="A10612">
        <v>2895</v>
      </c>
      <c r="B10612" t="s">
        <v>8</v>
      </c>
      <c r="C10612">
        <v>190</v>
      </c>
    </row>
    <row r="10613" spans="1:4" x14ac:dyDescent="0.25">
      <c r="A10613">
        <v>2895</v>
      </c>
      <c r="B10613" t="s">
        <v>14</v>
      </c>
      <c r="C10613">
        <v>190</v>
      </c>
    </row>
    <row r="10614" spans="1:4" x14ac:dyDescent="0.25">
      <c r="A10614">
        <v>2896</v>
      </c>
      <c r="B10614" t="s">
        <v>15</v>
      </c>
      <c r="C10614">
        <v>100</v>
      </c>
    </row>
    <row r="10615" spans="1:4" x14ac:dyDescent="0.25">
      <c r="A10615">
        <v>2896</v>
      </c>
      <c r="B10615" t="s">
        <v>6</v>
      </c>
      <c r="C10615">
        <v>0</v>
      </c>
      <c r="D10615" t="s">
        <v>7</v>
      </c>
    </row>
    <row r="10616" spans="1:4" x14ac:dyDescent="0.25">
      <c r="A10616">
        <v>2896</v>
      </c>
      <c r="B10616" t="s">
        <v>6</v>
      </c>
      <c r="C10616">
        <v>110</v>
      </c>
    </row>
    <row r="10617" spans="1:4" x14ac:dyDescent="0.25">
      <c r="A10617">
        <v>2896</v>
      </c>
      <c r="B10617" t="s">
        <v>14</v>
      </c>
      <c r="C10617">
        <v>200</v>
      </c>
    </row>
    <row r="10618" spans="1:4" x14ac:dyDescent="0.25">
      <c r="A10618">
        <v>2897</v>
      </c>
      <c r="B10618" t="s">
        <v>8</v>
      </c>
      <c r="C10618">
        <v>240</v>
      </c>
    </row>
    <row r="10619" spans="1:4" x14ac:dyDescent="0.25">
      <c r="A10619">
        <v>2898</v>
      </c>
      <c r="B10619" t="s">
        <v>15</v>
      </c>
      <c r="C10619">
        <v>0</v>
      </c>
      <c r="D10619" t="s">
        <v>7</v>
      </c>
    </row>
    <row r="10620" spans="1:4" x14ac:dyDescent="0.25">
      <c r="A10620">
        <v>2898</v>
      </c>
      <c r="B10620" t="s">
        <v>8</v>
      </c>
      <c r="C10620">
        <v>232</v>
      </c>
    </row>
    <row r="10621" spans="1:4" x14ac:dyDescent="0.25">
      <c r="A10621">
        <v>2898</v>
      </c>
      <c r="B10621" t="s">
        <v>15</v>
      </c>
      <c r="C10621">
        <v>131</v>
      </c>
    </row>
    <row r="10622" spans="1:4" x14ac:dyDescent="0.25">
      <c r="A10622">
        <v>2898</v>
      </c>
      <c r="B10622" t="s">
        <v>14</v>
      </c>
      <c r="C10622">
        <v>590</v>
      </c>
    </row>
    <row r="10623" spans="1:4" x14ac:dyDescent="0.25">
      <c r="A10623">
        <v>2899</v>
      </c>
      <c r="B10623" t="s">
        <v>13</v>
      </c>
      <c r="C10623">
        <v>48</v>
      </c>
    </row>
    <row r="10624" spans="1:4" x14ac:dyDescent="0.25">
      <c r="A10624">
        <v>2899</v>
      </c>
      <c r="B10624" t="s">
        <v>6</v>
      </c>
      <c r="C10624">
        <v>66</v>
      </c>
    </row>
    <row r="10625" spans="1:4" x14ac:dyDescent="0.25">
      <c r="A10625">
        <v>2899</v>
      </c>
      <c r="B10625" t="s">
        <v>6</v>
      </c>
      <c r="C10625">
        <v>105</v>
      </c>
    </row>
    <row r="10626" spans="1:4" x14ac:dyDescent="0.25">
      <c r="A10626">
        <v>2899</v>
      </c>
      <c r="B10626" t="s">
        <v>13</v>
      </c>
      <c r="C10626">
        <v>0</v>
      </c>
      <c r="D10626" t="s">
        <v>16</v>
      </c>
    </row>
    <row r="10627" spans="1:4" x14ac:dyDescent="0.25">
      <c r="A10627">
        <v>2899</v>
      </c>
      <c r="B10627" t="s">
        <v>14</v>
      </c>
      <c r="C10627">
        <v>215</v>
      </c>
    </row>
    <row r="10628" spans="1:4" x14ac:dyDescent="0.25">
      <c r="A10628">
        <v>2900</v>
      </c>
      <c r="B10628" t="s">
        <v>15</v>
      </c>
      <c r="C10628">
        <v>0</v>
      </c>
      <c r="D10628" t="s">
        <v>16</v>
      </c>
    </row>
    <row r="10629" spans="1:4" x14ac:dyDescent="0.25">
      <c r="A10629">
        <v>2900</v>
      </c>
      <c r="B10629" t="s">
        <v>6</v>
      </c>
      <c r="C10629">
        <v>0</v>
      </c>
      <c r="D10629" t="s">
        <v>7</v>
      </c>
    </row>
    <row r="10630" spans="1:4" x14ac:dyDescent="0.25">
      <c r="A10630">
        <v>2900</v>
      </c>
      <c r="B10630" t="s">
        <v>15</v>
      </c>
      <c r="C10630">
        <v>0</v>
      </c>
      <c r="D10630" t="s">
        <v>7</v>
      </c>
    </row>
    <row r="10631" spans="1:4" x14ac:dyDescent="0.25">
      <c r="A10631">
        <v>2900</v>
      </c>
      <c r="B10631" t="s">
        <v>14</v>
      </c>
      <c r="C10631">
        <v>0</v>
      </c>
    </row>
    <row r="10632" spans="1:4" x14ac:dyDescent="0.25">
      <c r="A10632">
        <v>2901</v>
      </c>
      <c r="B10632" t="s">
        <v>13</v>
      </c>
      <c r="C10632">
        <v>0</v>
      </c>
      <c r="D10632" t="s">
        <v>16</v>
      </c>
    </row>
    <row r="10633" spans="1:4" x14ac:dyDescent="0.25">
      <c r="A10633">
        <v>2901</v>
      </c>
      <c r="B10633" t="s">
        <v>6</v>
      </c>
      <c r="C10633">
        <v>102</v>
      </c>
    </row>
    <row r="10634" spans="1:4" x14ac:dyDescent="0.25">
      <c r="A10634">
        <v>2901</v>
      </c>
      <c r="B10634" t="s">
        <v>8</v>
      </c>
      <c r="C10634">
        <v>160</v>
      </c>
    </row>
    <row r="10635" spans="1:4" x14ac:dyDescent="0.25">
      <c r="A10635">
        <v>2901</v>
      </c>
      <c r="B10635" t="s">
        <v>14</v>
      </c>
      <c r="C10635">
        <v>262</v>
      </c>
    </row>
    <row r="10636" spans="1:4" x14ac:dyDescent="0.25">
      <c r="A10636">
        <v>2902</v>
      </c>
      <c r="B10636" t="s">
        <v>13</v>
      </c>
      <c r="C10636">
        <v>0</v>
      </c>
      <c r="D10636" t="s">
        <v>16</v>
      </c>
    </row>
    <row r="10637" spans="1:4" x14ac:dyDescent="0.25">
      <c r="A10637">
        <v>2902</v>
      </c>
      <c r="B10637" t="s">
        <v>6</v>
      </c>
      <c r="C10637">
        <v>91</v>
      </c>
    </row>
    <row r="10638" spans="1:4" x14ac:dyDescent="0.25">
      <c r="A10638">
        <v>2902</v>
      </c>
      <c r="B10638" t="s">
        <v>13</v>
      </c>
      <c r="C10638">
        <v>0</v>
      </c>
      <c r="D10638" t="s">
        <v>7</v>
      </c>
    </row>
    <row r="10639" spans="1:4" x14ac:dyDescent="0.25">
      <c r="A10639">
        <v>2902</v>
      </c>
      <c r="B10639" t="s">
        <v>15</v>
      </c>
      <c r="C10639">
        <v>74</v>
      </c>
    </row>
    <row r="10640" spans="1:4" x14ac:dyDescent="0.25">
      <c r="A10640">
        <v>2902</v>
      </c>
      <c r="B10640" t="s">
        <v>13</v>
      </c>
      <c r="C10640">
        <v>30</v>
      </c>
    </row>
    <row r="10641" spans="1:4" x14ac:dyDescent="0.25">
      <c r="A10641">
        <v>2902</v>
      </c>
      <c r="B10641" t="s">
        <v>14</v>
      </c>
      <c r="C10641">
        <v>185</v>
      </c>
    </row>
    <row r="10642" spans="1:4" x14ac:dyDescent="0.25">
      <c r="A10642">
        <v>2903</v>
      </c>
      <c r="B10642" t="s">
        <v>8</v>
      </c>
      <c r="C10642">
        <v>121</v>
      </c>
    </row>
    <row r="10643" spans="1:4" x14ac:dyDescent="0.25">
      <c r="A10643">
        <v>2904</v>
      </c>
      <c r="B10643" t="s">
        <v>13</v>
      </c>
      <c r="C10643">
        <v>0</v>
      </c>
      <c r="D10643" t="s">
        <v>16</v>
      </c>
    </row>
    <row r="10644" spans="1:4" x14ac:dyDescent="0.25">
      <c r="A10644">
        <v>2904</v>
      </c>
      <c r="B10644" t="s">
        <v>6</v>
      </c>
      <c r="C10644">
        <v>0</v>
      </c>
      <c r="D10644" t="s">
        <v>7</v>
      </c>
    </row>
    <row r="10645" spans="1:4" x14ac:dyDescent="0.25">
      <c r="A10645">
        <v>2904</v>
      </c>
      <c r="B10645" t="s">
        <v>8</v>
      </c>
      <c r="C10645">
        <v>205</v>
      </c>
    </row>
    <row r="10646" spans="1:4" x14ac:dyDescent="0.25">
      <c r="A10646">
        <v>2904</v>
      </c>
      <c r="B10646" t="s">
        <v>14</v>
      </c>
      <c r="C10646">
        <v>326</v>
      </c>
    </row>
    <row r="10647" spans="1:4" x14ac:dyDescent="0.25">
      <c r="A10647">
        <v>2905</v>
      </c>
      <c r="B10647" t="s">
        <v>13</v>
      </c>
      <c r="C10647">
        <v>0</v>
      </c>
      <c r="D10647" t="s">
        <v>7</v>
      </c>
    </row>
    <row r="10648" spans="1:4" x14ac:dyDescent="0.25">
      <c r="A10648">
        <v>2905</v>
      </c>
      <c r="B10648" t="s">
        <v>8</v>
      </c>
      <c r="C10648">
        <v>118</v>
      </c>
    </row>
    <row r="10649" spans="1:4" x14ac:dyDescent="0.25">
      <c r="A10649">
        <v>2905</v>
      </c>
      <c r="B10649" t="s">
        <v>14</v>
      </c>
      <c r="C10649">
        <v>118</v>
      </c>
    </row>
    <row r="10650" spans="1:4" x14ac:dyDescent="0.25">
      <c r="A10650">
        <v>2906</v>
      </c>
      <c r="B10650" t="s">
        <v>6</v>
      </c>
      <c r="C10650">
        <v>0</v>
      </c>
      <c r="D10650" t="s">
        <v>7</v>
      </c>
    </row>
    <row r="10651" spans="1:4" x14ac:dyDescent="0.25">
      <c r="A10651">
        <v>2906</v>
      </c>
      <c r="B10651" t="s">
        <v>15</v>
      </c>
      <c r="C10651">
        <v>0</v>
      </c>
      <c r="D10651" t="s">
        <v>7</v>
      </c>
    </row>
    <row r="10652" spans="1:4" x14ac:dyDescent="0.25">
      <c r="A10652">
        <v>2906</v>
      </c>
      <c r="B10652" t="s">
        <v>6</v>
      </c>
      <c r="C10652">
        <v>0</v>
      </c>
      <c r="D10652" t="s">
        <v>7</v>
      </c>
    </row>
    <row r="10653" spans="1:4" x14ac:dyDescent="0.25">
      <c r="A10653">
        <v>2906</v>
      </c>
      <c r="B10653" t="s">
        <v>15</v>
      </c>
      <c r="C10653">
        <v>0</v>
      </c>
      <c r="D10653" t="s">
        <v>7</v>
      </c>
    </row>
    <row r="10654" spans="1:4" x14ac:dyDescent="0.25">
      <c r="A10654">
        <v>2906</v>
      </c>
      <c r="B10654" t="s">
        <v>6</v>
      </c>
      <c r="C10654">
        <v>69</v>
      </c>
    </row>
    <row r="10655" spans="1:4" x14ac:dyDescent="0.25">
      <c r="A10655">
        <v>2906</v>
      </c>
      <c r="B10655" t="s">
        <v>14</v>
      </c>
      <c r="C10655">
        <v>69</v>
      </c>
    </row>
    <row r="10656" spans="1:4" x14ac:dyDescent="0.25">
      <c r="A10656">
        <v>2907</v>
      </c>
      <c r="B10656" t="s">
        <v>6</v>
      </c>
      <c r="C10656">
        <v>0</v>
      </c>
      <c r="D10656" t="s">
        <v>7</v>
      </c>
    </row>
    <row r="10657" spans="1:4" x14ac:dyDescent="0.25">
      <c r="A10657">
        <v>2907</v>
      </c>
      <c r="B10657" t="s">
        <v>8</v>
      </c>
      <c r="C10657">
        <v>140</v>
      </c>
    </row>
    <row r="10658" spans="1:4" x14ac:dyDescent="0.25">
      <c r="A10658">
        <v>2907</v>
      </c>
      <c r="B10658" t="s">
        <v>14</v>
      </c>
      <c r="C10658">
        <v>140</v>
      </c>
    </row>
    <row r="10659" spans="1:4" x14ac:dyDescent="0.25">
      <c r="A10659">
        <v>2908</v>
      </c>
      <c r="B10659" t="s">
        <v>13</v>
      </c>
      <c r="C10659">
        <v>38</v>
      </c>
    </row>
    <row r="10660" spans="1:4" x14ac:dyDescent="0.25">
      <c r="A10660">
        <v>2908</v>
      </c>
      <c r="B10660" t="s">
        <v>13</v>
      </c>
      <c r="C10660">
        <v>36</v>
      </c>
    </row>
    <row r="10661" spans="1:4" x14ac:dyDescent="0.25">
      <c r="A10661">
        <v>2908</v>
      </c>
      <c r="B10661" t="s">
        <v>15</v>
      </c>
      <c r="C10661">
        <v>125</v>
      </c>
    </row>
    <row r="10662" spans="1:4" x14ac:dyDescent="0.25">
      <c r="A10662">
        <v>2908</v>
      </c>
      <c r="B10662" t="s">
        <v>14</v>
      </c>
      <c r="C10662">
        <v>181</v>
      </c>
    </row>
    <row r="10663" spans="1:4" x14ac:dyDescent="0.25">
      <c r="A10663">
        <v>2909</v>
      </c>
      <c r="B10663" t="s">
        <v>6</v>
      </c>
      <c r="C10663">
        <v>0</v>
      </c>
      <c r="D10663" t="s">
        <v>7</v>
      </c>
    </row>
    <row r="10664" spans="1:4" x14ac:dyDescent="0.25">
      <c r="A10664">
        <v>2909</v>
      </c>
      <c r="B10664" t="s">
        <v>8</v>
      </c>
      <c r="C10664">
        <v>191</v>
      </c>
    </row>
    <row r="10665" spans="1:4" x14ac:dyDescent="0.25">
      <c r="A10665">
        <v>2910</v>
      </c>
      <c r="B10665" t="s">
        <v>15</v>
      </c>
      <c r="C10665">
        <v>92</v>
      </c>
    </row>
    <row r="10666" spans="1:4" x14ac:dyDescent="0.25">
      <c r="A10666">
        <v>2910</v>
      </c>
      <c r="B10666" t="s">
        <v>8</v>
      </c>
      <c r="C10666">
        <v>171</v>
      </c>
    </row>
    <row r="10667" spans="1:4" x14ac:dyDescent="0.25">
      <c r="A10667">
        <v>2910</v>
      </c>
      <c r="B10667" t="s">
        <v>14</v>
      </c>
      <c r="C10667">
        <v>445</v>
      </c>
    </row>
    <row r="10668" spans="1:4" x14ac:dyDescent="0.25">
      <c r="A10668">
        <v>2911</v>
      </c>
      <c r="B10668" t="s">
        <v>13</v>
      </c>
      <c r="C10668">
        <v>0</v>
      </c>
      <c r="D10668" t="s">
        <v>7</v>
      </c>
    </row>
    <row r="10669" spans="1:4" x14ac:dyDescent="0.25">
      <c r="A10669">
        <v>2911</v>
      </c>
      <c r="B10669" t="s">
        <v>6</v>
      </c>
      <c r="C10669">
        <v>0</v>
      </c>
      <c r="D10669" t="s">
        <v>7</v>
      </c>
    </row>
    <row r="10670" spans="1:4" x14ac:dyDescent="0.25">
      <c r="A10670">
        <v>2911</v>
      </c>
      <c r="B10670" t="s">
        <v>6</v>
      </c>
      <c r="C10670">
        <v>0</v>
      </c>
      <c r="D10670" t="s">
        <v>7</v>
      </c>
    </row>
    <row r="10671" spans="1:4" x14ac:dyDescent="0.25">
      <c r="A10671">
        <v>2911</v>
      </c>
      <c r="B10671" t="s">
        <v>13</v>
      </c>
      <c r="C10671">
        <v>36</v>
      </c>
    </row>
    <row r="10672" spans="1:4" x14ac:dyDescent="0.25">
      <c r="A10672">
        <v>2911</v>
      </c>
      <c r="B10672" t="s">
        <v>14</v>
      </c>
      <c r="C10672">
        <v>33</v>
      </c>
    </row>
    <row r="10673" spans="1:4" x14ac:dyDescent="0.25">
      <c r="A10673">
        <v>2912</v>
      </c>
      <c r="B10673" t="s">
        <v>8</v>
      </c>
      <c r="C10673">
        <v>0</v>
      </c>
      <c r="D10673" t="s">
        <v>7</v>
      </c>
    </row>
    <row r="10674" spans="1:4" x14ac:dyDescent="0.25">
      <c r="A10674">
        <v>2912</v>
      </c>
      <c r="B10674" t="s">
        <v>14</v>
      </c>
      <c r="C10674">
        <v>0</v>
      </c>
    </row>
    <row r="10675" spans="1:4" x14ac:dyDescent="0.25">
      <c r="A10675">
        <v>2913</v>
      </c>
      <c r="B10675" t="s">
        <v>13</v>
      </c>
      <c r="C10675">
        <v>0</v>
      </c>
      <c r="D10675" t="s">
        <v>16</v>
      </c>
    </row>
    <row r="10676" spans="1:4" x14ac:dyDescent="0.25">
      <c r="A10676">
        <v>2913</v>
      </c>
      <c r="B10676" t="s">
        <v>15</v>
      </c>
      <c r="C10676">
        <v>0</v>
      </c>
      <c r="D10676" t="s">
        <v>16</v>
      </c>
    </row>
    <row r="10677" spans="1:4" x14ac:dyDescent="0.25">
      <c r="A10677">
        <v>2913</v>
      </c>
      <c r="B10677" t="s">
        <v>13</v>
      </c>
      <c r="C10677">
        <v>0</v>
      </c>
      <c r="D10677" t="s">
        <v>7</v>
      </c>
    </row>
    <row r="10678" spans="1:4" x14ac:dyDescent="0.25">
      <c r="A10678">
        <v>2913</v>
      </c>
      <c r="B10678" t="s">
        <v>6</v>
      </c>
      <c r="C10678">
        <v>0</v>
      </c>
      <c r="D10678" t="s">
        <v>7</v>
      </c>
    </row>
    <row r="10679" spans="1:4" x14ac:dyDescent="0.25">
      <c r="A10679">
        <v>2913</v>
      </c>
      <c r="B10679" t="s">
        <v>14</v>
      </c>
      <c r="C10679">
        <v>0</v>
      </c>
    </row>
    <row r="10680" spans="1:4" x14ac:dyDescent="0.25">
      <c r="A10680">
        <v>2914</v>
      </c>
      <c r="B10680" t="s">
        <v>6</v>
      </c>
      <c r="C10680">
        <v>0</v>
      </c>
      <c r="D10680" t="s">
        <v>7</v>
      </c>
    </row>
    <row r="10681" spans="1:4" x14ac:dyDescent="0.25">
      <c r="A10681">
        <v>2914</v>
      </c>
      <c r="B10681" t="s">
        <v>15</v>
      </c>
      <c r="C10681">
        <v>77</v>
      </c>
    </row>
    <row r="10682" spans="1:4" x14ac:dyDescent="0.25">
      <c r="A10682">
        <v>2914</v>
      </c>
      <c r="B10682" t="s">
        <v>13</v>
      </c>
      <c r="C10682">
        <v>41</v>
      </c>
    </row>
    <row r="10683" spans="1:4" x14ac:dyDescent="0.25">
      <c r="A10683">
        <v>2914</v>
      </c>
      <c r="B10683" t="s">
        <v>13</v>
      </c>
      <c r="C10683">
        <v>0</v>
      </c>
      <c r="D10683" t="s">
        <v>16</v>
      </c>
    </row>
    <row r="10684" spans="1:4" x14ac:dyDescent="0.25">
      <c r="A10684">
        <v>2914</v>
      </c>
      <c r="B10684" t="s">
        <v>14</v>
      </c>
      <c r="C10684">
        <v>107</v>
      </c>
    </row>
    <row r="10685" spans="1:4" x14ac:dyDescent="0.25">
      <c r="A10685">
        <v>2915</v>
      </c>
      <c r="B10685" t="s">
        <v>8</v>
      </c>
      <c r="C10685">
        <v>204</v>
      </c>
    </row>
    <row r="10686" spans="1:4" x14ac:dyDescent="0.25">
      <c r="A10686">
        <v>2915</v>
      </c>
      <c r="B10686" t="s">
        <v>15</v>
      </c>
      <c r="C10686">
        <v>106</v>
      </c>
    </row>
    <row r="10687" spans="1:4" x14ac:dyDescent="0.25">
      <c r="A10687">
        <v>2915</v>
      </c>
      <c r="B10687" t="s">
        <v>6</v>
      </c>
      <c r="C10687">
        <v>0</v>
      </c>
      <c r="D10687" t="s">
        <v>7</v>
      </c>
    </row>
    <row r="10688" spans="1:4" x14ac:dyDescent="0.25">
      <c r="A10688">
        <v>2916</v>
      </c>
      <c r="B10688" t="s">
        <v>15</v>
      </c>
      <c r="C10688">
        <v>153</v>
      </c>
    </row>
    <row r="10689" spans="1:4" x14ac:dyDescent="0.25">
      <c r="A10689">
        <v>2916</v>
      </c>
      <c r="B10689" t="s">
        <v>6</v>
      </c>
      <c r="C10689">
        <v>94</v>
      </c>
    </row>
    <row r="10690" spans="1:4" x14ac:dyDescent="0.25">
      <c r="A10690">
        <v>2916</v>
      </c>
      <c r="B10690" t="s">
        <v>13</v>
      </c>
      <c r="C10690">
        <v>0</v>
      </c>
      <c r="D10690" t="s">
        <v>16</v>
      </c>
    </row>
    <row r="10691" spans="1:4" x14ac:dyDescent="0.25">
      <c r="A10691">
        <v>2916</v>
      </c>
      <c r="B10691" t="s">
        <v>14</v>
      </c>
      <c r="C10691">
        <v>532</v>
      </c>
    </row>
    <row r="10692" spans="1:4" x14ac:dyDescent="0.25">
      <c r="A10692">
        <v>2917</v>
      </c>
      <c r="B10692" t="s">
        <v>15</v>
      </c>
      <c r="C10692">
        <v>0</v>
      </c>
      <c r="D10692" t="s">
        <v>16</v>
      </c>
    </row>
    <row r="10693" spans="1:4" x14ac:dyDescent="0.25">
      <c r="A10693">
        <v>2917</v>
      </c>
      <c r="B10693" t="s">
        <v>13</v>
      </c>
      <c r="C10693">
        <v>0</v>
      </c>
      <c r="D10693" t="s">
        <v>7</v>
      </c>
    </row>
    <row r="10694" spans="1:4" x14ac:dyDescent="0.25">
      <c r="A10694">
        <v>2917</v>
      </c>
      <c r="B10694" t="s">
        <v>13</v>
      </c>
      <c r="C10694">
        <v>47</v>
      </c>
    </row>
    <row r="10695" spans="1:4" x14ac:dyDescent="0.25">
      <c r="A10695">
        <v>2917</v>
      </c>
      <c r="B10695" t="s">
        <v>15</v>
      </c>
      <c r="C10695">
        <v>97</v>
      </c>
    </row>
    <row r="10696" spans="1:4" x14ac:dyDescent="0.25">
      <c r="A10696">
        <v>2917</v>
      </c>
      <c r="B10696" t="s">
        <v>14</v>
      </c>
      <c r="C10696">
        <v>131</v>
      </c>
    </row>
    <row r="10697" spans="1:4" x14ac:dyDescent="0.25">
      <c r="A10697">
        <v>2918</v>
      </c>
      <c r="B10697" t="s">
        <v>13</v>
      </c>
      <c r="C10697">
        <v>0</v>
      </c>
      <c r="D10697" t="s">
        <v>16</v>
      </c>
    </row>
    <row r="10698" spans="1:4" x14ac:dyDescent="0.25">
      <c r="A10698">
        <v>2918</v>
      </c>
      <c r="B10698" t="s">
        <v>15</v>
      </c>
      <c r="C10698">
        <v>0</v>
      </c>
      <c r="D10698" t="s">
        <v>7</v>
      </c>
    </row>
    <row r="10699" spans="1:4" x14ac:dyDescent="0.25">
      <c r="A10699">
        <v>2918</v>
      </c>
      <c r="B10699" t="s">
        <v>6</v>
      </c>
      <c r="C10699">
        <v>0</v>
      </c>
      <c r="D10699" t="s">
        <v>7</v>
      </c>
    </row>
    <row r="10700" spans="1:4" x14ac:dyDescent="0.25">
      <c r="A10700">
        <v>2918</v>
      </c>
      <c r="B10700" t="s">
        <v>6</v>
      </c>
      <c r="C10700">
        <v>0</v>
      </c>
      <c r="D10700" t="s">
        <v>7</v>
      </c>
    </row>
    <row r="10701" spans="1:4" x14ac:dyDescent="0.25">
      <c r="A10701">
        <v>2918</v>
      </c>
      <c r="B10701" t="s">
        <v>14</v>
      </c>
      <c r="C10701">
        <v>0</v>
      </c>
    </row>
    <row r="10702" spans="1:4" x14ac:dyDescent="0.25">
      <c r="A10702">
        <v>2919</v>
      </c>
      <c r="B10702" t="s">
        <v>6</v>
      </c>
      <c r="C10702">
        <v>123</v>
      </c>
    </row>
    <row r="10703" spans="1:4" x14ac:dyDescent="0.25">
      <c r="A10703">
        <v>2919</v>
      </c>
      <c r="B10703" t="s">
        <v>13</v>
      </c>
      <c r="C10703">
        <v>57</v>
      </c>
    </row>
    <row r="10704" spans="1:4" x14ac:dyDescent="0.25">
      <c r="A10704">
        <v>2919</v>
      </c>
      <c r="B10704" t="s">
        <v>6</v>
      </c>
      <c r="C10704">
        <v>115</v>
      </c>
    </row>
    <row r="10705" spans="1:4" x14ac:dyDescent="0.25">
      <c r="A10705">
        <v>2919</v>
      </c>
      <c r="B10705" t="s">
        <v>14</v>
      </c>
      <c r="C10705">
        <v>290</v>
      </c>
    </row>
    <row r="10706" spans="1:4" x14ac:dyDescent="0.25">
      <c r="A10706">
        <v>2920</v>
      </c>
      <c r="B10706" t="s">
        <v>6</v>
      </c>
      <c r="C10706">
        <v>0</v>
      </c>
      <c r="D10706" t="s">
        <v>7</v>
      </c>
    </row>
    <row r="10707" spans="1:4" x14ac:dyDescent="0.25">
      <c r="A10707">
        <v>2920</v>
      </c>
      <c r="B10707" t="s">
        <v>6</v>
      </c>
      <c r="C10707">
        <v>0</v>
      </c>
      <c r="D10707" t="s">
        <v>7</v>
      </c>
    </row>
    <row r="10708" spans="1:4" x14ac:dyDescent="0.25">
      <c r="A10708">
        <v>2920</v>
      </c>
      <c r="B10708" t="s">
        <v>6</v>
      </c>
      <c r="C10708">
        <v>119</v>
      </c>
    </row>
    <row r="10709" spans="1:4" x14ac:dyDescent="0.25">
      <c r="A10709">
        <v>2920</v>
      </c>
      <c r="B10709" t="s">
        <v>14</v>
      </c>
      <c r="C10709">
        <v>119</v>
      </c>
    </row>
    <row r="10710" spans="1:4" x14ac:dyDescent="0.25">
      <c r="A10710">
        <v>2921</v>
      </c>
      <c r="B10710" t="s">
        <v>15</v>
      </c>
      <c r="C10710">
        <v>160</v>
      </c>
    </row>
    <row r="10711" spans="1:4" x14ac:dyDescent="0.25">
      <c r="A10711">
        <v>2921</v>
      </c>
      <c r="B10711" t="s">
        <v>13</v>
      </c>
      <c r="C10711">
        <v>59</v>
      </c>
    </row>
    <row r="10712" spans="1:4" x14ac:dyDescent="0.25">
      <c r="A10712">
        <v>2921</v>
      </c>
      <c r="B10712" t="s">
        <v>15</v>
      </c>
      <c r="C10712">
        <v>153</v>
      </c>
    </row>
    <row r="10713" spans="1:4" x14ac:dyDescent="0.25">
      <c r="A10713">
        <v>2922</v>
      </c>
      <c r="B10713" t="s">
        <v>15</v>
      </c>
      <c r="C10713">
        <v>109</v>
      </c>
    </row>
    <row r="10714" spans="1:4" x14ac:dyDescent="0.25">
      <c r="A10714">
        <v>2922</v>
      </c>
      <c r="B10714" t="s">
        <v>15</v>
      </c>
      <c r="C10714">
        <v>0</v>
      </c>
      <c r="D10714" t="s">
        <v>7</v>
      </c>
    </row>
    <row r="10715" spans="1:4" x14ac:dyDescent="0.25">
      <c r="A10715">
        <v>2922</v>
      </c>
      <c r="B10715" t="s">
        <v>13</v>
      </c>
      <c r="C10715">
        <v>60</v>
      </c>
    </row>
    <row r="10716" spans="1:4" x14ac:dyDescent="0.25">
      <c r="A10716">
        <v>2922</v>
      </c>
      <c r="B10716" t="s">
        <v>6</v>
      </c>
      <c r="C10716">
        <v>118</v>
      </c>
    </row>
    <row r="10717" spans="1:4" x14ac:dyDescent="0.25">
      <c r="A10717">
        <v>2922</v>
      </c>
      <c r="B10717" t="s">
        <v>14</v>
      </c>
      <c r="C10717">
        <v>607</v>
      </c>
    </row>
    <row r="10718" spans="1:4" x14ac:dyDescent="0.25">
      <c r="A10718">
        <v>2923</v>
      </c>
      <c r="B10718" t="s">
        <v>8</v>
      </c>
      <c r="C10718">
        <v>236</v>
      </c>
    </row>
    <row r="10719" spans="1:4" x14ac:dyDescent="0.25">
      <c r="A10719">
        <v>2923</v>
      </c>
      <c r="B10719" t="s">
        <v>14</v>
      </c>
      <c r="C10719">
        <v>236</v>
      </c>
    </row>
    <row r="10720" spans="1:4" x14ac:dyDescent="0.25">
      <c r="A10720">
        <v>2924</v>
      </c>
      <c r="B10720" t="s">
        <v>13</v>
      </c>
      <c r="C10720">
        <v>41</v>
      </c>
    </row>
    <row r="10721" spans="1:4" x14ac:dyDescent="0.25">
      <c r="A10721">
        <v>2924</v>
      </c>
      <c r="B10721" t="s">
        <v>6</v>
      </c>
      <c r="C10721">
        <v>0</v>
      </c>
      <c r="D10721" t="s">
        <v>7</v>
      </c>
    </row>
    <row r="10722" spans="1:4" x14ac:dyDescent="0.25">
      <c r="A10722">
        <v>2924</v>
      </c>
      <c r="B10722" t="s">
        <v>6</v>
      </c>
      <c r="C10722">
        <v>0</v>
      </c>
      <c r="D10722" t="s">
        <v>7</v>
      </c>
    </row>
    <row r="10723" spans="1:4" x14ac:dyDescent="0.25">
      <c r="A10723">
        <v>2924</v>
      </c>
      <c r="B10723" t="s">
        <v>15</v>
      </c>
      <c r="C10723">
        <v>0</v>
      </c>
      <c r="D10723" t="s">
        <v>7</v>
      </c>
    </row>
    <row r="10724" spans="1:4" x14ac:dyDescent="0.25">
      <c r="A10724">
        <v>2924</v>
      </c>
      <c r="B10724" t="s">
        <v>14</v>
      </c>
      <c r="C10724">
        <v>37</v>
      </c>
    </row>
    <row r="10725" spans="1:4" x14ac:dyDescent="0.25">
      <c r="A10725">
        <v>2925</v>
      </c>
      <c r="B10725" t="s">
        <v>8</v>
      </c>
      <c r="C10725">
        <v>238</v>
      </c>
    </row>
    <row r="10726" spans="1:4" x14ac:dyDescent="0.25">
      <c r="A10726">
        <v>2925</v>
      </c>
      <c r="B10726" t="s">
        <v>14</v>
      </c>
      <c r="C10726">
        <v>238</v>
      </c>
    </row>
    <row r="10727" spans="1:4" x14ac:dyDescent="0.25">
      <c r="A10727">
        <v>2926</v>
      </c>
      <c r="B10727" t="s">
        <v>8</v>
      </c>
      <c r="C10727">
        <v>0</v>
      </c>
      <c r="D10727" t="s">
        <v>7</v>
      </c>
    </row>
    <row r="10728" spans="1:4" x14ac:dyDescent="0.25">
      <c r="A10728">
        <v>2926</v>
      </c>
      <c r="B10728" t="s">
        <v>15</v>
      </c>
      <c r="C10728">
        <v>0</v>
      </c>
      <c r="D10728" t="s">
        <v>16</v>
      </c>
    </row>
    <row r="10729" spans="1:4" x14ac:dyDescent="0.25">
      <c r="A10729">
        <v>2926</v>
      </c>
      <c r="B10729" t="s">
        <v>8</v>
      </c>
      <c r="C10729">
        <v>208</v>
      </c>
    </row>
    <row r="10730" spans="1:4" x14ac:dyDescent="0.25">
      <c r="A10730">
        <v>2926</v>
      </c>
      <c r="B10730" t="s">
        <v>14</v>
      </c>
      <c r="C10730">
        <v>208</v>
      </c>
    </row>
    <row r="10731" spans="1:4" x14ac:dyDescent="0.25">
      <c r="A10731">
        <v>2927</v>
      </c>
      <c r="B10731" t="s">
        <v>6</v>
      </c>
      <c r="C10731">
        <v>124</v>
      </c>
    </row>
    <row r="10732" spans="1:4" x14ac:dyDescent="0.25">
      <c r="A10732">
        <v>2927</v>
      </c>
      <c r="B10732" t="s">
        <v>6</v>
      </c>
      <c r="C10732">
        <v>86</v>
      </c>
    </row>
    <row r="10733" spans="1:4" x14ac:dyDescent="0.25">
      <c r="A10733">
        <v>2927</v>
      </c>
      <c r="B10733" t="s">
        <v>6</v>
      </c>
      <c r="C10733">
        <v>130</v>
      </c>
    </row>
    <row r="10734" spans="1:4" x14ac:dyDescent="0.25">
      <c r="A10734">
        <v>2928</v>
      </c>
      <c r="B10734" t="s">
        <v>13</v>
      </c>
      <c r="C10734">
        <v>44</v>
      </c>
    </row>
    <row r="10735" spans="1:4" x14ac:dyDescent="0.25">
      <c r="A10735">
        <v>2928</v>
      </c>
      <c r="B10735" t="s">
        <v>15</v>
      </c>
      <c r="C10735">
        <v>0</v>
      </c>
      <c r="D10735" t="s">
        <v>7</v>
      </c>
    </row>
    <row r="10736" spans="1:4" x14ac:dyDescent="0.25">
      <c r="A10736">
        <v>2928</v>
      </c>
      <c r="B10736" t="s">
        <v>13</v>
      </c>
      <c r="C10736">
        <v>51</v>
      </c>
    </row>
    <row r="10737" spans="1:4" x14ac:dyDescent="0.25">
      <c r="A10737">
        <v>2928</v>
      </c>
      <c r="B10737" t="s">
        <v>14</v>
      </c>
      <c r="C10737">
        <v>426</v>
      </c>
    </row>
    <row r="10738" spans="1:4" x14ac:dyDescent="0.25">
      <c r="A10738">
        <v>2929</v>
      </c>
      <c r="B10738" t="s">
        <v>8</v>
      </c>
      <c r="C10738">
        <v>170</v>
      </c>
    </row>
    <row r="10739" spans="1:4" x14ac:dyDescent="0.25">
      <c r="A10739">
        <v>2929</v>
      </c>
      <c r="B10739" t="s">
        <v>14</v>
      </c>
      <c r="C10739">
        <v>170</v>
      </c>
    </row>
    <row r="10740" spans="1:4" x14ac:dyDescent="0.25">
      <c r="A10740">
        <v>2930</v>
      </c>
      <c r="B10740" t="s">
        <v>15</v>
      </c>
      <c r="C10740">
        <v>0</v>
      </c>
      <c r="D10740" t="s">
        <v>16</v>
      </c>
    </row>
    <row r="10741" spans="1:4" x14ac:dyDescent="0.25">
      <c r="A10741">
        <v>2930</v>
      </c>
      <c r="B10741" t="s">
        <v>6</v>
      </c>
      <c r="C10741">
        <v>0</v>
      </c>
      <c r="D10741" t="s">
        <v>7</v>
      </c>
    </row>
    <row r="10742" spans="1:4" x14ac:dyDescent="0.25">
      <c r="A10742">
        <v>2930</v>
      </c>
      <c r="B10742" t="s">
        <v>8</v>
      </c>
      <c r="C10742">
        <v>240</v>
      </c>
    </row>
    <row r="10743" spans="1:4" x14ac:dyDescent="0.25">
      <c r="A10743">
        <v>2930</v>
      </c>
      <c r="B10743" t="s">
        <v>14</v>
      </c>
      <c r="C10743">
        <v>240</v>
      </c>
    </row>
    <row r="10744" spans="1:4" x14ac:dyDescent="0.25">
      <c r="A10744">
        <v>2931</v>
      </c>
      <c r="B10744" t="s">
        <v>6</v>
      </c>
      <c r="C10744">
        <v>0</v>
      </c>
      <c r="D10744" t="s">
        <v>7</v>
      </c>
    </row>
    <row r="10745" spans="1:4" x14ac:dyDescent="0.25">
      <c r="A10745">
        <v>2931</v>
      </c>
      <c r="B10745" t="s">
        <v>8</v>
      </c>
      <c r="C10745">
        <v>236</v>
      </c>
    </row>
    <row r="10746" spans="1:4" x14ac:dyDescent="0.25">
      <c r="A10746">
        <v>2931</v>
      </c>
      <c r="B10746" t="s">
        <v>14</v>
      </c>
      <c r="C10746">
        <v>236</v>
      </c>
    </row>
    <row r="10747" spans="1:4" x14ac:dyDescent="0.25">
      <c r="A10747">
        <v>2932</v>
      </c>
      <c r="B10747" t="s">
        <v>15</v>
      </c>
      <c r="C10747">
        <v>86</v>
      </c>
    </row>
    <row r="10748" spans="1:4" x14ac:dyDescent="0.25">
      <c r="A10748">
        <v>2932</v>
      </c>
      <c r="B10748" t="s">
        <v>6</v>
      </c>
      <c r="C10748">
        <v>0</v>
      </c>
      <c r="D10748" t="s">
        <v>7</v>
      </c>
    </row>
    <row r="10749" spans="1:4" x14ac:dyDescent="0.25">
      <c r="A10749">
        <v>2932</v>
      </c>
      <c r="B10749" t="s">
        <v>6</v>
      </c>
      <c r="C10749">
        <v>97</v>
      </c>
    </row>
    <row r="10750" spans="1:4" x14ac:dyDescent="0.25">
      <c r="A10750">
        <v>2932</v>
      </c>
      <c r="B10750" t="s">
        <v>6</v>
      </c>
      <c r="C10750">
        <v>0</v>
      </c>
      <c r="D10750" t="s">
        <v>7</v>
      </c>
    </row>
    <row r="10751" spans="1:4" x14ac:dyDescent="0.25">
      <c r="A10751">
        <v>2932</v>
      </c>
      <c r="B10751" t="s">
        <v>14</v>
      </c>
      <c r="C10751">
        <v>175</v>
      </c>
    </row>
    <row r="10752" spans="1:4" x14ac:dyDescent="0.25">
      <c r="A10752">
        <v>2933</v>
      </c>
      <c r="B10752" t="s">
        <v>13</v>
      </c>
      <c r="C10752">
        <v>0</v>
      </c>
      <c r="D10752" t="s">
        <v>7</v>
      </c>
    </row>
    <row r="10753" spans="1:4" x14ac:dyDescent="0.25">
      <c r="A10753">
        <v>2933</v>
      </c>
      <c r="B10753" t="s">
        <v>6</v>
      </c>
      <c r="C10753">
        <v>0</v>
      </c>
      <c r="D10753" t="s">
        <v>7</v>
      </c>
    </row>
    <row r="10754" spans="1:4" x14ac:dyDescent="0.25">
      <c r="A10754">
        <v>2933</v>
      </c>
      <c r="B10754" t="s">
        <v>13</v>
      </c>
      <c r="C10754">
        <v>0</v>
      </c>
      <c r="D10754" t="s">
        <v>16</v>
      </c>
    </row>
    <row r="10755" spans="1:4" x14ac:dyDescent="0.25">
      <c r="A10755">
        <v>2933</v>
      </c>
      <c r="B10755" t="s">
        <v>6</v>
      </c>
      <c r="C10755">
        <v>76</v>
      </c>
    </row>
    <row r="10756" spans="1:4" x14ac:dyDescent="0.25">
      <c r="A10756">
        <v>2934</v>
      </c>
      <c r="B10756" t="s">
        <v>13</v>
      </c>
      <c r="C10756">
        <v>0</v>
      </c>
      <c r="D10756" t="s">
        <v>7</v>
      </c>
    </row>
    <row r="10757" spans="1:4" x14ac:dyDescent="0.25">
      <c r="A10757">
        <v>2934</v>
      </c>
      <c r="B10757" t="s">
        <v>6</v>
      </c>
      <c r="C10757">
        <v>93</v>
      </c>
    </row>
    <row r="10758" spans="1:4" x14ac:dyDescent="0.25">
      <c r="A10758">
        <v>2934</v>
      </c>
      <c r="B10758" t="s">
        <v>6</v>
      </c>
      <c r="C10758">
        <v>0</v>
      </c>
      <c r="D10758" t="s">
        <v>7</v>
      </c>
    </row>
    <row r="10759" spans="1:4" x14ac:dyDescent="0.25">
      <c r="A10759">
        <v>2934</v>
      </c>
      <c r="B10759" t="s">
        <v>14</v>
      </c>
      <c r="C10759">
        <v>169</v>
      </c>
    </row>
    <row r="10760" spans="1:4" x14ac:dyDescent="0.25">
      <c r="A10760">
        <v>2935</v>
      </c>
      <c r="B10760" t="s">
        <v>13</v>
      </c>
      <c r="C10760">
        <v>48</v>
      </c>
    </row>
    <row r="10761" spans="1:4" x14ac:dyDescent="0.25">
      <c r="A10761">
        <v>2935</v>
      </c>
      <c r="B10761" t="s">
        <v>6</v>
      </c>
      <c r="C10761">
        <v>97</v>
      </c>
    </row>
    <row r="10762" spans="1:4" x14ac:dyDescent="0.25">
      <c r="A10762">
        <v>2935</v>
      </c>
      <c r="B10762" t="s">
        <v>6</v>
      </c>
      <c r="C10762">
        <v>0</v>
      </c>
      <c r="D10762" t="s">
        <v>7</v>
      </c>
    </row>
    <row r="10763" spans="1:4" x14ac:dyDescent="0.25">
      <c r="A10763">
        <v>2935</v>
      </c>
      <c r="B10763" t="s">
        <v>6</v>
      </c>
      <c r="C10763">
        <v>118</v>
      </c>
    </row>
    <row r="10764" spans="1:4" x14ac:dyDescent="0.25">
      <c r="A10764">
        <v>2935</v>
      </c>
      <c r="B10764" t="s">
        <v>14</v>
      </c>
      <c r="C10764">
        <v>259</v>
      </c>
    </row>
    <row r="10765" spans="1:4" x14ac:dyDescent="0.25">
      <c r="A10765">
        <v>2936</v>
      </c>
      <c r="B10765" t="s">
        <v>8</v>
      </c>
      <c r="C10765">
        <v>179</v>
      </c>
    </row>
    <row r="10766" spans="1:4" x14ac:dyDescent="0.25">
      <c r="A10766">
        <v>2936</v>
      </c>
      <c r="B10766" t="s">
        <v>14</v>
      </c>
      <c r="C10766">
        <v>179</v>
      </c>
    </row>
    <row r="10767" spans="1:4" x14ac:dyDescent="0.25">
      <c r="A10767">
        <v>2937</v>
      </c>
      <c r="B10767" t="s">
        <v>8</v>
      </c>
      <c r="C10767">
        <v>149</v>
      </c>
    </row>
    <row r="10768" spans="1:4" x14ac:dyDescent="0.25">
      <c r="A10768">
        <v>2937</v>
      </c>
      <c r="B10768" t="s">
        <v>6</v>
      </c>
      <c r="C10768">
        <v>0</v>
      </c>
      <c r="D10768" t="s">
        <v>7</v>
      </c>
    </row>
    <row r="10769" spans="1:4" x14ac:dyDescent="0.25">
      <c r="A10769">
        <v>2937</v>
      </c>
      <c r="B10769" t="s">
        <v>6</v>
      </c>
      <c r="C10769">
        <v>66</v>
      </c>
    </row>
    <row r="10770" spans="1:4" x14ac:dyDescent="0.25">
      <c r="A10770">
        <v>2937</v>
      </c>
      <c r="B10770" t="s">
        <v>14</v>
      </c>
      <c r="C10770">
        <v>215</v>
      </c>
    </row>
    <row r="10771" spans="1:4" x14ac:dyDescent="0.25">
      <c r="A10771">
        <v>2938</v>
      </c>
      <c r="B10771" t="s">
        <v>15</v>
      </c>
      <c r="C10771">
        <v>0</v>
      </c>
      <c r="D10771" t="s">
        <v>7</v>
      </c>
    </row>
    <row r="10772" spans="1:4" x14ac:dyDescent="0.25">
      <c r="A10772">
        <v>2938</v>
      </c>
      <c r="B10772" t="s">
        <v>8</v>
      </c>
      <c r="C10772">
        <v>130</v>
      </c>
    </row>
    <row r="10773" spans="1:4" x14ac:dyDescent="0.25">
      <c r="A10773">
        <v>2938</v>
      </c>
      <c r="B10773" t="s">
        <v>14</v>
      </c>
      <c r="C10773">
        <v>130</v>
      </c>
    </row>
    <row r="10774" spans="1:4" x14ac:dyDescent="0.25">
      <c r="A10774">
        <v>2939</v>
      </c>
      <c r="B10774" t="s">
        <v>6</v>
      </c>
      <c r="C10774">
        <v>0</v>
      </c>
      <c r="D10774" t="s">
        <v>7</v>
      </c>
    </row>
    <row r="10775" spans="1:4" x14ac:dyDescent="0.25">
      <c r="A10775">
        <v>2939</v>
      </c>
      <c r="B10775" t="s">
        <v>13</v>
      </c>
      <c r="C10775">
        <v>58</v>
      </c>
    </row>
    <row r="10776" spans="1:4" x14ac:dyDescent="0.25">
      <c r="A10776">
        <v>2939</v>
      </c>
      <c r="B10776" t="s">
        <v>6</v>
      </c>
      <c r="C10776">
        <v>0</v>
      </c>
      <c r="D10776" t="s">
        <v>7</v>
      </c>
    </row>
    <row r="10777" spans="1:4" x14ac:dyDescent="0.25">
      <c r="A10777">
        <v>2940</v>
      </c>
      <c r="B10777" t="s">
        <v>8</v>
      </c>
      <c r="C10777">
        <v>188</v>
      </c>
    </row>
    <row r="10778" spans="1:4" x14ac:dyDescent="0.25">
      <c r="A10778">
        <v>2940</v>
      </c>
      <c r="B10778" t="s">
        <v>14</v>
      </c>
      <c r="C10778">
        <v>241</v>
      </c>
    </row>
    <row r="10779" spans="1:4" x14ac:dyDescent="0.25">
      <c r="A10779">
        <v>2941</v>
      </c>
      <c r="B10779" t="s">
        <v>6</v>
      </c>
      <c r="C10779">
        <v>0</v>
      </c>
      <c r="D10779" t="s">
        <v>7</v>
      </c>
    </row>
    <row r="10780" spans="1:4" x14ac:dyDescent="0.25">
      <c r="A10780">
        <v>2941</v>
      </c>
      <c r="B10780" t="s">
        <v>15</v>
      </c>
      <c r="C10780">
        <v>76</v>
      </c>
    </row>
    <row r="10781" spans="1:4" x14ac:dyDescent="0.25">
      <c r="A10781">
        <v>2941</v>
      </c>
      <c r="B10781" t="s">
        <v>8</v>
      </c>
      <c r="C10781">
        <v>189</v>
      </c>
    </row>
    <row r="10782" spans="1:4" x14ac:dyDescent="0.25">
      <c r="A10782">
        <v>2941</v>
      </c>
      <c r="B10782" t="s">
        <v>14</v>
      </c>
      <c r="C10782">
        <v>258</v>
      </c>
    </row>
    <row r="10783" spans="1:4" x14ac:dyDescent="0.25">
      <c r="A10783">
        <v>2942</v>
      </c>
      <c r="B10783" t="s">
        <v>6</v>
      </c>
      <c r="C10783">
        <v>0</v>
      </c>
      <c r="D10783" t="s">
        <v>7</v>
      </c>
    </row>
    <row r="10784" spans="1:4" x14ac:dyDescent="0.25">
      <c r="A10784">
        <v>2942</v>
      </c>
      <c r="B10784" t="s">
        <v>6</v>
      </c>
      <c r="C10784">
        <v>74</v>
      </c>
    </row>
    <row r="10785" spans="1:4" x14ac:dyDescent="0.25">
      <c r="A10785">
        <v>2942</v>
      </c>
      <c r="B10785" t="s">
        <v>13</v>
      </c>
      <c r="C10785">
        <v>47</v>
      </c>
    </row>
    <row r="10786" spans="1:4" x14ac:dyDescent="0.25">
      <c r="A10786">
        <v>2942</v>
      </c>
      <c r="B10786" t="s">
        <v>14</v>
      </c>
      <c r="C10786">
        <v>117</v>
      </c>
    </row>
    <row r="10787" spans="1:4" x14ac:dyDescent="0.25">
      <c r="A10787">
        <v>2943</v>
      </c>
      <c r="B10787" t="s">
        <v>13</v>
      </c>
      <c r="C10787">
        <v>46</v>
      </c>
    </row>
    <row r="10788" spans="1:4" x14ac:dyDescent="0.25">
      <c r="A10788">
        <v>2943</v>
      </c>
      <c r="B10788" t="s">
        <v>13</v>
      </c>
      <c r="C10788">
        <v>0</v>
      </c>
      <c r="D10788" t="s">
        <v>16</v>
      </c>
    </row>
    <row r="10789" spans="1:4" x14ac:dyDescent="0.25">
      <c r="A10789">
        <v>2943</v>
      </c>
      <c r="B10789" t="s">
        <v>6</v>
      </c>
      <c r="C10789">
        <v>119</v>
      </c>
    </row>
    <row r="10790" spans="1:4" x14ac:dyDescent="0.25">
      <c r="A10790">
        <v>2943</v>
      </c>
      <c r="B10790" t="s">
        <v>15</v>
      </c>
      <c r="C10790">
        <v>0</v>
      </c>
      <c r="D10790" t="s">
        <v>7</v>
      </c>
    </row>
    <row r="10791" spans="1:4" x14ac:dyDescent="0.25">
      <c r="A10791">
        <v>2943</v>
      </c>
      <c r="B10791" t="s">
        <v>14</v>
      </c>
      <c r="C10791">
        <v>161</v>
      </c>
    </row>
    <row r="10792" spans="1:4" x14ac:dyDescent="0.25">
      <c r="A10792">
        <v>2944</v>
      </c>
      <c r="B10792" t="s">
        <v>8</v>
      </c>
      <c r="C10792">
        <v>0</v>
      </c>
      <c r="D10792" t="s">
        <v>7</v>
      </c>
    </row>
    <row r="10793" spans="1:4" x14ac:dyDescent="0.25">
      <c r="A10793">
        <v>2944</v>
      </c>
      <c r="B10793" t="s">
        <v>14</v>
      </c>
      <c r="C10793">
        <v>0</v>
      </c>
    </row>
    <row r="10794" spans="1:4" x14ac:dyDescent="0.25">
      <c r="A10794">
        <v>2945</v>
      </c>
      <c r="B10794" t="s">
        <v>6</v>
      </c>
      <c r="C10794">
        <v>0</v>
      </c>
      <c r="D10794" t="s">
        <v>7</v>
      </c>
    </row>
    <row r="10795" spans="1:4" x14ac:dyDescent="0.25">
      <c r="A10795">
        <v>2945</v>
      </c>
      <c r="B10795" t="s">
        <v>6</v>
      </c>
      <c r="C10795">
        <v>78</v>
      </c>
    </row>
    <row r="10796" spans="1:4" x14ac:dyDescent="0.25">
      <c r="A10796">
        <v>2945</v>
      </c>
      <c r="B10796" t="s">
        <v>15</v>
      </c>
      <c r="C10796">
        <v>0</v>
      </c>
      <c r="D10796" t="s">
        <v>16</v>
      </c>
    </row>
    <row r="10797" spans="1:4" x14ac:dyDescent="0.25">
      <c r="A10797">
        <v>2945</v>
      </c>
      <c r="B10797" t="s">
        <v>6</v>
      </c>
      <c r="C10797">
        <v>0</v>
      </c>
      <c r="D10797" t="s">
        <v>7</v>
      </c>
    </row>
    <row r="10798" spans="1:4" x14ac:dyDescent="0.25">
      <c r="A10798">
        <v>2946</v>
      </c>
      <c r="B10798" t="s">
        <v>6</v>
      </c>
      <c r="C10798">
        <v>0</v>
      </c>
      <c r="D10798" t="s">
        <v>7</v>
      </c>
    </row>
    <row r="10799" spans="1:4" x14ac:dyDescent="0.25">
      <c r="A10799">
        <v>2946</v>
      </c>
      <c r="B10799" t="s">
        <v>6</v>
      </c>
      <c r="C10799">
        <v>0</v>
      </c>
      <c r="D10799" t="s">
        <v>7</v>
      </c>
    </row>
    <row r="10800" spans="1:4" x14ac:dyDescent="0.25">
      <c r="A10800">
        <v>2946</v>
      </c>
      <c r="B10800" t="s">
        <v>13</v>
      </c>
      <c r="C10800">
        <v>54</v>
      </c>
    </row>
    <row r="10801" spans="1:4" x14ac:dyDescent="0.25">
      <c r="A10801">
        <v>2946</v>
      </c>
      <c r="B10801" t="s">
        <v>6</v>
      </c>
      <c r="C10801">
        <v>74</v>
      </c>
    </row>
    <row r="10802" spans="1:4" x14ac:dyDescent="0.25">
      <c r="A10802">
        <v>2946</v>
      </c>
      <c r="B10802" t="s">
        <v>14</v>
      </c>
      <c r="C10802">
        <v>201</v>
      </c>
    </row>
    <row r="10803" spans="1:4" x14ac:dyDescent="0.25">
      <c r="A10803">
        <v>2947</v>
      </c>
      <c r="B10803" t="s">
        <v>8</v>
      </c>
      <c r="C10803">
        <v>169</v>
      </c>
    </row>
    <row r="10804" spans="1:4" x14ac:dyDescent="0.25">
      <c r="A10804">
        <v>2947</v>
      </c>
      <c r="B10804" t="s">
        <v>14</v>
      </c>
      <c r="C10804">
        <v>169</v>
      </c>
    </row>
    <row r="10805" spans="1:4" x14ac:dyDescent="0.25">
      <c r="A10805">
        <v>2948</v>
      </c>
      <c r="B10805" t="s">
        <v>13</v>
      </c>
      <c r="C10805">
        <v>41</v>
      </c>
    </row>
    <row r="10806" spans="1:4" x14ac:dyDescent="0.25">
      <c r="A10806">
        <v>2948</v>
      </c>
      <c r="B10806" t="s">
        <v>13</v>
      </c>
      <c r="C10806">
        <v>52</v>
      </c>
    </row>
    <row r="10807" spans="1:4" x14ac:dyDescent="0.25">
      <c r="A10807">
        <v>2948</v>
      </c>
      <c r="B10807" t="s">
        <v>13</v>
      </c>
      <c r="C10807">
        <v>0</v>
      </c>
      <c r="D10807" t="s">
        <v>16</v>
      </c>
    </row>
    <row r="10808" spans="1:4" x14ac:dyDescent="0.25">
      <c r="A10808">
        <v>2948</v>
      </c>
      <c r="B10808" t="s">
        <v>6</v>
      </c>
      <c r="C10808">
        <v>83</v>
      </c>
    </row>
    <row r="10809" spans="1:4" x14ac:dyDescent="0.25">
      <c r="A10809">
        <v>2948</v>
      </c>
      <c r="B10809" t="s">
        <v>14</v>
      </c>
      <c r="C10809">
        <v>167</v>
      </c>
    </row>
    <row r="10810" spans="1:4" x14ac:dyDescent="0.25">
      <c r="A10810">
        <v>2949</v>
      </c>
      <c r="B10810" t="s">
        <v>13</v>
      </c>
      <c r="C10810">
        <v>40</v>
      </c>
    </row>
    <row r="10811" spans="1:4" x14ac:dyDescent="0.25">
      <c r="A10811">
        <v>2949</v>
      </c>
      <c r="B10811" t="s">
        <v>6</v>
      </c>
      <c r="C10811">
        <v>74</v>
      </c>
    </row>
    <row r="10812" spans="1:4" x14ac:dyDescent="0.25">
      <c r="A10812">
        <v>2949</v>
      </c>
      <c r="B10812" t="s">
        <v>15</v>
      </c>
      <c r="C10812">
        <v>165</v>
      </c>
    </row>
    <row r="10813" spans="1:4" x14ac:dyDescent="0.25">
      <c r="A10813">
        <v>2949</v>
      </c>
      <c r="B10813" t="s">
        <v>15</v>
      </c>
      <c r="C10813">
        <v>0</v>
      </c>
      <c r="D10813" t="s">
        <v>16</v>
      </c>
    </row>
    <row r="10814" spans="1:4" x14ac:dyDescent="0.25">
      <c r="A10814">
        <v>2949</v>
      </c>
      <c r="B10814" t="s">
        <v>14</v>
      </c>
      <c r="C10814">
        <v>259</v>
      </c>
    </row>
    <row r="10815" spans="1:4" x14ac:dyDescent="0.25">
      <c r="A10815">
        <v>2950</v>
      </c>
      <c r="B10815" t="s">
        <v>8</v>
      </c>
      <c r="C10815">
        <v>145</v>
      </c>
    </row>
    <row r="10816" spans="1:4" x14ac:dyDescent="0.25">
      <c r="A10816">
        <v>2950</v>
      </c>
      <c r="B10816" t="s">
        <v>14</v>
      </c>
      <c r="C10816">
        <v>145</v>
      </c>
    </row>
    <row r="10817" spans="1:4" x14ac:dyDescent="0.25">
      <c r="A10817">
        <v>2951</v>
      </c>
      <c r="B10817" t="s">
        <v>6</v>
      </c>
      <c r="C10817">
        <v>0</v>
      </c>
      <c r="D10817" t="s">
        <v>7</v>
      </c>
    </row>
    <row r="10818" spans="1:4" x14ac:dyDescent="0.25">
      <c r="A10818">
        <v>2951</v>
      </c>
      <c r="B10818" t="s">
        <v>6</v>
      </c>
      <c r="C10818">
        <v>113</v>
      </c>
    </row>
    <row r="10819" spans="1:4" x14ac:dyDescent="0.25">
      <c r="A10819">
        <v>2951</v>
      </c>
      <c r="B10819" t="s">
        <v>15</v>
      </c>
      <c r="C10819">
        <v>140</v>
      </c>
    </row>
    <row r="10820" spans="1:4" x14ac:dyDescent="0.25">
      <c r="A10820">
        <v>2951</v>
      </c>
      <c r="B10820" t="s">
        <v>6</v>
      </c>
      <c r="C10820">
        <v>0</v>
      </c>
      <c r="D10820" t="s">
        <v>7</v>
      </c>
    </row>
    <row r="10821" spans="1:4" x14ac:dyDescent="0.25">
      <c r="A10821">
        <v>2952</v>
      </c>
      <c r="B10821" t="s">
        <v>15</v>
      </c>
      <c r="C10821">
        <v>110</v>
      </c>
    </row>
    <row r="10822" spans="1:4" x14ac:dyDescent="0.25">
      <c r="A10822">
        <v>2952</v>
      </c>
      <c r="B10822" t="s">
        <v>13</v>
      </c>
      <c r="C10822">
        <v>0</v>
      </c>
      <c r="D10822" t="s">
        <v>16</v>
      </c>
    </row>
    <row r="10823" spans="1:4" x14ac:dyDescent="0.25">
      <c r="A10823">
        <v>2952</v>
      </c>
      <c r="B10823" t="s">
        <v>8</v>
      </c>
      <c r="C10823">
        <v>214</v>
      </c>
    </row>
    <row r="10824" spans="1:4" x14ac:dyDescent="0.25">
      <c r="A10824">
        <v>2952</v>
      </c>
      <c r="B10824" t="s">
        <v>14</v>
      </c>
      <c r="C10824">
        <v>552</v>
      </c>
    </row>
    <row r="10825" spans="1:4" x14ac:dyDescent="0.25">
      <c r="A10825">
        <v>2953</v>
      </c>
      <c r="B10825" t="s">
        <v>6</v>
      </c>
      <c r="C10825">
        <v>75</v>
      </c>
    </row>
    <row r="10826" spans="1:4" x14ac:dyDescent="0.25">
      <c r="A10826">
        <v>2953</v>
      </c>
      <c r="B10826" t="s">
        <v>15</v>
      </c>
      <c r="C10826">
        <v>0</v>
      </c>
      <c r="D10826" t="s">
        <v>16</v>
      </c>
    </row>
    <row r="10827" spans="1:4" x14ac:dyDescent="0.25">
      <c r="A10827">
        <v>2953</v>
      </c>
      <c r="B10827" t="s">
        <v>13</v>
      </c>
      <c r="C10827">
        <v>30</v>
      </c>
    </row>
    <row r="10828" spans="1:4" x14ac:dyDescent="0.25">
      <c r="A10828">
        <v>2953</v>
      </c>
      <c r="B10828" t="s">
        <v>14</v>
      </c>
      <c r="C10828">
        <v>102</v>
      </c>
    </row>
    <row r="10829" spans="1:4" x14ac:dyDescent="0.25">
      <c r="A10829">
        <v>2954</v>
      </c>
      <c r="B10829" t="s">
        <v>6</v>
      </c>
      <c r="C10829">
        <v>0</v>
      </c>
      <c r="D10829" t="s">
        <v>7</v>
      </c>
    </row>
    <row r="10830" spans="1:4" x14ac:dyDescent="0.25">
      <c r="A10830">
        <v>2954</v>
      </c>
      <c r="B10830" t="s">
        <v>6</v>
      </c>
      <c r="C10830">
        <v>68</v>
      </c>
    </row>
    <row r="10831" spans="1:4" x14ac:dyDescent="0.25">
      <c r="A10831">
        <v>2954</v>
      </c>
      <c r="B10831" t="s">
        <v>13</v>
      </c>
      <c r="C10831">
        <v>44</v>
      </c>
    </row>
    <row r="10832" spans="1:4" x14ac:dyDescent="0.25">
      <c r="A10832">
        <v>2954</v>
      </c>
      <c r="B10832" t="s">
        <v>14</v>
      </c>
      <c r="C10832">
        <v>108</v>
      </c>
    </row>
    <row r="10833" spans="1:4" x14ac:dyDescent="0.25">
      <c r="A10833">
        <v>2955</v>
      </c>
      <c r="B10833" t="s">
        <v>6</v>
      </c>
      <c r="C10833">
        <v>0</v>
      </c>
      <c r="D10833" t="s">
        <v>7</v>
      </c>
    </row>
    <row r="10834" spans="1:4" x14ac:dyDescent="0.25">
      <c r="A10834">
        <v>2955</v>
      </c>
      <c r="B10834" t="s">
        <v>6</v>
      </c>
      <c r="C10834">
        <v>113</v>
      </c>
    </row>
    <row r="10835" spans="1:4" x14ac:dyDescent="0.25">
      <c r="A10835">
        <v>2955</v>
      </c>
      <c r="B10835" t="s">
        <v>6</v>
      </c>
      <c r="C10835">
        <v>0</v>
      </c>
      <c r="D10835" t="s">
        <v>7</v>
      </c>
    </row>
    <row r="10836" spans="1:4" x14ac:dyDescent="0.25">
      <c r="A10836">
        <v>2955</v>
      </c>
      <c r="B10836" t="s">
        <v>14</v>
      </c>
      <c r="C10836">
        <v>113</v>
      </c>
    </row>
    <row r="10837" spans="1:4" x14ac:dyDescent="0.25">
      <c r="A10837">
        <v>2956</v>
      </c>
      <c r="B10837" t="s">
        <v>6</v>
      </c>
      <c r="C10837">
        <v>0</v>
      </c>
      <c r="D10837" t="s">
        <v>7</v>
      </c>
    </row>
    <row r="10838" spans="1:4" x14ac:dyDescent="0.25">
      <c r="A10838">
        <v>2956</v>
      </c>
      <c r="B10838" t="s">
        <v>8</v>
      </c>
      <c r="C10838">
        <v>0</v>
      </c>
      <c r="D10838" t="s">
        <v>7</v>
      </c>
    </row>
    <row r="10839" spans="1:4" x14ac:dyDescent="0.25">
      <c r="A10839">
        <v>2956</v>
      </c>
      <c r="B10839" t="s">
        <v>14</v>
      </c>
      <c r="C10839">
        <v>0</v>
      </c>
    </row>
    <row r="10840" spans="1:4" x14ac:dyDescent="0.25">
      <c r="A10840">
        <v>2957</v>
      </c>
      <c r="B10840" t="s">
        <v>6</v>
      </c>
      <c r="C10840">
        <v>66</v>
      </c>
    </row>
    <row r="10841" spans="1:4" x14ac:dyDescent="0.25">
      <c r="A10841">
        <v>2957</v>
      </c>
      <c r="B10841" t="s">
        <v>6</v>
      </c>
      <c r="C10841">
        <v>0</v>
      </c>
      <c r="D10841" t="s">
        <v>7</v>
      </c>
    </row>
    <row r="10842" spans="1:4" x14ac:dyDescent="0.25">
      <c r="A10842">
        <v>2957</v>
      </c>
      <c r="B10842" t="s">
        <v>6</v>
      </c>
      <c r="C10842">
        <v>70</v>
      </c>
    </row>
    <row r="10843" spans="1:4" x14ac:dyDescent="0.25">
      <c r="A10843">
        <v>2958</v>
      </c>
      <c r="B10843" t="s">
        <v>6</v>
      </c>
      <c r="C10843">
        <v>0</v>
      </c>
      <c r="D10843" t="s">
        <v>7</v>
      </c>
    </row>
    <row r="10844" spans="1:4" x14ac:dyDescent="0.25">
      <c r="A10844">
        <v>2958</v>
      </c>
      <c r="B10844" t="s">
        <v>8</v>
      </c>
      <c r="C10844">
        <v>0</v>
      </c>
      <c r="D10844" t="s">
        <v>7</v>
      </c>
    </row>
    <row r="10845" spans="1:4" x14ac:dyDescent="0.25">
      <c r="A10845">
        <v>2958</v>
      </c>
      <c r="B10845" t="s">
        <v>14</v>
      </c>
      <c r="C10845">
        <v>136</v>
      </c>
    </row>
    <row r="10846" spans="1:4" x14ac:dyDescent="0.25">
      <c r="A10846">
        <v>2959</v>
      </c>
      <c r="B10846" t="s">
        <v>13</v>
      </c>
      <c r="C10846">
        <v>0</v>
      </c>
      <c r="D10846" t="s">
        <v>16</v>
      </c>
    </row>
    <row r="10847" spans="1:4" x14ac:dyDescent="0.25">
      <c r="A10847">
        <v>2959</v>
      </c>
      <c r="B10847" t="s">
        <v>15</v>
      </c>
      <c r="C10847">
        <v>139</v>
      </c>
    </row>
    <row r="10848" spans="1:4" x14ac:dyDescent="0.25">
      <c r="A10848">
        <v>2959</v>
      </c>
      <c r="B10848" t="s">
        <v>8</v>
      </c>
      <c r="C10848">
        <v>187</v>
      </c>
    </row>
    <row r="10849" spans="1:4" x14ac:dyDescent="0.25">
      <c r="A10849">
        <v>2959</v>
      </c>
      <c r="B10849" t="s">
        <v>14</v>
      </c>
      <c r="C10849">
        <v>313</v>
      </c>
    </row>
    <row r="10850" spans="1:4" x14ac:dyDescent="0.25">
      <c r="A10850">
        <v>2960</v>
      </c>
      <c r="B10850" t="s">
        <v>6</v>
      </c>
      <c r="C10850">
        <v>66</v>
      </c>
    </row>
    <row r="10851" spans="1:4" x14ac:dyDescent="0.25">
      <c r="A10851">
        <v>2960</v>
      </c>
      <c r="B10851" t="s">
        <v>8</v>
      </c>
      <c r="C10851">
        <v>140</v>
      </c>
    </row>
    <row r="10852" spans="1:4" x14ac:dyDescent="0.25">
      <c r="A10852">
        <v>2960</v>
      </c>
      <c r="B10852" t="s">
        <v>14</v>
      </c>
      <c r="C10852">
        <v>206</v>
      </c>
    </row>
    <row r="10853" spans="1:4" x14ac:dyDescent="0.25">
      <c r="A10853">
        <v>2961</v>
      </c>
      <c r="B10853" t="s">
        <v>15</v>
      </c>
      <c r="C10853">
        <v>0</v>
      </c>
      <c r="D10853" t="s">
        <v>16</v>
      </c>
    </row>
    <row r="10854" spans="1:4" x14ac:dyDescent="0.25">
      <c r="A10854">
        <v>2961</v>
      </c>
      <c r="B10854" t="s">
        <v>6</v>
      </c>
      <c r="C10854">
        <v>0</v>
      </c>
      <c r="D10854" t="s">
        <v>7</v>
      </c>
    </row>
    <row r="10855" spans="1:4" x14ac:dyDescent="0.25">
      <c r="A10855">
        <v>2961</v>
      </c>
      <c r="B10855" t="s">
        <v>13</v>
      </c>
      <c r="C10855">
        <v>30</v>
      </c>
    </row>
    <row r="10856" spans="1:4" x14ac:dyDescent="0.25">
      <c r="A10856">
        <v>2961</v>
      </c>
      <c r="B10856" t="s">
        <v>14</v>
      </c>
      <c r="C10856">
        <v>27</v>
      </c>
    </row>
    <row r="10857" spans="1:4" x14ac:dyDescent="0.25">
      <c r="A10857">
        <v>2962</v>
      </c>
      <c r="B10857" t="s">
        <v>6</v>
      </c>
      <c r="C10857">
        <v>0</v>
      </c>
      <c r="D10857" t="s">
        <v>7</v>
      </c>
    </row>
    <row r="10858" spans="1:4" x14ac:dyDescent="0.25">
      <c r="A10858">
        <v>2962</v>
      </c>
      <c r="B10858" t="s">
        <v>6</v>
      </c>
      <c r="C10858">
        <v>82</v>
      </c>
    </row>
    <row r="10859" spans="1:4" x14ac:dyDescent="0.25">
      <c r="A10859">
        <v>2962</v>
      </c>
      <c r="B10859" t="s">
        <v>15</v>
      </c>
      <c r="C10859">
        <v>0</v>
      </c>
      <c r="D10859" t="s">
        <v>16</v>
      </c>
    </row>
    <row r="10860" spans="1:4" x14ac:dyDescent="0.25">
      <c r="A10860">
        <v>2962</v>
      </c>
      <c r="B10860" t="s">
        <v>6</v>
      </c>
      <c r="C10860">
        <v>139</v>
      </c>
    </row>
    <row r="10861" spans="1:4" x14ac:dyDescent="0.25">
      <c r="A10861">
        <v>2962</v>
      </c>
      <c r="B10861" t="s">
        <v>14</v>
      </c>
      <c r="C10861">
        <v>221</v>
      </c>
    </row>
    <row r="10862" spans="1:4" x14ac:dyDescent="0.25">
      <c r="A10862">
        <v>2963</v>
      </c>
      <c r="B10862" t="s">
        <v>15</v>
      </c>
      <c r="C10862">
        <v>95</v>
      </c>
    </row>
    <row r="10863" spans="1:4" x14ac:dyDescent="0.25">
      <c r="A10863">
        <v>2963</v>
      </c>
      <c r="B10863" t="s">
        <v>6</v>
      </c>
      <c r="C10863">
        <v>0</v>
      </c>
      <c r="D10863" t="s">
        <v>7</v>
      </c>
    </row>
    <row r="10864" spans="1:4" x14ac:dyDescent="0.25">
      <c r="A10864">
        <v>2963</v>
      </c>
      <c r="B10864" t="s">
        <v>6</v>
      </c>
      <c r="C10864">
        <v>116</v>
      </c>
    </row>
    <row r="10865" spans="1:4" x14ac:dyDescent="0.25">
      <c r="A10865">
        <v>2964</v>
      </c>
      <c r="B10865" t="s">
        <v>8</v>
      </c>
      <c r="C10865">
        <v>0</v>
      </c>
      <c r="D10865" t="s">
        <v>7</v>
      </c>
    </row>
    <row r="10866" spans="1:4" x14ac:dyDescent="0.25">
      <c r="A10866">
        <v>2964</v>
      </c>
      <c r="B10866" t="s">
        <v>14</v>
      </c>
      <c r="C10866">
        <v>202</v>
      </c>
    </row>
    <row r="10867" spans="1:4" x14ac:dyDescent="0.25">
      <c r="A10867">
        <v>2965</v>
      </c>
      <c r="B10867" t="s">
        <v>15</v>
      </c>
      <c r="C10867">
        <v>0</v>
      </c>
      <c r="D10867" t="s">
        <v>16</v>
      </c>
    </row>
    <row r="10868" spans="1:4" x14ac:dyDescent="0.25">
      <c r="A10868">
        <v>2965</v>
      </c>
      <c r="B10868" t="s">
        <v>13</v>
      </c>
      <c r="C10868">
        <v>56</v>
      </c>
    </row>
    <row r="10869" spans="1:4" x14ac:dyDescent="0.25">
      <c r="A10869">
        <v>2965</v>
      </c>
      <c r="B10869" t="s">
        <v>13</v>
      </c>
      <c r="C10869">
        <v>50</v>
      </c>
    </row>
    <row r="10870" spans="1:4" x14ac:dyDescent="0.25">
      <c r="A10870">
        <v>2965</v>
      </c>
      <c r="B10870" t="s">
        <v>6</v>
      </c>
      <c r="C10870">
        <v>72</v>
      </c>
    </row>
    <row r="10871" spans="1:4" x14ac:dyDescent="0.25">
      <c r="A10871">
        <v>2965</v>
      </c>
      <c r="B10871" t="s">
        <v>14</v>
      </c>
      <c r="C10871">
        <v>168</v>
      </c>
    </row>
    <row r="10872" spans="1:4" x14ac:dyDescent="0.25">
      <c r="A10872">
        <v>2966</v>
      </c>
      <c r="B10872" t="s">
        <v>6</v>
      </c>
      <c r="C10872">
        <v>0</v>
      </c>
      <c r="D10872" t="s">
        <v>7</v>
      </c>
    </row>
    <row r="10873" spans="1:4" x14ac:dyDescent="0.25">
      <c r="A10873">
        <v>2966</v>
      </c>
      <c r="B10873" t="s">
        <v>15</v>
      </c>
      <c r="C10873">
        <v>116</v>
      </c>
    </row>
    <row r="10874" spans="1:4" x14ac:dyDescent="0.25">
      <c r="A10874">
        <v>2966</v>
      </c>
      <c r="B10874" t="s">
        <v>15</v>
      </c>
      <c r="C10874">
        <v>126</v>
      </c>
    </row>
    <row r="10875" spans="1:4" x14ac:dyDescent="0.25">
      <c r="A10875">
        <v>2966</v>
      </c>
      <c r="B10875" t="s">
        <v>14</v>
      </c>
      <c r="C10875">
        <v>219</v>
      </c>
    </row>
    <row r="10876" spans="1:4" x14ac:dyDescent="0.25">
      <c r="A10876">
        <v>2967</v>
      </c>
      <c r="B10876" t="s">
        <v>13</v>
      </c>
      <c r="C10876">
        <v>43</v>
      </c>
    </row>
    <row r="10877" spans="1:4" x14ac:dyDescent="0.25">
      <c r="A10877">
        <v>2967</v>
      </c>
      <c r="B10877" t="s">
        <v>6</v>
      </c>
      <c r="C10877">
        <v>90</v>
      </c>
    </row>
    <row r="10878" spans="1:4" x14ac:dyDescent="0.25">
      <c r="A10878">
        <v>2967</v>
      </c>
      <c r="B10878" t="s">
        <v>6</v>
      </c>
      <c r="C10878">
        <v>0</v>
      </c>
      <c r="D10878" t="s">
        <v>7</v>
      </c>
    </row>
    <row r="10879" spans="1:4" x14ac:dyDescent="0.25">
      <c r="A10879">
        <v>2967</v>
      </c>
      <c r="B10879" t="s">
        <v>14</v>
      </c>
      <c r="C10879">
        <v>129</v>
      </c>
    </row>
    <row r="10880" spans="1:4" x14ac:dyDescent="0.25">
      <c r="A10880">
        <v>2968</v>
      </c>
      <c r="B10880" t="s">
        <v>13</v>
      </c>
      <c r="C10880">
        <v>34</v>
      </c>
    </row>
    <row r="10881" spans="1:4" x14ac:dyDescent="0.25">
      <c r="A10881">
        <v>2968</v>
      </c>
      <c r="B10881" t="s">
        <v>15</v>
      </c>
      <c r="C10881">
        <v>0</v>
      </c>
      <c r="D10881" t="s">
        <v>16</v>
      </c>
    </row>
    <row r="10882" spans="1:4" x14ac:dyDescent="0.25">
      <c r="A10882">
        <v>2968</v>
      </c>
      <c r="B10882" t="s">
        <v>6</v>
      </c>
      <c r="C10882">
        <v>74</v>
      </c>
    </row>
    <row r="10883" spans="1:4" x14ac:dyDescent="0.25">
      <c r="A10883">
        <v>2968</v>
      </c>
      <c r="B10883" t="s">
        <v>15</v>
      </c>
      <c r="C10883">
        <v>0</v>
      </c>
      <c r="D10883" t="s">
        <v>7</v>
      </c>
    </row>
    <row r="10884" spans="1:4" x14ac:dyDescent="0.25">
      <c r="A10884">
        <v>2968</v>
      </c>
      <c r="B10884" t="s">
        <v>14</v>
      </c>
      <c r="C10884">
        <v>105</v>
      </c>
    </row>
    <row r="10885" spans="1:4" x14ac:dyDescent="0.25">
      <c r="A10885">
        <v>2969</v>
      </c>
      <c r="B10885" t="s">
        <v>8</v>
      </c>
      <c r="C10885">
        <v>216</v>
      </c>
    </row>
    <row r="10886" spans="1:4" x14ac:dyDescent="0.25">
      <c r="A10886">
        <v>2970</v>
      </c>
      <c r="B10886" t="s">
        <v>8</v>
      </c>
      <c r="C10886">
        <v>157</v>
      </c>
    </row>
    <row r="10887" spans="1:4" x14ac:dyDescent="0.25">
      <c r="A10887">
        <v>2970</v>
      </c>
      <c r="B10887" t="s">
        <v>13</v>
      </c>
      <c r="C10887">
        <v>33</v>
      </c>
    </row>
    <row r="10888" spans="1:4" x14ac:dyDescent="0.25">
      <c r="A10888">
        <v>2970</v>
      </c>
      <c r="B10888" t="s">
        <v>6</v>
      </c>
      <c r="C10888">
        <v>0</v>
      </c>
      <c r="D10888" t="s">
        <v>7</v>
      </c>
    </row>
    <row r="10889" spans="1:4" x14ac:dyDescent="0.25">
      <c r="A10889">
        <v>2970</v>
      </c>
      <c r="B10889" t="s">
        <v>14</v>
      </c>
      <c r="C10889">
        <v>403</v>
      </c>
    </row>
    <row r="10890" spans="1:4" x14ac:dyDescent="0.25">
      <c r="A10890">
        <v>2971</v>
      </c>
      <c r="B10890" t="s">
        <v>13</v>
      </c>
      <c r="C10890">
        <v>0</v>
      </c>
      <c r="D10890" t="s">
        <v>7</v>
      </c>
    </row>
    <row r="10891" spans="1:4" x14ac:dyDescent="0.25">
      <c r="A10891">
        <v>2971</v>
      </c>
      <c r="B10891" t="s">
        <v>6</v>
      </c>
      <c r="C10891">
        <v>0</v>
      </c>
      <c r="D10891" t="s">
        <v>7</v>
      </c>
    </row>
    <row r="10892" spans="1:4" x14ac:dyDescent="0.25">
      <c r="A10892">
        <v>2971</v>
      </c>
      <c r="B10892" t="s">
        <v>6</v>
      </c>
      <c r="C10892">
        <v>95</v>
      </c>
    </row>
    <row r="10893" spans="1:4" x14ac:dyDescent="0.25">
      <c r="A10893">
        <v>2971</v>
      </c>
      <c r="B10893" t="s">
        <v>14</v>
      </c>
      <c r="C10893">
        <v>95</v>
      </c>
    </row>
    <row r="10894" spans="1:4" x14ac:dyDescent="0.25">
      <c r="A10894">
        <v>2972</v>
      </c>
      <c r="B10894" t="s">
        <v>15</v>
      </c>
      <c r="C10894">
        <v>0</v>
      </c>
      <c r="D10894" t="s">
        <v>16</v>
      </c>
    </row>
    <row r="10895" spans="1:4" x14ac:dyDescent="0.25">
      <c r="A10895">
        <v>2972</v>
      </c>
      <c r="B10895" t="s">
        <v>6</v>
      </c>
      <c r="C10895">
        <v>0</v>
      </c>
      <c r="D10895" t="s">
        <v>7</v>
      </c>
    </row>
    <row r="10896" spans="1:4" x14ac:dyDescent="0.25">
      <c r="A10896">
        <v>2972</v>
      </c>
      <c r="B10896" t="s">
        <v>6</v>
      </c>
      <c r="C10896">
        <v>100</v>
      </c>
    </row>
    <row r="10897" spans="1:4" x14ac:dyDescent="0.25">
      <c r="A10897">
        <v>2972</v>
      </c>
      <c r="B10897" t="s">
        <v>6</v>
      </c>
      <c r="C10897">
        <v>0</v>
      </c>
      <c r="D10897" t="s">
        <v>7</v>
      </c>
    </row>
    <row r="10898" spans="1:4" x14ac:dyDescent="0.25">
      <c r="A10898">
        <v>2972</v>
      </c>
      <c r="B10898" t="s">
        <v>14</v>
      </c>
      <c r="C10898">
        <v>100</v>
      </c>
    </row>
    <row r="10899" spans="1:4" x14ac:dyDescent="0.25">
      <c r="A10899">
        <v>2973</v>
      </c>
      <c r="B10899" t="s">
        <v>6</v>
      </c>
      <c r="C10899">
        <v>0</v>
      </c>
      <c r="D10899" t="s">
        <v>7</v>
      </c>
    </row>
    <row r="10900" spans="1:4" x14ac:dyDescent="0.25">
      <c r="A10900">
        <v>2973</v>
      </c>
      <c r="B10900" t="s">
        <v>13</v>
      </c>
      <c r="C10900">
        <v>52</v>
      </c>
    </row>
    <row r="10901" spans="1:4" x14ac:dyDescent="0.25">
      <c r="A10901">
        <v>2973</v>
      </c>
      <c r="B10901" t="s">
        <v>6</v>
      </c>
      <c r="C10901">
        <v>104</v>
      </c>
    </row>
    <row r="10902" spans="1:4" x14ac:dyDescent="0.25">
      <c r="A10902">
        <v>2973</v>
      </c>
      <c r="B10902" t="s">
        <v>14</v>
      </c>
      <c r="C10902">
        <v>151</v>
      </c>
    </row>
    <row r="10903" spans="1:4" x14ac:dyDescent="0.25">
      <c r="A10903">
        <v>2974</v>
      </c>
      <c r="B10903" t="s">
        <v>6</v>
      </c>
      <c r="C10903">
        <v>0</v>
      </c>
      <c r="D10903" t="s">
        <v>7</v>
      </c>
    </row>
    <row r="10904" spans="1:4" x14ac:dyDescent="0.25">
      <c r="A10904">
        <v>2974</v>
      </c>
      <c r="B10904" t="s">
        <v>6</v>
      </c>
      <c r="C10904">
        <v>0</v>
      </c>
      <c r="D10904" t="s">
        <v>7</v>
      </c>
    </row>
    <row r="10905" spans="1:4" x14ac:dyDescent="0.25">
      <c r="A10905">
        <v>2974</v>
      </c>
      <c r="B10905" t="s">
        <v>6</v>
      </c>
      <c r="C10905">
        <v>0</v>
      </c>
      <c r="D10905" t="s">
        <v>7</v>
      </c>
    </row>
    <row r="10906" spans="1:4" x14ac:dyDescent="0.25">
      <c r="A10906">
        <v>2974</v>
      </c>
      <c r="B10906" t="s">
        <v>6</v>
      </c>
      <c r="C10906">
        <v>0</v>
      </c>
      <c r="D10906" t="s">
        <v>7</v>
      </c>
    </row>
    <row r="10907" spans="1:4" x14ac:dyDescent="0.25">
      <c r="A10907">
        <v>2974</v>
      </c>
      <c r="B10907" t="s">
        <v>14</v>
      </c>
      <c r="C10907">
        <v>0</v>
      </c>
    </row>
    <row r="10908" spans="1:4" x14ac:dyDescent="0.25">
      <c r="A10908">
        <v>2975</v>
      </c>
      <c r="B10908" t="s">
        <v>6</v>
      </c>
      <c r="C10908">
        <v>0</v>
      </c>
      <c r="D10908" t="s">
        <v>7</v>
      </c>
    </row>
    <row r="10909" spans="1:4" x14ac:dyDescent="0.25">
      <c r="A10909">
        <v>2975</v>
      </c>
      <c r="B10909" t="s">
        <v>13</v>
      </c>
      <c r="C10909">
        <v>0</v>
      </c>
      <c r="D10909" t="s">
        <v>7</v>
      </c>
    </row>
    <row r="10910" spans="1:4" x14ac:dyDescent="0.25">
      <c r="A10910">
        <v>2976</v>
      </c>
      <c r="B10910" t="s">
        <v>15</v>
      </c>
      <c r="C10910">
        <v>0</v>
      </c>
      <c r="D10910" t="s">
        <v>7</v>
      </c>
    </row>
    <row r="10911" spans="1:4" x14ac:dyDescent="0.25">
      <c r="A10911">
        <v>2976</v>
      </c>
      <c r="B10911" t="s">
        <v>6</v>
      </c>
      <c r="C10911">
        <v>116</v>
      </c>
    </row>
    <row r="10912" spans="1:4" x14ac:dyDescent="0.25">
      <c r="A10912">
        <v>2976</v>
      </c>
      <c r="B10912" t="s">
        <v>8</v>
      </c>
      <c r="C10912">
        <v>153</v>
      </c>
    </row>
    <row r="10913" spans="1:4" x14ac:dyDescent="0.25">
      <c r="A10913">
        <v>2976</v>
      </c>
      <c r="B10913" t="s">
        <v>14</v>
      </c>
      <c r="C10913">
        <v>269</v>
      </c>
    </row>
    <row r="10914" spans="1:4" x14ac:dyDescent="0.25">
      <c r="A10914">
        <v>2977</v>
      </c>
      <c r="B10914" t="s">
        <v>15</v>
      </c>
      <c r="C10914">
        <v>80</v>
      </c>
    </row>
    <row r="10915" spans="1:4" x14ac:dyDescent="0.25">
      <c r="A10915">
        <v>2977</v>
      </c>
      <c r="B10915" t="s">
        <v>6</v>
      </c>
      <c r="C10915">
        <v>0</v>
      </c>
      <c r="D10915" t="s">
        <v>7</v>
      </c>
    </row>
    <row r="10916" spans="1:4" x14ac:dyDescent="0.25">
      <c r="A10916">
        <v>2977</v>
      </c>
      <c r="B10916" t="s">
        <v>15</v>
      </c>
      <c r="C10916">
        <v>70</v>
      </c>
    </row>
    <row r="10917" spans="1:4" x14ac:dyDescent="0.25">
      <c r="A10917">
        <v>2977</v>
      </c>
      <c r="B10917" t="s">
        <v>14</v>
      </c>
      <c r="C10917">
        <v>135</v>
      </c>
    </row>
    <row r="10918" spans="1:4" x14ac:dyDescent="0.25">
      <c r="A10918">
        <v>2978</v>
      </c>
      <c r="B10918" t="s">
        <v>15</v>
      </c>
      <c r="C10918">
        <v>139</v>
      </c>
    </row>
    <row r="10919" spans="1:4" x14ac:dyDescent="0.25">
      <c r="A10919">
        <v>2978</v>
      </c>
      <c r="B10919" t="s">
        <v>8</v>
      </c>
      <c r="C10919">
        <v>118</v>
      </c>
    </row>
    <row r="10920" spans="1:4" x14ac:dyDescent="0.25">
      <c r="A10920">
        <v>2978</v>
      </c>
      <c r="B10920" t="s">
        <v>14</v>
      </c>
      <c r="C10920">
        <v>244</v>
      </c>
    </row>
    <row r="10921" spans="1:4" x14ac:dyDescent="0.25">
      <c r="A10921">
        <v>2979</v>
      </c>
      <c r="B10921" t="s">
        <v>15</v>
      </c>
      <c r="C10921">
        <v>0</v>
      </c>
      <c r="D10921" t="s">
        <v>7</v>
      </c>
    </row>
    <row r="10922" spans="1:4" x14ac:dyDescent="0.25">
      <c r="A10922">
        <v>2979</v>
      </c>
      <c r="B10922" t="s">
        <v>6</v>
      </c>
      <c r="C10922">
        <v>140</v>
      </c>
    </row>
    <row r="10923" spans="1:4" x14ac:dyDescent="0.25">
      <c r="A10923">
        <v>2979</v>
      </c>
      <c r="B10923" t="s">
        <v>6</v>
      </c>
      <c r="C10923">
        <v>82</v>
      </c>
    </row>
    <row r="10924" spans="1:4" x14ac:dyDescent="0.25">
      <c r="A10924">
        <v>2979</v>
      </c>
      <c r="B10924" t="s">
        <v>14</v>
      </c>
      <c r="C10924">
        <v>222</v>
      </c>
    </row>
    <row r="10925" spans="1:4" x14ac:dyDescent="0.25">
      <c r="A10925">
        <v>2980</v>
      </c>
      <c r="B10925" t="s">
        <v>6</v>
      </c>
      <c r="C10925">
        <v>0</v>
      </c>
      <c r="D10925" t="s">
        <v>7</v>
      </c>
    </row>
    <row r="10926" spans="1:4" x14ac:dyDescent="0.25">
      <c r="A10926">
        <v>2980</v>
      </c>
      <c r="B10926" t="s">
        <v>6</v>
      </c>
      <c r="C10926">
        <v>0</v>
      </c>
      <c r="D10926" t="s">
        <v>7</v>
      </c>
    </row>
    <row r="10927" spans="1:4" x14ac:dyDescent="0.25">
      <c r="A10927">
        <v>2980</v>
      </c>
      <c r="B10927" t="s">
        <v>14</v>
      </c>
      <c r="C10927">
        <v>0</v>
      </c>
    </row>
    <row r="10928" spans="1:4" x14ac:dyDescent="0.25">
      <c r="A10928">
        <v>2981</v>
      </c>
      <c r="B10928" t="s">
        <v>6</v>
      </c>
      <c r="C10928">
        <v>0</v>
      </c>
      <c r="D10928" t="s">
        <v>7</v>
      </c>
    </row>
    <row r="10929" spans="1:4" x14ac:dyDescent="0.25">
      <c r="A10929">
        <v>2981</v>
      </c>
      <c r="B10929" t="s">
        <v>6</v>
      </c>
      <c r="C10929">
        <v>0</v>
      </c>
      <c r="D10929" t="s">
        <v>7</v>
      </c>
    </row>
    <row r="10930" spans="1:4" x14ac:dyDescent="0.25">
      <c r="A10930">
        <v>2981</v>
      </c>
      <c r="B10930" t="s">
        <v>15</v>
      </c>
      <c r="C10930">
        <v>0</v>
      </c>
      <c r="D10930" t="s">
        <v>16</v>
      </c>
    </row>
    <row r="10931" spans="1:4" x14ac:dyDescent="0.25">
      <c r="A10931">
        <v>2981</v>
      </c>
      <c r="B10931" t="s">
        <v>15</v>
      </c>
      <c r="C10931">
        <v>96</v>
      </c>
    </row>
    <row r="10932" spans="1:4" x14ac:dyDescent="0.25">
      <c r="A10932">
        <v>2982</v>
      </c>
      <c r="B10932" t="s">
        <v>13</v>
      </c>
      <c r="C10932">
        <v>45</v>
      </c>
    </row>
    <row r="10933" spans="1:4" x14ac:dyDescent="0.25">
      <c r="A10933">
        <v>2982</v>
      </c>
      <c r="B10933" t="s">
        <v>6</v>
      </c>
      <c r="C10933">
        <v>0</v>
      </c>
      <c r="D10933" t="s">
        <v>7</v>
      </c>
    </row>
    <row r="10934" spans="1:4" x14ac:dyDescent="0.25">
      <c r="A10934">
        <v>2982</v>
      </c>
      <c r="B10934" t="s">
        <v>8</v>
      </c>
      <c r="C10934">
        <v>162</v>
      </c>
    </row>
    <row r="10935" spans="1:4" x14ac:dyDescent="0.25">
      <c r="A10935">
        <v>2982</v>
      </c>
      <c r="B10935" t="s">
        <v>14</v>
      </c>
      <c r="C10935">
        <v>290</v>
      </c>
    </row>
    <row r="10936" spans="1:4" x14ac:dyDescent="0.25">
      <c r="A10936">
        <v>2983</v>
      </c>
      <c r="B10936" t="s">
        <v>6</v>
      </c>
      <c r="C10936">
        <v>79</v>
      </c>
    </row>
    <row r="10937" spans="1:4" x14ac:dyDescent="0.25">
      <c r="A10937">
        <v>2983</v>
      </c>
      <c r="B10937" t="s">
        <v>6</v>
      </c>
      <c r="C10937">
        <v>0</v>
      </c>
      <c r="D10937" t="s">
        <v>7</v>
      </c>
    </row>
    <row r="10938" spans="1:4" x14ac:dyDescent="0.25">
      <c r="A10938">
        <v>2983</v>
      </c>
      <c r="B10938" t="s">
        <v>15</v>
      </c>
      <c r="C10938">
        <v>109</v>
      </c>
    </row>
    <row r="10939" spans="1:4" x14ac:dyDescent="0.25">
      <c r="A10939">
        <v>2983</v>
      </c>
      <c r="B10939" t="s">
        <v>14</v>
      </c>
      <c r="C10939">
        <v>178</v>
      </c>
    </row>
    <row r="10940" spans="1:4" x14ac:dyDescent="0.25">
      <c r="A10940">
        <v>2984</v>
      </c>
      <c r="B10940" t="s">
        <v>13</v>
      </c>
      <c r="C10940">
        <v>0</v>
      </c>
      <c r="D10940" t="s">
        <v>7</v>
      </c>
    </row>
    <row r="10941" spans="1:4" x14ac:dyDescent="0.25">
      <c r="A10941">
        <v>2984</v>
      </c>
      <c r="B10941" t="s">
        <v>15</v>
      </c>
      <c r="C10941">
        <v>0</v>
      </c>
      <c r="D10941" t="s">
        <v>7</v>
      </c>
    </row>
    <row r="10942" spans="1:4" x14ac:dyDescent="0.25">
      <c r="A10942">
        <v>2984</v>
      </c>
      <c r="B10942" t="s">
        <v>15</v>
      </c>
      <c r="C10942">
        <v>70</v>
      </c>
    </row>
    <row r="10943" spans="1:4" x14ac:dyDescent="0.25">
      <c r="A10943">
        <v>2984</v>
      </c>
      <c r="B10943" t="s">
        <v>14</v>
      </c>
      <c r="C10943">
        <v>63</v>
      </c>
    </row>
    <row r="10944" spans="1:4" x14ac:dyDescent="0.25">
      <c r="A10944">
        <v>2985</v>
      </c>
      <c r="B10944" t="s">
        <v>6</v>
      </c>
      <c r="C10944">
        <v>0</v>
      </c>
      <c r="D10944" t="s">
        <v>7</v>
      </c>
    </row>
    <row r="10945" spans="1:4" x14ac:dyDescent="0.25">
      <c r="A10945">
        <v>2985</v>
      </c>
      <c r="B10945" t="s">
        <v>8</v>
      </c>
      <c r="C10945">
        <v>185</v>
      </c>
    </row>
    <row r="10946" spans="1:4" x14ac:dyDescent="0.25">
      <c r="A10946">
        <v>2985</v>
      </c>
      <c r="B10946" t="s">
        <v>14</v>
      </c>
      <c r="C10946">
        <v>185</v>
      </c>
    </row>
    <row r="10947" spans="1:4" x14ac:dyDescent="0.25">
      <c r="A10947">
        <v>2986</v>
      </c>
      <c r="B10947" t="s">
        <v>6</v>
      </c>
      <c r="C10947">
        <v>140</v>
      </c>
    </row>
    <row r="10948" spans="1:4" x14ac:dyDescent="0.25">
      <c r="A10948">
        <v>2986</v>
      </c>
      <c r="B10948" t="s">
        <v>13</v>
      </c>
      <c r="C10948">
        <v>0</v>
      </c>
      <c r="D10948" t="s">
        <v>16</v>
      </c>
    </row>
    <row r="10949" spans="1:4" x14ac:dyDescent="0.25">
      <c r="A10949">
        <v>2986</v>
      </c>
      <c r="B10949" t="s">
        <v>15</v>
      </c>
      <c r="C10949">
        <v>128</v>
      </c>
    </row>
    <row r="10950" spans="1:4" x14ac:dyDescent="0.25">
      <c r="A10950">
        <v>2986</v>
      </c>
      <c r="B10950" t="s">
        <v>6</v>
      </c>
      <c r="C10950">
        <v>114</v>
      </c>
    </row>
    <row r="10951" spans="1:4" x14ac:dyDescent="0.25">
      <c r="A10951">
        <v>2986</v>
      </c>
      <c r="B10951" t="s">
        <v>14</v>
      </c>
      <c r="C10951">
        <v>370</v>
      </c>
    </row>
    <row r="10952" spans="1:4" x14ac:dyDescent="0.25">
      <c r="A10952">
        <v>2987</v>
      </c>
      <c r="B10952" t="s">
        <v>13</v>
      </c>
      <c r="C10952">
        <v>52</v>
      </c>
    </row>
    <row r="10953" spans="1:4" x14ac:dyDescent="0.25">
      <c r="A10953">
        <v>2987</v>
      </c>
      <c r="B10953" t="s">
        <v>8</v>
      </c>
      <c r="C10953">
        <v>0</v>
      </c>
      <c r="D10953" t="s">
        <v>7</v>
      </c>
    </row>
    <row r="10954" spans="1:4" x14ac:dyDescent="0.25">
      <c r="A10954">
        <v>2988</v>
      </c>
      <c r="B10954" t="s">
        <v>6</v>
      </c>
      <c r="C10954">
        <v>110</v>
      </c>
    </row>
    <row r="10955" spans="1:4" x14ac:dyDescent="0.25">
      <c r="A10955">
        <v>2988</v>
      </c>
      <c r="B10955" t="s">
        <v>6</v>
      </c>
      <c r="C10955">
        <v>87</v>
      </c>
    </row>
    <row r="10956" spans="1:4" x14ac:dyDescent="0.25">
      <c r="A10956">
        <v>2988</v>
      </c>
      <c r="B10956" t="s">
        <v>15</v>
      </c>
      <c r="C10956">
        <v>82</v>
      </c>
    </row>
    <row r="10957" spans="1:4" x14ac:dyDescent="0.25">
      <c r="A10957">
        <v>2988</v>
      </c>
      <c r="B10957" t="s">
        <v>14</v>
      </c>
      <c r="C10957">
        <v>318</v>
      </c>
    </row>
    <row r="10958" spans="1:4" x14ac:dyDescent="0.25">
      <c r="A10958">
        <v>2989</v>
      </c>
      <c r="B10958" t="s">
        <v>8</v>
      </c>
      <c r="C10958">
        <v>123</v>
      </c>
    </row>
    <row r="10959" spans="1:4" x14ac:dyDescent="0.25">
      <c r="A10959">
        <v>2989</v>
      </c>
      <c r="B10959" t="s">
        <v>14</v>
      </c>
      <c r="C10959">
        <v>123</v>
      </c>
    </row>
    <row r="10960" spans="1:4" x14ac:dyDescent="0.25">
      <c r="A10960">
        <v>2990</v>
      </c>
      <c r="B10960" t="s">
        <v>6</v>
      </c>
      <c r="C10960">
        <v>103</v>
      </c>
    </row>
    <row r="10961" spans="1:4" x14ac:dyDescent="0.25">
      <c r="A10961">
        <v>2990</v>
      </c>
      <c r="B10961" t="s">
        <v>6</v>
      </c>
      <c r="C10961">
        <v>104</v>
      </c>
    </row>
    <row r="10962" spans="1:4" x14ac:dyDescent="0.25">
      <c r="A10962">
        <v>2990</v>
      </c>
      <c r="B10962" t="s">
        <v>6</v>
      </c>
      <c r="C10962">
        <v>115</v>
      </c>
    </row>
    <row r="10963" spans="1:4" x14ac:dyDescent="0.25">
      <c r="A10963">
        <v>2990</v>
      </c>
      <c r="B10963" t="s">
        <v>6</v>
      </c>
      <c r="C10963">
        <v>0</v>
      </c>
      <c r="D10963" t="s">
        <v>7</v>
      </c>
    </row>
    <row r="10964" spans="1:4" x14ac:dyDescent="0.25">
      <c r="A10964">
        <v>2990</v>
      </c>
      <c r="B10964" t="s">
        <v>14</v>
      </c>
      <c r="C10964">
        <v>322</v>
      </c>
    </row>
    <row r="10965" spans="1:4" x14ac:dyDescent="0.25">
      <c r="A10965">
        <v>2991</v>
      </c>
      <c r="B10965" t="s">
        <v>13</v>
      </c>
      <c r="C10965">
        <v>0</v>
      </c>
      <c r="D10965" t="s">
        <v>16</v>
      </c>
    </row>
    <row r="10966" spans="1:4" x14ac:dyDescent="0.25">
      <c r="A10966">
        <v>2991</v>
      </c>
      <c r="B10966" t="s">
        <v>8</v>
      </c>
      <c r="C10966">
        <v>189</v>
      </c>
    </row>
    <row r="10967" spans="1:4" x14ac:dyDescent="0.25">
      <c r="A10967">
        <v>2991</v>
      </c>
      <c r="B10967" t="s">
        <v>14</v>
      </c>
      <c r="C10967">
        <v>189</v>
      </c>
    </row>
    <row r="10968" spans="1:4" x14ac:dyDescent="0.25">
      <c r="A10968">
        <v>2992</v>
      </c>
      <c r="B10968" t="s">
        <v>6</v>
      </c>
      <c r="C10968">
        <v>68</v>
      </c>
    </row>
    <row r="10969" spans="1:4" x14ac:dyDescent="0.25">
      <c r="A10969">
        <v>2992</v>
      </c>
      <c r="B10969" t="s">
        <v>8</v>
      </c>
      <c r="C10969">
        <v>175</v>
      </c>
    </row>
    <row r="10970" spans="1:4" x14ac:dyDescent="0.25">
      <c r="A10970">
        <v>2992</v>
      </c>
      <c r="B10970" t="s">
        <v>14</v>
      </c>
      <c r="C10970">
        <v>243</v>
      </c>
    </row>
    <row r="10971" spans="1:4" x14ac:dyDescent="0.25">
      <c r="A10971">
        <v>2993</v>
      </c>
      <c r="B10971" t="s">
        <v>15</v>
      </c>
      <c r="C10971">
        <v>102</v>
      </c>
    </row>
    <row r="10972" spans="1:4" x14ac:dyDescent="0.25">
      <c r="A10972">
        <v>2993</v>
      </c>
      <c r="B10972" t="s">
        <v>6</v>
      </c>
      <c r="C10972">
        <v>88</v>
      </c>
    </row>
    <row r="10973" spans="1:4" x14ac:dyDescent="0.25">
      <c r="A10973">
        <v>2993</v>
      </c>
      <c r="B10973" t="s">
        <v>13</v>
      </c>
      <c r="C10973">
        <v>47</v>
      </c>
    </row>
    <row r="10974" spans="1:4" x14ac:dyDescent="0.25">
      <c r="A10974">
        <v>2993</v>
      </c>
      <c r="B10974" t="s">
        <v>13</v>
      </c>
      <c r="C10974">
        <v>56</v>
      </c>
    </row>
    <row r="10975" spans="1:4" x14ac:dyDescent="0.25">
      <c r="A10975">
        <v>2994</v>
      </c>
      <c r="B10975" t="s">
        <v>6</v>
      </c>
      <c r="C10975">
        <v>101</v>
      </c>
    </row>
    <row r="10976" spans="1:4" x14ac:dyDescent="0.25">
      <c r="A10976">
        <v>2994</v>
      </c>
      <c r="B10976" t="s">
        <v>6</v>
      </c>
      <c r="C10976">
        <v>0</v>
      </c>
      <c r="D10976" t="s">
        <v>7</v>
      </c>
    </row>
    <row r="10977" spans="1:4" x14ac:dyDescent="0.25">
      <c r="A10977">
        <v>2994</v>
      </c>
      <c r="B10977" t="s">
        <v>6</v>
      </c>
      <c r="C10977">
        <v>114</v>
      </c>
    </row>
    <row r="10978" spans="1:4" x14ac:dyDescent="0.25">
      <c r="A10978">
        <v>2994</v>
      </c>
      <c r="B10978" t="s">
        <v>14</v>
      </c>
      <c r="C10978">
        <v>489</v>
      </c>
    </row>
    <row r="10979" spans="1:4" x14ac:dyDescent="0.25">
      <c r="A10979">
        <v>2995</v>
      </c>
      <c r="B10979" t="s">
        <v>15</v>
      </c>
      <c r="C10979">
        <v>0</v>
      </c>
      <c r="D10979" t="s">
        <v>7</v>
      </c>
    </row>
    <row r="10980" spans="1:4" x14ac:dyDescent="0.25">
      <c r="A10980">
        <v>2995</v>
      </c>
      <c r="B10980" t="s">
        <v>15</v>
      </c>
      <c r="C10980">
        <v>0</v>
      </c>
      <c r="D10980" t="s">
        <v>7</v>
      </c>
    </row>
    <row r="10981" spans="1:4" x14ac:dyDescent="0.25">
      <c r="A10981">
        <v>2995</v>
      </c>
      <c r="B10981" t="s">
        <v>13</v>
      </c>
      <c r="C10981">
        <v>0</v>
      </c>
      <c r="D10981" t="s">
        <v>16</v>
      </c>
    </row>
    <row r="10982" spans="1:4" x14ac:dyDescent="0.25">
      <c r="A10982">
        <v>2995</v>
      </c>
      <c r="B10982" t="s">
        <v>6</v>
      </c>
      <c r="C10982">
        <v>0</v>
      </c>
      <c r="D10982" t="s">
        <v>7</v>
      </c>
    </row>
    <row r="10983" spans="1:4" x14ac:dyDescent="0.25">
      <c r="A10983">
        <v>2995</v>
      </c>
      <c r="B10983" t="s">
        <v>14</v>
      </c>
      <c r="C10983">
        <v>0</v>
      </c>
    </row>
    <row r="10984" spans="1:4" x14ac:dyDescent="0.25">
      <c r="A10984">
        <v>2996</v>
      </c>
      <c r="B10984" t="s">
        <v>15</v>
      </c>
      <c r="C10984">
        <v>150</v>
      </c>
    </row>
    <row r="10985" spans="1:4" x14ac:dyDescent="0.25">
      <c r="A10985">
        <v>2996</v>
      </c>
      <c r="B10985" t="s">
        <v>15</v>
      </c>
      <c r="C10985">
        <v>157</v>
      </c>
    </row>
    <row r="10986" spans="1:4" x14ac:dyDescent="0.25">
      <c r="A10986">
        <v>2996</v>
      </c>
      <c r="B10986" t="s">
        <v>14</v>
      </c>
      <c r="C10986">
        <v>277</v>
      </c>
    </row>
    <row r="10987" spans="1:4" x14ac:dyDescent="0.25">
      <c r="A10987">
        <v>2997</v>
      </c>
      <c r="B10987" t="s">
        <v>13</v>
      </c>
      <c r="C10987">
        <v>46</v>
      </c>
    </row>
    <row r="10988" spans="1:4" x14ac:dyDescent="0.25">
      <c r="A10988">
        <v>2997</v>
      </c>
      <c r="B10988" t="s">
        <v>13</v>
      </c>
      <c r="C10988">
        <v>0</v>
      </c>
      <c r="D10988" t="s">
        <v>16</v>
      </c>
    </row>
    <row r="10989" spans="1:4" x14ac:dyDescent="0.25">
      <c r="A10989">
        <v>2997</v>
      </c>
      <c r="B10989" t="s">
        <v>8</v>
      </c>
      <c r="C10989">
        <v>115</v>
      </c>
    </row>
    <row r="10990" spans="1:4" x14ac:dyDescent="0.25">
      <c r="A10990">
        <v>2997</v>
      </c>
      <c r="B10990" t="s">
        <v>14</v>
      </c>
      <c r="C10990">
        <v>157</v>
      </c>
    </row>
    <row r="10991" spans="1:4" x14ac:dyDescent="0.25">
      <c r="A10991">
        <v>2998</v>
      </c>
      <c r="B10991" t="s">
        <v>8</v>
      </c>
      <c r="C10991">
        <v>235</v>
      </c>
    </row>
    <row r="10992" spans="1:4" x14ac:dyDescent="0.25">
      <c r="A10992">
        <v>2998</v>
      </c>
      <c r="B10992" t="s">
        <v>14</v>
      </c>
      <c r="C10992">
        <v>235</v>
      </c>
    </row>
    <row r="10993" spans="1:4" x14ac:dyDescent="0.25">
      <c r="A10993">
        <v>2999</v>
      </c>
      <c r="B10993" t="s">
        <v>15</v>
      </c>
      <c r="C10993">
        <v>160</v>
      </c>
    </row>
    <row r="10994" spans="1:4" x14ac:dyDescent="0.25">
      <c r="A10994">
        <v>2999</v>
      </c>
      <c r="B10994" t="s">
        <v>6</v>
      </c>
      <c r="C10994">
        <v>0</v>
      </c>
      <c r="D10994" t="s">
        <v>7</v>
      </c>
    </row>
    <row r="10995" spans="1:4" x14ac:dyDescent="0.25">
      <c r="A10995">
        <v>2999</v>
      </c>
      <c r="B10995" t="s">
        <v>13</v>
      </c>
      <c r="C10995">
        <v>0</v>
      </c>
      <c r="D10995" t="s">
        <v>7</v>
      </c>
    </row>
    <row r="10996" spans="1:4" x14ac:dyDescent="0.25">
      <c r="A10996">
        <v>2999</v>
      </c>
      <c r="B10996" t="s">
        <v>15</v>
      </c>
      <c r="C10996">
        <v>0</v>
      </c>
      <c r="D10996" t="s">
        <v>7</v>
      </c>
    </row>
    <row r="10997" spans="1:4" x14ac:dyDescent="0.25">
      <c r="A10997">
        <v>3000</v>
      </c>
      <c r="B10997" t="s">
        <v>8</v>
      </c>
      <c r="C10997">
        <v>183</v>
      </c>
    </row>
    <row r="10998" spans="1:4" x14ac:dyDescent="0.25">
      <c r="A10998">
        <v>3000</v>
      </c>
      <c r="B10998" t="s">
        <v>13</v>
      </c>
      <c r="C10998">
        <v>0</v>
      </c>
      <c r="D10998" t="s">
        <v>7</v>
      </c>
    </row>
    <row r="10999" spans="1:4" x14ac:dyDescent="0.25">
      <c r="A10999">
        <v>3000</v>
      </c>
      <c r="B10999" t="s">
        <v>15</v>
      </c>
      <c r="C10999">
        <v>0</v>
      </c>
      <c r="D10999" t="s">
        <v>7</v>
      </c>
    </row>
    <row r="11000" spans="1:4" x14ac:dyDescent="0.25">
      <c r="A11000">
        <v>3000</v>
      </c>
      <c r="B11000" t="s">
        <v>14</v>
      </c>
      <c r="C11000">
        <v>327</v>
      </c>
    </row>
    <row r="11001" spans="1:4" x14ac:dyDescent="0.25">
      <c r="A11001">
        <v>3001</v>
      </c>
      <c r="B11001" t="s">
        <v>8</v>
      </c>
      <c r="C11001">
        <v>233</v>
      </c>
    </row>
    <row r="11002" spans="1:4" x14ac:dyDescent="0.25">
      <c r="A11002">
        <v>3001</v>
      </c>
      <c r="B11002" t="s">
        <v>6</v>
      </c>
      <c r="C11002">
        <v>0</v>
      </c>
      <c r="D11002" t="s">
        <v>7</v>
      </c>
    </row>
    <row r="11003" spans="1:4" x14ac:dyDescent="0.25">
      <c r="A11003">
        <v>3001</v>
      </c>
      <c r="B11003" t="s">
        <v>13</v>
      </c>
      <c r="C11003">
        <v>52</v>
      </c>
    </row>
    <row r="11004" spans="1:4" x14ac:dyDescent="0.25">
      <c r="A11004">
        <v>3001</v>
      </c>
      <c r="B11004" t="s">
        <v>13</v>
      </c>
      <c r="C11004">
        <v>0</v>
      </c>
      <c r="D11004" t="s">
        <v>7</v>
      </c>
    </row>
    <row r="11005" spans="1:4" x14ac:dyDescent="0.25">
      <c r="A11005">
        <v>3001</v>
      </c>
      <c r="B11005" t="s">
        <v>14</v>
      </c>
      <c r="C11005">
        <v>280</v>
      </c>
    </row>
    <row r="11006" spans="1:4" x14ac:dyDescent="0.25">
      <c r="A11006">
        <v>3002</v>
      </c>
      <c r="B11006" t="s">
        <v>8</v>
      </c>
      <c r="C11006">
        <v>240</v>
      </c>
    </row>
    <row r="11007" spans="1:4" x14ac:dyDescent="0.25">
      <c r="A11007">
        <v>3002</v>
      </c>
      <c r="B11007" t="s">
        <v>14</v>
      </c>
      <c r="C11007">
        <v>240</v>
      </c>
    </row>
    <row r="11008" spans="1:4" x14ac:dyDescent="0.25">
      <c r="A11008">
        <v>3003</v>
      </c>
      <c r="B11008" t="s">
        <v>6</v>
      </c>
      <c r="C11008">
        <v>0</v>
      </c>
      <c r="D11008" t="s">
        <v>7</v>
      </c>
    </row>
    <row r="11009" spans="1:4" x14ac:dyDescent="0.25">
      <c r="A11009">
        <v>3003</v>
      </c>
      <c r="B11009" t="s">
        <v>6</v>
      </c>
      <c r="C11009">
        <v>0</v>
      </c>
      <c r="D11009" t="s">
        <v>7</v>
      </c>
    </row>
    <row r="11010" spans="1:4" x14ac:dyDescent="0.25">
      <c r="A11010">
        <v>3003</v>
      </c>
      <c r="B11010" t="s">
        <v>8</v>
      </c>
      <c r="C11010">
        <v>134</v>
      </c>
    </row>
    <row r="11011" spans="1:4" x14ac:dyDescent="0.25">
      <c r="A11011">
        <v>3003</v>
      </c>
      <c r="B11011" t="s">
        <v>14</v>
      </c>
      <c r="C11011">
        <v>134</v>
      </c>
    </row>
    <row r="11012" spans="1:4" x14ac:dyDescent="0.25">
      <c r="A11012">
        <v>3004</v>
      </c>
      <c r="B11012" t="s">
        <v>8</v>
      </c>
      <c r="C11012">
        <v>226</v>
      </c>
    </row>
    <row r="11013" spans="1:4" x14ac:dyDescent="0.25">
      <c r="A11013">
        <v>3004</v>
      </c>
      <c r="B11013" t="s">
        <v>14</v>
      </c>
      <c r="C11013">
        <v>226</v>
      </c>
    </row>
    <row r="11014" spans="1:4" x14ac:dyDescent="0.25">
      <c r="A11014">
        <v>3005</v>
      </c>
      <c r="B11014" t="s">
        <v>6</v>
      </c>
      <c r="C11014">
        <v>0</v>
      </c>
      <c r="D11014" t="s">
        <v>7</v>
      </c>
    </row>
    <row r="11015" spans="1:4" x14ac:dyDescent="0.25">
      <c r="A11015">
        <v>3005</v>
      </c>
      <c r="B11015" t="s">
        <v>15</v>
      </c>
      <c r="C11015">
        <v>0</v>
      </c>
      <c r="D11015" t="s">
        <v>16</v>
      </c>
    </row>
    <row r="11016" spans="1:4" x14ac:dyDescent="0.25">
      <c r="A11016">
        <v>3005</v>
      </c>
      <c r="B11016" t="s">
        <v>13</v>
      </c>
      <c r="C11016">
        <v>43</v>
      </c>
    </row>
    <row r="11017" spans="1:4" x14ac:dyDescent="0.25">
      <c r="A11017">
        <v>3005</v>
      </c>
      <c r="B11017" t="s">
        <v>13</v>
      </c>
      <c r="C11017">
        <v>35</v>
      </c>
    </row>
    <row r="11018" spans="1:4" x14ac:dyDescent="0.25">
      <c r="A11018">
        <v>3005</v>
      </c>
      <c r="B11018" t="s">
        <v>15</v>
      </c>
      <c r="C11018">
        <v>0</v>
      </c>
      <c r="D11018" t="s">
        <v>7</v>
      </c>
    </row>
    <row r="11019" spans="1:4" x14ac:dyDescent="0.25">
      <c r="A11019">
        <v>3006</v>
      </c>
      <c r="B11019" t="s">
        <v>8</v>
      </c>
      <c r="C11019">
        <v>209</v>
      </c>
    </row>
    <row r="11020" spans="1:4" x14ac:dyDescent="0.25">
      <c r="A11020">
        <v>3006</v>
      </c>
      <c r="B11020" t="s">
        <v>14</v>
      </c>
      <c r="C11020">
        <v>280</v>
      </c>
    </row>
    <row r="11021" spans="1:4" x14ac:dyDescent="0.25">
      <c r="A11021">
        <v>3007</v>
      </c>
      <c r="B11021" t="s">
        <v>13</v>
      </c>
      <c r="C11021">
        <v>0</v>
      </c>
      <c r="D11021" t="s">
        <v>16</v>
      </c>
    </row>
    <row r="11022" spans="1:4" x14ac:dyDescent="0.25">
      <c r="A11022">
        <v>3007</v>
      </c>
      <c r="B11022" t="s">
        <v>6</v>
      </c>
      <c r="C11022">
        <v>92</v>
      </c>
    </row>
    <row r="11023" spans="1:4" x14ac:dyDescent="0.25">
      <c r="A11023">
        <v>3007</v>
      </c>
      <c r="B11023" t="s">
        <v>8</v>
      </c>
      <c r="C11023">
        <v>227</v>
      </c>
    </row>
    <row r="11024" spans="1:4" x14ac:dyDescent="0.25">
      <c r="A11024">
        <v>3007</v>
      </c>
      <c r="B11024" t="s">
        <v>14</v>
      </c>
      <c r="C11024">
        <v>319</v>
      </c>
    </row>
    <row r="11025" spans="1:4" x14ac:dyDescent="0.25">
      <c r="A11025">
        <v>3008</v>
      </c>
      <c r="B11025" t="s">
        <v>6</v>
      </c>
      <c r="C11025">
        <v>0</v>
      </c>
      <c r="D11025" t="s">
        <v>7</v>
      </c>
    </row>
    <row r="11026" spans="1:4" x14ac:dyDescent="0.25">
      <c r="A11026">
        <v>3008</v>
      </c>
      <c r="B11026" t="s">
        <v>8</v>
      </c>
      <c r="C11026">
        <v>228</v>
      </c>
    </row>
    <row r="11027" spans="1:4" x14ac:dyDescent="0.25">
      <c r="A11027">
        <v>3008</v>
      </c>
      <c r="B11027" t="s">
        <v>14</v>
      </c>
      <c r="C11027">
        <v>228</v>
      </c>
    </row>
    <row r="11028" spans="1:4" x14ac:dyDescent="0.25">
      <c r="A11028">
        <v>3009</v>
      </c>
      <c r="B11028" t="s">
        <v>6</v>
      </c>
      <c r="C11028">
        <v>74</v>
      </c>
    </row>
    <row r="11029" spans="1:4" x14ac:dyDescent="0.25">
      <c r="A11029">
        <v>3009</v>
      </c>
      <c r="B11029" t="s">
        <v>6</v>
      </c>
      <c r="C11029">
        <v>0</v>
      </c>
      <c r="D11029" t="s">
        <v>7</v>
      </c>
    </row>
    <row r="11030" spans="1:4" x14ac:dyDescent="0.25">
      <c r="A11030">
        <v>3009</v>
      </c>
      <c r="B11030" t="s">
        <v>8</v>
      </c>
      <c r="C11030">
        <v>135</v>
      </c>
    </row>
    <row r="11031" spans="1:4" x14ac:dyDescent="0.25">
      <c r="A11031">
        <v>3009</v>
      </c>
      <c r="B11031" t="s">
        <v>14</v>
      </c>
      <c r="C11031">
        <v>209</v>
      </c>
    </row>
    <row r="11032" spans="1:4" x14ac:dyDescent="0.25">
      <c r="A11032">
        <v>3010</v>
      </c>
      <c r="B11032" t="s">
        <v>15</v>
      </c>
      <c r="C11032">
        <v>0</v>
      </c>
      <c r="D11032" t="s">
        <v>16</v>
      </c>
    </row>
    <row r="11033" spans="1:4" x14ac:dyDescent="0.25">
      <c r="A11033">
        <v>3010</v>
      </c>
      <c r="B11033" t="s">
        <v>15</v>
      </c>
      <c r="C11033">
        <v>150</v>
      </c>
    </row>
    <row r="11034" spans="1:4" x14ac:dyDescent="0.25">
      <c r="A11034">
        <v>3010</v>
      </c>
      <c r="B11034" t="s">
        <v>6</v>
      </c>
      <c r="C11034">
        <v>0</v>
      </c>
      <c r="D11034" t="s">
        <v>7</v>
      </c>
    </row>
    <row r="11035" spans="1:4" x14ac:dyDescent="0.25">
      <c r="A11035">
        <v>3010</v>
      </c>
      <c r="B11035" t="s">
        <v>14</v>
      </c>
      <c r="C11035">
        <v>135</v>
      </c>
    </row>
    <row r="11036" spans="1:4" x14ac:dyDescent="0.25">
      <c r="A11036">
        <v>3011</v>
      </c>
      <c r="B11036" t="s">
        <v>6</v>
      </c>
      <c r="C11036">
        <v>117</v>
      </c>
    </row>
    <row r="11037" spans="1:4" x14ac:dyDescent="0.25">
      <c r="A11037">
        <v>3011</v>
      </c>
      <c r="B11037" t="s">
        <v>15</v>
      </c>
      <c r="C11037">
        <v>0</v>
      </c>
      <c r="D11037" t="s">
        <v>7</v>
      </c>
    </row>
    <row r="11038" spans="1:4" x14ac:dyDescent="0.25">
      <c r="A11038">
        <v>3011</v>
      </c>
      <c r="B11038" t="s">
        <v>15</v>
      </c>
      <c r="C11038">
        <v>78</v>
      </c>
    </row>
    <row r="11039" spans="1:4" x14ac:dyDescent="0.25">
      <c r="A11039">
        <v>3012</v>
      </c>
      <c r="B11039" t="s">
        <v>6</v>
      </c>
      <c r="C11039">
        <v>0</v>
      </c>
      <c r="D11039" t="s">
        <v>7</v>
      </c>
    </row>
    <row r="11040" spans="1:4" x14ac:dyDescent="0.25">
      <c r="A11040">
        <v>3012</v>
      </c>
      <c r="B11040" t="s">
        <v>6</v>
      </c>
      <c r="C11040">
        <v>75</v>
      </c>
    </row>
    <row r="11041" spans="1:4" x14ac:dyDescent="0.25">
      <c r="A11041">
        <v>3012</v>
      </c>
      <c r="B11041" t="s">
        <v>15</v>
      </c>
      <c r="C11041">
        <v>138</v>
      </c>
    </row>
    <row r="11042" spans="1:4" x14ac:dyDescent="0.25">
      <c r="A11042">
        <v>3012</v>
      </c>
      <c r="B11042" t="s">
        <v>14</v>
      </c>
      <c r="C11042">
        <v>388</v>
      </c>
    </row>
    <row r="11043" spans="1:4" x14ac:dyDescent="0.25">
      <c r="A11043">
        <v>3013</v>
      </c>
      <c r="B11043" t="s">
        <v>6</v>
      </c>
      <c r="C11043">
        <v>132</v>
      </c>
    </row>
    <row r="11044" spans="1:4" x14ac:dyDescent="0.25">
      <c r="A11044">
        <v>3013</v>
      </c>
      <c r="B11044" t="s">
        <v>13</v>
      </c>
      <c r="C11044">
        <v>0</v>
      </c>
      <c r="D11044" t="s">
        <v>7</v>
      </c>
    </row>
    <row r="11045" spans="1:4" x14ac:dyDescent="0.25">
      <c r="A11045">
        <v>3013</v>
      </c>
      <c r="B11045" t="s">
        <v>6</v>
      </c>
      <c r="C11045">
        <v>88</v>
      </c>
    </row>
    <row r="11046" spans="1:4" x14ac:dyDescent="0.25">
      <c r="A11046">
        <v>3013</v>
      </c>
      <c r="B11046" t="s">
        <v>6</v>
      </c>
      <c r="C11046">
        <v>94</v>
      </c>
    </row>
    <row r="11047" spans="1:4" x14ac:dyDescent="0.25">
      <c r="A11047">
        <v>3013</v>
      </c>
      <c r="B11047" t="s">
        <v>14</v>
      </c>
      <c r="C11047">
        <v>314</v>
      </c>
    </row>
    <row r="11048" spans="1:4" x14ac:dyDescent="0.25">
      <c r="A11048">
        <v>3014</v>
      </c>
      <c r="B11048" t="s">
        <v>6</v>
      </c>
      <c r="C11048">
        <v>0</v>
      </c>
      <c r="D11048" t="s">
        <v>7</v>
      </c>
    </row>
    <row r="11049" spans="1:4" x14ac:dyDescent="0.25">
      <c r="A11049">
        <v>3014</v>
      </c>
      <c r="B11049" t="s">
        <v>6</v>
      </c>
      <c r="C11049">
        <v>78</v>
      </c>
    </row>
    <row r="11050" spans="1:4" x14ac:dyDescent="0.25">
      <c r="A11050">
        <v>3014</v>
      </c>
      <c r="B11050" t="s">
        <v>6</v>
      </c>
      <c r="C11050">
        <v>0</v>
      </c>
      <c r="D11050" t="s">
        <v>7</v>
      </c>
    </row>
    <row r="11051" spans="1:4" x14ac:dyDescent="0.25">
      <c r="A11051">
        <v>3014</v>
      </c>
      <c r="B11051" t="s">
        <v>14</v>
      </c>
      <c r="C11051">
        <v>78</v>
      </c>
    </row>
    <row r="11052" spans="1:4" x14ac:dyDescent="0.25">
      <c r="A11052">
        <v>3015</v>
      </c>
      <c r="B11052" t="s">
        <v>8</v>
      </c>
      <c r="C11052">
        <v>191</v>
      </c>
    </row>
    <row r="11053" spans="1:4" x14ac:dyDescent="0.25">
      <c r="A11053">
        <v>3015</v>
      </c>
      <c r="B11053" t="s">
        <v>14</v>
      </c>
      <c r="C11053">
        <v>191</v>
      </c>
    </row>
    <row r="11054" spans="1:4" x14ac:dyDescent="0.25">
      <c r="A11054">
        <v>3016</v>
      </c>
      <c r="B11054" t="s">
        <v>13</v>
      </c>
      <c r="C11054">
        <v>0</v>
      </c>
      <c r="D11054" t="s">
        <v>7</v>
      </c>
    </row>
    <row r="11055" spans="1:4" x14ac:dyDescent="0.25">
      <c r="A11055">
        <v>3016</v>
      </c>
      <c r="B11055" t="s">
        <v>8</v>
      </c>
      <c r="C11055">
        <v>239</v>
      </c>
    </row>
    <row r="11056" spans="1:4" x14ac:dyDescent="0.25">
      <c r="A11056">
        <v>3016</v>
      </c>
      <c r="B11056" t="s">
        <v>14</v>
      </c>
      <c r="C11056">
        <v>239</v>
      </c>
    </row>
    <row r="11057" spans="1:4" x14ac:dyDescent="0.25">
      <c r="A11057">
        <v>3017</v>
      </c>
      <c r="B11057" t="s">
        <v>8</v>
      </c>
      <c r="C11057">
        <v>231</v>
      </c>
    </row>
    <row r="11058" spans="1:4" x14ac:dyDescent="0.25">
      <c r="A11058">
        <v>3017</v>
      </c>
      <c r="B11058" t="s">
        <v>13</v>
      </c>
      <c r="C11058">
        <v>55</v>
      </c>
    </row>
    <row r="11059" spans="1:4" x14ac:dyDescent="0.25">
      <c r="A11059">
        <v>3017</v>
      </c>
      <c r="B11059" t="s">
        <v>6</v>
      </c>
      <c r="C11059">
        <v>82</v>
      </c>
    </row>
    <row r="11060" spans="1:4" x14ac:dyDescent="0.25">
      <c r="A11060">
        <v>3018</v>
      </c>
      <c r="B11060" t="s">
        <v>6</v>
      </c>
      <c r="C11060">
        <v>67</v>
      </c>
    </row>
    <row r="11061" spans="1:4" x14ac:dyDescent="0.25">
      <c r="A11061">
        <v>3018</v>
      </c>
      <c r="B11061" t="s">
        <v>13</v>
      </c>
      <c r="C11061">
        <v>43</v>
      </c>
    </row>
    <row r="11062" spans="1:4" x14ac:dyDescent="0.25">
      <c r="A11062">
        <v>3018</v>
      </c>
      <c r="B11062" t="s">
        <v>15</v>
      </c>
      <c r="C11062">
        <v>0</v>
      </c>
      <c r="D11062" t="s">
        <v>7</v>
      </c>
    </row>
    <row r="11063" spans="1:4" x14ac:dyDescent="0.25">
      <c r="A11063">
        <v>3018</v>
      </c>
      <c r="B11063" t="s">
        <v>6</v>
      </c>
      <c r="C11063">
        <v>113</v>
      </c>
    </row>
    <row r="11064" spans="1:4" x14ac:dyDescent="0.25">
      <c r="A11064">
        <v>3018</v>
      </c>
      <c r="B11064" t="s">
        <v>14</v>
      </c>
      <c r="C11064">
        <v>582</v>
      </c>
    </row>
    <row r="11065" spans="1:4" x14ac:dyDescent="0.25">
      <c r="A11065">
        <v>3019</v>
      </c>
      <c r="B11065" t="s">
        <v>6</v>
      </c>
      <c r="C11065">
        <v>0</v>
      </c>
      <c r="D11065" t="s">
        <v>7</v>
      </c>
    </row>
    <row r="11066" spans="1:4" x14ac:dyDescent="0.25">
      <c r="A11066">
        <v>3019</v>
      </c>
      <c r="B11066" t="s">
        <v>13</v>
      </c>
      <c r="C11066">
        <v>0</v>
      </c>
      <c r="D11066" t="s">
        <v>16</v>
      </c>
    </row>
    <row r="11067" spans="1:4" x14ac:dyDescent="0.25">
      <c r="A11067">
        <v>3019</v>
      </c>
      <c r="B11067" t="s">
        <v>6</v>
      </c>
      <c r="C11067">
        <v>0</v>
      </c>
      <c r="D11067" t="s">
        <v>7</v>
      </c>
    </row>
    <row r="11068" spans="1:4" x14ac:dyDescent="0.25">
      <c r="A11068">
        <v>3019</v>
      </c>
      <c r="B11068" t="s">
        <v>13</v>
      </c>
      <c r="C11068">
        <v>52</v>
      </c>
    </row>
    <row r="11069" spans="1:4" x14ac:dyDescent="0.25">
      <c r="A11069">
        <v>3019</v>
      </c>
      <c r="B11069" t="s">
        <v>14</v>
      </c>
      <c r="C11069">
        <v>47</v>
      </c>
    </row>
    <row r="11070" spans="1:4" x14ac:dyDescent="0.25">
      <c r="A11070">
        <v>3020</v>
      </c>
      <c r="B11070" t="s">
        <v>6</v>
      </c>
      <c r="C11070">
        <v>129</v>
      </c>
    </row>
    <row r="11071" spans="1:4" x14ac:dyDescent="0.25">
      <c r="A11071">
        <v>3020</v>
      </c>
      <c r="B11071" t="s">
        <v>6</v>
      </c>
      <c r="C11071">
        <v>72</v>
      </c>
    </row>
    <row r="11072" spans="1:4" x14ac:dyDescent="0.25">
      <c r="A11072">
        <v>3020</v>
      </c>
      <c r="B11072" t="s">
        <v>6</v>
      </c>
      <c r="C11072">
        <v>0</v>
      </c>
      <c r="D11072" t="s">
        <v>7</v>
      </c>
    </row>
    <row r="11073" spans="1:4" x14ac:dyDescent="0.25">
      <c r="A11073">
        <v>3020</v>
      </c>
      <c r="B11073" t="s">
        <v>14</v>
      </c>
      <c r="C11073">
        <v>201</v>
      </c>
    </row>
    <row r="11074" spans="1:4" x14ac:dyDescent="0.25">
      <c r="A11074">
        <v>3021</v>
      </c>
      <c r="B11074" t="s">
        <v>6</v>
      </c>
      <c r="C11074">
        <v>0</v>
      </c>
      <c r="D11074" t="s">
        <v>7</v>
      </c>
    </row>
    <row r="11075" spans="1:4" x14ac:dyDescent="0.25">
      <c r="A11075">
        <v>3021</v>
      </c>
      <c r="B11075" t="s">
        <v>6</v>
      </c>
      <c r="C11075">
        <v>0</v>
      </c>
      <c r="D11075" t="s">
        <v>7</v>
      </c>
    </row>
    <row r="11076" spans="1:4" x14ac:dyDescent="0.25">
      <c r="A11076">
        <v>3021</v>
      </c>
      <c r="B11076" t="s">
        <v>15</v>
      </c>
      <c r="C11076">
        <v>0</v>
      </c>
      <c r="D11076" t="s">
        <v>16</v>
      </c>
    </row>
    <row r="11077" spans="1:4" x14ac:dyDescent="0.25">
      <c r="A11077">
        <v>3021</v>
      </c>
      <c r="B11077" t="s">
        <v>14</v>
      </c>
      <c r="C11077">
        <v>0</v>
      </c>
    </row>
    <row r="11078" spans="1:4" x14ac:dyDescent="0.25">
      <c r="A11078">
        <v>3022</v>
      </c>
      <c r="B11078" t="s">
        <v>15</v>
      </c>
      <c r="C11078">
        <v>0</v>
      </c>
      <c r="D11078" t="s">
        <v>16</v>
      </c>
    </row>
    <row r="11079" spans="1:4" x14ac:dyDescent="0.25">
      <c r="A11079">
        <v>3022</v>
      </c>
      <c r="B11079" t="s">
        <v>6</v>
      </c>
      <c r="C11079">
        <v>0</v>
      </c>
      <c r="D11079" t="s">
        <v>7</v>
      </c>
    </row>
    <row r="11080" spans="1:4" x14ac:dyDescent="0.25">
      <c r="A11080">
        <v>3022</v>
      </c>
      <c r="B11080" t="s">
        <v>8</v>
      </c>
      <c r="C11080">
        <v>0</v>
      </c>
      <c r="D11080" t="s">
        <v>7</v>
      </c>
    </row>
    <row r="11081" spans="1:4" x14ac:dyDescent="0.25">
      <c r="A11081">
        <v>3022</v>
      </c>
      <c r="B11081" t="s">
        <v>14</v>
      </c>
      <c r="C11081">
        <v>0</v>
      </c>
    </row>
    <row r="11082" spans="1:4" x14ac:dyDescent="0.25">
      <c r="A11082">
        <v>3023</v>
      </c>
      <c r="B11082" t="s">
        <v>15</v>
      </c>
      <c r="C11082">
        <v>90</v>
      </c>
    </row>
    <row r="11083" spans="1:4" x14ac:dyDescent="0.25">
      <c r="A11083">
        <v>3023</v>
      </c>
      <c r="B11083" t="s">
        <v>13</v>
      </c>
      <c r="C11083">
        <v>0</v>
      </c>
      <c r="D11083" t="s">
        <v>16</v>
      </c>
    </row>
    <row r="11084" spans="1:4" x14ac:dyDescent="0.25">
      <c r="A11084">
        <v>3024</v>
      </c>
      <c r="B11084" t="s">
        <v>8</v>
      </c>
      <c r="C11084">
        <v>209</v>
      </c>
    </row>
    <row r="11085" spans="1:4" x14ac:dyDescent="0.25">
      <c r="A11085">
        <v>3024</v>
      </c>
      <c r="B11085" t="s">
        <v>8</v>
      </c>
      <c r="C11085">
        <v>154</v>
      </c>
    </row>
    <row r="11086" spans="1:4" x14ac:dyDescent="0.25">
      <c r="A11086">
        <v>3024</v>
      </c>
      <c r="B11086" t="s">
        <v>14</v>
      </c>
      <c r="C11086">
        <v>444</v>
      </c>
    </row>
    <row r="11087" spans="1:4" x14ac:dyDescent="0.25">
      <c r="A11087">
        <v>3025</v>
      </c>
      <c r="B11087" t="s">
        <v>15</v>
      </c>
      <c r="C11087">
        <v>0</v>
      </c>
      <c r="D11087" t="s">
        <v>16</v>
      </c>
    </row>
    <row r="11088" spans="1:4" x14ac:dyDescent="0.25">
      <c r="A11088">
        <v>3025</v>
      </c>
      <c r="B11088" t="s">
        <v>8</v>
      </c>
      <c r="C11088">
        <v>234</v>
      </c>
    </row>
    <row r="11089" spans="1:4" x14ac:dyDescent="0.25">
      <c r="A11089">
        <v>3025</v>
      </c>
      <c r="B11089" t="s">
        <v>14</v>
      </c>
      <c r="C11089">
        <v>234</v>
      </c>
    </row>
    <row r="11090" spans="1:4" x14ac:dyDescent="0.25">
      <c r="A11090">
        <v>3026</v>
      </c>
      <c r="B11090" t="s">
        <v>8</v>
      </c>
      <c r="C11090">
        <v>231</v>
      </c>
    </row>
    <row r="11091" spans="1:4" x14ac:dyDescent="0.25">
      <c r="A11091">
        <v>3026</v>
      </c>
      <c r="B11091" t="s">
        <v>14</v>
      </c>
      <c r="C11091">
        <v>231</v>
      </c>
    </row>
    <row r="11092" spans="1:4" x14ac:dyDescent="0.25">
      <c r="A11092">
        <v>3027</v>
      </c>
      <c r="B11092" t="s">
        <v>8</v>
      </c>
      <c r="C11092">
        <v>181</v>
      </c>
    </row>
    <row r="11093" spans="1:4" x14ac:dyDescent="0.25">
      <c r="A11093">
        <v>3027</v>
      </c>
      <c r="B11093" t="s">
        <v>6</v>
      </c>
      <c r="C11093">
        <v>0</v>
      </c>
      <c r="D11093" t="s">
        <v>7</v>
      </c>
    </row>
    <row r="11094" spans="1:4" x14ac:dyDescent="0.25">
      <c r="A11094">
        <v>3027</v>
      </c>
      <c r="B11094" t="s">
        <v>6</v>
      </c>
      <c r="C11094">
        <v>99</v>
      </c>
    </row>
    <row r="11095" spans="1:4" x14ac:dyDescent="0.25">
      <c r="A11095">
        <v>3027</v>
      </c>
      <c r="B11095" t="s">
        <v>14</v>
      </c>
      <c r="C11095">
        <v>280</v>
      </c>
    </row>
    <row r="11096" spans="1:4" x14ac:dyDescent="0.25">
      <c r="A11096">
        <v>3028</v>
      </c>
      <c r="B11096" t="s">
        <v>13</v>
      </c>
      <c r="C11096">
        <v>52</v>
      </c>
    </row>
    <row r="11097" spans="1:4" x14ac:dyDescent="0.25">
      <c r="A11097">
        <v>3028</v>
      </c>
      <c r="B11097" t="s">
        <v>6</v>
      </c>
      <c r="C11097">
        <v>131</v>
      </c>
    </row>
    <row r="11098" spans="1:4" x14ac:dyDescent="0.25">
      <c r="A11098">
        <v>3028</v>
      </c>
      <c r="B11098" t="s">
        <v>13</v>
      </c>
      <c r="C11098">
        <v>43</v>
      </c>
    </row>
    <row r="11099" spans="1:4" x14ac:dyDescent="0.25">
      <c r="A11099">
        <v>3028</v>
      </c>
      <c r="B11099" t="s">
        <v>14</v>
      </c>
      <c r="C11099">
        <v>217</v>
      </c>
    </row>
    <row r="11100" spans="1:4" x14ac:dyDescent="0.25">
      <c r="A11100">
        <v>3029</v>
      </c>
      <c r="B11100" t="s">
        <v>13</v>
      </c>
      <c r="C11100">
        <v>0</v>
      </c>
      <c r="D11100" t="s">
        <v>7</v>
      </c>
    </row>
    <row r="11101" spans="1:4" x14ac:dyDescent="0.25">
      <c r="A11101">
        <v>3029</v>
      </c>
      <c r="B11101" t="s">
        <v>6</v>
      </c>
      <c r="C11101">
        <v>0</v>
      </c>
      <c r="D11101" t="s">
        <v>7</v>
      </c>
    </row>
    <row r="11102" spans="1:4" x14ac:dyDescent="0.25">
      <c r="A11102">
        <v>3029</v>
      </c>
      <c r="B11102" t="s">
        <v>6</v>
      </c>
      <c r="C11102">
        <v>0</v>
      </c>
      <c r="D11102" t="s">
        <v>7</v>
      </c>
    </row>
    <row r="11103" spans="1:4" x14ac:dyDescent="0.25">
      <c r="A11103">
        <v>3030</v>
      </c>
      <c r="B11103" t="s">
        <v>15</v>
      </c>
      <c r="C11103">
        <v>0</v>
      </c>
      <c r="D11103" t="s">
        <v>7</v>
      </c>
    </row>
    <row r="11104" spans="1:4" x14ac:dyDescent="0.25">
      <c r="A11104">
        <v>3030</v>
      </c>
      <c r="B11104" t="s">
        <v>8</v>
      </c>
      <c r="C11104">
        <v>187</v>
      </c>
    </row>
    <row r="11105" spans="1:4" x14ac:dyDescent="0.25">
      <c r="A11105">
        <v>3030</v>
      </c>
      <c r="B11105" t="s">
        <v>8</v>
      </c>
      <c r="C11105">
        <v>127</v>
      </c>
    </row>
    <row r="11106" spans="1:4" x14ac:dyDescent="0.25">
      <c r="A11106">
        <v>3030</v>
      </c>
      <c r="B11106" t="s">
        <v>14</v>
      </c>
      <c r="C11106">
        <v>314</v>
      </c>
    </row>
    <row r="11107" spans="1:4" x14ac:dyDescent="0.25">
      <c r="A11107">
        <v>3031</v>
      </c>
      <c r="B11107" t="s">
        <v>6</v>
      </c>
      <c r="C11107">
        <v>0</v>
      </c>
      <c r="D11107" t="s">
        <v>7</v>
      </c>
    </row>
    <row r="11108" spans="1:4" x14ac:dyDescent="0.25">
      <c r="A11108">
        <v>3031</v>
      </c>
      <c r="B11108" t="s">
        <v>15</v>
      </c>
      <c r="C11108">
        <v>86</v>
      </c>
    </row>
    <row r="11109" spans="1:4" x14ac:dyDescent="0.25">
      <c r="A11109">
        <v>3031</v>
      </c>
      <c r="B11109" t="s">
        <v>6</v>
      </c>
      <c r="C11109">
        <v>0</v>
      </c>
      <c r="D11109" t="s">
        <v>7</v>
      </c>
    </row>
    <row r="11110" spans="1:4" x14ac:dyDescent="0.25">
      <c r="A11110">
        <v>3031</v>
      </c>
      <c r="B11110" t="s">
        <v>14</v>
      </c>
      <c r="C11110">
        <v>78</v>
      </c>
    </row>
    <row r="11111" spans="1:4" x14ac:dyDescent="0.25">
      <c r="A11111">
        <v>3032</v>
      </c>
      <c r="B11111" t="s">
        <v>8</v>
      </c>
      <c r="C11111">
        <v>240</v>
      </c>
    </row>
    <row r="11112" spans="1:4" x14ac:dyDescent="0.25">
      <c r="A11112">
        <v>3032</v>
      </c>
      <c r="B11112" t="s">
        <v>14</v>
      </c>
      <c r="C11112">
        <v>240</v>
      </c>
    </row>
    <row r="11113" spans="1:4" x14ac:dyDescent="0.25">
      <c r="A11113">
        <v>3033</v>
      </c>
      <c r="B11113" t="s">
        <v>13</v>
      </c>
      <c r="C11113">
        <v>0</v>
      </c>
      <c r="D11113" t="s">
        <v>16</v>
      </c>
    </row>
    <row r="11114" spans="1:4" x14ac:dyDescent="0.25">
      <c r="A11114">
        <v>3033</v>
      </c>
      <c r="B11114" t="s">
        <v>13</v>
      </c>
      <c r="C11114">
        <v>0</v>
      </c>
      <c r="D11114" t="s">
        <v>16</v>
      </c>
    </row>
    <row r="11115" spans="1:4" x14ac:dyDescent="0.25">
      <c r="A11115">
        <v>3033</v>
      </c>
      <c r="B11115" t="s">
        <v>8</v>
      </c>
      <c r="C11115">
        <v>145</v>
      </c>
    </row>
    <row r="11116" spans="1:4" x14ac:dyDescent="0.25">
      <c r="A11116">
        <v>3033</v>
      </c>
      <c r="B11116" t="s">
        <v>14</v>
      </c>
      <c r="C11116">
        <v>145</v>
      </c>
    </row>
    <row r="11117" spans="1:4" x14ac:dyDescent="0.25">
      <c r="A11117">
        <v>3034</v>
      </c>
      <c r="B11117" t="s">
        <v>13</v>
      </c>
      <c r="C11117">
        <v>0</v>
      </c>
      <c r="D11117" t="s">
        <v>16</v>
      </c>
    </row>
    <row r="11118" spans="1:4" x14ac:dyDescent="0.25">
      <c r="A11118">
        <v>3034</v>
      </c>
      <c r="B11118" t="s">
        <v>13</v>
      </c>
      <c r="C11118">
        <v>43</v>
      </c>
    </row>
    <row r="11119" spans="1:4" x14ac:dyDescent="0.25">
      <c r="A11119">
        <v>3034</v>
      </c>
      <c r="B11119" t="s">
        <v>6</v>
      </c>
      <c r="C11119">
        <v>102</v>
      </c>
    </row>
    <row r="11120" spans="1:4" x14ac:dyDescent="0.25">
      <c r="A11120">
        <v>3034</v>
      </c>
      <c r="B11120" t="s">
        <v>13</v>
      </c>
      <c r="C11120">
        <v>42</v>
      </c>
    </row>
    <row r="11121" spans="1:4" x14ac:dyDescent="0.25">
      <c r="A11121">
        <v>3034</v>
      </c>
      <c r="B11121" t="s">
        <v>14</v>
      </c>
      <c r="C11121">
        <v>179</v>
      </c>
    </row>
    <row r="11122" spans="1:4" x14ac:dyDescent="0.25">
      <c r="A11122">
        <v>3035</v>
      </c>
      <c r="B11122" t="s">
        <v>6</v>
      </c>
      <c r="C11122">
        <v>0</v>
      </c>
      <c r="D11122" t="s">
        <v>7</v>
      </c>
    </row>
    <row r="11123" spans="1:4" x14ac:dyDescent="0.25">
      <c r="A11123">
        <v>3035</v>
      </c>
      <c r="B11123" t="s">
        <v>13</v>
      </c>
      <c r="C11123">
        <v>0</v>
      </c>
      <c r="D11123" t="s">
        <v>7</v>
      </c>
    </row>
    <row r="11124" spans="1:4" x14ac:dyDescent="0.25">
      <c r="A11124">
        <v>3035</v>
      </c>
      <c r="B11124" t="s">
        <v>8</v>
      </c>
      <c r="C11124">
        <v>0</v>
      </c>
      <c r="D11124" t="s">
        <v>7</v>
      </c>
    </row>
    <row r="11125" spans="1:4" x14ac:dyDescent="0.25">
      <c r="A11125">
        <v>3036</v>
      </c>
      <c r="B11125" t="s">
        <v>6</v>
      </c>
      <c r="C11125">
        <v>0</v>
      </c>
      <c r="D11125" t="s">
        <v>7</v>
      </c>
    </row>
    <row r="11126" spans="1:4" x14ac:dyDescent="0.25">
      <c r="A11126">
        <v>3036</v>
      </c>
      <c r="B11126" t="s">
        <v>6</v>
      </c>
      <c r="C11126">
        <v>86</v>
      </c>
    </row>
    <row r="11127" spans="1:4" x14ac:dyDescent="0.25">
      <c r="A11127">
        <v>3036</v>
      </c>
      <c r="B11127" t="s">
        <v>15</v>
      </c>
      <c r="C11127">
        <v>0</v>
      </c>
      <c r="D11127" t="s">
        <v>7</v>
      </c>
    </row>
    <row r="11128" spans="1:4" x14ac:dyDescent="0.25">
      <c r="A11128">
        <v>3036</v>
      </c>
      <c r="B11128" t="s">
        <v>13</v>
      </c>
      <c r="C11128">
        <v>38</v>
      </c>
    </row>
    <row r="11129" spans="1:4" x14ac:dyDescent="0.25">
      <c r="A11129">
        <v>3036</v>
      </c>
      <c r="B11129" t="s">
        <v>14</v>
      </c>
      <c r="C11129">
        <v>121</v>
      </c>
    </row>
    <row r="11130" spans="1:4" x14ac:dyDescent="0.25">
      <c r="A11130">
        <v>3037</v>
      </c>
      <c r="B11130" t="s">
        <v>15</v>
      </c>
      <c r="C11130">
        <v>145</v>
      </c>
    </row>
    <row r="11131" spans="1:4" x14ac:dyDescent="0.25">
      <c r="A11131">
        <v>3037</v>
      </c>
      <c r="B11131" t="s">
        <v>6</v>
      </c>
      <c r="C11131">
        <v>0</v>
      </c>
      <c r="D11131" t="s">
        <v>7</v>
      </c>
    </row>
    <row r="11132" spans="1:4" x14ac:dyDescent="0.25">
      <c r="A11132">
        <v>3037</v>
      </c>
      <c r="B11132" t="s">
        <v>15</v>
      </c>
      <c r="C11132">
        <v>0</v>
      </c>
      <c r="D11132" t="s">
        <v>16</v>
      </c>
    </row>
    <row r="11133" spans="1:4" x14ac:dyDescent="0.25">
      <c r="A11133">
        <v>3037</v>
      </c>
      <c r="B11133" t="s">
        <v>14</v>
      </c>
      <c r="C11133">
        <v>131</v>
      </c>
    </row>
    <row r="11134" spans="1:4" x14ac:dyDescent="0.25">
      <c r="A11134">
        <v>3038</v>
      </c>
      <c r="B11134" t="s">
        <v>8</v>
      </c>
      <c r="C11134">
        <v>165</v>
      </c>
    </row>
    <row r="11135" spans="1:4" x14ac:dyDescent="0.25">
      <c r="A11135">
        <v>3038</v>
      </c>
      <c r="B11135" t="s">
        <v>14</v>
      </c>
      <c r="C11135">
        <v>165</v>
      </c>
    </row>
    <row r="11136" spans="1:4" x14ac:dyDescent="0.25">
      <c r="A11136">
        <v>3039</v>
      </c>
      <c r="B11136" t="s">
        <v>15</v>
      </c>
      <c r="C11136">
        <v>76</v>
      </c>
    </row>
    <row r="11137" spans="1:4" x14ac:dyDescent="0.25">
      <c r="A11137">
        <v>3039</v>
      </c>
      <c r="B11137" t="s">
        <v>13</v>
      </c>
      <c r="C11137">
        <v>58</v>
      </c>
    </row>
    <row r="11138" spans="1:4" x14ac:dyDescent="0.25">
      <c r="A11138">
        <v>3039</v>
      </c>
      <c r="B11138" t="s">
        <v>6</v>
      </c>
      <c r="C11138">
        <v>0</v>
      </c>
      <c r="D11138" t="s">
        <v>7</v>
      </c>
    </row>
    <row r="11139" spans="1:4" x14ac:dyDescent="0.25">
      <c r="A11139">
        <v>3039</v>
      </c>
      <c r="B11139" t="s">
        <v>13</v>
      </c>
      <c r="C11139">
        <v>48</v>
      </c>
    </row>
    <row r="11140" spans="1:4" x14ac:dyDescent="0.25">
      <c r="A11140">
        <v>3039</v>
      </c>
      <c r="B11140" t="s">
        <v>13</v>
      </c>
      <c r="C11140">
        <v>47</v>
      </c>
    </row>
    <row r="11141" spans="1:4" x14ac:dyDescent="0.25">
      <c r="A11141">
        <v>3039</v>
      </c>
      <c r="B11141" t="s">
        <v>14</v>
      </c>
      <c r="C11141">
        <v>209</v>
      </c>
    </row>
    <row r="11142" spans="1:4" x14ac:dyDescent="0.25">
      <c r="A11142">
        <v>3040</v>
      </c>
      <c r="B11142" t="s">
        <v>15</v>
      </c>
      <c r="C11142">
        <v>0</v>
      </c>
      <c r="D11142" t="s">
        <v>7</v>
      </c>
    </row>
    <row r="11143" spans="1:4" x14ac:dyDescent="0.25">
      <c r="A11143">
        <v>3040</v>
      </c>
      <c r="B11143" t="s">
        <v>15</v>
      </c>
      <c r="C11143">
        <v>167</v>
      </c>
    </row>
    <row r="11144" spans="1:4" x14ac:dyDescent="0.25">
      <c r="A11144">
        <v>3040</v>
      </c>
      <c r="B11144" t="s">
        <v>14</v>
      </c>
      <c r="C11144">
        <v>151</v>
      </c>
    </row>
    <row r="11145" spans="1:4" x14ac:dyDescent="0.25">
      <c r="A11145">
        <v>3041</v>
      </c>
      <c r="B11145" t="s">
        <v>6</v>
      </c>
      <c r="C11145">
        <v>0</v>
      </c>
      <c r="D11145" t="s">
        <v>7</v>
      </c>
    </row>
    <row r="11146" spans="1:4" x14ac:dyDescent="0.25">
      <c r="A11146">
        <v>3041</v>
      </c>
      <c r="B11146" t="s">
        <v>13</v>
      </c>
      <c r="C11146">
        <v>37</v>
      </c>
    </row>
    <row r="11147" spans="1:4" x14ac:dyDescent="0.25">
      <c r="A11147">
        <v>3041</v>
      </c>
      <c r="B11147" t="s">
        <v>8</v>
      </c>
      <c r="C11147">
        <v>0</v>
      </c>
      <c r="D11147" t="s">
        <v>7</v>
      </c>
    </row>
    <row r="11148" spans="1:4" x14ac:dyDescent="0.25">
      <c r="A11148">
        <v>3042</v>
      </c>
      <c r="B11148" t="s">
        <v>13</v>
      </c>
      <c r="C11148">
        <v>0</v>
      </c>
      <c r="D11148" t="s">
        <v>16</v>
      </c>
    </row>
    <row r="11149" spans="1:4" x14ac:dyDescent="0.25">
      <c r="A11149">
        <v>3042</v>
      </c>
      <c r="B11149" t="s">
        <v>15</v>
      </c>
      <c r="C11149">
        <v>137</v>
      </c>
    </row>
    <row r="11150" spans="1:4" x14ac:dyDescent="0.25">
      <c r="A11150">
        <v>3042</v>
      </c>
      <c r="B11150" t="s">
        <v>13</v>
      </c>
      <c r="C11150">
        <v>30</v>
      </c>
    </row>
    <row r="11151" spans="1:4" x14ac:dyDescent="0.25">
      <c r="A11151">
        <v>3042</v>
      </c>
      <c r="B11151" t="s">
        <v>6</v>
      </c>
      <c r="C11151">
        <v>83</v>
      </c>
    </row>
    <row r="11152" spans="1:4" x14ac:dyDescent="0.25">
      <c r="A11152">
        <v>3042</v>
      </c>
      <c r="B11152" t="s">
        <v>14</v>
      </c>
      <c r="C11152">
        <v>268</v>
      </c>
    </row>
    <row r="11153" spans="1:4" x14ac:dyDescent="0.25">
      <c r="A11153">
        <v>3043</v>
      </c>
      <c r="B11153" t="s">
        <v>6</v>
      </c>
      <c r="C11153">
        <v>108</v>
      </c>
    </row>
    <row r="11154" spans="1:4" x14ac:dyDescent="0.25">
      <c r="A11154">
        <v>3043</v>
      </c>
      <c r="B11154" t="s">
        <v>8</v>
      </c>
      <c r="C11154">
        <v>235</v>
      </c>
    </row>
    <row r="11155" spans="1:4" x14ac:dyDescent="0.25">
      <c r="A11155">
        <v>3043</v>
      </c>
      <c r="B11155" t="s">
        <v>14</v>
      </c>
      <c r="C11155">
        <v>343</v>
      </c>
    </row>
    <row r="11156" spans="1:4" x14ac:dyDescent="0.25">
      <c r="A11156">
        <v>3044</v>
      </c>
      <c r="B11156" t="s">
        <v>6</v>
      </c>
      <c r="C11156">
        <v>0</v>
      </c>
      <c r="D11156" t="s">
        <v>7</v>
      </c>
    </row>
    <row r="11157" spans="1:4" x14ac:dyDescent="0.25">
      <c r="A11157">
        <v>3044</v>
      </c>
      <c r="B11157" t="s">
        <v>13</v>
      </c>
      <c r="C11157">
        <v>47</v>
      </c>
    </row>
    <row r="11158" spans="1:4" x14ac:dyDescent="0.25">
      <c r="A11158">
        <v>3044</v>
      </c>
      <c r="B11158" t="s">
        <v>13</v>
      </c>
      <c r="C11158">
        <v>0</v>
      </c>
      <c r="D11158" t="s">
        <v>16</v>
      </c>
    </row>
    <row r="11159" spans="1:4" x14ac:dyDescent="0.25">
      <c r="A11159">
        <v>3044</v>
      </c>
      <c r="B11159" t="s">
        <v>14</v>
      </c>
      <c r="C11159">
        <v>43</v>
      </c>
    </row>
    <row r="11160" spans="1:4" x14ac:dyDescent="0.25">
      <c r="A11160">
        <v>3045</v>
      </c>
      <c r="B11160" t="s">
        <v>8</v>
      </c>
      <c r="C11160">
        <v>194</v>
      </c>
    </row>
    <row r="11161" spans="1:4" x14ac:dyDescent="0.25">
      <c r="A11161">
        <v>3045</v>
      </c>
      <c r="B11161" t="s">
        <v>14</v>
      </c>
      <c r="C11161">
        <v>194</v>
      </c>
    </row>
    <row r="11162" spans="1:4" x14ac:dyDescent="0.25">
      <c r="A11162">
        <v>3046</v>
      </c>
      <c r="B11162" t="s">
        <v>6</v>
      </c>
      <c r="C11162">
        <v>130</v>
      </c>
    </row>
    <row r="11163" spans="1:4" x14ac:dyDescent="0.25">
      <c r="A11163">
        <v>3046</v>
      </c>
      <c r="B11163" t="s">
        <v>13</v>
      </c>
      <c r="C11163">
        <v>30</v>
      </c>
    </row>
    <row r="11164" spans="1:4" x14ac:dyDescent="0.25">
      <c r="A11164">
        <v>3046</v>
      </c>
      <c r="B11164" t="s">
        <v>6</v>
      </c>
      <c r="C11164">
        <v>140</v>
      </c>
    </row>
    <row r="11165" spans="1:4" x14ac:dyDescent="0.25">
      <c r="A11165">
        <v>3046</v>
      </c>
      <c r="B11165" t="s">
        <v>6</v>
      </c>
      <c r="C11165">
        <v>0</v>
      </c>
      <c r="D11165" t="s">
        <v>7</v>
      </c>
    </row>
    <row r="11166" spans="1:4" x14ac:dyDescent="0.25">
      <c r="A11166">
        <v>3046</v>
      </c>
      <c r="B11166" t="s">
        <v>6</v>
      </c>
      <c r="C11166">
        <v>0</v>
      </c>
      <c r="D11166" t="s">
        <v>7</v>
      </c>
    </row>
    <row r="11167" spans="1:4" x14ac:dyDescent="0.25">
      <c r="A11167">
        <v>3046</v>
      </c>
      <c r="B11167" t="s">
        <v>14</v>
      </c>
      <c r="C11167">
        <v>297</v>
      </c>
    </row>
    <row r="11168" spans="1:4" x14ac:dyDescent="0.25">
      <c r="A11168">
        <v>3047</v>
      </c>
      <c r="B11168" t="s">
        <v>13</v>
      </c>
      <c r="C11168">
        <v>31</v>
      </c>
    </row>
    <row r="11169" spans="1:4" x14ac:dyDescent="0.25">
      <c r="A11169">
        <v>3047</v>
      </c>
      <c r="B11169" t="s">
        <v>13</v>
      </c>
      <c r="C11169">
        <v>0</v>
      </c>
      <c r="D11169" t="s">
        <v>16</v>
      </c>
    </row>
    <row r="11170" spans="1:4" x14ac:dyDescent="0.25">
      <c r="A11170">
        <v>3047</v>
      </c>
      <c r="B11170" t="s">
        <v>6</v>
      </c>
      <c r="C11170">
        <v>0</v>
      </c>
      <c r="D11170" t="s">
        <v>7</v>
      </c>
    </row>
    <row r="11171" spans="1:4" x14ac:dyDescent="0.25">
      <c r="A11171">
        <v>3048</v>
      </c>
      <c r="B11171" t="s">
        <v>6</v>
      </c>
      <c r="C11171">
        <v>98</v>
      </c>
    </row>
    <row r="11172" spans="1:4" x14ac:dyDescent="0.25">
      <c r="A11172">
        <v>3048</v>
      </c>
      <c r="B11172" t="s">
        <v>6</v>
      </c>
      <c r="C11172">
        <v>0</v>
      </c>
      <c r="D11172" t="s">
        <v>7</v>
      </c>
    </row>
    <row r="11173" spans="1:4" x14ac:dyDescent="0.25">
      <c r="A11173">
        <v>3048</v>
      </c>
      <c r="B11173" t="s">
        <v>15</v>
      </c>
      <c r="C11173">
        <v>0</v>
      </c>
      <c r="D11173" t="s">
        <v>16</v>
      </c>
    </row>
    <row r="11174" spans="1:4" x14ac:dyDescent="0.25">
      <c r="A11174">
        <v>3048</v>
      </c>
      <c r="B11174" t="s">
        <v>13</v>
      </c>
      <c r="C11174">
        <v>0</v>
      </c>
      <c r="D11174" t="s">
        <v>7</v>
      </c>
    </row>
    <row r="11175" spans="1:4" x14ac:dyDescent="0.25">
      <c r="A11175">
        <v>3048</v>
      </c>
      <c r="B11175" t="s">
        <v>14</v>
      </c>
      <c r="C11175">
        <v>126</v>
      </c>
    </row>
    <row r="11176" spans="1:4" x14ac:dyDescent="0.25">
      <c r="A11176">
        <v>3049</v>
      </c>
      <c r="B11176" t="s">
        <v>6</v>
      </c>
      <c r="C11176">
        <v>0</v>
      </c>
      <c r="D11176" t="s">
        <v>7</v>
      </c>
    </row>
    <row r="11177" spans="1:4" x14ac:dyDescent="0.25">
      <c r="A11177">
        <v>3049</v>
      </c>
      <c r="B11177" t="s">
        <v>15</v>
      </c>
      <c r="C11177">
        <v>101</v>
      </c>
    </row>
    <row r="11178" spans="1:4" x14ac:dyDescent="0.25">
      <c r="A11178">
        <v>3049</v>
      </c>
      <c r="B11178" t="s">
        <v>15</v>
      </c>
      <c r="C11178">
        <v>149</v>
      </c>
    </row>
    <row r="11179" spans="1:4" x14ac:dyDescent="0.25">
      <c r="A11179">
        <v>3049</v>
      </c>
      <c r="B11179" t="s">
        <v>14</v>
      </c>
      <c r="C11179">
        <v>226</v>
      </c>
    </row>
    <row r="11180" spans="1:4" x14ac:dyDescent="0.25">
      <c r="A11180">
        <v>3050</v>
      </c>
      <c r="B11180" t="s">
        <v>13</v>
      </c>
      <c r="C11180">
        <v>36</v>
      </c>
    </row>
    <row r="11181" spans="1:4" x14ac:dyDescent="0.25">
      <c r="A11181">
        <v>3050</v>
      </c>
      <c r="B11181" t="s">
        <v>13</v>
      </c>
      <c r="C11181">
        <v>31</v>
      </c>
    </row>
    <row r="11182" spans="1:4" x14ac:dyDescent="0.25">
      <c r="A11182">
        <v>3050</v>
      </c>
      <c r="B11182" t="s">
        <v>6</v>
      </c>
      <c r="C11182">
        <v>0</v>
      </c>
      <c r="D11182" t="s">
        <v>7</v>
      </c>
    </row>
    <row r="11183" spans="1:4" x14ac:dyDescent="0.25">
      <c r="A11183">
        <v>3050</v>
      </c>
      <c r="B11183" t="s">
        <v>14</v>
      </c>
      <c r="C11183">
        <v>61</v>
      </c>
    </row>
    <row r="11184" spans="1:4" x14ac:dyDescent="0.25">
      <c r="A11184">
        <v>3051</v>
      </c>
      <c r="B11184" t="s">
        <v>13</v>
      </c>
      <c r="C11184">
        <v>0</v>
      </c>
      <c r="D11184" t="s">
        <v>7</v>
      </c>
    </row>
    <row r="11185" spans="1:4" x14ac:dyDescent="0.25">
      <c r="A11185">
        <v>3051</v>
      </c>
      <c r="B11185" t="s">
        <v>6</v>
      </c>
      <c r="C11185">
        <v>0</v>
      </c>
      <c r="D11185" t="s">
        <v>7</v>
      </c>
    </row>
    <row r="11186" spans="1:4" x14ac:dyDescent="0.25">
      <c r="A11186">
        <v>3051</v>
      </c>
      <c r="B11186" t="s">
        <v>13</v>
      </c>
      <c r="C11186">
        <v>52</v>
      </c>
    </row>
    <row r="11187" spans="1:4" x14ac:dyDescent="0.25">
      <c r="A11187">
        <v>3051</v>
      </c>
      <c r="B11187" t="s">
        <v>15</v>
      </c>
      <c r="C11187">
        <v>143</v>
      </c>
    </row>
    <row r="11188" spans="1:4" x14ac:dyDescent="0.25">
      <c r="A11188">
        <v>3051</v>
      </c>
      <c r="B11188" t="s">
        <v>14</v>
      </c>
      <c r="C11188">
        <v>176</v>
      </c>
    </row>
    <row r="11189" spans="1:4" x14ac:dyDescent="0.25">
      <c r="A11189">
        <v>3052</v>
      </c>
      <c r="B11189" t="s">
        <v>6</v>
      </c>
      <c r="C11189">
        <v>111</v>
      </c>
    </row>
    <row r="11190" spans="1:4" x14ac:dyDescent="0.25">
      <c r="A11190">
        <v>3052</v>
      </c>
      <c r="B11190" t="s">
        <v>6</v>
      </c>
      <c r="C11190">
        <v>84</v>
      </c>
    </row>
    <row r="11191" spans="1:4" x14ac:dyDescent="0.25">
      <c r="A11191">
        <v>3052</v>
      </c>
      <c r="B11191" t="s">
        <v>13</v>
      </c>
      <c r="C11191">
        <v>38</v>
      </c>
    </row>
    <row r="11192" spans="1:4" x14ac:dyDescent="0.25">
      <c r="A11192">
        <v>3052</v>
      </c>
      <c r="B11192" t="s">
        <v>14</v>
      </c>
      <c r="C11192">
        <v>230</v>
      </c>
    </row>
    <row r="11193" spans="1:4" x14ac:dyDescent="0.25">
      <c r="A11193">
        <v>3053</v>
      </c>
      <c r="B11193" t="s">
        <v>8</v>
      </c>
      <c r="C11193">
        <v>0</v>
      </c>
      <c r="D11193" t="s">
        <v>7</v>
      </c>
    </row>
    <row r="11194" spans="1:4" x14ac:dyDescent="0.25">
      <c r="A11194">
        <v>3054</v>
      </c>
      <c r="B11194" t="s">
        <v>6</v>
      </c>
      <c r="C11194">
        <v>110</v>
      </c>
    </row>
    <row r="11195" spans="1:4" x14ac:dyDescent="0.25">
      <c r="A11195">
        <v>3054</v>
      </c>
      <c r="B11195" t="s">
        <v>13</v>
      </c>
      <c r="C11195">
        <v>59</v>
      </c>
    </row>
    <row r="11196" spans="1:4" x14ac:dyDescent="0.25">
      <c r="A11196">
        <v>3054</v>
      </c>
      <c r="B11196" t="s">
        <v>6</v>
      </c>
      <c r="C11196">
        <v>119</v>
      </c>
    </row>
    <row r="11197" spans="1:4" x14ac:dyDescent="0.25">
      <c r="A11197">
        <v>3054</v>
      </c>
      <c r="B11197" t="s">
        <v>6</v>
      </c>
      <c r="C11197">
        <v>128</v>
      </c>
    </row>
    <row r="11198" spans="1:4" x14ac:dyDescent="0.25">
      <c r="A11198">
        <v>3054</v>
      </c>
      <c r="B11198" t="s">
        <v>14</v>
      </c>
      <c r="C11198">
        <v>411</v>
      </c>
    </row>
    <row r="11199" spans="1:4" x14ac:dyDescent="0.25">
      <c r="A11199">
        <v>3055</v>
      </c>
      <c r="B11199" t="s">
        <v>15</v>
      </c>
      <c r="C11199">
        <v>107</v>
      </c>
    </row>
    <row r="11200" spans="1:4" x14ac:dyDescent="0.25">
      <c r="A11200">
        <v>3055</v>
      </c>
      <c r="B11200" t="s">
        <v>6</v>
      </c>
      <c r="C11200">
        <v>120</v>
      </c>
    </row>
    <row r="11201" spans="1:4" x14ac:dyDescent="0.25">
      <c r="A11201">
        <v>3055</v>
      </c>
      <c r="B11201" t="s">
        <v>15</v>
      </c>
      <c r="C11201">
        <v>147</v>
      </c>
    </row>
    <row r="11202" spans="1:4" x14ac:dyDescent="0.25">
      <c r="A11202">
        <v>3055</v>
      </c>
      <c r="B11202" t="s">
        <v>14</v>
      </c>
      <c r="C11202">
        <v>350</v>
      </c>
    </row>
    <row r="11203" spans="1:4" x14ac:dyDescent="0.25">
      <c r="A11203">
        <v>3056</v>
      </c>
      <c r="B11203" t="s">
        <v>8</v>
      </c>
      <c r="C11203">
        <v>128</v>
      </c>
    </row>
    <row r="11204" spans="1:4" x14ac:dyDescent="0.25">
      <c r="A11204">
        <v>3056</v>
      </c>
      <c r="B11204" t="s">
        <v>14</v>
      </c>
      <c r="C11204">
        <v>128</v>
      </c>
    </row>
    <row r="11205" spans="1:4" x14ac:dyDescent="0.25">
      <c r="A11205">
        <v>3057</v>
      </c>
      <c r="B11205" t="s">
        <v>6</v>
      </c>
      <c r="C11205">
        <v>0</v>
      </c>
      <c r="D11205" t="s">
        <v>7</v>
      </c>
    </row>
    <row r="11206" spans="1:4" x14ac:dyDescent="0.25">
      <c r="A11206">
        <v>3057</v>
      </c>
      <c r="B11206" t="s">
        <v>15</v>
      </c>
      <c r="C11206">
        <v>0</v>
      </c>
      <c r="D11206" t="s">
        <v>16</v>
      </c>
    </row>
    <row r="11207" spans="1:4" x14ac:dyDescent="0.25">
      <c r="A11207">
        <v>3057</v>
      </c>
      <c r="B11207" t="s">
        <v>6</v>
      </c>
      <c r="C11207">
        <v>0</v>
      </c>
      <c r="D11207" t="s">
        <v>7</v>
      </c>
    </row>
    <row r="11208" spans="1:4" x14ac:dyDescent="0.25">
      <c r="A11208">
        <v>3057</v>
      </c>
      <c r="B11208" t="s">
        <v>15</v>
      </c>
      <c r="C11208">
        <v>143</v>
      </c>
    </row>
    <row r="11209" spans="1:4" x14ac:dyDescent="0.25">
      <c r="A11209">
        <v>3057</v>
      </c>
      <c r="B11209" t="s">
        <v>14</v>
      </c>
      <c r="C11209">
        <v>129</v>
      </c>
    </row>
    <row r="11210" spans="1:4" x14ac:dyDescent="0.25">
      <c r="A11210">
        <v>3058</v>
      </c>
      <c r="B11210" t="s">
        <v>8</v>
      </c>
      <c r="C11210">
        <v>129</v>
      </c>
    </row>
    <row r="11211" spans="1:4" x14ac:dyDescent="0.25">
      <c r="A11211">
        <v>3058</v>
      </c>
      <c r="B11211" t="s">
        <v>14</v>
      </c>
      <c r="C11211">
        <v>129</v>
      </c>
    </row>
    <row r="11212" spans="1:4" x14ac:dyDescent="0.25">
      <c r="A11212">
        <v>3059</v>
      </c>
      <c r="B11212" t="s">
        <v>8</v>
      </c>
      <c r="C11212">
        <v>187</v>
      </c>
    </row>
    <row r="11213" spans="1:4" x14ac:dyDescent="0.25">
      <c r="A11213">
        <v>3059</v>
      </c>
      <c r="B11213" t="s">
        <v>6</v>
      </c>
      <c r="C11213">
        <v>80</v>
      </c>
    </row>
    <row r="11214" spans="1:4" x14ac:dyDescent="0.25">
      <c r="A11214">
        <v>3059</v>
      </c>
      <c r="B11214" t="s">
        <v>13</v>
      </c>
      <c r="C11214">
        <v>42</v>
      </c>
    </row>
    <row r="11215" spans="1:4" x14ac:dyDescent="0.25">
      <c r="A11215">
        <v>3059</v>
      </c>
      <c r="B11215" t="s">
        <v>13</v>
      </c>
      <c r="C11215">
        <v>0</v>
      </c>
      <c r="D11215" t="s">
        <v>16</v>
      </c>
    </row>
    <row r="11216" spans="1:4" x14ac:dyDescent="0.25">
      <c r="A11216">
        <v>3060</v>
      </c>
      <c r="B11216" t="s">
        <v>15</v>
      </c>
      <c r="C11216">
        <v>0</v>
      </c>
      <c r="D11216" t="s">
        <v>7</v>
      </c>
    </row>
    <row r="11217" spans="1:4" x14ac:dyDescent="0.25">
      <c r="A11217">
        <v>3060</v>
      </c>
      <c r="B11217" t="s">
        <v>15</v>
      </c>
      <c r="C11217">
        <v>155</v>
      </c>
    </row>
    <row r="11218" spans="1:4" x14ac:dyDescent="0.25">
      <c r="A11218">
        <v>3060</v>
      </c>
      <c r="B11218" t="s">
        <v>6</v>
      </c>
      <c r="C11218">
        <v>0</v>
      </c>
      <c r="D11218" t="s">
        <v>7</v>
      </c>
    </row>
    <row r="11219" spans="1:4" x14ac:dyDescent="0.25">
      <c r="A11219">
        <v>3060</v>
      </c>
      <c r="B11219" t="s">
        <v>14</v>
      </c>
      <c r="C11219">
        <v>445</v>
      </c>
    </row>
    <row r="11220" spans="1:4" x14ac:dyDescent="0.25">
      <c r="A11220">
        <v>3061</v>
      </c>
      <c r="B11220" t="s">
        <v>6</v>
      </c>
      <c r="C11220">
        <v>0</v>
      </c>
      <c r="D11220" t="s">
        <v>7</v>
      </c>
    </row>
    <row r="11221" spans="1:4" x14ac:dyDescent="0.25">
      <c r="A11221">
        <v>3061</v>
      </c>
      <c r="B11221" t="s">
        <v>8</v>
      </c>
      <c r="C11221">
        <v>180</v>
      </c>
    </row>
    <row r="11222" spans="1:4" x14ac:dyDescent="0.25">
      <c r="A11222">
        <v>3061</v>
      </c>
      <c r="B11222" t="s">
        <v>14</v>
      </c>
      <c r="C11222">
        <v>180</v>
      </c>
    </row>
    <row r="11223" spans="1:4" x14ac:dyDescent="0.25">
      <c r="A11223">
        <v>3062</v>
      </c>
      <c r="B11223" t="s">
        <v>6</v>
      </c>
      <c r="C11223">
        <v>0</v>
      </c>
      <c r="D11223" t="s">
        <v>7</v>
      </c>
    </row>
    <row r="11224" spans="1:4" x14ac:dyDescent="0.25">
      <c r="A11224">
        <v>3062</v>
      </c>
      <c r="B11224" t="s">
        <v>15</v>
      </c>
      <c r="C11224">
        <v>119</v>
      </c>
    </row>
    <row r="11225" spans="1:4" x14ac:dyDescent="0.25">
      <c r="A11225">
        <v>3062</v>
      </c>
      <c r="B11225" t="s">
        <v>14</v>
      </c>
      <c r="C11225">
        <v>108</v>
      </c>
    </row>
    <row r="11226" spans="1:4" x14ac:dyDescent="0.25">
      <c r="A11226">
        <v>3063</v>
      </c>
      <c r="B11226" t="s">
        <v>13</v>
      </c>
      <c r="C11226">
        <v>50</v>
      </c>
    </row>
    <row r="11227" spans="1:4" x14ac:dyDescent="0.25">
      <c r="A11227">
        <v>3063</v>
      </c>
      <c r="B11227" t="s">
        <v>15</v>
      </c>
      <c r="C11227">
        <v>0</v>
      </c>
      <c r="D11227" t="s">
        <v>16</v>
      </c>
    </row>
    <row r="11228" spans="1:4" x14ac:dyDescent="0.25">
      <c r="A11228">
        <v>3063</v>
      </c>
      <c r="B11228" t="s">
        <v>13</v>
      </c>
      <c r="C11228">
        <v>34</v>
      </c>
    </row>
    <row r="11229" spans="1:4" x14ac:dyDescent="0.25">
      <c r="A11229">
        <v>3063</v>
      </c>
      <c r="B11229" t="s">
        <v>8</v>
      </c>
      <c r="C11229">
        <v>0</v>
      </c>
      <c r="D11229" t="s">
        <v>7</v>
      </c>
    </row>
    <row r="11230" spans="1:4" x14ac:dyDescent="0.25">
      <c r="A11230">
        <v>3063</v>
      </c>
      <c r="B11230" t="s">
        <v>14</v>
      </c>
      <c r="C11230">
        <v>76</v>
      </c>
    </row>
    <row r="11231" spans="1:4" x14ac:dyDescent="0.25">
      <c r="A11231">
        <v>3064</v>
      </c>
      <c r="B11231" t="s">
        <v>15</v>
      </c>
      <c r="C11231">
        <v>0</v>
      </c>
      <c r="D11231" t="s">
        <v>7</v>
      </c>
    </row>
    <row r="11232" spans="1:4" x14ac:dyDescent="0.25">
      <c r="A11232">
        <v>3064</v>
      </c>
      <c r="B11232" t="s">
        <v>6</v>
      </c>
      <c r="C11232">
        <v>0</v>
      </c>
      <c r="D11232" t="s">
        <v>7</v>
      </c>
    </row>
    <row r="11233" spans="1:4" x14ac:dyDescent="0.25">
      <c r="A11233">
        <v>3064</v>
      </c>
      <c r="B11233" t="s">
        <v>6</v>
      </c>
      <c r="C11233">
        <v>0</v>
      </c>
      <c r="D11233" t="s">
        <v>7</v>
      </c>
    </row>
    <row r="11234" spans="1:4" x14ac:dyDescent="0.25">
      <c r="A11234">
        <v>3064</v>
      </c>
      <c r="B11234" t="s">
        <v>14</v>
      </c>
      <c r="C11234">
        <v>0</v>
      </c>
    </row>
    <row r="11235" spans="1:4" x14ac:dyDescent="0.25">
      <c r="A11235">
        <v>3065</v>
      </c>
      <c r="B11235" t="s">
        <v>6</v>
      </c>
      <c r="C11235">
        <v>0</v>
      </c>
      <c r="D11235" t="s">
        <v>7</v>
      </c>
    </row>
    <row r="11236" spans="1:4" x14ac:dyDescent="0.25">
      <c r="A11236">
        <v>3065</v>
      </c>
      <c r="B11236" t="s">
        <v>15</v>
      </c>
      <c r="C11236">
        <v>0</v>
      </c>
      <c r="D11236" t="s">
        <v>16</v>
      </c>
    </row>
    <row r="11237" spans="1:4" x14ac:dyDescent="0.25">
      <c r="A11237">
        <v>3065</v>
      </c>
      <c r="B11237" t="s">
        <v>6</v>
      </c>
      <c r="C11237">
        <v>0</v>
      </c>
      <c r="D11237" t="s">
        <v>7</v>
      </c>
    </row>
    <row r="11238" spans="1:4" x14ac:dyDescent="0.25">
      <c r="A11238">
        <v>3065</v>
      </c>
      <c r="B11238" t="s">
        <v>13</v>
      </c>
      <c r="C11238">
        <v>0</v>
      </c>
      <c r="D11238" t="s">
        <v>16</v>
      </c>
    </row>
    <row r="11239" spans="1:4" x14ac:dyDescent="0.25">
      <c r="A11239">
        <v>3066</v>
      </c>
      <c r="B11239" t="s">
        <v>8</v>
      </c>
      <c r="C11239">
        <v>169</v>
      </c>
    </row>
    <row r="11240" spans="1:4" x14ac:dyDescent="0.25">
      <c r="A11240">
        <v>3066</v>
      </c>
      <c r="B11240" t="s">
        <v>14</v>
      </c>
      <c r="C11240">
        <v>169</v>
      </c>
    </row>
    <row r="11241" spans="1:4" x14ac:dyDescent="0.25">
      <c r="A11241">
        <v>3067</v>
      </c>
      <c r="B11241" t="s">
        <v>8</v>
      </c>
      <c r="C11241">
        <v>179</v>
      </c>
    </row>
    <row r="11242" spans="1:4" x14ac:dyDescent="0.25">
      <c r="A11242">
        <v>3067</v>
      </c>
      <c r="B11242" t="s">
        <v>15</v>
      </c>
      <c r="C11242">
        <v>0</v>
      </c>
      <c r="D11242" t="s">
        <v>16</v>
      </c>
    </row>
    <row r="11243" spans="1:4" x14ac:dyDescent="0.25">
      <c r="A11243">
        <v>3067</v>
      </c>
      <c r="B11243" t="s">
        <v>6</v>
      </c>
      <c r="C11243">
        <v>92</v>
      </c>
    </row>
    <row r="11244" spans="1:4" x14ac:dyDescent="0.25">
      <c r="A11244">
        <v>3067</v>
      </c>
      <c r="B11244" t="s">
        <v>13</v>
      </c>
      <c r="C11244">
        <v>0</v>
      </c>
      <c r="D11244" t="s">
        <v>16</v>
      </c>
    </row>
    <row r="11245" spans="1:4" x14ac:dyDescent="0.25">
      <c r="A11245">
        <v>3067</v>
      </c>
      <c r="B11245" t="s">
        <v>14</v>
      </c>
      <c r="C11245">
        <v>271</v>
      </c>
    </row>
    <row r="11246" spans="1:4" x14ac:dyDescent="0.25">
      <c r="A11246">
        <v>3068</v>
      </c>
      <c r="B11246" t="s">
        <v>6</v>
      </c>
      <c r="C11246">
        <v>116</v>
      </c>
    </row>
    <row r="11247" spans="1:4" x14ac:dyDescent="0.25">
      <c r="A11247">
        <v>3068</v>
      </c>
      <c r="B11247" t="s">
        <v>6</v>
      </c>
      <c r="C11247">
        <v>128</v>
      </c>
    </row>
    <row r="11248" spans="1:4" x14ac:dyDescent="0.25">
      <c r="A11248">
        <v>3068</v>
      </c>
      <c r="B11248" t="s">
        <v>14</v>
      </c>
      <c r="C11248">
        <v>244</v>
      </c>
    </row>
    <row r="11249" spans="1:4" x14ac:dyDescent="0.25">
      <c r="A11249">
        <v>3069</v>
      </c>
      <c r="B11249" t="s">
        <v>13</v>
      </c>
      <c r="C11249">
        <v>0</v>
      </c>
      <c r="D11249" t="s">
        <v>7</v>
      </c>
    </row>
    <row r="11250" spans="1:4" x14ac:dyDescent="0.25">
      <c r="A11250">
        <v>3069</v>
      </c>
      <c r="B11250" t="s">
        <v>6</v>
      </c>
      <c r="C11250">
        <v>0</v>
      </c>
      <c r="D11250" t="s">
        <v>7</v>
      </c>
    </row>
    <row r="11251" spans="1:4" x14ac:dyDescent="0.25">
      <c r="A11251">
        <v>3069</v>
      </c>
      <c r="B11251" t="s">
        <v>6</v>
      </c>
      <c r="C11251">
        <v>122</v>
      </c>
    </row>
    <row r="11252" spans="1:4" x14ac:dyDescent="0.25">
      <c r="A11252">
        <v>3069</v>
      </c>
      <c r="B11252" t="s">
        <v>8</v>
      </c>
      <c r="C11252">
        <v>0</v>
      </c>
      <c r="D11252" t="s">
        <v>7</v>
      </c>
    </row>
    <row r="11253" spans="1:4" x14ac:dyDescent="0.25">
      <c r="A11253">
        <v>3069</v>
      </c>
      <c r="B11253" t="s">
        <v>14</v>
      </c>
      <c r="C11253">
        <v>122</v>
      </c>
    </row>
    <row r="11254" spans="1:4" x14ac:dyDescent="0.25">
      <c r="A11254">
        <v>3070</v>
      </c>
      <c r="B11254" t="s">
        <v>6</v>
      </c>
      <c r="C11254">
        <v>0</v>
      </c>
      <c r="D11254" t="s">
        <v>7</v>
      </c>
    </row>
    <row r="11255" spans="1:4" x14ac:dyDescent="0.25">
      <c r="A11255">
        <v>3070</v>
      </c>
      <c r="B11255" t="s">
        <v>6</v>
      </c>
      <c r="C11255">
        <v>0</v>
      </c>
      <c r="D11255" t="s">
        <v>7</v>
      </c>
    </row>
    <row r="11256" spans="1:4" x14ac:dyDescent="0.25">
      <c r="A11256">
        <v>3070</v>
      </c>
      <c r="B11256" t="s">
        <v>15</v>
      </c>
      <c r="C11256">
        <v>102</v>
      </c>
    </row>
    <row r="11257" spans="1:4" x14ac:dyDescent="0.25">
      <c r="A11257">
        <v>3070</v>
      </c>
      <c r="B11257" t="s">
        <v>14</v>
      </c>
      <c r="C11257">
        <v>92</v>
      </c>
    </row>
    <row r="11258" spans="1:4" x14ac:dyDescent="0.25">
      <c r="A11258">
        <v>3071</v>
      </c>
      <c r="B11258" t="s">
        <v>6</v>
      </c>
      <c r="C11258">
        <v>0</v>
      </c>
      <c r="D11258" t="s">
        <v>7</v>
      </c>
    </row>
    <row r="11259" spans="1:4" x14ac:dyDescent="0.25">
      <c r="A11259">
        <v>3071</v>
      </c>
      <c r="B11259" t="s">
        <v>6</v>
      </c>
      <c r="C11259">
        <v>0</v>
      </c>
      <c r="D11259" t="s">
        <v>7</v>
      </c>
    </row>
    <row r="11260" spans="1:4" x14ac:dyDescent="0.25">
      <c r="A11260">
        <v>3071</v>
      </c>
      <c r="B11260" t="s">
        <v>6</v>
      </c>
      <c r="C11260">
        <v>0</v>
      </c>
      <c r="D11260" t="s">
        <v>7</v>
      </c>
    </row>
    <row r="11261" spans="1:4" x14ac:dyDescent="0.25">
      <c r="A11261">
        <v>3072</v>
      </c>
      <c r="B11261" t="s">
        <v>8</v>
      </c>
      <c r="C11261">
        <v>137</v>
      </c>
    </row>
    <row r="11262" spans="1:4" x14ac:dyDescent="0.25">
      <c r="A11262">
        <v>3072</v>
      </c>
      <c r="B11262" t="s">
        <v>14</v>
      </c>
      <c r="C11262">
        <v>137</v>
      </c>
    </row>
    <row r="11263" spans="1:4" x14ac:dyDescent="0.25">
      <c r="A11263">
        <v>3073</v>
      </c>
      <c r="B11263" t="s">
        <v>13</v>
      </c>
      <c r="C11263">
        <v>36</v>
      </c>
    </row>
    <row r="11264" spans="1:4" x14ac:dyDescent="0.25">
      <c r="A11264">
        <v>3073</v>
      </c>
      <c r="B11264" t="s">
        <v>8</v>
      </c>
      <c r="C11264">
        <v>171</v>
      </c>
    </row>
    <row r="11265" spans="1:4" x14ac:dyDescent="0.25">
      <c r="A11265">
        <v>3073</v>
      </c>
      <c r="B11265" t="s">
        <v>14</v>
      </c>
      <c r="C11265">
        <v>204</v>
      </c>
    </row>
    <row r="11266" spans="1:4" x14ac:dyDescent="0.25">
      <c r="A11266">
        <v>3074</v>
      </c>
      <c r="B11266" t="s">
        <v>13</v>
      </c>
      <c r="C11266">
        <v>32</v>
      </c>
    </row>
    <row r="11267" spans="1:4" x14ac:dyDescent="0.25">
      <c r="A11267">
        <v>3074</v>
      </c>
      <c r="B11267" t="s">
        <v>15</v>
      </c>
      <c r="C11267">
        <v>0</v>
      </c>
      <c r="D11267" t="s">
        <v>7</v>
      </c>
    </row>
    <row r="11268" spans="1:4" x14ac:dyDescent="0.25">
      <c r="A11268">
        <v>3074</v>
      </c>
      <c r="B11268" t="s">
        <v>6</v>
      </c>
      <c r="C11268">
        <v>0</v>
      </c>
      <c r="D11268" t="s">
        <v>7</v>
      </c>
    </row>
    <row r="11269" spans="1:4" x14ac:dyDescent="0.25">
      <c r="A11269">
        <v>3074</v>
      </c>
      <c r="B11269" t="s">
        <v>15</v>
      </c>
      <c r="C11269">
        <v>0</v>
      </c>
      <c r="D11269" t="s">
        <v>16</v>
      </c>
    </row>
    <row r="11270" spans="1:4" x14ac:dyDescent="0.25">
      <c r="A11270">
        <v>3074</v>
      </c>
      <c r="B11270" t="s">
        <v>6</v>
      </c>
      <c r="C11270">
        <v>110</v>
      </c>
    </row>
    <row r="11271" spans="1:4" x14ac:dyDescent="0.25">
      <c r="A11271">
        <v>3074</v>
      </c>
      <c r="B11271" t="s">
        <v>14</v>
      </c>
      <c r="C11271">
        <v>139</v>
      </c>
    </row>
    <row r="11272" spans="1:4" x14ac:dyDescent="0.25">
      <c r="A11272">
        <v>3075</v>
      </c>
      <c r="B11272" t="s">
        <v>15</v>
      </c>
      <c r="C11272">
        <v>114</v>
      </c>
    </row>
    <row r="11273" spans="1:4" x14ac:dyDescent="0.25">
      <c r="A11273">
        <v>3075</v>
      </c>
      <c r="B11273" t="s">
        <v>15</v>
      </c>
      <c r="C11273">
        <v>0</v>
      </c>
      <c r="D11273" t="s">
        <v>16</v>
      </c>
    </row>
    <row r="11274" spans="1:4" x14ac:dyDescent="0.25">
      <c r="A11274">
        <v>3075</v>
      </c>
      <c r="B11274" t="s">
        <v>13</v>
      </c>
      <c r="C11274">
        <v>0</v>
      </c>
      <c r="D11274" t="s">
        <v>16</v>
      </c>
    </row>
    <row r="11275" spans="1:4" x14ac:dyDescent="0.25">
      <c r="A11275">
        <v>3075</v>
      </c>
      <c r="B11275" t="s">
        <v>13</v>
      </c>
      <c r="C11275">
        <v>0</v>
      </c>
      <c r="D11275" t="s">
        <v>7</v>
      </c>
    </row>
    <row r="11276" spans="1:4" x14ac:dyDescent="0.25">
      <c r="A11276">
        <v>3075</v>
      </c>
      <c r="B11276" t="s">
        <v>14</v>
      </c>
      <c r="C11276">
        <v>103</v>
      </c>
    </row>
    <row r="11277" spans="1:4" x14ac:dyDescent="0.25">
      <c r="A11277">
        <v>3076</v>
      </c>
      <c r="B11277" t="s">
        <v>6</v>
      </c>
      <c r="C11277">
        <v>0</v>
      </c>
      <c r="D11277" t="s">
        <v>7</v>
      </c>
    </row>
    <row r="11278" spans="1:4" x14ac:dyDescent="0.25">
      <c r="A11278">
        <v>3076</v>
      </c>
      <c r="B11278" t="s">
        <v>13</v>
      </c>
      <c r="C11278">
        <v>0</v>
      </c>
      <c r="D11278" t="s">
        <v>7</v>
      </c>
    </row>
    <row r="11279" spans="1:4" x14ac:dyDescent="0.25">
      <c r="A11279">
        <v>3076</v>
      </c>
      <c r="B11279" t="s">
        <v>13</v>
      </c>
      <c r="C11279">
        <v>31</v>
      </c>
    </row>
    <row r="11280" spans="1:4" x14ac:dyDescent="0.25">
      <c r="A11280">
        <v>3076</v>
      </c>
      <c r="B11280" t="s">
        <v>14</v>
      </c>
      <c r="C11280">
        <v>28</v>
      </c>
    </row>
    <row r="11281" spans="1:4" x14ac:dyDescent="0.25">
      <c r="A11281">
        <v>3077</v>
      </c>
      <c r="B11281" t="s">
        <v>6</v>
      </c>
      <c r="C11281">
        <v>0</v>
      </c>
      <c r="D11281" t="s">
        <v>7</v>
      </c>
    </row>
    <row r="11282" spans="1:4" x14ac:dyDescent="0.25">
      <c r="A11282">
        <v>3077</v>
      </c>
      <c r="B11282" t="s">
        <v>6</v>
      </c>
      <c r="C11282">
        <v>123</v>
      </c>
    </row>
    <row r="11283" spans="1:4" x14ac:dyDescent="0.25">
      <c r="A11283">
        <v>3077</v>
      </c>
      <c r="B11283" t="s">
        <v>6</v>
      </c>
      <c r="C11283">
        <v>0</v>
      </c>
      <c r="D11283" t="s">
        <v>7</v>
      </c>
    </row>
    <row r="11284" spans="1:4" x14ac:dyDescent="0.25">
      <c r="A11284">
        <v>3077</v>
      </c>
      <c r="B11284" t="s">
        <v>6</v>
      </c>
      <c r="C11284">
        <v>0</v>
      </c>
      <c r="D11284" t="s">
        <v>7</v>
      </c>
    </row>
    <row r="11285" spans="1:4" x14ac:dyDescent="0.25">
      <c r="A11285">
        <v>3078</v>
      </c>
      <c r="B11285" t="s">
        <v>6</v>
      </c>
      <c r="C11285">
        <v>88</v>
      </c>
    </row>
    <row r="11286" spans="1:4" x14ac:dyDescent="0.25">
      <c r="A11286">
        <v>3078</v>
      </c>
      <c r="B11286" t="s">
        <v>13</v>
      </c>
      <c r="C11286">
        <v>50</v>
      </c>
    </row>
    <row r="11287" spans="1:4" x14ac:dyDescent="0.25">
      <c r="A11287">
        <v>3078</v>
      </c>
      <c r="B11287" t="s">
        <v>6</v>
      </c>
      <c r="C11287">
        <v>81</v>
      </c>
    </row>
    <row r="11288" spans="1:4" x14ac:dyDescent="0.25">
      <c r="A11288">
        <v>3078</v>
      </c>
      <c r="B11288" t="s">
        <v>14</v>
      </c>
      <c r="C11288">
        <v>337</v>
      </c>
    </row>
    <row r="11289" spans="1:4" x14ac:dyDescent="0.25">
      <c r="A11289">
        <v>3079</v>
      </c>
      <c r="B11289" t="s">
        <v>6</v>
      </c>
      <c r="C11289">
        <v>0</v>
      </c>
      <c r="D11289" t="s">
        <v>7</v>
      </c>
    </row>
    <row r="11290" spans="1:4" x14ac:dyDescent="0.25">
      <c r="A11290">
        <v>3079</v>
      </c>
      <c r="B11290" t="s">
        <v>15</v>
      </c>
      <c r="C11290">
        <v>0</v>
      </c>
      <c r="D11290" t="s">
        <v>7</v>
      </c>
    </row>
    <row r="11291" spans="1:4" x14ac:dyDescent="0.25">
      <c r="A11291">
        <v>3079</v>
      </c>
      <c r="B11291" t="s">
        <v>13</v>
      </c>
      <c r="C11291">
        <v>0</v>
      </c>
      <c r="D11291" t="s">
        <v>16</v>
      </c>
    </row>
    <row r="11292" spans="1:4" x14ac:dyDescent="0.25">
      <c r="A11292">
        <v>3079</v>
      </c>
      <c r="B11292" t="s">
        <v>15</v>
      </c>
      <c r="C11292">
        <v>0</v>
      </c>
      <c r="D11292" t="s">
        <v>7</v>
      </c>
    </row>
    <row r="11293" spans="1:4" x14ac:dyDescent="0.25">
      <c r="A11293">
        <v>3079</v>
      </c>
      <c r="B11293" t="s">
        <v>6</v>
      </c>
      <c r="C11293">
        <v>0</v>
      </c>
      <c r="D11293" t="s">
        <v>7</v>
      </c>
    </row>
    <row r="11294" spans="1:4" x14ac:dyDescent="0.25">
      <c r="A11294">
        <v>3079</v>
      </c>
      <c r="B11294" t="s">
        <v>14</v>
      </c>
      <c r="C11294">
        <v>0</v>
      </c>
    </row>
    <row r="11295" spans="1:4" x14ac:dyDescent="0.25">
      <c r="A11295">
        <v>3080</v>
      </c>
      <c r="B11295" t="s">
        <v>6</v>
      </c>
      <c r="C11295">
        <v>0</v>
      </c>
      <c r="D11295" t="s">
        <v>7</v>
      </c>
    </row>
    <row r="11296" spans="1:4" x14ac:dyDescent="0.25">
      <c r="A11296">
        <v>3080</v>
      </c>
      <c r="B11296" t="s">
        <v>13</v>
      </c>
      <c r="C11296">
        <v>58</v>
      </c>
    </row>
    <row r="11297" spans="1:4" x14ac:dyDescent="0.25">
      <c r="A11297">
        <v>3080</v>
      </c>
      <c r="B11297" t="s">
        <v>13</v>
      </c>
      <c r="C11297">
        <v>0</v>
      </c>
      <c r="D11297" t="s">
        <v>16</v>
      </c>
    </row>
    <row r="11298" spans="1:4" x14ac:dyDescent="0.25">
      <c r="A11298">
        <v>3080</v>
      </c>
      <c r="B11298" t="s">
        <v>14</v>
      </c>
      <c r="C11298">
        <v>53</v>
      </c>
    </row>
    <row r="11299" spans="1:4" x14ac:dyDescent="0.25">
      <c r="A11299">
        <v>3081</v>
      </c>
      <c r="B11299" t="s">
        <v>13</v>
      </c>
      <c r="C11299">
        <v>0</v>
      </c>
      <c r="D11299" t="s">
        <v>16</v>
      </c>
    </row>
    <row r="11300" spans="1:4" x14ac:dyDescent="0.25">
      <c r="A11300">
        <v>3081</v>
      </c>
      <c r="B11300" t="s">
        <v>8</v>
      </c>
      <c r="C11300">
        <v>228</v>
      </c>
    </row>
    <row r="11301" spans="1:4" x14ac:dyDescent="0.25">
      <c r="A11301">
        <v>3081</v>
      </c>
      <c r="B11301" t="s">
        <v>14</v>
      </c>
      <c r="C11301">
        <v>228</v>
      </c>
    </row>
    <row r="11302" spans="1:4" x14ac:dyDescent="0.25">
      <c r="A11302">
        <v>3082</v>
      </c>
      <c r="B11302" t="s">
        <v>6</v>
      </c>
      <c r="C11302">
        <v>0</v>
      </c>
      <c r="D11302" t="s">
        <v>7</v>
      </c>
    </row>
    <row r="11303" spans="1:4" x14ac:dyDescent="0.25">
      <c r="A11303">
        <v>3082</v>
      </c>
      <c r="B11303" t="s">
        <v>13</v>
      </c>
      <c r="C11303">
        <v>59</v>
      </c>
    </row>
    <row r="11304" spans="1:4" x14ac:dyDescent="0.25">
      <c r="A11304">
        <v>3082</v>
      </c>
      <c r="B11304" t="s">
        <v>13</v>
      </c>
      <c r="C11304">
        <v>41</v>
      </c>
    </row>
    <row r="11305" spans="1:4" x14ac:dyDescent="0.25">
      <c r="A11305">
        <v>3082</v>
      </c>
      <c r="B11305" t="s">
        <v>6</v>
      </c>
      <c r="C11305">
        <v>124</v>
      </c>
    </row>
    <row r="11306" spans="1:4" x14ac:dyDescent="0.25">
      <c r="A11306">
        <v>3082</v>
      </c>
      <c r="B11306" t="s">
        <v>14</v>
      </c>
      <c r="C11306">
        <v>215</v>
      </c>
    </row>
    <row r="11307" spans="1:4" x14ac:dyDescent="0.25">
      <c r="A11307">
        <v>3083</v>
      </c>
      <c r="B11307" t="s">
        <v>13</v>
      </c>
      <c r="C11307">
        <v>53</v>
      </c>
    </row>
    <row r="11308" spans="1:4" x14ac:dyDescent="0.25">
      <c r="A11308">
        <v>3083</v>
      </c>
      <c r="B11308" t="s">
        <v>15</v>
      </c>
      <c r="C11308">
        <v>0</v>
      </c>
      <c r="D11308" t="s">
        <v>16</v>
      </c>
    </row>
    <row r="11309" spans="1:4" x14ac:dyDescent="0.25">
      <c r="A11309">
        <v>3083</v>
      </c>
      <c r="B11309" t="s">
        <v>8</v>
      </c>
      <c r="C11309">
        <v>208</v>
      </c>
    </row>
    <row r="11310" spans="1:4" x14ac:dyDescent="0.25">
      <c r="A11310">
        <v>3084</v>
      </c>
      <c r="B11310" t="s">
        <v>13</v>
      </c>
      <c r="C11310">
        <v>56</v>
      </c>
    </row>
    <row r="11311" spans="1:4" x14ac:dyDescent="0.25">
      <c r="A11311">
        <v>3084</v>
      </c>
      <c r="B11311" t="s">
        <v>8</v>
      </c>
      <c r="C11311">
        <v>0</v>
      </c>
      <c r="D11311" t="s">
        <v>7</v>
      </c>
    </row>
    <row r="11312" spans="1:4" x14ac:dyDescent="0.25">
      <c r="A11312">
        <v>3084</v>
      </c>
      <c r="B11312" t="s">
        <v>14</v>
      </c>
      <c r="C11312">
        <v>307</v>
      </c>
    </row>
    <row r="11313" spans="1:4" x14ac:dyDescent="0.25">
      <c r="A11313">
        <v>3085</v>
      </c>
      <c r="B11313" t="s">
        <v>6</v>
      </c>
      <c r="C11313">
        <v>136</v>
      </c>
    </row>
    <row r="11314" spans="1:4" x14ac:dyDescent="0.25">
      <c r="A11314">
        <v>3085</v>
      </c>
      <c r="B11314" t="s">
        <v>6</v>
      </c>
      <c r="C11314">
        <v>0</v>
      </c>
      <c r="D11314" t="s">
        <v>7</v>
      </c>
    </row>
    <row r="11315" spans="1:4" x14ac:dyDescent="0.25">
      <c r="A11315">
        <v>3085</v>
      </c>
      <c r="B11315" t="s">
        <v>14</v>
      </c>
      <c r="C11315">
        <v>136</v>
      </c>
    </row>
    <row r="11316" spans="1:4" x14ac:dyDescent="0.25">
      <c r="A11316">
        <v>3086</v>
      </c>
      <c r="B11316" t="s">
        <v>8</v>
      </c>
      <c r="C11316">
        <v>0</v>
      </c>
      <c r="D11316" t="s">
        <v>7</v>
      </c>
    </row>
    <row r="11317" spans="1:4" x14ac:dyDescent="0.25">
      <c r="A11317">
        <v>3086</v>
      </c>
      <c r="B11317" t="s">
        <v>6</v>
      </c>
      <c r="C11317">
        <v>83</v>
      </c>
    </row>
    <row r="11318" spans="1:4" x14ac:dyDescent="0.25">
      <c r="A11318">
        <v>3086</v>
      </c>
      <c r="B11318" t="s">
        <v>15</v>
      </c>
      <c r="C11318">
        <v>0</v>
      </c>
      <c r="D11318" t="s">
        <v>16</v>
      </c>
    </row>
    <row r="11319" spans="1:4" x14ac:dyDescent="0.25">
      <c r="A11319">
        <v>3086</v>
      </c>
      <c r="B11319" t="s">
        <v>13</v>
      </c>
      <c r="C11319">
        <v>0</v>
      </c>
      <c r="D11319" t="s">
        <v>16</v>
      </c>
    </row>
    <row r="11320" spans="1:4" x14ac:dyDescent="0.25">
      <c r="A11320">
        <v>3086</v>
      </c>
      <c r="B11320" t="s">
        <v>14</v>
      </c>
      <c r="C11320">
        <v>83</v>
      </c>
    </row>
    <row r="11321" spans="1:4" x14ac:dyDescent="0.25">
      <c r="A11321">
        <v>3087</v>
      </c>
      <c r="B11321" t="s">
        <v>15</v>
      </c>
      <c r="C11321">
        <v>0</v>
      </c>
      <c r="D11321" t="s">
        <v>16</v>
      </c>
    </row>
    <row r="11322" spans="1:4" x14ac:dyDescent="0.25">
      <c r="A11322">
        <v>3087</v>
      </c>
      <c r="B11322" t="s">
        <v>6</v>
      </c>
      <c r="C11322">
        <v>0</v>
      </c>
      <c r="D11322" t="s">
        <v>7</v>
      </c>
    </row>
    <row r="11323" spans="1:4" x14ac:dyDescent="0.25">
      <c r="A11323">
        <v>3087</v>
      </c>
      <c r="B11323" t="s">
        <v>15</v>
      </c>
      <c r="C11323">
        <v>0</v>
      </c>
      <c r="D11323" t="s">
        <v>7</v>
      </c>
    </row>
    <row r="11324" spans="1:4" x14ac:dyDescent="0.25">
      <c r="A11324">
        <v>3087</v>
      </c>
      <c r="B11324" t="s">
        <v>6</v>
      </c>
      <c r="C11324">
        <v>0</v>
      </c>
      <c r="D11324" t="s">
        <v>7</v>
      </c>
    </row>
    <row r="11325" spans="1:4" x14ac:dyDescent="0.25">
      <c r="A11325">
        <v>3087</v>
      </c>
      <c r="B11325" t="s">
        <v>14</v>
      </c>
      <c r="C11325">
        <v>0</v>
      </c>
    </row>
    <row r="11326" spans="1:4" x14ac:dyDescent="0.25">
      <c r="A11326">
        <v>3088</v>
      </c>
      <c r="B11326" t="s">
        <v>6</v>
      </c>
      <c r="C11326">
        <v>0</v>
      </c>
      <c r="D11326" t="s">
        <v>7</v>
      </c>
    </row>
    <row r="11327" spans="1:4" x14ac:dyDescent="0.25">
      <c r="A11327">
        <v>3088</v>
      </c>
      <c r="B11327" t="s">
        <v>13</v>
      </c>
      <c r="C11327">
        <v>49</v>
      </c>
    </row>
    <row r="11328" spans="1:4" x14ac:dyDescent="0.25">
      <c r="A11328">
        <v>3088</v>
      </c>
      <c r="B11328" t="s">
        <v>6</v>
      </c>
      <c r="C11328">
        <v>65</v>
      </c>
    </row>
    <row r="11329" spans="1:4" x14ac:dyDescent="0.25">
      <c r="A11329">
        <v>3088</v>
      </c>
      <c r="B11329" t="s">
        <v>14</v>
      </c>
      <c r="C11329">
        <v>110</v>
      </c>
    </row>
    <row r="11330" spans="1:4" x14ac:dyDescent="0.25">
      <c r="A11330">
        <v>3089</v>
      </c>
      <c r="B11330" t="s">
        <v>6</v>
      </c>
      <c r="C11330">
        <v>0</v>
      </c>
      <c r="D11330" t="s">
        <v>7</v>
      </c>
    </row>
    <row r="11331" spans="1:4" x14ac:dyDescent="0.25">
      <c r="A11331">
        <v>3089</v>
      </c>
      <c r="B11331" t="s">
        <v>6</v>
      </c>
      <c r="C11331">
        <v>115</v>
      </c>
    </row>
    <row r="11332" spans="1:4" x14ac:dyDescent="0.25">
      <c r="A11332">
        <v>3089</v>
      </c>
      <c r="B11332" t="s">
        <v>15</v>
      </c>
      <c r="C11332">
        <v>0</v>
      </c>
      <c r="D11332" t="s">
        <v>16</v>
      </c>
    </row>
    <row r="11333" spans="1:4" x14ac:dyDescent="0.25">
      <c r="A11333">
        <v>3089</v>
      </c>
      <c r="B11333" t="s">
        <v>6</v>
      </c>
      <c r="C11333">
        <v>79</v>
      </c>
    </row>
    <row r="11334" spans="1:4" x14ac:dyDescent="0.25">
      <c r="A11334">
        <v>3090</v>
      </c>
      <c r="B11334" t="s">
        <v>8</v>
      </c>
      <c r="C11334">
        <v>0</v>
      </c>
      <c r="D11334" t="s">
        <v>7</v>
      </c>
    </row>
    <row r="11335" spans="1:4" x14ac:dyDescent="0.25">
      <c r="A11335">
        <v>3090</v>
      </c>
      <c r="B11335" t="s">
        <v>14</v>
      </c>
      <c r="C11335">
        <v>194</v>
      </c>
    </row>
    <row r="11336" spans="1:4" x14ac:dyDescent="0.25">
      <c r="A11336">
        <v>3091</v>
      </c>
      <c r="B11336" t="s">
        <v>13</v>
      </c>
      <c r="C11336">
        <v>50</v>
      </c>
    </row>
    <row r="11337" spans="1:4" x14ac:dyDescent="0.25">
      <c r="A11337">
        <v>3091</v>
      </c>
      <c r="B11337" t="s">
        <v>15</v>
      </c>
      <c r="C11337">
        <v>0</v>
      </c>
      <c r="D11337" t="s">
        <v>16</v>
      </c>
    </row>
    <row r="11338" spans="1:4" x14ac:dyDescent="0.25">
      <c r="A11338">
        <v>3091</v>
      </c>
      <c r="B11338" t="s">
        <v>8</v>
      </c>
      <c r="C11338">
        <v>126</v>
      </c>
    </row>
    <row r="11339" spans="1:4" x14ac:dyDescent="0.25">
      <c r="A11339">
        <v>3091</v>
      </c>
      <c r="B11339" t="s">
        <v>14</v>
      </c>
      <c r="C11339">
        <v>171</v>
      </c>
    </row>
    <row r="11340" spans="1:4" x14ac:dyDescent="0.25">
      <c r="A11340">
        <v>3092</v>
      </c>
      <c r="B11340" t="s">
        <v>8</v>
      </c>
      <c r="C11340">
        <v>144</v>
      </c>
    </row>
    <row r="11341" spans="1:4" x14ac:dyDescent="0.25">
      <c r="A11341">
        <v>3092</v>
      </c>
      <c r="B11341" t="s">
        <v>14</v>
      </c>
      <c r="C11341">
        <v>144</v>
      </c>
    </row>
    <row r="11342" spans="1:4" x14ac:dyDescent="0.25">
      <c r="A11342">
        <v>3093</v>
      </c>
      <c r="B11342" t="s">
        <v>6</v>
      </c>
      <c r="C11342">
        <v>0</v>
      </c>
      <c r="D11342" t="s">
        <v>7</v>
      </c>
    </row>
    <row r="11343" spans="1:4" x14ac:dyDescent="0.25">
      <c r="A11343">
        <v>3093</v>
      </c>
      <c r="B11343" t="s">
        <v>15</v>
      </c>
      <c r="C11343">
        <v>0</v>
      </c>
      <c r="D11343" t="s">
        <v>7</v>
      </c>
    </row>
    <row r="11344" spans="1:4" x14ac:dyDescent="0.25">
      <c r="A11344">
        <v>3093</v>
      </c>
      <c r="B11344" t="s">
        <v>6</v>
      </c>
      <c r="C11344">
        <v>0</v>
      </c>
      <c r="D11344" t="s">
        <v>7</v>
      </c>
    </row>
    <row r="11345" spans="1:4" x14ac:dyDescent="0.25">
      <c r="A11345">
        <v>3093</v>
      </c>
      <c r="B11345" t="s">
        <v>13</v>
      </c>
      <c r="C11345">
        <v>0</v>
      </c>
      <c r="D11345" t="s">
        <v>16</v>
      </c>
    </row>
    <row r="11346" spans="1:4" x14ac:dyDescent="0.25">
      <c r="A11346">
        <v>3093</v>
      </c>
      <c r="B11346" t="s">
        <v>13</v>
      </c>
      <c r="C11346">
        <v>0</v>
      </c>
      <c r="D11346" t="s">
        <v>16</v>
      </c>
    </row>
    <row r="11347" spans="1:4" x14ac:dyDescent="0.25">
      <c r="A11347">
        <v>3093</v>
      </c>
      <c r="B11347" t="s">
        <v>6</v>
      </c>
      <c r="C11347">
        <v>0</v>
      </c>
      <c r="D11347" t="s">
        <v>7</v>
      </c>
    </row>
    <row r="11348" spans="1:4" x14ac:dyDescent="0.25">
      <c r="A11348">
        <v>3093</v>
      </c>
      <c r="B11348" t="s">
        <v>14</v>
      </c>
      <c r="C11348">
        <v>0</v>
      </c>
    </row>
    <row r="11349" spans="1:4" x14ac:dyDescent="0.25">
      <c r="A11349">
        <v>3094</v>
      </c>
      <c r="B11349" t="s">
        <v>13</v>
      </c>
      <c r="C11349">
        <v>39</v>
      </c>
    </row>
    <row r="11350" spans="1:4" x14ac:dyDescent="0.25">
      <c r="A11350">
        <v>3094</v>
      </c>
      <c r="B11350" t="s">
        <v>6</v>
      </c>
      <c r="C11350">
        <v>112</v>
      </c>
    </row>
    <row r="11351" spans="1:4" x14ac:dyDescent="0.25">
      <c r="A11351">
        <v>3094</v>
      </c>
      <c r="B11351" t="s">
        <v>6</v>
      </c>
      <c r="C11351">
        <v>0</v>
      </c>
      <c r="D11351" t="s">
        <v>7</v>
      </c>
    </row>
    <row r="11352" spans="1:4" x14ac:dyDescent="0.25">
      <c r="A11352">
        <v>3094</v>
      </c>
      <c r="B11352" t="s">
        <v>14</v>
      </c>
      <c r="C11352">
        <v>148</v>
      </c>
    </row>
    <row r="11353" spans="1:4" x14ac:dyDescent="0.25">
      <c r="A11353">
        <v>3095</v>
      </c>
      <c r="B11353" t="s">
        <v>8</v>
      </c>
      <c r="C11353">
        <v>227</v>
      </c>
    </row>
    <row r="11354" spans="1:4" x14ac:dyDescent="0.25">
      <c r="A11354">
        <v>3096</v>
      </c>
      <c r="B11354" t="s">
        <v>6</v>
      </c>
      <c r="C11354">
        <v>0</v>
      </c>
      <c r="D11354" t="s">
        <v>7</v>
      </c>
    </row>
    <row r="11355" spans="1:4" x14ac:dyDescent="0.25">
      <c r="A11355">
        <v>3096</v>
      </c>
      <c r="B11355" t="s">
        <v>13</v>
      </c>
      <c r="C11355">
        <v>47</v>
      </c>
    </row>
    <row r="11356" spans="1:4" x14ac:dyDescent="0.25">
      <c r="A11356">
        <v>3096</v>
      </c>
      <c r="B11356" t="s">
        <v>13</v>
      </c>
      <c r="C11356">
        <v>41</v>
      </c>
    </row>
    <row r="11357" spans="1:4" x14ac:dyDescent="0.25">
      <c r="A11357">
        <v>3096</v>
      </c>
      <c r="B11357" t="s">
        <v>14</v>
      </c>
      <c r="C11357">
        <v>307</v>
      </c>
    </row>
    <row r="11358" spans="1:4" x14ac:dyDescent="0.25">
      <c r="A11358">
        <v>3097</v>
      </c>
      <c r="B11358" t="s">
        <v>8</v>
      </c>
      <c r="C11358">
        <v>176</v>
      </c>
    </row>
    <row r="11359" spans="1:4" x14ac:dyDescent="0.25">
      <c r="A11359">
        <v>3097</v>
      </c>
      <c r="B11359" t="s">
        <v>15</v>
      </c>
      <c r="C11359">
        <v>141</v>
      </c>
    </row>
    <row r="11360" spans="1:4" x14ac:dyDescent="0.25">
      <c r="A11360">
        <v>3097</v>
      </c>
      <c r="B11360" t="s">
        <v>13</v>
      </c>
      <c r="C11360">
        <v>0</v>
      </c>
      <c r="D11360" t="s">
        <v>16</v>
      </c>
    </row>
    <row r="11361" spans="1:4" x14ac:dyDescent="0.25">
      <c r="A11361">
        <v>3097</v>
      </c>
      <c r="B11361" t="s">
        <v>15</v>
      </c>
      <c r="C11361">
        <v>0</v>
      </c>
      <c r="D11361" t="s">
        <v>7</v>
      </c>
    </row>
    <row r="11362" spans="1:4" x14ac:dyDescent="0.25">
      <c r="A11362">
        <v>3097</v>
      </c>
      <c r="B11362" t="s">
        <v>14</v>
      </c>
      <c r="C11362">
        <v>303</v>
      </c>
    </row>
    <row r="11363" spans="1:4" x14ac:dyDescent="0.25">
      <c r="A11363">
        <v>3098</v>
      </c>
      <c r="B11363" t="s">
        <v>8</v>
      </c>
      <c r="C11363">
        <v>145</v>
      </c>
    </row>
    <row r="11364" spans="1:4" x14ac:dyDescent="0.25">
      <c r="A11364">
        <v>3098</v>
      </c>
      <c r="B11364" t="s">
        <v>14</v>
      </c>
      <c r="C11364">
        <v>145</v>
      </c>
    </row>
    <row r="11365" spans="1:4" x14ac:dyDescent="0.25">
      <c r="A11365">
        <v>3099</v>
      </c>
      <c r="B11365" t="s">
        <v>6</v>
      </c>
      <c r="C11365">
        <v>0</v>
      </c>
      <c r="D11365" t="s">
        <v>7</v>
      </c>
    </row>
    <row r="11366" spans="1:4" x14ac:dyDescent="0.25">
      <c r="A11366">
        <v>3099</v>
      </c>
      <c r="B11366" t="s">
        <v>6</v>
      </c>
      <c r="C11366">
        <v>133</v>
      </c>
    </row>
    <row r="11367" spans="1:4" x14ac:dyDescent="0.25">
      <c r="A11367">
        <v>3099</v>
      </c>
      <c r="B11367" t="s">
        <v>15</v>
      </c>
      <c r="C11367">
        <v>0</v>
      </c>
      <c r="D11367" t="s">
        <v>16</v>
      </c>
    </row>
    <row r="11368" spans="1:4" x14ac:dyDescent="0.25">
      <c r="A11368">
        <v>3099</v>
      </c>
      <c r="B11368" t="s">
        <v>6</v>
      </c>
      <c r="C11368">
        <v>0</v>
      </c>
      <c r="D11368" t="s">
        <v>7</v>
      </c>
    </row>
    <row r="11369" spans="1:4" x14ac:dyDescent="0.25">
      <c r="A11369">
        <v>3099</v>
      </c>
      <c r="B11369" t="s">
        <v>13</v>
      </c>
      <c r="C11369">
        <v>0</v>
      </c>
      <c r="D11369" t="s">
        <v>16</v>
      </c>
    </row>
    <row r="11370" spans="1:4" x14ac:dyDescent="0.25">
      <c r="A11370">
        <v>3099</v>
      </c>
      <c r="B11370" t="s">
        <v>14</v>
      </c>
      <c r="C11370">
        <v>133</v>
      </c>
    </row>
    <row r="11371" spans="1:4" x14ac:dyDescent="0.25">
      <c r="A11371">
        <v>3100</v>
      </c>
      <c r="B11371" t="s">
        <v>15</v>
      </c>
      <c r="C11371">
        <v>133</v>
      </c>
    </row>
    <row r="11372" spans="1:4" x14ac:dyDescent="0.25">
      <c r="A11372">
        <v>3100</v>
      </c>
      <c r="B11372" t="s">
        <v>6</v>
      </c>
      <c r="C11372">
        <v>89</v>
      </c>
    </row>
    <row r="11373" spans="1:4" x14ac:dyDescent="0.25">
      <c r="A11373">
        <v>3100</v>
      </c>
      <c r="B11373" t="s">
        <v>6</v>
      </c>
      <c r="C11373">
        <v>0</v>
      </c>
      <c r="D11373" t="s">
        <v>7</v>
      </c>
    </row>
    <row r="11374" spans="1:4" x14ac:dyDescent="0.25">
      <c r="A11374">
        <v>3100</v>
      </c>
      <c r="B11374" t="s">
        <v>14</v>
      </c>
      <c r="C11374">
        <v>209</v>
      </c>
    </row>
    <row r="11375" spans="1:4" x14ac:dyDescent="0.25">
      <c r="A11375">
        <v>3101</v>
      </c>
      <c r="B11375" t="s">
        <v>13</v>
      </c>
      <c r="C11375">
        <v>60</v>
      </c>
    </row>
    <row r="11376" spans="1:4" x14ac:dyDescent="0.25">
      <c r="A11376">
        <v>3101</v>
      </c>
      <c r="B11376" t="s">
        <v>15</v>
      </c>
      <c r="C11376">
        <v>122</v>
      </c>
    </row>
    <row r="11377" spans="1:4" x14ac:dyDescent="0.25">
      <c r="A11377">
        <v>3101</v>
      </c>
      <c r="B11377" t="s">
        <v>6</v>
      </c>
      <c r="C11377">
        <v>95</v>
      </c>
    </row>
    <row r="11378" spans="1:4" x14ac:dyDescent="0.25">
      <c r="A11378">
        <v>3102</v>
      </c>
      <c r="B11378" t="s">
        <v>15</v>
      </c>
      <c r="C11378">
        <v>0</v>
      </c>
      <c r="D11378" t="s">
        <v>16</v>
      </c>
    </row>
    <row r="11379" spans="1:4" x14ac:dyDescent="0.25">
      <c r="A11379">
        <v>3102</v>
      </c>
      <c r="B11379" t="s">
        <v>13</v>
      </c>
      <c r="C11379">
        <v>0</v>
      </c>
      <c r="D11379" t="s">
        <v>7</v>
      </c>
    </row>
    <row r="11380" spans="1:4" x14ac:dyDescent="0.25">
      <c r="A11380">
        <v>3102</v>
      </c>
      <c r="B11380" t="s">
        <v>15</v>
      </c>
      <c r="C11380">
        <v>0</v>
      </c>
      <c r="D11380" t="s">
        <v>16</v>
      </c>
    </row>
    <row r="11381" spans="1:4" x14ac:dyDescent="0.25">
      <c r="A11381">
        <v>3102</v>
      </c>
      <c r="B11381" t="s">
        <v>13</v>
      </c>
      <c r="C11381">
        <v>0</v>
      </c>
      <c r="D11381" t="s">
        <v>16</v>
      </c>
    </row>
    <row r="11382" spans="1:4" x14ac:dyDescent="0.25">
      <c r="A11382">
        <v>3102</v>
      </c>
      <c r="B11382" t="s">
        <v>13</v>
      </c>
      <c r="C11382">
        <v>0</v>
      </c>
      <c r="D11382" t="s">
        <v>7</v>
      </c>
    </row>
    <row r="11383" spans="1:4" x14ac:dyDescent="0.25">
      <c r="A11383">
        <v>3102</v>
      </c>
      <c r="B11383" t="s">
        <v>14</v>
      </c>
      <c r="C11383">
        <v>259</v>
      </c>
    </row>
    <row r="11384" spans="1:4" x14ac:dyDescent="0.25">
      <c r="A11384">
        <v>3103</v>
      </c>
      <c r="B11384" t="s">
        <v>8</v>
      </c>
      <c r="C11384">
        <v>115</v>
      </c>
    </row>
    <row r="11385" spans="1:4" x14ac:dyDescent="0.25">
      <c r="A11385">
        <v>3103</v>
      </c>
      <c r="B11385" t="s">
        <v>15</v>
      </c>
      <c r="C11385">
        <v>0</v>
      </c>
      <c r="D11385" t="s">
        <v>7</v>
      </c>
    </row>
    <row r="11386" spans="1:4" x14ac:dyDescent="0.25">
      <c r="A11386">
        <v>3103</v>
      </c>
      <c r="B11386" t="s">
        <v>13</v>
      </c>
      <c r="C11386">
        <v>46</v>
      </c>
    </row>
    <row r="11387" spans="1:4" x14ac:dyDescent="0.25">
      <c r="A11387">
        <v>3103</v>
      </c>
      <c r="B11387" t="s">
        <v>14</v>
      </c>
      <c r="C11387">
        <v>157</v>
      </c>
    </row>
    <row r="11388" spans="1:4" x14ac:dyDescent="0.25">
      <c r="A11388">
        <v>3104</v>
      </c>
      <c r="B11388" t="s">
        <v>8</v>
      </c>
      <c r="C11388">
        <v>131</v>
      </c>
    </row>
    <row r="11389" spans="1:4" x14ac:dyDescent="0.25">
      <c r="A11389">
        <v>3104</v>
      </c>
      <c r="B11389" t="s">
        <v>14</v>
      </c>
      <c r="C11389">
        <v>131</v>
      </c>
    </row>
    <row r="11390" spans="1:4" x14ac:dyDescent="0.25">
      <c r="A11390">
        <v>3105</v>
      </c>
      <c r="B11390" t="s">
        <v>6</v>
      </c>
      <c r="C11390">
        <v>0</v>
      </c>
      <c r="D11390" t="s">
        <v>7</v>
      </c>
    </row>
    <row r="11391" spans="1:4" x14ac:dyDescent="0.25">
      <c r="A11391">
        <v>3105</v>
      </c>
      <c r="B11391" t="s">
        <v>6</v>
      </c>
      <c r="C11391">
        <v>0</v>
      </c>
      <c r="D11391" t="s">
        <v>7</v>
      </c>
    </row>
    <row r="11392" spans="1:4" x14ac:dyDescent="0.25">
      <c r="A11392">
        <v>3105</v>
      </c>
      <c r="B11392" t="s">
        <v>6</v>
      </c>
      <c r="C11392">
        <v>118</v>
      </c>
    </row>
    <row r="11393" spans="1:4" x14ac:dyDescent="0.25">
      <c r="A11393">
        <v>3105</v>
      </c>
      <c r="B11393" t="s">
        <v>15</v>
      </c>
      <c r="C11393">
        <v>0</v>
      </c>
      <c r="D11393" t="s">
        <v>7</v>
      </c>
    </row>
    <row r="11394" spans="1:4" x14ac:dyDescent="0.25">
      <c r="A11394">
        <v>3105</v>
      </c>
      <c r="B11394" t="s">
        <v>6</v>
      </c>
      <c r="C11394">
        <v>0</v>
      </c>
      <c r="D11394" t="s">
        <v>7</v>
      </c>
    </row>
    <row r="11395" spans="1:4" x14ac:dyDescent="0.25">
      <c r="A11395">
        <v>3105</v>
      </c>
      <c r="B11395" t="s">
        <v>14</v>
      </c>
      <c r="C11395">
        <v>118</v>
      </c>
    </row>
    <row r="11396" spans="1:4" x14ac:dyDescent="0.25">
      <c r="A11396">
        <v>3106</v>
      </c>
      <c r="B11396" t="s">
        <v>15</v>
      </c>
      <c r="C11396">
        <v>72</v>
      </c>
    </row>
    <row r="11397" spans="1:4" x14ac:dyDescent="0.25">
      <c r="A11397">
        <v>3106</v>
      </c>
      <c r="B11397" t="s">
        <v>13</v>
      </c>
      <c r="C11397">
        <v>33</v>
      </c>
    </row>
    <row r="11398" spans="1:4" x14ac:dyDescent="0.25">
      <c r="A11398">
        <v>3106</v>
      </c>
      <c r="B11398" t="s">
        <v>6</v>
      </c>
      <c r="C11398">
        <v>0</v>
      </c>
      <c r="D11398" t="s">
        <v>7</v>
      </c>
    </row>
    <row r="11399" spans="1:4" x14ac:dyDescent="0.25">
      <c r="A11399">
        <v>3106</v>
      </c>
      <c r="B11399" t="s">
        <v>14</v>
      </c>
      <c r="C11399">
        <v>95</v>
      </c>
    </row>
    <row r="11400" spans="1:4" x14ac:dyDescent="0.25">
      <c r="A11400">
        <v>3107</v>
      </c>
      <c r="B11400" t="s">
        <v>13</v>
      </c>
      <c r="C11400">
        <v>0</v>
      </c>
      <c r="D11400" t="s">
        <v>16</v>
      </c>
    </row>
    <row r="11401" spans="1:4" x14ac:dyDescent="0.25">
      <c r="A11401">
        <v>3107</v>
      </c>
      <c r="B11401" t="s">
        <v>15</v>
      </c>
      <c r="C11401">
        <v>0</v>
      </c>
      <c r="D11401" t="s">
        <v>16</v>
      </c>
    </row>
    <row r="11402" spans="1:4" x14ac:dyDescent="0.25">
      <c r="A11402">
        <v>3107</v>
      </c>
      <c r="B11402" t="s">
        <v>15</v>
      </c>
      <c r="C11402">
        <v>0</v>
      </c>
      <c r="D11402" t="s">
        <v>16</v>
      </c>
    </row>
    <row r="11403" spans="1:4" x14ac:dyDescent="0.25">
      <c r="A11403">
        <v>3108</v>
      </c>
      <c r="B11403" t="s">
        <v>13</v>
      </c>
      <c r="C11403">
        <v>0</v>
      </c>
      <c r="D11403" t="s">
        <v>16</v>
      </c>
    </row>
    <row r="11404" spans="1:4" x14ac:dyDescent="0.25">
      <c r="A11404">
        <v>3108</v>
      </c>
      <c r="B11404" t="s">
        <v>15</v>
      </c>
      <c r="C11404">
        <v>0</v>
      </c>
      <c r="D11404" t="s">
        <v>16</v>
      </c>
    </row>
    <row r="11405" spans="1:4" x14ac:dyDescent="0.25">
      <c r="A11405">
        <v>3108</v>
      </c>
      <c r="B11405" t="s">
        <v>13</v>
      </c>
      <c r="C11405">
        <v>0</v>
      </c>
      <c r="D11405" t="s">
        <v>16</v>
      </c>
    </row>
    <row r="11406" spans="1:4" x14ac:dyDescent="0.25">
      <c r="A11406">
        <v>3108</v>
      </c>
      <c r="B11406" t="s">
        <v>13</v>
      </c>
      <c r="C11406">
        <v>55</v>
      </c>
    </row>
    <row r="11407" spans="1:4" x14ac:dyDescent="0.25">
      <c r="A11407">
        <v>3108</v>
      </c>
      <c r="B11407" t="s">
        <v>6</v>
      </c>
      <c r="C11407">
        <v>0</v>
      </c>
      <c r="D11407" t="s">
        <v>7</v>
      </c>
    </row>
    <row r="11408" spans="1:4" x14ac:dyDescent="0.25">
      <c r="A11408">
        <v>3108</v>
      </c>
      <c r="B11408" t="s">
        <v>15</v>
      </c>
      <c r="C11408">
        <v>0</v>
      </c>
      <c r="D11408" t="s">
        <v>7</v>
      </c>
    </row>
    <row r="11409" spans="1:4" x14ac:dyDescent="0.25">
      <c r="A11409">
        <v>3108</v>
      </c>
      <c r="B11409" t="s">
        <v>14</v>
      </c>
      <c r="C11409">
        <v>50</v>
      </c>
    </row>
    <row r="11410" spans="1:4" x14ac:dyDescent="0.25">
      <c r="A11410">
        <v>3109</v>
      </c>
      <c r="B11410" t="s">
        <v>6</v>
      </c>
      <c r="C11410">
        <v>81</v>
      </c>
    </row>
    <row r="11411" spans="1:4" x14ac:dyDescent="0.25">
      <c r="A11411">
        <v>3109</v>
      </c>
      <c r="B11411" t="s">
        <v>13</v>
      </c>
      <c r="C11411">
        <v>46</v>
      </c>
    </row>
    <row r="11412" spans="1:4" x14ac:dyDescent="0.25">
      <c r="A11412">
        <v>3109</v>
      </c>
      <c r="B11412" t="s">
        <v>6</v>
      </c>
      <c r="C11412">
        <v>0</v>
      </c>
      <c r="D11412" t="s">
        <v>7</v>
      </c>
    </row>
    <row r="11413" spans="1:4" x14ac:dyDescent="0.25">
      <c r="A11413">
        <v>3109</v>
      </c>
      <c r="B11413" t="s">
        <v>14</v>
      </c>
      <c r="C11413">
        <v>123</v>
      </c>
    </row>
    <row r="11414" spans="1:4" x14ac:dyDescent="0.25">
      <c r="A11414">
        <v>3110</v>
      </c>
      <c r="B11414" t="s">
        <v>6</v>
      </c>
      <c r="C11414">
        <v>0</v>
      </c>
      <c r="D11414" t="s">
        <v>7</v>
      </c>
    </row>
    <row r="11415" spans="1:4" x14ac:dyDescent="0.25">
      <c r="A11415">
        <v>3110</v>
      </c>
      <c r="B11415" t="s">
        <v>8</v>
      </c>
      <c r="C11415">
        <v>0</v>
      </c>
      <c r="D11415" t="s">
        <v>7</v>
      </c>
    </row>
    <row r="11416" spans="1:4" x14ac:dyDescent="0.25">
      <c r="A11416">
        <v>3110</v>
      </c>
      <c r="B11416" t="s">
        <v>14</v>
      </c>
      <c r="C11416">
        <v>0</v>
      </c>
    </row>
    <row r="11417" spans="1:4" x14ac:dyDescent="0.25">
      <c r="A11417">
        <v>3111</v>
      </c>
      <c r="B11417" t="s">
        <v>6</v>
      </c>
      <c r="C11417">
        <v>117</v>
      </c>
    </row>
    <row r="11418" spans="1:4" x14ac:dyDescent="0.25">
      <c r="A11418">
        <v>3111</v>
      </c>
      <c r="B11418" t="s">
        <v>6</v>
      </c>
      <c r="C11418">
        <v>0</v>
      </c>
      <c r="D11418" t="s">
        <v>7</v>
      </c>
    </row>
    <row r="11419" spans="1:4" x14ac:dyDescent="0.25">
      <c r="A11419">
        <v>3111</v>
      </c>
      <c r="B11419" t="s">
        <v>6</v>
      </c>
      <c r="C11419">
        <v>0</v>
      </c>
      <c r="D11419" t="s">
        <v>7</v>
      </c>
    </row>
    <row r="11420" spans="1:4" x14ac:dyDescent="0.25">
      <c r="A11420">
        <v>3111</v>
      </c>
      <c r="B11420" t="s">
        <v>14</v>
      </c>
      <c r="C11420">
        <v>117</v>
      </c>
    </row>
    <row r="11421" spans="1:4" x14ac:dyDescent="0.25">
      <c r="A11421">
        <v>3112</v>
      </c>
      <c r="B11421" t="s">
        <v>15</v>
      </c>
      <c r="C11421">
        <v>0</v>
      </c>
      <c r="D11421" t="s">
        <v>7</v>
      </c>
    </row>
    <row r="11422" spans="1:4" x14ac:dyDescent="0.25">
      <c r="A11422">
        <v>3112</v>
      </c>
      <c r="B11422" t="s">
        <v>6</v>
      </c>
      <c r="C11422">
        <v>87</v>
      </c>
    </row>
    <row r="11423" spans="1:4" x14ac:dyDescent="0.25">
      <c r="A11423">
        <v>3112</v>
      </c>
      <c r="B11423" t="s">
        <v>13</v>
      </c>
      <c r="C11423">
        <v>39</v>
      </c>
    </row>
    <row r="11424" spans="1:4" x14ac:dyDescent="0.25">
      <c r="A11424">
        <v>3112</v>
      </c>
      <c r="B11424" t="s">
        <v>6</v>
      </c>
      <c r="C11424">
        <v>0</v>
      </c>
      <c r="D11424" t="s">
        <v>7</v>
      </c>
    </row>
    <row r="11425" spans="1:4" x14ac:dyDescent="0.25">
      <c r="A11425">
        <v>3112</v>
      </c>
      <c r="B11425" t="s">
        <v>14</v>
      </c>
      <c r="C11425">
        <v>123</v>
      </c>
    </row>
    <row r="11426" spans="1:4" x14ac:dyDescent="0.25">
      <c r="A11426">
        <v>3113</v>
      </c>
      <c r="B11426" t="s">
        <v>6</v>
      </c>
      <c r="C11426">
        <v>107</v>
      </c>
    </row>
    <row r="11427" spans="1:4" x14ac:dyDescent="0.25">
      <c r="A11427">
        <v>3113</v>
      </c>
      <c r="B11427" t="s">
        <v>13</v>
      </c>
      <c r="C11427">
        <v>57</v>
      </c>
    </row>
    <row r="11428" spans="1:4" x14ac:dyDescent="0.25">
      <c r="A11428">
        <v>3113</v>
      </c>
      <c r="B11428" t="s">
        <v>6</v>
      </c>
      <c r="C11428">
        <v>0</v>
      </c>
      <c r="D11428" t="s">
        <v>7</v>
      </c>
    </row>
    <row r="11429" spans="1:4" x14ac:dyDescent="0.25">
      <c r="A11429">
        <v>3114</v>
      </c>
      <c r="B11429" t="s">
        <v>13</v>
      </c>
      <c r="C11429">
        <v>0</v>
      </c>
      <c r="D11429" t="s">
        <v>7</v>
      </c>
    </row>
    <row r="11430" spans="1:4" x14ac:dyDescent="0.25">
      <c r="A11430">
        <v>3114</v>
      </c>
      <c r="B11430" t="s">
        <v>13</v>
      </c>
      <c r="C11430">
        <v>0</v>
      </c>
      <c r="D11430" t="s">
        <v>16</v>
      </c>
    </row>
    <row r="11431" spans="1:4" x14ac:dyDescent="0.25">
      <c r="A11431">
        <v>3114</v>
      </c>
      <c r="B11431" t="s">
        <v>15</v>
      </c>
      <c r="C11431">
        <v>108</v>
      </c>
    </row>
    <row r="11432" spans="1:4" x14ac:dyDescent="0.25">
      <c r="A11432">
        <v>3114</v>
      </c>
      <c r="B11432" t="s">
        <v>6</v>
      </c>
      <c r="C11432">
        <v>0</v>
      </c>
      <c r="D11432" t="s">
        <v>7</v>
      </c>
    </row>
    <row r="11433" spans="1:4" x14ac:dyDescent="0.25">
      <c r="A11433">
        <v>3114</v>
      </c>
      <c r="B11433" t="s">
        <v>14</v>
      </c>
      <c r="C11433">
        <v>257</v>
      </c>
    </row>
    <row r="11434" spans="1:4" x14ac:dyDescent="0.25">
      <c r="A11434">
        <v>3115</v>
      </c>
      <c r="B11434" t="s">
        <v>6</v>
      </c>
      <c r="C11434">
        <v>0</v>
      </c>
      <c r="D11434" t="s">
        <v>7</v>
      </c>
    </row>
    <row r="11435" spans="1:4" x14ac:dyDescent="0.25">
      <c r="A11435">
        <v>3115</v>
      </c>
      <c r="B11435" t="s">
        <v>6</v>
      </c>
      <c r="C11435">
        <v>0</v>
      </c>
      <c r="D11435" t="s">
        <v>7</v>
      </c>
    </row>
    <row r="11436" spans="1:4" x14ac:dyDescent="0.25">
      <c r="A11436">
        <v>3115</v>
      </c>
      <c r="B11436" t="s">
        <v>14</v>
      </c>
      <c r="C11436">
        <v>0</v>
      </c>
    </row>
    <row r="11437" spans="1:4" x14ac:dyDescent="0.25">
      <c r="A11437">
        <v>3116</v>
      </c>
      <c r="B11437" t="s">
        <v>15</v>
      </c>
      <c r="C11437">
        <v>143</v>
      </c>
    </row>
    <row r="11438" spans="1:4" x14ac:dyDescent="0.25">
      <c r="A11438">
        <v>3116</v>
      </c>
      <c r="B11438" t="s">
        <v>15</v>
      </c>
      <c r="C11438">
        <v>0</v>
      </c>
      <c r="D11438" t="s">
        <v>16</v>
      </c>
    </row>
    <row r="11439" spans="1:4" x14ac:dyDescent="0.25">
      <c r="A11439">
        <v>3116</v>
      </c>
      <c r="B11439" t="s">
        <v>6</v>
      </c>
      <c r="C11439">
        <v>122</v>
      </c>
    </row>
    <row r="11440" spans="1:4" x14ac:dyDescent="0.25">
      <c r="A11440">
        <v>3116</v>
      </c>
      <c r="B11440" t="s">
        <v>6</v>
      </c>
      <c r="C11440">
        <v>0</v>
      </c>
      <c r="D11440" t="s">
        <v>7</v>
      </c>
    </row>
    <row r="11441" spans="1:4" x14ac:dyDescent="0.25">
      <c r="A11441">
        <v>3116</v>
      </c>
      <c r="B11441" t="s">
        <v>14</v>
      </c>
      <c r="C11441">
        <v>251</v>
      </c>
    </row>
    <row r="11442" spans="1:4" x14ac:dyDescent="0.25">
      <c r="A11442">
        <v>3117</v>
      </c>
      <c r="B11442" t="s">
        <v>15</v>
      </c>
      <c r="C11442">
        <v>0</v>
      </c>
      <c r="D11442" t="s">
        <v>7</v>
      </c>
    </row>
    <row r="11443" spans="1:4" x14ac:dyDescent="0.25">
      <c r="A11443">
        <v>3117</v>
      </c>
      <c r="B11443" t="s">
        <v>8</v>
      </c>
      <c r="C11443">
        <v>232</v>
      </c>
    </row>
    <row r="11444" spans="1:4" x14ac:dyDescent="0.25">
      <c r="A11444">
        <v>3117</v>
      </c>
      <c r="B11444" t="s">
        <v>14</v>
      </c>
      <c r="C11444">
        <v>232</v>
      </c>
    </row>
    <row r="11445" spans="1:4" x14ac:dyDescent="0.25">
      <c r="A11445">
        <v>3118</v>
      </c>
      <c r="B11445" t="s">
        <v>15</v>
      </c>
      <c r="C11445">
        <v>0</v>
      </c>
      <c r="D11445" t="s">
        <v>16</v>
      </c>
    </row>
    <row r="11446" spans="1:4" x14ac:dyDescent="0.25">
      <c r="A11446">
        <v>3118</v>
      </c>
      <c r="B11446" t="s">
        <v>6</v>
      </c>
      <c r="C11446">
        <v>0</v>
      </c>
      <c r="D11446" t="s">
        <v>7</v>
      </c>
    </row>
    <row r="11447" spans="1:4" x14ac:dyDescent="0.25">
      <c r="A11447">
        <v>3118</v>
      </c>
      <c r="B11447" t="s">
        <v>13</v>
      </c>
      <c r="C11447">
        <v>57</v>
      </c>
    </row>
    <row r="11448" spans="1:4" x14ac:dyDescent="0.25">
      <c r="A11448">
        <v>3118</v>
      </c>
      <c r="B11448" t="s">
        <v>14</v>
      </c>
      <c r="C11448">
        <v>52</v>
      </c>
    </row>
    <row r="11449" spans="1:4" x14ac:dyDescent="0.25">
      <c r="A11449">
        <v>3119</v>
      </c>
      <c r="B11449" t="s">
        <v>8</v>
      </c>
      <c r="C11449">
        <v>207</v>
      </c>
    </row>
    <row r="11450" spans="1:4" x14ac:dyDescent="0.25">
      <c r="A11450">
        <v>3119</v>
      </c>
      <c r="B11450" t="s">
        <v>15</v>
      </c>
      <c r="C11450">
        <v>128</v>
      </c>
    </row>
    <row r="11451" spans="1:4" x14ac:dyDescent="0.25">
      <c r="A11451">
        <v>3119</v>
      </c>
      <c r="B11451" t="s">
        <v>6</v>
      </c>
      <c r="C11451">
        <v>0</v>
      </c>
      <c r="D11451" t="s">
        <v>7</v>
      </c>
    </row>
    <row r="11452" spans="1:4" x14ac:dyDescent="0.25">
      <c r="A11452">
        <v>3120</v>
      </c>
      <c r="B11452" t="s">
        <v>13</v>
      </c>
      <c r="C11452">
        <v>35</v>
      </c>
    </row>
    <row r="11453" spans="1:4" x14ac:dyDescent="0.25">
      <c r="A11453">
        <v>3120</v>
      </c>
      <c r="B11453" t="s">
        <v>6</v>
      </c>
      <c r="C11453">
        <v>136</v>
      </c>
    </row>
    <row r="11454" spans="1:4" x14ac:dyDescent="0.25">
      <c r="A11454">
        <v>3120</v>
      </c>
      <c r="B11454" t="s">
        <v>14</v>
      </c>
      <c r="C11454">
        <v>491</v>
      </c>
    </row>
    <row r="11455" spans="1:4" x14ac:dyDescent="0.25">
      <c r="A11455">
        <v>3121</v>
      </c>
      <c r="B11455" t="s">
        <v>13</v>
      </c>
      <c r="C11455">
        <v>40</v>
      </c>
    </row>
    <row r="11456" spans="1:4" x14ac:dyDescent="0.25">
      <c r="A11456">
        <v>3121</v>
      </c>
      <c r="B11456" t="s">
        <v>13</v>
      </c>
      <c r="C11456">
        <v>0</v>
      </c>
      <c r="D11456" t="s">
        <v>16</v>
      </c>
    </row>
    <row r="11457" spans="1:4" x14ac:dyDescent="0.25">
      <c r="A11457">
        <v>3121</v>
      </c>
      <c r="B11457" t="s">
        <v>8</v>
      </c>
      <c r="C11457">
        <v>0</v>
      </c>
      <c r="D11457" t="s">
        <v>7</v>
      </c>
    </row>
    <row r="11458" spans="1:4" x14ac:dyDescent="0.25">
      <c r="A11458">
        <v>3121</v>
      </c>
      <c r="B11458" t="s">
        <v>14</v>
      </c>
      <c r="C11458">
        <v>36</v>
      </c>
    </row>
    <row r="11459" spans="1:4" x14ac:dyDescent="0.25">
      <c r="A11459">
        <v>3122</v>
      </c>
      <c r="B11459" t="s">
        <v>8</v>
      </c>
      <c r="C11459">
        <v>158</v>
      </c>
    </row>
    <row r="11460" spans="1:4" x14ac:dyDescent="0.25">
      <c r="A11460">
        <v>3122</v>
      </c>
      <c r="B11460" t="s">
        <v>6</v>
      </c>
      <c r="C11460">
        <v>71</v>
      </c>
    </row>
    <row r="11461" spans="1:4" x14ac:dyDescent="0.25">
      <c r="A11461">
        <v>3122</v>
      </c>
      <c r="B11461" t="s">
        <v>13</v>
      </c>
      <c r="C11461">
        <v>0</v>
      </c>
      <c r="D11461" t="s">
        <v>16</v>
      </c>
    </row>
    <row r="11462" spans="1:4" x14ac:dyDescent="0.25">
      <c r="A11462">
        <v>3122</v>
      </c>
      <c r="B11462" t="s">
        <v>6</v>
      </c>
      <c r="C11462">
        <v>125</v>
      </c>
    </row>
    <row r="11463" spans="1:4" x14ac:dyDescent="0.25">
      <c r="A11463">
        <v>3122</v>
      </c>
      <c r="B11463" t="s">
        <v>14</v>
      </c>
      <c r="C11463">
        <v>354</v>
      </c>
    </row>
    <row r="11464" spans="1:4" x14ac:dyDescent="0.25">
      <c r="A11464">
        <v>3123</v>
      </c>
      <c r="B11464" t="s">
        <v>13</v>
      </c>
      <c r="C11464">
        <v>48</v>
      </c>
    </row>
    <row r="11465" spans="1:4" x14ac:dyDescent="0.25">
      <c r="A11465">
        <v>3123</v>
      </c>
      <c r="B11465" t="s">
        <v>8</v>
      </c>
      <c r="C11465">
        <v>119</v>
      </c>
    </row>
    <row r="11466" spans="1:4" x14ac:dyDescent="0.25">
      <c r="A11466">
        <v>3123</v>
      </c>
      <c r="B11466" t="s">
        <v>14</v>
      </c>
      <c r="C11466">
        <v>163</v>
      </c>
    </row>
    <row r="11467" spans="1:4" x14ac:dyDescent="0.25">
      <c r="A11467">
        <v>3124</v>
      </c>
      <c r="B11467" t="s">
        <v>8</v>
      </c>
      <c r="C11467">
        <v>222</v>
      </c>
    </row>
    <row r="11468" spans="1:4" x14ac:dyDescent="0.25">
      <c r="A11468">
        <v>3124</v>
      </c>
      <c r="B11468" t="s">
        <v>14</v>
      </c>
      <c r="C11468">
        <v>222</v>
      </c>
    </row>
    <row r="11469" spans="1:4" x14ac:dyDescent="0.25">
      <c r="A11469">
        <v>3125</v>
      </c>
      <c r="B11469" t="s">
        <v>15</v>
      </c>
      <c r="C11469">
        <v>0</v>
      </c>
      <c r="D11469" t="s">
        <v>7</v>
      </c>
    </row>
    <row r="11470" spans="1:4" x14ac:dyDescent="0.25">
      <c r="A11470">
        <v>3125</v>
      </c>
      <c r="B11470" t="s">
        <v>15</v>
      </c>
      <c r="C11470">
        <v>84</v>
      </c>
    </row>
    <row r="11471" spans="1:4" x14ac:dyDescent="0.25">
      <c r="A11471">
        <v>3125</v>
      </c>
      <c r="B11471" t="s">
        <v>6</v>
      </c>
      <c r="C11471">
        <v>0</v>
      </c>
      <c r="D11471" t="s">
        <v>7</v>
      </c>
    </row>
    <row r="11472" spans="1:4" x14ac:dyDescent="0.25">
      <c r="A11472">
        <v>3125</v>
      </c>
      <c r="B11472" t="s">
        <v>15</v>
      </c>
      <c r="C11472">
        <v>0</v>
      </c>
      <c r="D11472" t="s">
        <v>7</v>
      </c>
    </row>
    <row r="11473" spans="1:4" x14ac:dyDescent="0.25">
      <c r="A11473">
        <v>3125</v>
      </c>
      <c r="B11473" t="s">
        <v>6</v>
      </c>
      <c r="C11473">
        <v>0</v>
      </c>
      <c r="D11473" t="s">
        <v>7</v>
      </c>
    </row>
    <row r="11474" spans="1:4" x14ac:dyDescent="0.25">
      <c r="A11474">
        <v>3126</v>
      </c>
      <c r="B11474" t="s">
        <v>6</v>
      </c>
      <c r="C11474">
        <v>0</v>
      </c>
      <c r="D11474" t="s">
        <v>7</v>
      </c>
    </row>
    <row r="11475" spans="1:4" x14ac:dyDescent="0.25">
      <c r="A11475">
        <v>3126</v>
      </c>
      <c r="B11475" t="s">
        <v>13</v>
      </c>
      <c r="C11475">
        <v>0</v>
      </c>
      <c r="D11475" t="s">
        <v>16</v>
      </c>
    </row>
    <row r="11476" spans="1:4" x14ac:dyDescent="0.25">
      <c r="A11476">
        <v>3126</v>
      </c>
      <c r="B11476" t="s">
        <v>14</v>
      </c>
      <c r="C11476">
        <v>76</v>
      </c>
    </row>
    <row r="11477" spans="1:4" x14ac:dyDescent="0.25">
      <c r="A11477">
        <v>3127</v>
      </c>
      <c r="B11477" t="s">
        <v>6</v>
      </c>
      <c r="C11477">
        <v>0</v>
      </c>
      <c r="D11477" t="s">
        <v>7</v>
      </c>
    </row>
    <row r="11478" spans="1:4" x14ac:dyDescent="0.25">
      <c r="A11478">
        <v>3127</v>
      </c>
      <c r="B11478" t="s">
        <v>6</v>
      </c>
      <c r="C11478">
        <v>0</v>
      </c>
      <c r="D11478" t="s">
        <v>7</v>
      </c>
    </row>
    <row r="11479" spans="1:4" x14ac:dyDescent="0.25">
      <c r="A11479">
        <v>3127</v>
      </c>
      <c r="B11479" t="s">
        <v>6</v>
      </c>
      <c r="C11479">
        <v>0</v>
      </c>
      <c r="D11479" t="s">
        <v>7</v>
      </c>
    </row>
    <row r="11480" spans="1:4" x14ac:dyDescent="0.25">
      <c r="A11480">
        <v>3127</v>
      </c>
      <c r="B11480" t="s">
        <v>6</v>
      </c>
      <c r="C11480">
        <v>0</v>
      </c>
      <c r="D11480" t="s">
        <v>7</v>
      </c>
    </row>
    <row r="11481" spans="1:4" x14ac:dyDescent="0.25">
      <c r="A11481">
        <v>3127</v>
      </c>
      <c r="B11481" t="s">
        <v>14</v>
      </c>
      <c r="C11481">
        <v>0</v>
      </c>
    </row>
    <row r="11482" spans="1:4" x14ac:dyDescent="0.25">
      <c r="A11482">
        <v>3128</v>
      </c>
      <c r="B11482" t="s">
        <v>6</v>
      </c>
      <c r="C11482">
        <v>90</v>
      </c>
    </row>
    <row r="11483" spans="1:4" x14ac:dyDescent="0.25">
      <c r="A11483">
        <v>3128</v>
      </c>
      <c r="B11483" t="s">
        <v>8</v>
      </c>
      <c r="C11483">
        <v>0</v>
      </c>
      <c r="D11483" t="s">
        <v>7</v>
      </c>
    </row>
    <row r="11484" spans="1:4" x14ac:dyDescent="0.25">
      <c r="A11484">
        <v>3128</v>
      </c>
      <c r="B11484" t="s">
        <v>14</v>
      </c>
      <c r="C11484">
        <v>90</v>
      </c>
    </row>
    <row r="11485" spans="1:4" x14ac:dyDescent="0.25">
      <c r="A11485">
        <v>3129</v>
      </c>
      <c r="B11485" t="s">
        <v>13</v>
      </c>
      <c r="C11485">
        <v>57</v>
      </c>
    </row>
    <row r="11486" spans="1:4" x14ac:dyDescent="0.25">
      <c r="A11486">
        <v>3129</v>
      </c>
      <c r="B11486" t="s">
        <v>15</v>
      </c>
      <c r="C11486">
        <v>159</v>
      </c>
    </row>
    <row r="11487" spans="1:4" x14ac:dyDescent="0.25">
      <c r="A11487">
        <v>3129</v>
      </c>
      <c r="B11487" t="s">
        <v>6</v>
      </c>
      <c r="C11487">
        <v>0</v>
      </c>
      <c r="D11487" t="s">
        <v>7</v>
      </c>
    </row>
    <row r="11488" spans="1:4" x14ac:dyDescent="0.25">
      <c r="A11488">
        <v>3129</v>
      </c>
      <c r="B11488" t="s">
        <v>14</v>
      </c>
      <c r="C11488">
        <v>196</v>
      </c>
    </row>
    <row r="11489" spans="1:4" x14ac:dyDescent="0.25">
      <c r="A11489">
        <v>3130</v>
      </c>
      <c r="B11489" t="s">
        <v>8</v>
      </c>
      <c r="C11489">
        <v>135</v>
      </c>
    </row>
    <row r="11490" spans="1:4" x14ac:dyDescent="0.25">
      <c r="A11490">
        <v>3130</v>
      </c>
      <c r="B11490" t="s">
        <v>14</v>
      </c>
      <c r="C11490">
        <v>135</v>
      </c>
    </row>
    <row r="11491" spans="1:4" x14ac:dyDescent="0.25">
      <c r="A11491">
        <v>3131</v>
      </c>
      <c r="B11491" t="s">
        <v>8</v>
      </c>
      <c r="C11491">
        <v>235</v>
      </c>
    </row>
    <row r="11492" spans="1:4" x14ac:dyDescent="0.25">
      <c r="A11492">
        <v>3131</v>
      </c>
      <c r="B11492" t="s">
        <v>15</v>
      </c>
      <c r="C11492">
        <v>160</v>
      </c>
    </row>
    <row r="11493" spans="1:4" x14ac:dyDescent="0.25">
      <c r="A11493">
        <v>3131</v>
      </c>
      <c r="B11493" t="s">
        <v>6</v>
      </c>
      <c r="C11493">
        <v>0</v>
      </c>
      <c r="D11493" t="s">
        <v>7</v>
      </c>
    </row>
    <row r="11494" spans="1:4" x14ac:dyDescent="0.25">
      <c r="A11494">
        <v>3132</v>
      </c>
      <c r="B11494" t="s">
        <v>13</v>
      </c>
      <c r="C11494">
        <v>0</v>
      </c>
      <c r="D11494" t="s">
        <v>16</v>
      </c>
    </row>
    <row r="11495" spans="1:4" x14ac:dyDescent="0.25">
      <c r="A11495">
        <v>3132</v>
      </c>
      <c r="B11495" t="s">
        <v>6</v>
      </c>
      <c r="C11495">
        <v>82</v>
      </c>
    </row>
    <row r="11496" spans="1:4" x14ac:dyDescent="0.25">
      <c r="A11496">
        <v>3132</v>
      </c>
      <c r="B11496" t="s">
        <v>15</v>
      </c>
      <c r="C11496">
        <v>107</v>
      </c>
    </row>
    <row r="11497" spans="1:4" x14ac:dyDescent="0.25">
      <c r="A11497">
        <v>3132</v>
      </c>
      <c r="B11497" t="s">
        <v>14</v>
      </c>
      <c r="C11497">
        <v>558</v>
      </c>
    </row>
    <row r="11498" spans="1:4" x14ac:dyDescent="0.25">
      <c r="A11498">
        <v>3133</v>
      </c>
      <c r="B11498" t="s">
        <v>6</v>
      </c>
      <c r="C11498">
        <v>0</v>
      </c>
      <c r="D11498" t="s">
        <v>7</v>
      </c>
    </row>
    <row r="11499" spans="1:4" x14ac:dyDescent="0.25">
      <c r="A11499">
        <v>3133</v>
      </c>
      <c r="B11499" t="s">
        <v>6</v>
      </c>
      <c r="C11499">
        <v>93</v>
      </c>
    </row>
    <row r="11500" spans="1:4" x14ac:dyDescent="0.25">
      <c r="A11500">
        <v>3133</v>
      </c>
      <c r="B11500" t="s">
        <v>14</v>
      </c>
      <c r="C11500">
        <v>93</v>
      </c>
    </row>
    <row r="11501" spans="1:4" x14ac:dyDescent="0.25">
      <c r="A11501">
        <v>3134</v>
      </c>
      <c r="B11501" t="s">
        <v>13</v>
      </c>
      <c r="C11501">
        <v>43</v>
      </c>
    </row>
    <row r="11502" spans="1:4" x14ac:dyDescent="0.25">
      <c r="A11502">
        <v>3134</v>
      </c>
      <c r="B11502" t="s">
        <v>15</v>
      </c>
      <c r="C11502">
        <v>0</v>
      </c>
      <c r="D11502" t="s">
        <v>7</v>
      </c>
    </row>
    <row r="11503" spans="1:4" x14ac:dyDescent="0.25">
      <c r="A11503">
        <v>3134</v>
      </c>
      <c r="B11503" t="s">
        <v>6</v>
      </c>
      <c r="C11503">
        <v>76</v>
      </c>
    </row>
    <row r="11504" spans="1:4" x14ac:dyDescent="0.25">
      <c r="A11504">
        <v>3134</v>
      </c>
      <c r="B11504" t="s">
        <v>13</v>
      </c>
      <c r="C11504">
        <v>58</v>
      </c>
    </row>
    <row r="11505" spans="1:4" x14ac:dyDescent="0.25">
      <c r="A11505">
        <v>3134</v>
      </c>
      <c r="B11505" t="s">
        <v>14</v>
      </c>
      <c r="C11505">
        <v>168</v>
      </c>
    </row>
    <row r="11506" spans="1:4" x14ac:dyDescent="0.25">
      <c r="A11506">
        <v>3135</v>
      </c>
      <c r="B11506" t="s">
        <v>8</v>
      </c>
      <c r="C11506">
        <v>139</v>
      </c>
    </row>
    <row r="11507" spans="1:4" x14ac:dyDescent="0.25">
      <c r="A11507">
        <v>3135</v>
      </c>
      <c r="B11507" t="s">
        <v>6</v>
      </c>
      <c r="C11507">
        <v>117</v>
      </c>
    </row>
    <row r="11508" spans="1:4" x14ac:dyDescent="0.25">
      <c r="A11508">
        <v>3135</v>
      </c>
      <c r="B11508" t="s">
        <v>15</v>
      </c>
      <c r="C11508">
        <v>0</v>
      </c>
      <c r="D11508" t="s">
        <v>16</v>
      </c>
    </row>
    <row r="11509" spans="1:4" x14ac:dyDescent="0.25">
      <c r="A11509">
        <v>3135</v>
      </c>
      <c r="B11509" t="s">
        <v>13</v>
      </c>
      <c r="C11509">
        <v>0</v>
      </c>
      <c r="D11509" t="s">
        <v>16</v>
      </c>
    </row>
    <row r="11510" spans="1:4" x14ac:dyDescent="0.25">
      <c r="A11510">
        <v>3135</v>
      </c>
      <c r="B11510" t="s">
        <v>14</v>
      </c>
      <c r="C11510">
        <v>256</v>
      </c>
    </row>
    <row r="11511" spans="1:4" x14ac:dyDescent="0.25">
      <c r="A11511">
        <v>3136</v>
      </c>
      <c r="B11511" t="s">
        <v>6</v>
      </c>
      <c r="C11511">
        <v>113</v>
      </c>
    </row>
    <row r="11512" spans="1:4" x14ac:dyDescent="0.25">
      <c r="A11512">
        <v>3136</v>
      </c>
      <c r="B11512" t="s">
        <v>6</v>
      </c>
      <c r="C11512">
        <v>0</v>
      </c>
      <c r="D11512" t="s">
        <v>7</v>
      </c>
    </row>
    <row r="11513" spans="1:4" x14ac:dyDescent="0.25">
      <c r="A11513">
        <v>3136</v>
      </c>
      <c r="B11513" t="s">
        <v>6</v>
      </c>
      <c r="C11513">
        <v>0</v>
      </c>
      <c r="D11513" t="s">
        <v>7</v>
      </c>
    </row>
    <row r="11514" spans="1:4" x14ac:dyDescent="0.25">
      <c r="A11514">
        <v>3136</v>
      </c>
      <c r="B11514" t="s">
        <v>14</v>
      </c>
      <c r="C11514">
        <v>113</v>
      </c>
    </row>
    <row r="11515" spans="1:4" x14ac:dyDescent="0.25">
      <c r="A11515">
        <v>3137</v>
      </c>
      <c r="B11515" t="s">
        <v>6</v>
      </c>
      <c r="C11515">
        <v>0</v>
      </c>
      <c r="D11515" t="s">
        <v>7</v>
      </c>
    </row>
    <row r="11516" spans="1:4" x14ac:dyDescent="0.25">
      <c r="A11516">
        <v>3137</v>
      </c>
      <c r="B11516" t="s">
        <v>6</v>
      </c>
      <c r="C11516">
        <v>92</v>
      </c>
    </row>
    <row r="11517" spans="1:4" x14ac:dyDescent="0.25">
      <c r="A11517">
        <v>3137</v>
      </c>
      <c r="B11517" t="s">
        <v>6</v>
      </c>
      <c r="C11517">
        <v>0</v>
      </c>
      <c r="D11517" t="s">
        <v>7</v>
      </c>
    </row>
    <row r="11518" spans="1:4" x14ac:dyDescent="0.25">
      <c r="A11518">
        <v>3138</v>
      </c>
      <c r="B11518" t="s">
        <v>8</v>
      </c>
      <c r="C11518">
        <v>126</v>
      </c>
    </row>
    <row r="11519" spans="1:4" x14ac:dyDescent="0.25">
      <c r="A11519">
        <v>3138</v>
      </c>
      <c r="B11519" t="s">
        <v>14</v>
      </c>
      <c r="C11519">
        <v>218</v>
      </c>
    </row>
    <row r="11520" spans="1:4" x14ac:dyDescent="0.25">
      <c r="A11520">
        <v>3139</v>
      </c>
      <c r="B11520" t="s">
        <v>6</v>
      </c>
      <c r="C11520">
        <v>0</v>
      </c>
      <c r="D11520" t="s">
        <v>7</v>
      </c>
    </row>
    <row r="11521" spans="1:4" x14ac:dyDescent="0.25">
      <c r="A11521">
        <v>3139</v>
      </c>
      <c r="B11521" t="s">
        <v>8</v>
      </c>
      <c r="C11521">
        <v>217</v>
      </c>
    </row>
    <row r="11522" spans="1:4" x14ac:dyDescent="0.25">
      <c r="A11522">
        <v>3139</v>
      </c>
      <c r="B11522" t="s">
        <v>14</v>
      </c>
      <c r="C11522">
        <v>217</v>
      </c>
    </row>
    <row r="11523" spans="1:4" x14ac:dyDescent="0.25">
      <c r="A11523">
        <v>3140</v>
      </c>
      <c r="B11523" t="s">
        <v>13</v>
      </c>
      <c r="C11523">
        <v>36</v>
      </c>
    </row>
    <row r="11524" spans="1:4" x14ac:dyDescent="0.25">
      <c r="A11524">
        <v>3140</v>
      </c>
      <c r="B11524" t="s">
        <v>6</v>
      </c>
      <c r="C11524">
        <v>0</v>
      </c>
      <c r="D11524" t="s">
        <v>7</v>
      </c>
    </row>
    <row r="11525" spans="1:4" x14ac:dyDescent="0.25">
      <c r="A11525">
        <v>3140</v>
      </c>
      <c r="B11525" t="s">
        <v>8</v>
      </c>
      <c r="C11525">
        <v>129</v>
      </c>
    </row>
    <row r="11526" spans="1:4" x14ac:dyDescent="0.25">
      <c r="A11526">
        <v>3140</v>
      </c>
      <c r="B11526" t="s">
        <v>14</v>
      </c>
      <c r="C11526">
        <v>162</v>
      </c>
    </row>
    <row r="11527" spans="1:4" x14ac:dyDescent="0.25">
      <c r="A11527">
        <v>3141</v>
      </c>
      <c r="B11527" t="s">
        <v>6</v>
      </c>
      <c r="C11527">
        <v>0</v>
      </c>
      <c r="D11527" t="s">
        <v>7</v>
      </c>
    </row>
    <row r="11528" spans="1:4" x14ac:dyDescent="0.25">
      <c r="A11528">
        <v>3141</v>
      </c>
      <c r="B11528" t="s">
        <v>6</v>
      </c>
      <c r="C11528">
        <v>107</v>
      </c>
    </row>
    <row r="11529" spans="1:4" x14ac:dyDescent="0.25">
      <c r="A11529">
        <v>3141</v>
      </c>
      <c r="B11529" t="s">
        <v>6</v>
      </c>
      <c r="C11529">
        <v>0</v>
      </c>
      <c r="D11529" t="s">
        <v>7</v>
      </c>
    </row>
    <row r="11530" spans="1:4" x14ac:dyDescent="0.25">
      <c r="A11530">
        <v>3141</v>
      </c>
      <c r="B11530" t="s">
        <v>14</v>
      </c>
      <c r="C11530">
        <v>107</v>
      </c>
    </row>
    <row r="11531" spans="1:4" x14ac:dyDescent="0.25">
      <c r="A11531">
        <v>3142</v>
      </c>
      <c r="B11531" t="s">
        <v>15</v>
      </c>
      <c r="C11531">
        <v>0</v>
      </c>
      <c r="D11531" t="s">
        <v>7</v>
      </c>
    </row>
    <row r="11532" spans="1:4" x14ac:dyDescent="0.25">
      <c r="A11532">
        <v>3142</v>
      </c>
      <c r="B11532" t="s">
        <v>15</v>
      </c>
      <c r="C11532">
        <v>0</v>
      </c>
      <c r="D11532" t="s">
        <v>7</v>
      </c>
    </row>
    <row r="11533" spans="1:4" x14ac:dyDescent="0.25">
      <c r="A11533">
        <v>3142</v>
      </c>
      <c r="B11533" t="s">
        <v>8</v>
      </c>
      <c r="C11533">
        <v>211</v>
      </c>
    </row>
    <row r="11534" spans="1:4" x14ac:dyDescent="0.25">
      <c r="A11534">
        <v>3142</v>
      </c>
      <c r="B11534" t="s">
        <v>14</v>
      </c>
      <c r="C11534">
        <v>211</v>
      </c>
    </row>
    <row r="11535" spans="1:4" x14ac:dyDescent="0.25">
      <c r="A11535">
        <v>3143</v>
      </c>
      <c r="B11535" t="s">
        <v>8</v>
      </c>
      <c r="C11535">
        <v>190</v>
      </c>
    </row>
    <row r="11536" spans="1:4" x14ac:dyDescent="0.25">
      <c r="A11536">
        <v>3144</v>
      </c>
      <c r="B11536" t="s">
        <v>6</v>
      </c>
      <c r="C11536">
        <v>82</v>
      </c>
    </row>
    <row r="11537" spans="1:4" x14ac:dyDescent="0.25">
      <c r="A11537">
        <v>3144</v>
      </c>
      <c r="B11537" t="s">
        <v>8</v>
      </c>
      <c r="C11537">
        <v>202</v>
      </c>
    </row>
    <row r="11538" spans="1:4" x14ac:dyDescent="0.25">
      <c r="A11538">
        <v>3144</v>
      </c>
      <c r="B11538" t="s">
        <v>14</v>
      </c>
      <c r="C11538">
        <v>474</v>
      </c>
    </row>
    <row r="11539" spans="1:4" x14ac:dyDescent="0.25">
      <c r="A11539">
        <v>3145</v>
      </c>
      <c r="B11539" t="s">
        <v>15</v>
      </c>
      <c r="C11539">
        <v>0</v>
      </c>
      <c r="D11539" t="s">
        <v>7</v>
      </c>
    </row>
    <row r="11540" spans="1:4" x14ac:dyDescent="0.25">
      <c r="A11540">
        <v>3145</v>
      </c>
      <c r="B11540" t="s">
        <v>13</v>
      </c>
      <c r="C11540">
        <v>0</v>
      </c>
      <c r="D11540" t="s">
        <v>16</v>
      </c>
    </row>
    <row r="11541" spans="1:4" x14ac:dyDescent="0.25">
      <c r="A11541">
        <v>3145</v>
      </c>
      <c r="B11541" t="s">
        <v>6</v>
      </c>
      <c r="C11541">
        <v>96</v>
      </c>
    </row>
    <row r="11542" spans="1:4" x14ac:dyDescent="0.25">
      <c r="A11542">
        <v>3145</v>
      </c>
      <c r="B11542" t="s">
        <v>6</v>
      </c>
      <c r="C11542">
        <v>0</v>
      </c>
      <c r="D11542" t="s">
        <v>7</v>
      </c>
    </row>
    <row r="11543" spans="1:4" x14ac:dyDescent="0.25">
      <c r="A11543">
        <v>3145</v>
      </c>
      <c r="B11543" t="s">
        <v>6</v>
      </c>
      <c r="C11543">
        <v>127</v>
      </c>
    </row>
    <row r="11544" spans="1:4" x14ac:dyDescent="0.25">
      <c r="A11544">
        <v>3145</v>
      </c>
      <c r="B11544" t="s">
        <v>14</v>
      </c>
      <c r="C11544">
        <v>223</v>
      </c>
    </row>
    <row r="11545" spans="1:4" x14ac:dyDescent="0.25">
      <c r="A11545">
        <v>3146</v>
      </c>
      <c r="B11545" t="s">
        <v>8</v>
      </c>
      <c r="C11545">
        <v>179</v>
      </c>
    </row>
    <row r="11546" spans="1:4" x14ac:dyDescent="0.25">
      <c r="A11546">
        <v>3146</v>
      </c>
      <c r="B11546" t="s">
        <v>14</v>
      </c>
      <c r="C11546">
        <v>179</v>
      </c>
    </row>
    <row r="11547" spans="1:4" x14ac:dyDescent="0.25">
      <c r="A11547">
        <v>3147</v>
      </c>
      <c r="B11547" t="s">
        <v>15</v>
      </c>
      <c r="C11547">
        <v>128</v>
      </c>
    </row>
    <row r="11548" spans="1:4" x14ac:dyDescent="0.25">
      <c r="A11548">
        <v>3147</v>
      </c>
      <c r="B11548" t="s">
        <v>13</v>
      </c>
      <c r="C11548">
        <v>58</v>
      </c>
    </row>
    <row r="11549" spans="1:4" x14ac:dyDescent="0.25">
      <c r="A11549">
        <v>3147</v>
      </c>
      <c r="B11549" t="s">
        <v>6</v>
      </c>
      <c r="C11549">
        <v>0</v>
      </c>
      <c r="D11549" t="s">
        <v>7</v>
      </c>
    </row>
    <row r="11550" spans="1:4" x14ac:dyDescent="0.25">
      <c r="A11550">
        <v>3147</v>
      </c>
      <c r="B11550" t="s">
        <v>15</v>
      </c>
      <c r="C11550">
        <v>102</v>
      </c>
    </row>
    <row r="11551" spans="1:4" x14ac:dyDescent="0.25">
      <c r="A11551">
        <v>3147</v>
      </c>
      <c r="B11551" t="s">
        <v>14</v>
      </c>
      <c r="C11551">
        <v>261</v>
      </c>
    </row>
    <row r="11552" spans="1:4" x14ac:dyDescent="0.25">
      <c r="A11552">
        <v>3148</v>
      </c>
      <c r="B11552" t="s">
        <v>8</v>
      </c>
      <c r="C11552">
        <v>170</v>
      </c>
    </row>
    <row r="11553" spans="1:4" x14ac:dyDescent="0.25">
      <c r="A11553">
        <v>3148</v>
      </c>
      <c r="B11553" t="s">
        <v>14</v>
      </c>
      <c r="C11553">
        <v>170</v>
      </c>
    </row>
    <row r="11554" spans="1:4" x14ac:dyDescent="0.25">
      <c r="A11554">
        <v>3149</v>
      </c>
      <c r="B11554" t="s">
        <v>8</v>
      </c>
      <c r="C11554">
        <v>173</v>
      </c>
    </row>
    <row r="11555" spans="1:4" x14ac:dyDescent="0.25">
      <c r="A11555">
        <v>3149</v>
      </c>
      <c r="B11555" t="s">
        <v>6</v>
      </c>
      <c r="C11555">
        <v>134</v>
      </c>
    </row>
    <row r="11556" spans="1:4" x14ac:dyDescent="0.25">
      <c r="A11556">
        <v>3149</v>
      </c>
      <c r="B11556" t="s">
        <v>15</v>
      </c>
      <c r="C11556">
        <v>0</v>
      </c>
      <c r="D11556" t="s">
        <v>16</v>
      </c>
    </row>
    <row r="11557" spans="1:4" x14ac:dyDescent="0.25">
      <c r="A11557">
        <v>3150</v>
      </c>
      <c r="B11557" t="s">
        <v>6</v>
      </c>
      <c r="C11557">
        <v>0</v>
      </c>
      <c r="D11557" t="s">
        <v>7</v>
      </c>
    </row>
    <row r="11558" spans="1:4" x14ac:dyDescent="0.25">
      <c r="A11558">
        <v>3150</v>
      </c>
      <c r="B11558" t="s">
        <v>8</v>
      </c>
      <c r="C11558">
        <v>136</v>
      </c>
    </row>
    <row r="11559" spans="1:4" x14ac:dyDescent="0.25">
      <c r="A11559">
        <v>3150</v>
      </c>
      <c r="B11559" t="s">
        <v>14</v>
      </c>
      <c r="C11559">
        <v>443</v>
      </c>
    </row>
    <row r="11560" spans="1:4" x14ac:dyDescent="0.25">
      <c r="A11560">
        <v>3151</v>
      </c>
      <c r="B11560" t="s">
        <v>13</v>
      </c>
      <c r="C11560">
        <v>0</v>
      </c>
      <c r="D11560" t="s">
        <v>16</v>
      </c>
    </row>
    <row r="11561" spans="1:4" x14ac:dyDescent="0.25">
      <c r="A11561">
        <v>3151</v>
      </c>
      <c r="B11561" t="s">
        <v>15</v>
      </c>
      <c r="C11561">
        <v>104</v>
      </c>
    </row>
    <row r="11562" spans="1:4" x14ac:dyDescent="0.25">
      <c r="A11562">
        <v>3151</v>
      </c>
      <c r="B11562" t="s">
        <v>6</v>
      </c>
      <c r="C11562">
        <v>0</v>
      </c>
      <c r="D11562" t="s">
        <v>7</v>
      </c>
    </row>
    <row r="11563" spans="1:4" x14ac:dyDescent="0.25">
      <c r="A11563">
        <v>3151</v>
      </c>
      <c r="B11563" t="s">
        <v>13</v>
      </c>
      <c r="C11563">
        <v>0</v>
      </c>
      <c r="D11563" t="s">
        <v>7</v>
      </c>
    </row>
    <row r="11564" spans="1:4" x14ac:dyDescent="0.25">
      <c r="A11564">
        <v>3151</v>
      </c>
      <c r="B11564" t="s">
        <v>14</v>
      </c>
      <c r="C11564">
        <v>94</v>
      </c>
    </row>
    <row r="11565" spans="1:4" x14ac:dyDescent="0.25">
      <c r="A11565">
        <v>3152</v>
      </c>
      <c r="B11565" t="s">
        <v>6</v>
      </c>
      <c r="C11565">
        <v>71</v>
      </c>
    </row>
    <row r="11566" spans="1:4" x14ac:dyDescent="0.25">
      <c r="A11566">
        <v>3152</v>
      </c>
      <c r="B11566" t="s">
        <v>13</v>
      </c>
      <c r="C11566">
        <v>0</v>
      </c>
      <c r="D11566" t="s">
        <v>7</v>
      </c>
    </row>
    <row r="11567" spans="1:4" x14ac:dyDescent="0.25">
      <c r="A11567">
        <v>3152</v>
      </c>
      <c r="B11567" t="s">
        <v>8</v>
      </c>
      <c r="C11567">
        <v>203</v>
      </c>
    </row>
    <row r="11568" spans="1:4" x14ac:dyDescent="0.25">
      <c r="A11568">
        <v>3152</v>
      </c>
      <c r="B11568" t="s">
        <v>14</v>
      </c>
      <c r="C11568">
        <v>274</v>
      </c>
    </row>
    <row r="11569" spans="1:4" x14ac:dyDescent="0.25">
      <c r="A11569">
        <v>3153</v>
      </c>
      <c r="B11569" t="s">
        <v>8</v>
      </c>
      <c r="C11569">
        <v>0</v>
      </c>
      <c r="D11569" t="s">
        <v>7</v>
      </c>
    </row>
    <row r="11570" spans="1:4" x14ac:dyDescent="0.25">
      <c r="A11570">
        <v>3153</v>
      </c>
      <c r="B11570" t="s">
        <v>14</v>
      </c>
      <c r="C11570">
        <v>0</v>
      </c>
    </row>
    <row r="11571" spans="1:4" x14ac:dyDescent="0.25">
      <c r="A11571">
        <v>3154</v>
      </c>
      <c r="B11571" t="s">
        <v>13</v>
      </c>
      <c r="C11571">
        <v>59</v>
      </c>
    </row>
    <row r="11572" spans="1:4" x14ac:dyDescent="0.25">
      <c r="A11572">
        <v>3154</v>
      </c>
      <c r="B11572" t="s">
        <v>6</v>
      </c>
      <c r="C11572">
        <v>0</v>
      </c>
      <c r="D11572" t="s">
        <v>7</v>
      </c>
    </row>
    <row r="11573" spans="1:4" x14ac:dyDescent="0.25">
      <c r="A11573">
        <v>3154</v>
      </c>
      <c r="B11573" t="s">
        <v>6</v>
      </c>
      <c r="C11573">
        <v>101</v>
      </c>
    </row>
    <row r="11574" spans="1:4" x14ac:dyDescent="0.25">
      <c r="A11574">
        <v>3154</v>
      </c>
      <c r="B11574" t="s">
        <v>13</v>
      </c>
      <c r="C11574">
        <v>47</v>
      </c>
    </row>
    <row r="11575" spans="1:4" x14ac:dyDescent="0.25">
      <c r="A11575">
        <v>3154</v>
      </c>
      <c r="B11575" t="s">
        <v>13</v>
      </c>
      <c r="C11575">
        <v>0</v>
      </c>
      <c r="D11575" t="s">
        <v>7</v>
      </c>
    </row>
    <row r="11576" spans="1:4" x14ac:dyDescent="0.25">
      <c r="A11576">
        <v>3154</v>
      </c>
      <c r="B11576" t="s">
        <v>14</v>
      </c>
      <c r="C11576">
        <v>198</v>
      </c>
    </row>
    <row r="11577" spans="1:4" x14ac:dyDescent="0.25">
      <c r="A11577">
        <v>3155</v>
      </c>
      <c r="B11577" t="s">
        <v>6</v>
      </c>
      <c r="C11577">
        <v>0</v>
      </c>
      <c r="D11577" t="s">
        <v>7</v>
      </c>
    </row>
    <row r="11578" spans="1:4" x14ac:dyDescent="0.25">
      <c r="A11578">
        <v>3155</v>
      </c>
      <c r="B11578" t="s">
        <v>15</v>
      </c>
      <c r="C11578">
        <v>126</v>
      </c>
    </row>
    <row r="11579" spans="1:4" x14ac:dyDescent="0.25">
      <c r="A11579">
        <v>3155</v>
      </c>
      <c r="B11579" t="s">
        <v>6</v>
      </c>
      <c r="C11579">
        <v>0</v>
      </c>
      <c r="D11579" t="s">
        <v>7</v>
      </c>
    </row>
    <row r="11580" spans="1:4" x14ac:dyDescent="0.25">
      <c r="A11580">
        <v>3156</v>
      </c>
      <c r="B11580" t="s">
        <v>6</v>
      </c>
      <c r="C11580">
        <v>0</v>
      </c>
      <c r="D11580" t="s">
        <v>7</v>
      </c>
    </row>
    <row r="11581" spans="1:4" x14ac:dyDescent="0.25">
      <c r="A11581">
        <v>3156</v>
      </c>
      <c r="B11581" t="s">
        <v>8</v>
      </c>
      <c r="C11581">
        <v>0</v>
      </c>
      <c r="D11581" t="s">
        <v>7</v>
      </c>
    </row>
    <row r="11582" spans="1:4" x14ac:dyDescent="0.25">
      <c r="A11582">
        <v>3156</v>
      </c>
      <c r="B11582" t="s">
        <v>14</v>
      </c>
      <c r="C11582">
        <v>114</v>
      </c>
    </row>
    <row r="11583" spans="1:4" x14ac:dyDescent="0.25">
      <c r="A11583">
        <v>3157</v>
      </c>
      <c r="B11583" t="s">
        <v>8</v>
      </c>
      <c r="C11583">
        <v>216</v>
      </c>
    </row>
    <row r="11584" spans="1:4" x14ac:dyDescent="0.25">
      <c r="A11584">
        <v>3157</v>
      </c>
      <c r="B11584" t="s">
        <v>14</v>
      </c>
      <c r="C11584">
        <v>216</v>
      </c>
    </row>
    <row r="11585" spans="1:4" x14ac:dyDescent="0.25">
      <c r="A11585">
        <v>3158</v>
      </c>
      <c r="B11585" t="s">
        <v>13</v>
      </c>
      <c r="C11585">
        <v>49</v>
      </c>
    </row>
    <row r="11586" spans="1:4" x14ac:dyDescent="0.25">
      <c r="A11586">
        <v>3158</v>
      </c>
      <c r="B11586" t="s">
        <v>8</v>
      </c>
      <c r="C11586">
        <v>128</v>
      </c>
    </row>
    <row r="11587" spans="1:4" x14ac:dyDescent="0.25">
      <c r="A11587">
        <v>3158</v>
      </c>
      <c r="B11587" t="s">
        <v>14</v>
      </c>
      <c r="C11587">
        <v>173</v>
      </c>
    </row>
    <row r="11588" spans="1:4" x14ac:dyDescent="0.25">
      <c r="A11588">
        <v>3159</v>
      </c>
      <c r="B11588" t="s">
        <v>6</v>
      </c>
      <c r="C11588">
        <v>137</v>
      </c>
    </row>
    <row r="11589" spans="1:4" x14ac:dyDescent="0.25">
      <c r="A11589">
        <v>3159</v>
      </c>
      <c r="B11589" t="s">
        <v>8</v>
      </c>
      <c r="C11589">
        <v>136</v>
      </c>
    </row>
    <row r="11590" spans="1:4" x14ac:dyDescent="0.25">
      <c r="A11590">
        <v>3159</v>
      </c>
      <c r="B11590" t="s">
        <v>14</v>
      </c>
      <c r="C11590">
        <v>273</v>
      </c>
    </row>
    <row r="11591" spans="1:4" x14ac:dyDescent="0.25">
      <c r="A11591">
        <v>3160</v>
      </c>
      <c r="B11591" t="s">
        <v>15</v>
      </c>
      <c r="C11591">
        <v>0</v>
      </c>
      <c r="D11591" t="s">
        <v>7</v>
      </c>
    </row>
    <row r="11592" spans="1:4" x14ac:dyDescent="0.25">
      <c r="A11592">
        <v>3160</v>
      </c>
      <c r="B11592" t="s">
        <v>6</v>
      </c>
      <c r="C11592">
        <v>0</v>
      </c>
      <c r="D11592" t="s">
        <v>7</v>
      </c>
    </row>
    <row r="11593" spans="1:4" x14ac:dyDescent="0.25">
      <c r="A11593">
        <v>3160</v>
      </c>
      <c r="B11593" t="s">
        <v>8</v>
      </c>
      <c r="C11593">
        <v>133</v>
      </c>
    </row>
    <row r="11594" spans="1:4" x14ac:dyDescent="0.25">
      <c r="A11594">
        <v>3160</v>
      </c>
      <c r="B11594" t="s">
        <v>14</v>
      </c>
      <c r="C11594">
        <v>133</v>
      </c>
    </row>
    <row r="11595" spans="1:4" x14ac:dyDescent="0.25">
      <c r="A11595">
        <v>3161</v>
      </c>
      <c r="B11595" t="s">
        <v>13</v>
      </c>
      <c r="C11595">
        <v>0</v>
      </c>
      <c r="D11595" t="s">
        <v>16</v>
      </c>
    </row>
    <row r="11596" spans="1:4" x14ac:dyDescent="0.25">
      <c r="A11596">
        <v>3161</v>
      </c>
      <c r="B11596" t="s">
        <v>13</v>
      </c>
      <c r="C11596">
        <v>57</v>
      </c>
    </row>
    <row r="11597" spans="1:4" x14ac:dyDescent="0.25">
      <c r="A11597">
        <v>3161</v>
      </c>
      <c r="B11597" t="s">
        <v>8</v>
      </c>
      <c r="C11597">
        <v>128</v>
      </c>
    </row>
    <row r="11598" spans="1:4" x14ac:dyDescent="0.25">
      <c r="A11598">
        <v>3162</v>
      </c>
      <c r="B11598" t="s">
        <v>6</v>
      </c>
      <c r="C11598">
        <v>0</v>
      </c>
      <c r="D11598" t="s">
        <v>7</v>
      </c>
    </row>
    <row r="11599" spans="1:4" x14ac:dyDescent="0.25">
      <c r="A11599">
        <v>3162</v>
      </c>
      <c r="B11599" t="s">
        <v>6</v>
      </c>
      <c r="C11599">
        <v>0</v>
      </c>
      <c r="D11599" t="s">
        <v>7</v>
      </c>
    </row>
    <row r="11600" spans="1:4" x14ac:dyDescent="0.25">
      <c r="A11600">
        <v>3162</v>
      </c>
      <c r="B11600" t="s">
        <v>6</v>
      </c>
      <c r="C11600">
        <v>99</v>
      </c>
    </row>
    <row r="11601" spans="1:4" x14ac:dyDescent="0.25">
      <c r="A11601">
        <v>3162</v>
      </c>
      <c r="B11601" t="s">
        <v>14</v>
      </c>
      <c r="C11601">
        <v>279</v>
      </c>
    </row>
    <row r="11602" spans="1:4" x14ac:dyDescent="0.25">
      <c r="A11602">
        <v>3163</v>
      </c>
      <c r="B11602" t="s">
        <v>6</v>
      </c>
      <c r="C11602">
        <v>109</v>
      </c>
    </row>
    <row r="11603" spans="1:4" x14ac:dyDescent="0.25">
      <c r="A11603">
        <v>3163</v>
      </c>
      <c r="B11603" t="s">
        <v>13</v>
      </c>
      <c r="C11603">
        <v>58</v>
      </c>
    </row>
    <row r="11604" spans="1:4" x14ac:dyDescent="0.25">
      <c r="A11604">
        <v>3163</v>
      </c>
      <c r="B11604" t="s">
        <v>14</v>
      </c>
      <c r="C11604">
        <v>162</v>
      </c>
    </row>
    <row r="11605" spans="1:4" x14ac:dyDescent="0.25">
      <c r="A11605">
        <v>3164</v>
      </c>
      <c r="B11605" t="s">
        <v>6</v>
      </c>
      <c r="C11605">
        <v>97</v>
      </c>
    </row>
    <row r="11606" spans="1:4" x14ac:dyDescent="0.25">
      <c r="A11606">
        <v>3164</v>
      </c>
      <c r="B11606" t="s">
        <v>6</v>
      </c>
      <c r="C11606">
        <v>0</v>
      </c>
      <c r="D11606" t="s">
        <v>7</v>
      </c>
    </row>
    <row r="11607" spans="1:4" x14ac:dyDescent="0.25">
      <c r="A11607">
        <v>3164</v>
      </c>
      <c r="B11607" t="s">
        <v>13</v>
      </c>
      <c r="C11607">
        <v>41</v>
      </c>
    </row>
    <row r="11608" spans="1:4" x14ac:dyDescent="0.25">
      <c r="A11608">
        <v>3164</v>
      </c>
      <c r="B11608" t="s">
        <v>13</v>
      </c>
      <c r="C11608">
        <v>0</v>
      </c>
      <c r="D11608" t="s">
        <v>16</v>
      </c>
    </row>
    <row r="11609" spans="1:4" x14ac:dyDescent="0.25">
      <c r="A11609">
        <v>3164</v>
      </c>
      <c r="B11609" t="s">
        <v>6</v>
      </c>
      <c r="C11609">
        <v>132</v>
      </c>
    </row>
    <row r="11610" spans="1:4" x14ac:dyDescent="0.25">
      <c r="A11610">
        <v>3164</v>
      </c>
      <c r="B11610" t="s">
        <v>14</v>
      </c>
      <c r="C11610">
        <v>266</v>
      </c>
    </row>
    <row r="11611" spans="1:4" x14ac:dyDescent="0.25">
      <c r="A11611">
        <v>3165</v>
      </c>
      <c r="B11611" t="s">
        <v>6</v>
      </c>
      <c r="C11611">
        <v>108</v>
      </c>
    </row>
    <row r="11612" spans="1:4" x14ac:dyDescent="0.25">
      <c r="A11612">
        <v>3165</v>
      </c>
      <c r="B11612" t="s">
        <v>6</v>
      </c>
      <c r="C11612">
        <v>0</v>
      </c>
      <c r="D11612" t="s">
        <v>7</v>
      </c>
    </row>
    <row r="11613" spans="1:4" x14ac:dyDescent="0.25">
      <c r="A11613">
        <v>3165</v>
      </c>
      <c r="B11613" t="s">
        <v>14</v>
      </c>
      <c r="C11613">
        <v>108</v>
      </c>
    </row>
    <row r="11614" spans="1:4" x14ac:dyDescent="0.25">
      <c r="A11614">
        <v>3166</v>
      </c>
      <c r="B11614" t="s">
        <v>15</v>
      </c>
      <c r="C11614">
        <v>110</v>
      </c>
    </row>
    <row r="11615" spans="1:4" x14ac:dyDescent="0.25">
      <c r="A11615">
        <v>3166</v>
      </c>
      <c r="B11615" t="s">
        <v>8</v>
      </c>
      <c r="C11615">
        <v>194</v>
      </c>
    </row>
    <row r="11616" spans="1:4" x14ac:dyDescent="0.25">
      <c r="A11616">
        <v>3166</v>
      </c>
      <c r="B11616" t="s">
        <v>14</v>
      </c>
      <c r="C11616">
        <v>293</v>
      </c>
    </row>
    <row r="11617" spans="1:4" x14ac:dyDescent="0.25">
      <c r="A11617">
        <v>3167</v>
      </c>
      <c r="B11617" t="s">
        <v>13</v>
      </c>
      <c r="C11617">
        <v>55</v>
      </c>
    </row>
    <row r="11618" spans="1:4" x14ac:dyDescent="0.25">
      <c r="A11618">
        <v>3167</v>
      </c>
      <c r="B11618" t="s">
        <v>6</v>
      </c>
      <c r="C11618">
        <v>0</v>
      </c>
      <c r="D11618" t="s">
        <v>7</v>
      </c>
    </row>
    <row r="11619" spans="1:4" x14ac:dyDescent="0.25">
      <c r="A11619">
        <v>3167</v>
      </c>
      <c r="B11619" t="s">
        <v>13</v>
      </c>
      <c r="C11619">
        <v>0</v>
      </c>
      <c r="D11619" t="s">
        <v>7</v>
      </c>
    </row>
    <row r="11620" spans="1:4" x14ac:dyDescent="0.25">
      <c r="A11620">
        <v>3167</v>
      </c>
      <c r="B11620" t="s">
        <v>6</v>
      </c>
      <c r="C11620">
        <v>0</v>
      </c>
      <c r="D11620" t="s">
        <v>7</v>
      </c>
    </row>
    <row r="11621" spans="1:4" x14ac:dyDescent="0.25">
      <c r="A11621">
        <v>3168</v>
      </c>
      <c r="B11621" t="s">
        <v>15</v>
      </c>
      <c r="C11621">
        <v>0</v>
      </c>
      <c r="D11621" t="s">
        <v>7</v>
      </c>
    </row>
    <row r="11622" spans="1:4" x14ac:dyDescent="0.25">
      <c r="A11622">
        <v>3168</v>
      </c>
      <c r="B11622" t="s">
        <v>15</v>
      </c>
      <c r="C11622">
        <v>0</v>
      </c>
      <c r="D11622" t="s">
        <v>16</v>
      </c>
    </row>
    <row r="11623" spans="1:4" x14ac:dyDescent="0.25">
      <c r="A11623">
        <v>3168</v>
      </c>
      <c r="B11623" t="s">
        <v>6</v>
      </c>
      <c r="C11623">
        <v>0</v>
      </c>
      <c r="D11623" t="s">
        <v>7</v>
      </c>
    </row>
    <row r="11624" spans="1:4" x14ac:dyDescent="0.25">
      <c r="A11624">
        <v>3168</v>
      </c>
      <c r="B11624" t="s">
        <v>13</v>
      </c>
      <c r="C11624">
        <v>43</v>
      </c>
    </row>
    <row r="11625" spans="1:4" x14ac:dyDescent="0.25">
      <c r="A11625">
        <v>3168</v>
      </c>
      <c r="B11625" t="s">
        <v>15</v>
      </c>
      <c r="C11625">
        <v>142</v>
      </c>
    </row>
    <row r="11626" spans="1:4" x14ac:dyDescent="0.25">
      <c r="A11626">
        <v>3168</v>
      </c>
      <c r="B11626" t="s">
        <v>14</v>
      </c>
      <c r="C11626">
        <v>217</v>
      </c>
    </row>
    <row r="11627" spans="1:4" x14ac:dyDescent="0.25">
      <c r="A11627">
        <v>3169</v>
      </c>
      <c r="B11627" t="s">
        <v>8</v>
      </c>
      <c r="C11627">
        <v>228</v>
      </c>
    </row>
    <row r="11628" spans="1:4" x14ac:dyDescent="0.25">
      <c r="A11628">
        <v>3169</v>
      </c>
      <c r="B11628" t="s">
        <v>14</v>
      </c>
      <c r="C11628">
        <v>228</v>
      </c>
    </row>
    <row r="11629" spans="1:4" x14ac:dyDescent="0.25">
      <c r="A11629">
        <v>3170</v>
      </c>
      <c r="B11629" t="s">
        <v>13</v>
      </c>
      <c r="C11629">
        <v>43</v>
      </c>
    </row>
    <row r="11630" spans="1:4" x14ac:dyDescent="0.25">
      <c r="A11630">
        <v>3170</v>
      </c>
      <c r="B11630" t="s">
        <v>6</v>
      </c>
      <c r="C11630">
        <v>91</v>
      </c>
    </row>
    <row r="11631" spans="1:4" x14ac:dyDescent="0.25">
      <c r="A11631">
        <v>3170</v>
      </c>
      <c r="B11631" t="s">
        <v>6</v>
      </c>
      <c r="C11631">
        <v>0</v>
      </c>
      <c r="D11631" t="s">
        <v>7</v>
      </c>
    </row>
    <row r="11632" spans="1:4" x14ac:dyDescent="0.25">
      <c r="A11632">
        <v>3170</v>
      </c>
      <c r="B11632" t="s">
        <v>6</v>
      </c>
      <c r="C11632">
        <v>0</v>
      </c>
      <c r="D11632" t="s">
        <v>7</v>
      </c>
    </row>
    <row r="11633" spans="1:4" x14ac:dyDescent="0.25">
      <c r="A11633">
        <v>3170</v>
      </c>
      <c r="B11633" t="s">
        <v>14</v>
      </c>
      <c r="C11633">
        <v>130</v>
      </c>
    </row>
    <row r="11634" spans="1:4" x14ac:dyDescent="0.25">
      <c r="A11634">
        <v>3171</v>
      </c>
      <c r="B11634" t="s">
        <v>13</v>
      </c>
      <c r="C11634">
        <v>0</v>
      </c>
      <c r="D11634" t="s">
        <v>16</v>
      </c>
    </row>
    <row r="11635" spans="1:4" x14ac:dyDescent="0.25">
      <c r="A11635">
        <v>3171</v>
      </c>
      <c r="B11635" t="s">
        <v>13</v>
      </c>
      <c r="C11635">
        <v>54</v>
      </c>
    </row>
    <row r="11636" spans="1:4" x14ac:dyDescent="0.25">
      <c r="A11636">
        <v>3171</v>
      </c>
      <c r="B11636" t="s">
        <v>6</v>
      </c>
      <c r="C11636">
        <v>108</v>
      </c>
    </row>
    <row r="11637" spans="1:4" x14ac:dyDescent="0.25">
      <c r="A11637">
        <v>3171</v>
      </c>
      <c r="B11637" t="s">
        <v>13</v>
      </c>
      <c r="C11637">
        <v>34</v>
      </c>
    </row>
    <row r="11638" spans="1:4" x14ac:dyDescent="0.25">
      <c r="A11638">
        <v>3171</v>
      </c>
      <c r="B11638" t="s">
        <v>14</v>
      </c>
      <c r="C11638">
        <v>188</v>
      </c>
    </row>
    <row r="11639" spans="1:4" x14ac:dyDescent="0.25">
      <c r="A11639">
        <v>3172</v>
      </c>
      <c r="B11639" t="s">
        <v>6</v>
      </c>
      <c r="C11639">
        <v>0</v>
      </c>
      <c r="D11639" t="s">
        <v>7</v>
      </c>
    </row>
    <row r="11640" spans="1:4" x14ac:dyDescent="0.25">
      <c r="A11640">
        <v>3172</v>
      </c>
      <c r="B11640" t="s">
        <v>8</v>
      </c>
      <c r="C11640">
        <v>171</v>
      </c>
    </row>
    <row r="11641" spans="1:4" x14ac:dyDescent="0.25">
      <c r="A11641">
        <v>3172</v>
      </c>
      <c r="B11641" t="s">
        <v>14</v>
      </c>
      <c r="C11641">
        <v>171</v>
      </c>
    </row>
    <row r="11642" spans="1:4" x14ac:dyDescent="0.25">
      <c r="A11642">
        <v>3173</v>
      </c>
      <c r="B11642" t="s">
        <v>8</v>
      </c>
      <c r="C11642">
        <v>139</v>
      </c>
    </row>
    <row r="11643" spans="1:4" x14ac:dyDescent="0.25">
      <c r="A11643">
        <v>3174</v>
      </c>
      <c r="B11643" t="s">
        <v>13</v>
      </c>
      <c r="C11643">
        <v>49</v>
      </c>
    </row>
    <row r="11644" spans="1:4" x14ac:dyDescent="0.25">
      <c r="A11644">
        <v>3174</v>
      </c>
      <c r="B11644" t="s">
        <v>6</v>
      </c>
      <c r="C11644">
        <v>0</v>
      </c>
      <c r="D11644" t="s">
        <v>7</v>
      </c>
    </row>
    <row r="11645" spans="1:4" x14ac:dyDescent="0.25">
      <c r="A11645">
        <v>3174</v>
      </c>
      <c r="B11645" t="s">
        <v>15</v>
      </c>
      <c r="C11645">
        <v>78</v>
      </c>
    </row>
    <row r="11646" spans="1:4" x14ac:dyDescent="0.25">
      <c r="A11646">
        <v>3174</v>
      </c>
      <c r="B11646" t="s">
        <v>6</v>
      </c>
      <c r="C11646">
        <v>0</v>
      </c>
      <c r="D11646" t="s">
        <v>7</v>
      </c>
    </row>
    <row r="11647" spans="1:4" x14ac:dyDescent="0.25">
      <c r="A11647">
        <v>3174</v>
      </c>
      <c r="B11647" t="s">
        <v>14</v>
      </c>
      <c r="C11647">
        <v>255</v>
      </c>
    </row>
    <row r="11648" spans="1:4" x14ac:dyDescent="0.25">
      <c r="A11648">
        <v>3175</v>
      </c>
      <c r="B11648" t="s">
        <v>13</v>
      </c>
      <c r="C11648">
        <v>0</v>
      </c>
      <c r="D11648" t="s">
        <v>7</v>
      </c>
    </row>
    <row r="11649" spans="1:4" x14ac:dyDescent="0.25">
      <c r="A11649">
        <v>3175</v>
      </c>
      <c r="B11649" t="s">
        <v>8</v>
      </c>
      <c r="C11649">
        <v>145</v>
      </c>
    </row>
    <row r="11650" spans="1:4" x14ac:dyDescent="0.25">
      <c r="A11650">
        <v>3175</v>
      </c>
      <c r="B11650" t="s">
        <v>14</v>
      </c>
      <c r="C11650">
        <v>145</v>
      </c>
    </row>
    <row r="11651" spans="1:4" x14ac:dyDescent="0.25">
      <c r="A11651">
        <v>3176</v>
      </c>
      <c r="B11651" t="s">
        <v>8</v>
      </c>
      <c r="C11651">
        <v>156</v>
      </c>
    </row>
    <row r="11652" spans="1:4" x14ac:dyDescent="0.25">
      <c r="A11652">
        <v>3176</v>
      </c>
      <c r="B11652" t="s">
        <v>14</v>
      </c>
      <c r="C11652">
        <v>156</v>
      </c>
    </row>
    <row r="11653" spans="1:4" x14ac:dyDescent="0.25">
      <c r="A11653">
        <v>3177</v>
      </c>
      <c r="B11653" t="s">
        <v>6</v>
      </c>
      <c r="C11653">
        <v>0</v>
      </c>
      <c r="D11653" t="s">
        <v>7</v>
      </c>
    </row>
    <row r="11654" spans="1:4" x14ac:dyDescent="0.25">
      <c r="A11654">
        <v>3177</v>
      </c>
      <c r="B11654" t="s">
        <v>13</v>
      </c>
      <c r="C11654">
        <v>41</v>
      </c>
    </row>
    <row r="11655" spans="1:4" x14ac:dyDescent="0.25">
      <c r="A11655">
        <v>3177</v>
      </c>
      <c r="B11655" t="s">
        <v>8</v>
      </c>
      <c r="C11655">
        <v>164</v>
      </c>
    </row>
    <row r="11656" spans="1:4" x14ac:dyDescent="0.25">
      <c r="A11656">
        <v>3177</v>
      </c>
      <c r="B11656" t="s">
        <v>14</v>
      </c>
      <c r="C11656">
        <v>201</v>
      </c>
    </row>
    <row r="11657" spans="1:4" x14ac:dyDescent="0.25">
      <c r="A11657">
        <v>3178</v>
      </c>
      <c r="B11657" t="s">
        <v>15</v>
      </c>
      <c r="C11657">
        <v>0</v>
      </c>
      <c r="D11657" t="s">
        <v>16</v>
      </c>
    </row>
    <row r="11658" spans="1:4" x14ac:dyDescent="0.25">
      <c r="A11658">
        <v>3178</v>
      </c>
      <c r="B11658" t="s">
        <v>8</v>
      </c>
      <c r="C11658">
        <v>115</v>
      </c>
    </row>
    <row r="11659" spans="1:4" x14ac:dyDescent="0.25">
      <c r="A11659">
        <v>3178</v>
      </c>
      <c r="B11659" t="s">
        <v>14</v>
      </c>
      <c r="C11659">
        <v>115</v>
      </c>
    </row>
    <row r="11660" spans="1:4" x14ac:dyDescent="0.25">
      <c r="A11660">
        <v>3179</v>
      </c>
      <c r="B11660" t="s">
        <v>8</v>
      </c>
      <c r="C11660">
        <v>230</v>
      </c>
    </row>
    <row r="11661" spans="1:4" x14ac:dyDescent="0.25">
      <c r="A11661">
        <v>3179</v>
      </c>
      <c r="B11661" t="s">
        <v>6</v>
      </c>
      <c r="C11661">
        <v>0</v>
      </c>
      <c r="D11661" t="s">
        <v>7</v>
      </c>
    </row>
    <row r="11662" spans="1:4" x14ac:dyDescent="0.25">
      <c r="A11662">
        <v>3179</v>
      </c>
      <c r="B11662" t="s">
        <v>6</v>
      </c>
      <c r="C11662">
        <v>118</v>
      </c>
    </row>
    <row r="11663" spans="1:4" x14ac:dyDescent="0.25">
      <c r="A11663">
        <v>3180</v>
      </c>
      <c r="B11663" t="s">
        <v>6</v>
      </c>
      <c r="C11663">
        <v>0</v>
      </c>
      <c r="D11663" t="s">
        <v>7</v>
      </c>
    </row>
    <row r="11664" spans="1:4" x14ac:dyDescent="0.25">
      <c r="A11664">
        <v>3180</v>
      </c>
      <c r="B11664" t="s">
        <v>6</v>
      </c>
      <c r="C11664">
        <v>0</v>
      </c>
      <c r="D11664" t="s">
        <v>7</v>
      </c>
    </row>
    <row r="11665" spans="1:4" x14ac:dyDescent="0.25">
      <c r="A11665">
        <v>3180</v>
      </c>
      <c r="B11665" t="s">
        <v>6</v>
      </c>
      <c r="C11665">
        <v>0</v>
      </c>
      <c r="D11665" t="s">
        <v>7</v>
      </c>
    </row>
    <row r="11666" spans="1:4" x14ac:dyDescent="0.25">
      <c r="A11666">
        <v>3180</v>
      </c>
      <c r="B11666" t="s">
        <v>14</v>
      </c>
      <c r="C11666">
        <v>348</v>
      </c>
    </row>
    <row r="11667" spans="1:4" x14ac:dyDescent="0.25">
      <c r="A11667">
        <v>3181</v>
      </c>
      <c r="B11667" t="s">
        <v>13</v>
      </c>
      <c r="C11667">
        <v>59</v>
      </c>
    </row>
    <row r="11668" spans="1:4" x14ac:dyDescent="0.25">
      <c r="A11668">
        <v>3181</v>
      </c>
      <c r="B11668" t="s">
        <v>6</v>
      </c>
      <c r="C11668">
        <v>120</v>
      </c>
    </row>
    <row r="11669" spans="1:4" x14ac:dyDescent="0.25">
      <c r="A11669">
        <v>3181</v>
      </c>
      <c r="B11669" t="s">
        <v>15</v>
      </c>
      <c r="C11669">
        <v>0</v>
      </c>
      <c r="D11669" t="s">
        <v>16</v>
      </c>
    </row>
    <row r="11670" spans="1:4" x14ac:dyDescent="0.25">
      <c r="A11670">
        <v>3181</v>
      </c>
      <c r="B11670" t="s">
        <v>13</v>
      </c>
      <c r="C11670">
        <v>37</v>
      </c>
    </row>
    <row r="11671" spans="1:4" x14ac:dyDescent="0.25">
      <c r="A11671">
        <v>3181</v>
      </c>
      <c r="B11671" t="s">
        <v>14</v>
      </c>
      <c r="C11671">
        <v>208</v>
      </c>
    </row>
    <row r="11672" spans="1:4" x14ac:dyDescent="0.25">
      <c r="A11672">
        <v>3182</v>
      </c>
      <c r="B11672" t="s">
        <v>8</v>
      </c>
      <c r="C11672">
        <v>130</v>
      </c>
    </row>
    <row r="11673" spans="1:4" x14ac:dyDescent="0.25">
      <c r="A11673">
        <v>3182</v>
      </c>
      <c r="B11673" t="s">
        <v>14</v>
      </c>
      <c r="C11673">
        <v>130</v>
      </c>
    </row>
    <row r="11674" spans="1:4" x14ac:dyDescent="0.25">
      <c r="A11674">
        <v>3183</v>
      </c>
      <c r="B11674" t="s">
        <v>6</v>
      </c>
      <c r="C11674">
        <v>104</v>
      </c>
    </row>
    <row r="11675" spans="1:4" x14ac:dyDescent="0.25">
      <c r="A11675">
        <v>3183</v>
      </c>
      <c r="B11675" t="s">
        <v>6</v>
      </c>
      <c r="C11675">
        <v>0</v>
      </c>
      <c r="D11675" t="s">
        <v>7</v>
      </c>
    </row>
    <row r="11676" spans="1:4" x14ac:dyDescent="0.25">
      <c r="A11676">
        <v>3183</v>
      </c>
      <c r="B11676" t="s">
        <v>6</v>
      </c>
      <c r="C11676">
        <v>0</v>
      </c>
      <c r="D11676" t="s">
        <v>7</v>
      </c>
    </row>
    <row r="11677" spans="1:4" x14ac:dyDescent="0.25">
      <c r="A11677">
        <v>3183</v>
      </c>
      <c r="B11677" t="s">
        <v>6</v>
      </c>
      <c r="C11677">
        <v>0</v>
      </c>
      <c r="D11677" t="s">
        <v>7</v>
      </c>
    </row>
    <row r="11678" spans="1:4" x14ac:dyDescent="0.25">
      <c r="A11678">
        <v>3183</v>
      </c>
      <c r="B11678" t="s">
        <v>14</v>
      </c>
      <c r="C11678">
        <v>104</v>
      </c>
    </row>
    <row r="11679" spans="1:4" x14ac:dyDescent="0.25">
      <c r="A11679">
        <v>3184</v>
      </c>
      <c r="B11679" t="s">
        <v>15</v>
      </c>
      <c r="C11679">
        <v>0</v>
      </c>
      <c r="D11679" t="s">
        <v>16</v>
      </c>
    </row>
    <row r="11680" spans="1:4" x14ac:dyDescent="0.25">
      <c r="A11680">
        <v>3184</v>
      </c>
      <c r="B11680" t="s">
        <v>13</v>
      </c>
      <c r="C11680">
        <v>0</v>
      </c>
      <c r="D11680" t="s">
        <v>16</v>
      </c>
    </row>
    <row r="11681" spans="1:4" x14ac:dyDescent="0.25">
      <c r="A11681">
        <v>3184</v>
      </c>
      <c r="B11681" t="s">
        <v>15</v>
      </c>
      <c r="C11681">
        <v>150</v>
      </c>
    </row>
    <row r="11682" spans="1:4" x14ac:dyDescent="0.25">
      <c r="A11682">
        <v>3184</v>
      </c>
      <c r="B11682" t="s">
        <v>6</v>
      </c>
      <c r="C11682">
        <v>0</v>
      </c>
      <c r="D11682" t="s">
        <v>7</v>
      </c>
    </row>
    <row r="11683" spans="1:4" x14ac:dyDescent="0.25">
      <c r="A11683">
        <v>3184</v>
      </c>
      <c r="B11683" t="s">
        <v>14</v>
      </c>
      <c r="C11683">
        <v>135</v>
      </c>
    </row>
    <row r="11684" spans="1:4" x14ac:dyDescent="0.25">
      <c r="A11684">
        <v>3185</v>
      </c>
      <c r="B11684" t="s">
        <v>13</v>
      </c>
      <c r="C11684">
        <v>52</v>
      </c>
    </row>
    <row r="11685" spans="1:4" x14ac:dyDescent="0.25">
      <c r="A11685">
        <v>3185</v>
      </c>
      <c r="B11685" t="s">
        <v>13</v>
      </c>
      <c r="C11685">
        <v>47</v>
      </c>
    </row>
    <row r="11686" spans="1:4" x14ac:dyDescent="0.25">
      <c r="A11686">
        <v>3186</v>
      </c>
      <c r="B11686" t="s">
        <v>8</v>
      </c>
      <c r="C11686">
        <v>167</v>
      </c>
    </row>
    <row r="11687" spans="1:4" x14ac:dyDescent="0.25">
      <c r="A11687">
        <v>3186</v>
      </c>
      <c r="B11687" t="s">
        <v>8</v>
      </c>
      <c r="C11687">
        <v>118</v>
      </c>
    </row>
    <row r="11688" spans="1:4" x14ac:dyDescent="0.25">
      <c r="A11688">
        <v>3186</v>
      </c>
      <c r="B11688" t="s">
        <v>14</v>
      </c>
      <c r="C11688">
        <v>375</v>
      </c>
    </row>
    <row r="11689" spans="1:4" x14ac:dyDescent="0.25">
      <c r="A11689">
        <v>3187</v>
      </c>
      <c r="B11689" t="s">
        <v>6</v>
      </c>
      <c r="C11689">
        <v>0</v>
      </c>
      <c r="D11689" t="s">
        <v>7</v>
      </c>
    </row>
    <row r="11690" spans="1:4" x14ac:dyDescent="0.25">
      <c r="A11690">
        <v>3187</v>
      </c>
      <c r="B11690" t="s">
        <v>8</v>
      </c>
      <c r="C11690">
        <v>239</v>
      </c>
    </row>
    <row r="11691" spans="1:4" x14ac:dyDescent="0.25">
      <c r="A11691">
        <v>3187</v>
      </c>
      <c r="B11691" t="s">
        <v>14</v>
      </c>
      <c r="C11691">
        <v>239</v>
      </c>
    </row>
    <row r="11692" spans="1:4" x14ac:dyDescent="0.25">
      <c r="A11692">
        <v>3188</v>
      </c>
      <c r="B11692" t="s">
        <v>6</v>
      </c>
      <c r="C11692">
        <v>0</v>
      </c>
      <c r="D11692" t="s">
        <v>7</v>
      </c>
    </row>
    <row r="11693" spans="1:4" x14ac:dyDescent="0.25">
      <c r="A11693">
        <v>3188</v>
      </c>
      <c r="B11693" t="s">
        <v>13</v>
      </c>
      <c r="C11693">
        <v>0</v>
      </c>
      <c r="D11693" t="s">
        <v>7</v>
      </c>
    </row>
    <row r="11694" spans="1:4" x14ac:dyDescent="0.25">
      <c r="A11694">
        <v>3188</v>
      </c>
      <c r="B11694" t="s">
        <v>6</v>
      </c>
      <c r="C11694">
        <v>0</v>
      </c>
      <c r="D11694" t="s">
        <v>7</v>
      </c>
    </row>
    <row r="11695" spans="1:4" x14ac:dyDescent="0.25">
      <c r="A11695">
        <v>3188</v>
      </c>
      <c r="B11695" t="s">
        <v>13</v>
      </c>
      <c r="C11695">
        <v>0</v>
      </c>
      <c r="D11695" t="s">
        <v>16</v>
      </c>
    </row>
    <row r="11696" spans="1:4" x14ac:dyDescent="0.25">
      <c r="A11696">
        <v>3188</v>
      </c>
      <c r="B11696" t="s">
        <v>14</v>
      </c>
      <c r="C11696">
        <v>0</v>
      </c>
    </row>
    <row r="11697" spans="1:4" x14ac:dyDescent="0.25">
      <c r="A11697">
        <v>3189</v>
      </c>
      <c r="B11697" t="s">
        <v>13</v>
      </c>
      <c r="C11697">
        <v>0</v>
      </c>
      <c r="D11697" t="s">
        <v>7</v>
      </c>
    </row>
    <row r="11698" spans="1:4" x14ac:dyDescent="0.25">
      <c r="A11698">
        <v>3189</v>
      </c>
      <c r="B11698" t="s">
        <v>8</v>
      </c>
      <c r="C11698">
        <v>0</v>
      </c>
      <c r="D11698" t="s">
        <v>7</v>
      </c>
    </row>
    <row r="11699" spans="1:4" x14ac:dyDescent="0.25">
      <c r="A11699">
        <v>3189</v>
      </c>
      <c r="B11699" t="s">
        <v>14</v>
      </c>
      <c r="C11699">
        <v>0</v>
      </c>
    </row>
    <row r="11700" spans="1:4" x14ac:dyDescent="0.25">
      <c r="A11700">
        <v>3190</v>
      </c>
      <c r="B11700" t="s">
        <v>15</v>
      </c>
      <c r="C11700">
        <v>122</v>
      </c>
    </row>
    <row r="11701" spans="1:4" x14ac:dyDescent="0.25">
      <c r="A11701">
        <v>3190</v>
      </c>
      <c r="B11701" t="s">
        <v>13</v>
      </c>
      <c r="C11701">
        <v>32</v>
      </c>
    </row>
    <row r="11702" spans="1:4" x14ac:dyDescent="0.25">
      <c r="A11702">
        <v>3190</v>
      </c>
      <c r="B11702" t="s">
        <v>15</v>
      </c>
      <c r="C11702">
        <v>105</v>
      </c>
    </row>
    <row r="11703" spans="1:4" x14ac:dyDescent="0.25">
      <c r="A11703">
        <v>3190</v>
      </c>
      <c r="B11703" t="s">
        <v>14</v>
      </c>
      <c r="C11703">
        <v>234</v>
      </c>
    </row>
    <row r="11704" spans="1:4" x14ac:dyDescent="0.25">
      <c r="A11704">
        <v>3191</v>
      </c>
      <c r="B11704" t="s">
        <v>6</v>
      </c>
      <c r="C11704">
        <v>0</v>
      </c>
      <c r="D11704" t="s">
        <v>7</v>
      </c>
    </row>
    <row r="11705" spans="1:4" x14ac:dyDescent="0.25">
      <c r="A11705">
        <v>3191</v>
      </c>
      <c r="B11705" t="s">
        <v>6</v>
      </c>
      <c r="C11705">
        <v>132</v>
      </c>
    </row>
    <row r="11706" spans="1:4" x14ac:dyDescent="0.25">
      <c r="A11706">
        <v>3191</v>
      </c>
      <c r="B11706" t="s">
        <v>6</v>
      </c>
      <c r="C11706">
        <v>106</v>
      </c>
    </row>
    <row r="11707" spans="1:4" x14ac:dyDescent="0.25">
      <c r="A11707">
        <v>3191</v>
      </c>
      <c r="B11707" t="s">
        <v>6</v>
      </c>
      <c r="C11707">
        <v>0</v>
      </c>
      <c r="D11707" t="s">
        <v>7</v>
      </c>
    </row>
    <row r="11708" spans="1:4" x14ac:dyDescent="0.25">
      <c r="A11708">
        <v>3192</v>
      </c>
      <c r="B11708" t="s">
        <v>15</v>
      </c>
      <c r="C11708">
        <v>0</v>
      </c>
      <c r="D11708" t="s">
        <v>16</v>
      </c>
    </row>
    <row r="11709" spans="1:4" x14ac:dyDescent="0.25">
      <c r="A11709">
        <v>3192</v>
      </c>
      <c r="B11709" t="s">
        <v>15</v>
      </c>
      <c r="C11709">
        <v>74</v>
      </c>
    </row>
    <row r="11710" spans="1:4" x14ac:dyDescent="0.25">
      <c r="A11710">
        <v>3192</v>
      </c>
      <c r="B11710" t="s">
        <v>6</v>
      </c>
      <c r="C11710">
        <v>122</v>
      </c>
    </row>
    <row r="11711" spans="1:4" x14ac:dyDescent="0.25">
      <c r="A11711">
        <v>3192</v>
      </c>
      <c r="B11711" t="s">
        <v>14</v>
      </c>
      <c r="C11711">
        <v>427</v>
      </c>
    </row>
    <row r="11712" spans="1:4" x14ac:dyDescent="0.25">
      <c r="A11712">
        <v>3193</v>
      </c>
      <c r="B11712" t="s">
        <v>6</v>
      </c>
      <c r="C11712">
        <v>0</v>
      </c>
      <c r="D11712" t="s">
        <v>7</v>
      </c>
    </row>
    <row r="11713" spans="1:4" x14ac:dyDescent="0.25">
      <c r="A11713">
        <v>3193</v>
      </c>
      <c r="B11713" t="s">
        <v>15</v>
      </c>
      <c r="C11713">
        <v>0</v>
      </c>
      <c r="D11713" t="s">
        <v>7</v>
      </c>
    </row>
    <row r="11714" spans="1:4" x14ac:dyDescent="0.25">
      <c r="A11714">
        <v>3193</v>
      </c>
      <c r="B11714" t="s">
        <v>14</v>
      </c>
      <c r="C11714">
        <v>0</v>
      </c>
    </row>
    <row r="11715" spans="1:4" x14ac:dyDescent="0.25">
      <c r="A11715">
        <v>3194</v>
      </c>
      <c r="B11715" t="s">
        <v>6</v>
      </c>
      <c r="C11715">
        <v>0</v>
      </c>
      <c r="D11715" t="s">
        <v>7</v>
      </c>
    </row>
    <row r="11716" spans="1:4" x14ac:dyDescent="0.25">
      <c r="A11716">
        <v>3194</v>
      </c>
      <c r="B11716" t="s">
        <v>6</v>
      </c>
      <c r="C11716">
        <v>0</v>
      </c>
      <c r="D11716" t="s">
        <v>7</v>
      </c>
    </row>
    <row r="11717" spans="1:4" x14ac:dyDescent="0.25">
      <c r="A11717">
        <v>3194</v>
      </c>
      <c r="B11717" t="s">
        <v>13</v>
      </c>
      <c r="C11717">
        <v>0</v>
      </c>
      <c r="D11717" t="s">
        <v>7</v>
      </c>
    </row>
    <row r="11718" spans="1:4" x14ac:dyDescent="0.25">
      <c r="A11718">
        <v>3194</v>
      </c>
      <c r="B11718" t="s">
        <v>15</v>
      </c>
      <c r="C11718">
        <v>0</v>
      </c>
      <c r="D11718" t="s">
        <v>16</v>
      </c>
    </row>
    <row r="11719" spans="1:4" x14ac:dyDescent="0.25">
      <c r="A11719">
        <v>3194</v>
      </c>
      <c r="B11719" t="s">
        <v>13</v>
      </c>
      <c r="C11719">
        <v>0</v>
      </c>
      <c r="D11719" t="s">
        <v>16</v>
      </c>
    </row>
    <row r="11720" spans="1:4" x14ac:dyDescent="0.25">
      <c r="A11720">
        <v>3194</v>
      </c>
      <c r="B11720" t="s">
        <v>14</v>
      </c>
      <c r="C11720">
        <v>0</v>
      </c>
    </row>
    <row r="11721" spans="1:4" x14ac:dyDescent="0.25">
      <c r="A11721">
        <v>3195</v>
      </c>
      <c r="B11721" t="s">
        <v>13</v>
      </c>
      <c r="C11721">
        <v>36</v>
      </c>
    </row>
    <row r="11722" spans="1:4" x14ac:dyDescent="0.25">
      <c r="A11722">
        <v>3195</v>
      </c>
      <c r="B11722" t="s">
        <v>13</v>
      </c>
      <c r="C11722">
        <v>0</v>
      </c>
      <c r="D11722" t="s">
        <v>16</v>
      </c>
    </row>
    <row r="11723" spans="1:4" x14ac:dyDescent="0.25">
      <c r="A11723">
        <v>3195</v>
      </c>
      <c r="B11723" t="s">
        <v>6</v>
      </c>
      <c r="C11723">
        <v>0</v>
      </c>
      <c r="D11723" t="s">
        <v>7</v>
      </c>
    </row>
    <row r="11724" spans="1:4" x14ac:dyDescent="0.25">
      <c r="A11724">
        <v>3195</v>
      </c>
      <c r="B11724" t="s">
        <v>8</v>
      </c>
      <c r="C11724">
        <v>223</v>
      </c>
    </row>
    <row r="11725" spans="1:4" x14ac:dyDescent="0.25">
      <c r="A11725">
        <v>3195</v>
      </c>
      <c r="B11725" t="s">
        <v>14</v>
      </c>
      <c r="C11725">
        <v>256</v>
      </c>
    </row>
    <row r="11726" spans="1:4" x14ac:dyDescent="0.25">
      <c r="A11726">
        <v>3196</v>
      </c>
      <c r="B11726" t="s">
        <v>8</v>
      </c>
      <c r="C11726">
        <v>191</v>
      </c>
    </row>
    <row r="11727" spans="1:4" x14ac:dyDescent="0.25">
      <c r="A11727">
        <v>3196</v>
      </c>
      <c r="B11727" t="s">
        <v>14</v>
      </c>
      <c r="C11727">
        <v>191</v>
      </c>
    </row>
    <row r="11728" spans="1:4" x14ac:dyDescent="0.25">
      <c r="A11728">
        <v>3197</v>
      </c>
      <c r="B11728" t="s">
        <v>15</v>
      </c>
      <c r="C11728">
        <v>0</v>
      </c>
      <c r="D11728" t="s">
        <v>16</v>
      </c>
    </row>
    <row r="11729" spans="1:4" x14ac:dyDescent="0.25">
      <c r="A11729">
        <v>3197</v>
      </c>
      <c r="B11729" t="s">
        <v>13</v>
      </c>
      <c r="C11729">
        <v>0</v>
      </c>
      <c r="D11729" t="s">
        <v>16</v>
      </c>
    </row>
    <row r="11730" spans="1:4" x14ac:dyDescent="0.25">
      <c r="A11730">
        <v>3197</v>
      </c>
      <c r="B11730" t="s">
        <v>6</v>
      </c>
      <c r="C11730">
        <v>0</v>
      </c>
      <c r="D11730" t="s">
        <v>7</v>
      </c>
    </row>
    <row r="11731" spans="1:4" x14ac:dyDescent="0.25">
      <c r="A11731">
        <v>3197</v>
      </c>
      <c r="B11731" t="s">
        <v>6</v>
      </c>
      <c r="C11731">
        <v>0</v>
      </c>
      <c r="D11731" t="s">
        <v>7</v>
      </c>
    </row>
    <row r="11732" spans="1:4" x14ac:dyDescent="0.25">
      <c r="A11732">
        <v>3197</v>
      </c>
      <c r="B11732" t="s">
        <v>13</v>
      </c>
      <c r="C11732">
        <v>0</v>
      </c>
      <c r="D11732" t="s">
        <v>7</v>
      </c>
    </row>
    <row r="11733" spans="1:4" x14ac:dyDescent="0.25">
      <c r="A11733">
        <v>3198</v>
      </c>
      <c r="B11733" t="s">
        <v>6</v>
      </c>
      <c r="C11733">
        <v>74</v>
      </c>
    </row>
    <row r="11734" spans="1:4" x14ac:dyDescent="0.25">
      <c r="A11734">
        <v>3198</v>
      </c>
      <c r="B11734" t="s">
        <v>15</v>
      </c>
      <c r="C11734">
        <v>0</v>
      </c>
      <c r="D11734" t="s">
        <v>16</v>
      </c>
    </row>
    <row r="11735" spans="1:4" x14ac:dyDescent="0.25">
      <c r="A11735">
        <v>3198</v>
      </c>
      <c r="B11735" t="s">
        <v>15</v>
      </c>
      <c r="C11735">
        <v>99</v>
      </c>
    </row>
    <row r="11736" spans="1:4" x14ac:dyDescent="0.25">
      <c r="A11736">
        <v>3198</v>
      </c>
      <c r="B11736" t="s">
        <v>14</v>
      </c>
      <c r="C11736">
        <v>164</v>
      </c>
    </row>
    <row r="11737" spans="1:4" x14ac:dyDescent="0.25">
      <c r="A11737">
        <v>3199</v>
      </c>
      <c r="B11737" t="s">
        <v>6</v>
      </c>
      <c r="C11737">
        <v>97</v>
      </c>
    </row>
    <row r="11738" spans="1:4" x14ac:dyDescent="0.25">
      <c r="A11738">
        <v>3199</v>
      </c>
      <c r="B11738" t="s">
        <v>6</v>
      </c>
      <c r="C11738">
        <v>89</v>
      </c>
    </row>
    <row r="11739" spans="1:4" x14ac:dyDescent="0.25">
      <c r="A11739">
        <v>3199</v>
      </c>
      <c r="B11739" t="s">
        <v>14</v>
      </c>
      <c r="C11739">
        <v>186</v>
      </c>
    </row>
    <row r="11740" spans="1:4" x14ac:dyDescent="0.25">
      <c r="A11740">
        <v>3200</v>
      </c>
      <c r="B11740" t="s">
        <v>6</v>
      </c>
      <c r="C11740">
        <v>88</v>
      </c>
    </row>
    <row r="11741" spans="1:4" x14ac:dyDescent="0.25">
      <c r="A11741">
        <v>3200</v>
      </c>
      <c r="B11741" t="s">
        <v>6</v>
      </c>
      <c r="C11741">
        <v>0</v>
      </c>
      <c r="D11741" t="s">
        <v>7</v>
      </c>
    </row>
    <row r="11742" spans="1:4" x14ac:dyDescent="0.25">
      <c r="A11742">
        <v>3200</v>
      </c>
      <c r="B11742" t="s">
        <v>6</v>
      </c>
      <c r="C11742">
        <v>95</v>
      </c>
    </row>
    <row r="11743" spans="1:4" x14ac:dyDescent="0.25">
      <c r="A11743">
        <v>3200</v>
      </c>
      <c r="B11743" t="s">
        <v>6</v>
      </c>
      <c r="C11743">
        <v>128</v>
      </c>
    </row>
    <row r="11744" spans="1:4" x14ac:dyDescent="0.25">
      <c r="A11744">
        <v>3200</v>
      </c>
      <c r="B11744" t="s">
        <v>14</v>
      </c>
      <c r="C11744">
        <v>311</v>
      </c>
    </row>
    <row r="11745" spans="1:4" x14ac:dyDescent="0.25">
      <c r="A11745">
        <v>3201</v>
      </c>
      <c r="B11745" t="s">
        <v>15</v>
      </c>
      <c r="C11745">
        <v>135</v>
      </c>
    </row>
    <row r="11746" spans="1:4" x14ac:dyDescent="0.25">
      <c r="A11746">
        <v>3201</v>
      </c>
      <c r="B11746" t="s">
        <v>15</v>
      </c>
      <c r="C11746">
        <v>160</v>
      </c>
    </row>
    <row r="11747" spans="1:4" x14ac:dyDescent="0.25">
      <c r="A11747">
        <v>3201</v>
      </c>
      <c r="B11747" t="s">
        <v>15</v>
      </c>
      <c r="C11747">
        <v>105</v>
      </c>
    </row>
    <row r="11748" spans="1:4" x14ac:dyDescent="0.25">
      <c r="A11748">
        <v>3201</v>
      </c>
      <c r="B11748" t="s">
        <v>14</v>
      </c>
      <c r="C11748">
        <v>361</v>
      </c>
    </row>
    <row r="11749" spans="1:4" x14ac:dyDescent="0.25">
      <c r="A11749">
        <v>3202</v>
      </c>
      <c r="B11749" t="s">
        <v>15</v>
      </c>
      <c r="C11749">
        <v>101</v>
      </c>
    </row>
    <row r="11750" spans="1:4" x14ac:dyDescent="0.25">
      <c r="A11750">
        <v>3202</v>
      </c>
      <c r="B11750" t="s">
        <v>13</v>
      </c>
      <c r="C11750">
        <v>0</v>
      </c>
      <c r="D11750" t="s">
        <v>7</v>
      </c>
    </row>
    <row r="11751" spans="1:4" x14ac:dyDescent="0.25">
      <c r="A11751">
        <v>3202</v>
      </c>
      <c r="B11751" t="s">
        <v>13</v>
      </c>
      <c r="C11751">
        <v>0</v>
      </c>
      <c r="D11751" t="s">
        <v>16</v>
      </c>
    </row>
    <row r="11752" spans="1:4" x14ac:dyDescent="0.25">
      <c r="A11752">
        <v>3202</v>
      </c>
      <c r="B11752" t="s">
        <v>6</v>
      </c>
      <c r="C11752">
        <v>75</v>
      </c>
    </row>
    <row r="11753" spans="1:4" x14ac:dyDescent="0.25">
      <c r="A11753">
        <v>3202</v>
      </c>
      <c r="B11753" t="s">
        <v>14</v>
      </c>
      <c r="C11753">
        <v>166</v>
      </c>
    </row>
    <row r="11754" spans="1:4" x14ac:dyDescent="0.25">
      <c r="A11754">
        <v>3203</v>
      </c>
      <c r="B11754" t="s">
        <v>8</v>
      </c>
      <c r="C11754">
        <v>233</v>
      </c>
    </row>
    <row r="11755" spans="1:4" x14ac:dyDescent="0.25">
      <c r="A11755">
        <v>3204</v>
      </c>
      <c r="B11755" t="s">
        <v>6</v>
      </c>
      <c r="C11755">
        <v>135</v>
      </c>
    </row>
    <row r="11756" spans="1:4" x14ac:dyDescent="0.25">
      <c r="A11756">
        <v>3204</v>
      </c>
      <c r="B11756" t="s">
        <v>6</v>
      </c>
      <c r="C11756">
        <v>0</v>
      </c>
      <c r="D11756" t="s">
        <v>7</v>
      </c>
    </row>
    <row r="11757" spans="1:4" x14ac:dyDescent="0.25">
      <c r="A11757">
        <v>3204</v>
      </c>
      <c r="B11757" t="s">
        <v>8</v>
      </c>
      <c r="C11757">
        <v>165</v>
      </c>
    </row>
    <row r="11758" spans="1:4" x14ac:dyDescent="0.25">
      <c r="A11758">
        <v>3204</v>
      </c>
      <c r="B11758" t="s">
        <v>14</v>
      </c>
      <c r="C11758">
        <v>533</v>
      </c>
    </row>
    <row r="11759" spans="1:4" x14ac:dyDescent="0.25">
      <c r="A11759">
        <v>3205</v>
      </c>
      <c r="B11759" t="s">
        <v>6</v>
      </c>
      <c r="C11759">
        <v>103</v>
      </c>
    </row>
    <row r="11760" spans="1:4" x14ac:dyDescent="0.25">
      <c r="A11760">
        <v>3205</v>
      </c>
      <c r="B11760" t="s">
        <v>6</v>
      </c>
      <c r="C11760">
        <v>0</v>
      </c>
      <c r="D11760" t="s">
        <v>7</v>
      </c>
    </row>
    <row r="11761" spans="1:4" x14ac:dyDescent="0.25">
      <c r="A11761">
        <v>3205</v>
      </c>
      <c r="B11761" t="s">
        <v>14</v>
      </c>
      <c r="C11761">
        <v>103</v>
      </c>
    </row>
    <row r="11762" spans="1:4" x14ac:dyDescent="0.25">
      <c r="A11762">
        <v>3206</v>
      </c>
      <c r="B11762" t="s">
        <v>6</v>
      </c>
      <c r="C11762">
        <v>91</v>
      </c>
    </row>
    <row r="11763" spans="1:4" x14ac:dyDescent="0.25">
      <c r="A11763">
        <v>3206</v>
      </c>
      <c r="B11763" t="s">
        <v>13</v>
      </c>
      <c r="C11763">
        <v>41</v>
      </c>
    </row>
    <row r="11764" spans="1:4" x14ac:dyDescent="0.25">
      <c r="A11764">
        <v>3206</v>
      </c>
      <c r="B11764" t="s">
        <v>15</v>
      </c>
      <c r="C11764">
        <v>0</v>
      </c>
      <c r="D11764" t="s">
        <v>7</v>
      </c>
    </row>
    <row r="11765" spans="1:4" x14ac:dyDescent="0.25">
      <c r="A11765">
        <v>3206</v>
      </c>
      <c r="B11765" t="s">
        <v>6</v>
      </c>
      <c r="C11765">
        <v>0</v>
      </c>
      <c r="D11765" t="s">
        <v>7</v>
      </c>
    </row>
    <row r="11766" spans="1:4" x14ac:dyDescent="0.25">
      <c r="A11766">
        <v>3206</v>
      </c>
      <c r="B11766" t="s">
        <v>14</v>
      </c>
      <c r="C11766">
        <v>128</v>
      </c>
    </row>
    <row r="11767" spans="1:4" x14ac:dyDescent="0.25">
      <c r="A11767">
        <v>3207</v>
      </c>
      <c r="B11767" t="s">
        <v>6</v>
      </c>
      <c r="C11767">
        <v>0</v>
      </c>
      <c r="D11767" t="s">
        <v>7</v>
      </c>
    </row>
    <row r="11768" spans="1:4" x14ac:dyDescent="0.25">
      <c r="A11768">
        <v>3207</v>
      </c>
      <c r="B11768" t="s">
        <v>13</v>
      </c>
      <c r="C11768">
        <v>35</v>
      </c>
    </row>
    <row r="11769" spans="1:4" x14ac:dyDescent="0.25">
      <c r="A11769">
        <v>3207</v>
      </c>
      <c r="B11769" t="s">
        <v>6</v>
      </c>
      <c r="C11769">
        <v>0</v>
      </c>
      <c r="D11769" t="s">
        <v>7</v>
      </c>
    </row>
    <row r="11770" spans="1:4" x14ac:dyDescent="0.25">
      <c r="A11770">
        <v>3207</v>
      </c>
      <c r="B11770" t="s">
        <v>6</v>
      </c>
      <c r="C11770">
        <v>138</v>
      </c>
    </row>
    <row r="11771" spans="1:4" x14ac:dyDescent="0.25">
      <c r="A11771">
        <v>3207</v>
      </c>
      <c r="B11771" t="s">
        <v>14</v>
      </c>
      <c r="C11771">
        <v>170</v>
      </c>
    </row>
    <row r="11772" spans="1:4" x14ac:dyDescent="0.25">
      <c r="A11772">
        <v>3208</v>
      </c>
      <c r="B11772" t="s">
        <v>13</v>
      </c>
      <c r="C11772">
        <v>0</v>
      </c>
      <c r="D11772" t="s">
        <v>7</v>
      </c>
    </row>
    <row r="11773" spans="1:4" x14ac:dyDescent="0.25">
      <c r="A11773">
        <v>3208</v>
      </c>
      <c r="B11773" t="s">
        <v>15</v>
      </c>
      <c r="C11773">
        <v>77</v>
      </c>
    </row>
    <row r="11774" spans="1:4" x14ac:dyDescent="0.25">
      <c r="A11774">
        <v>3208</v>
      </c>
      <c r="B11774" t="s">
        <v>14</v>
      </c>
      <c r="C11774">
        <v>70</v>
      </c>
    </row>
    <row r="11775" spans="1:4" x14ac:dyDescent="0.25">
      <c r="A11775">
        <v>3209</v>
      </c>
      <c r="B11775" t="s">
        <v>13</v>
      </c>
      <c r="C11775">
        <v>54</v>
      </c>
    </row>
    <row r="11776" spans="1:4" x14ac:dyDescent="0.25">
      <c r="A11776">
        <v>3209</v>
      </c>
      <c r="B11776" t="s">
        <v>8</v>
      </c>
      <c r="C11776">
        <v>172</v>
      </c>
    </row>
    <row r="11777" spans="1:4" x14ac:dyDescent="0.25">
      <c r="A11777">
        <v>3210</v>
      </c>
      <c r="B11777" t="s">
        <v>15</v>
      </c>
      <c r="C11777">
        <v>0</v>
      </c>
      <c r="D11777" t="s">
        <v>7</v>
      </c>
    </row>
    <row r="11778" spans="1:4" x14ac:dyDescent="0.25">
      <c r="A11778">
        <v>3210</v>
      </c>
      <c r="B11778" t="s">
        <v>13</v>
      </c>
      <c r="C11778">
        <v>54</v>
      </c>
    </row>
    <row r="11779" spans="1:4" x14ac:dyDescent="0.25">
      <c r="A11779">
        <v>3210</v>
      </c>
      <c r="B11779" t="s">
        <v>15</v>
      </c>
      <c r="C11779">
        <v>118</v>
      </c>
    </row>
    <row r="11780" spans="1:4" x14ac:dyDescent="0.25">
      <c r="A11780">
        <v>3210</v>
      </c>
      <c r="B11780" t="s">
        <v>6</v>
      </c>
      <c r="C11780">
        <v>113</v>
      </c>
    </row>
    <row r="11781" spans="1:4" x14ac:dyDescent="0.25">
      <c r="A11781">
        <v>3210</v>
      </c>
      <c r="B11781" t="s">
        <v>6</v>
      </c>
      <c r="C11781">
        <v>115</v>
      </c>
    </row>
    <row r="11782" spans="1:4" x14ac:dyDescent="0.25">
      <c r="A11782">
        <v>3210</v>
      </c>
      <c r="B11782" t="s">
        <v>14</v>
      </c>
      <c r="C11782">
        <v>605</v>
      </c>
    </row>
    <row r="11783" spans="1:4" x14ac:dyDescent="0.25">
      <c r="A11783">
        <v>3211</v>
      </c>
      <c r="B11783" t="s">
        <v>15</v>
      </c>
      <c r="C11783">
        <v>0</v>
      </c>
      <c r="D11783" t="s">
        <v>16</v>
      </c>
    </row>
    <row r="11784" spans="1:4" x14ac:dyDescent="0.25">
      <c r="A11784">
        <v>3211</v>
      </c>
      <c r="B11784" t="s">
        <v>15</v>
      </c>
      <c r="C11784">
        <v>0</v>
      </c>
      <c r="D11784" t="s">
        <v>7</v>
      </c>
    </row>
    <row r="11785" spans="1:4" x14ac:dyDescent="0.25">
      <c r="A11785">
        <v>3211</v>
      </c>
      <c r="B11785" t="s">
        <v>15</v>
      </c>
      <c r="C11785">
        <v>137</v>
      </c>
    </row>
    <row r="11786" spans="1:4" x14ac:dyDescent="0.25">
      <c r="A11786">
        <v>3211</v>
      </c>
      <c r="B11786" t="s">
        <v>14</v>
      </c>
      <c r="C11786">
        <v>124</v>
      </c>
    </row>
    <row r="11787" spans="1:4" x14ac:dyDescent="0.25">
      <c r="A11787">
        <v>3212</v>
      </c>
      <c r="B11787" t="s">
        <v>6</v>
      </c>
      <c r="C11787">
        <v>75</v>
      </c>
    </row>
    <row r="11788" spans="1:4" x14ac:dyDescent="0.25">
      <c r="A11788">
        <v>3212</v>
      </c>
      <c r="B11788" t="s">
        <v>15</v>
      </c>
      <c r="C11788">
        <v>0</v>
      </c>
      <c r="D11788" t="s">
        <v>16</v>
      </c>
    </row>
    <row r="11789" spans="1:4" x14ac:dyDescent="0.25">
      <c r="A11789">
        <v>3212</v>
      </c>
      <c r="B11789" t="s">
        <v>6</v>
      </c>
      <c r="C11789">
        <v>0</v>
      </c>
      <c r="D11789" t="s">
        <v>7</v>
      </c>
    </row>
    <row r="11790" spans="1:4" x14ac:dyDescent="0.25">
      <c r="A11790">
        <v>3212</v>
      </c>
      <c r="B11790" t="s">
        <v>6</v>
      </c>
      <c r="C11790">
        <v>0</v>
      </c>
      <c r="D11790" t="s">
        <v>7</v>
      </c>
    </row>
    <row r="11791" spans="1:4" x14ac:dyDescent="0.25">
      <c r="A11791">
        <v>3212</v>
      </c>
      <c r="B11791" t="s">
        <v>14</v>
      </c>
      <c r="C11791">
        <v>75</v>
      </c>
    </row>
    <row r="11792" spans="1:4" x14ac:dyDescent="0.25">
      <c r="A11792">
        <v>3213</v>
      </c>
      <c r="B11792" t="s">
        <v>6</v>
      </c>
      <c r="C11792">
        <v>108</v>
      </c>
    </row>
    <row r="11793" spans="1:4" x14ac:dyDescent="0.25">
      <c r="A11793">
        <v>3213</v>
      </c>
      <c r="B11793" t="s">
        <v>6</v>
      </c>
      <c r="C11793">
        <v>0</v>
      </c>
      <c r="D11793" t="s">
        <v>7</v>
      </c>
    </row>
    <row r="11794" spans="1:4" x14ac:dyDescent="0.25">
      <c r="A11794">
        <v>3213</v>
      </c>
      <c r="B11794" t="s">
        <v>14</v>
      </c>
      <c r="C11794">
        <v>108</v>
      </c>
    </row>
    <row r="11795" spans="1:4" x14ac:dyDescent="0.25">
      <c r="A11795">
        <v>3214</v>
      </c>
      <c r="B11795" t="s">
        <v>6</v>
      </c>
      <c r="C11795">
        <v>136</v>
      </c>
    </row>
    <row r="11796" spans="1:4" x14ac:dyDescent="0.25">
      <c r="A11796">
        <v>3214</v>
      </c>
      <c r="B11796" t="s">
        <v>6</v>
      </c>
      <c r="C11796">
        <v>130</v>
      </c>
    </row>
    <row r="11797" spans="1:4" x14ac:dyDescent="0.25">
      <c r="A11797">
        <v>3214</v>
      </c>
      <c r="B11797" t="s">
        <v>15</v>
      </c>
      <c r="C11797">
        <v>0</v>
      </c>
      <c r="D11797" t="s">
        <v>16</v>
      </c>
    </row>
    <row r="11798" spans="1:4" x14ac:dyDescent="0.25">
      <c r="A11798">
        <v>3214</v>
      </c>
      <c r="B11798" t="s">
        <v>13</v>
      </c>
      <c r="C11798">
        <v>43</v>
      </c>
    </row>
    <row r="11799" spans="1:4" x14ac:dyDescent="0.25">
      <c r="A11799">
        <v>3214</v>
      </c>
      <c r="B11799" t="s">
        <v>14</v>
      </c>
      <c r="C11799">
        <v>305</v>
      </c>
    </row>
    <row r="11800" spans="1:4" x14ac:dyDescent="0.25">
      <c r="A11800">
        <v>3215</v>
      </c>
      <c r="B11800" t="s">
        <v>6</v>
      </c>
      <c r="C11800">
        <v>0</v>
      </c>
      <c r="D11800" t="s">
        <v>7</v>
      </c>
    </row>
    <row r="11801" spans="1:4" x14ac:dyDescent="0.25">
      <c r="A11801">
        <v>3215</v>
      </c>
      <c r="B11801" t="s">
        <v>6</v>
      </c>
      <c r="C11801">
        <v>0</v>
      </c>
      <c r="D11801" t="s">
        <v>7</v>
      </c>
    </row>
    <row r="11802" spans="1:4" x14ac:dyDescent="0.25">
      <c r="A11802">
        <v>3215</v>
      </c>
      <c r="B11802" t="s">
        <v>6</v>
      </c>
      <c r="C11802">
        <v>128</v>
      </c>
    </row>
    <row r="11803" spans="1:4" x14ac:dyDescent="0.25">
      <c r="A11803">
        <v>3216</v>
      </c>
      <c r="B11803" t="s">
        <v>8</v>
      </c>
      <c r="C11803">
        <v>227</v>
      </c>
    </row>
    <row r="11804" spans="1:4" x14ac:dyDescent="0.25">
      <c r="A11804">
        <v>3216</v>
      </c>
      <c r="B11804" t="s">
        <v>14</v>
      </c>
      <c r="C11804">
        <v>355</v>
      </c>
    </row>
    <row r="11805" spans="1:4" x14ac:dyDescent="0.25">
      <c r="A11805">
        <v>3217</v>
      </c>
      <c r="B11805" t="s">
        <v>15</v>
      </c>
      <c r="C11805">
        <v>0</v>
      </c>
      <c r="D11805" t="s">
        <v>7</v>
      </c>
    </row>
    <row r="11806" spans="1:4" x14ac:dyDescent="0.25">
      <c r="A11806">
        <v>3217</v>
      </c>
      <c r="B11806" t="s">
        <v>6</v>
      </c>
      <c r="C11806">
        <v>128</v>
      </c>
    </row>
    <row r="11807" spans="1:4" x14ac:dyDescent="0.25">
      <c r="A11807">
        <v>3217</v>
      </c>
      <c r="B11807" t="s">
        <v>15</v>
      </c>
      <c r="C11807">
        <v>0</v>
      </c>
      <c r="D11807" t="s">
        <v>7</v>
      </c>
    </row>
    <row r="11808" spans="1:4" x14ac:dyDescent="0.25">
      <c r="A11808">
        <v>3217</v>
      </c>
      <c r="B11808" t="s">
        <v>6</v>
      </c>
      <c r="C11808">
        <v>0</v>
      </c>
      <c r="D11808" t="s">
        <v>7</v>
      </c>
    </row>
    <row r="11809" spans="1:4" x14ac:dyDescent="0.25">
      <c r="A11809">
        <v>3217</v>
      </c>
      <c r="B11809" t="s">
        <v>15</v>
      </c>
      <c r="C11809">
        <v>0</v>
      </c>
      <c r="D11809" t="s">
        <v>7</v>
      </c>
    </row>
    <row r="11810" spans="1:4" x14ac:dyDescent="0.25">
      <c r="A11810">
        <v>3217</v>
      </c>
      <c r="B11810" t="s">
        <v>14</v>
      </c>
      <c r="C11810">
        <v>128</v>
      </c>
    </row>
    <row r="11811" spans="1:4" x14ac:dyDescent="0.25">
      <c r="A11811">
        <v>3218</v>
      </c>
      <c r="B11811" t="s">
        <v>13</v>
      </c>
      <c r="C11811">
        <v>56</v>
      </c>
    </row>
    <row r="11812" spans="1:4" x14ac:dyDescent="0.25">
      <c r="A11812">
        <v>3218</v>
      </c>
      <c r="B11812" t="s">
        <v>6</v>
      </c>
      <c r="C11812">
        <v>137</v>
      </c>
    </row>
    <row r="11813" spans="1:4" x14ac:dyDescent="0.25">
      <c r="A11813">
        <v>3218</v>
      </c>
      <c r="B11813" t="s">
        <v>8</v>
      </c>
      <c r="C11813">
        <v>146</v>
      </c>
    </row>
    <row r="11814" spans="1:4" x14ac:dyDescent="0.25">
      <c r="A11814">
        <v>3218</v>
      </c>
      <c r="B11814" t="s">
        <v>14</v>
      </c>
      <c r="C11814">
        <v>334</v>
      </c>
    </row>
    <row r="11815" spans="1:4" x14ac:dyDescent="0.25">
      <c r="A11815">
        <v>3219</v>
      </c>
      <c r="B11815" t="s">
        <v>8</v>
      </c>
      <c r="C11815">
        <v>228</v>
      </c>
    </row>
    <row r="11816" spans="1:4" x14ac:dyDescent="0.25">
      <c r="A11816">
        <v>3219</v>
      </c>
      <c r="B11816" t="s">
        <v>14</v>
      </c>
      <c r="C11816">
        <v>228</v>
      </c>
    </row>
    <row r="11817" spans="1:4" x14ac:dyDescent="0.25">
      <c r="A11817">
        <v>3220</v>
      </c>
      <c r="B11817" t="s">
        <v>6</v>
      </c>
      <c r="C11817">
        <v>84</v>
      </c>
    </row>
    <row r="11818" spans="1:4" x14ac:dyDescent="0.25">
      <c r="A11818">
        <v>3220</v>
      </c>
      <c r="B11818" t="s">
        <v>8</v>
      </c>
      <c r="C11818">
        <v>239</v>
      </c>
    </row>
    <row r="11819" spans="1:4" x14ac:dyDescent="0.25">
      <c r="A11819">
        <v>3220</v>
      </c>
      <c r="B11819" t="s">
        <v>14</v>
      </c>
      <c r="C11819">
        <v>323</v>
      </c>
    </row>
    <row r="11820" spans="1:4" x14ac:dyDescent="0.25">
      <c r="A11820">
        <v>3221</v>
      </c>
      <c r="B11820" t="s">
        <v>6</v>
      </c>
      <c r="C11820">
        <v>85</v>
      </c>
    </row>
    <row r="11821" spans="1:4" x14ac:dyDescent="0.25">
      <c r="A11821">
        <v>3221</v>
      </c>
      <c r="B11821" t="s">
        <v>6</v>
      </c>
      <c r="C11821">
        <v>0</v>
      </c>
      <c r="D11821" t="s">
        <v>7</v>
      </c>
    </row>
    <row r="11822" spans="1:4" x14ac:dyDescent="0.25">
      <c r="A11822">
        <v>3221</v>
      </c>
      <c r="B11822" t="s">
        <v>6</v>
      </c>
      <c r="C11822">
        <v>119</v>
      </c>
    </row>
    <row r="11823" spans="1:4" x14ac:dyDescent="0.25">
      <c r="A11823">
        <v>3222</v>
      </c>
      <c r="B11823" t="s">
        <v>6</v>
      </c>
      <c r="C11823">
        <v>0</v>
      </c>
      <c r="D11823" t="s">
        <v>7</v>
      </c>
    </row>
    <row r="11824" spans="1:4" x14ac:dyDescent="0.25">
      <c r="A11824">
        <v>3222</v>
      </c>
      <c r="B11824" t="s">
        <v>8</v>
      </c>
      <c r="C11824">
        <v>0</v>
      </c>
      <c r="D11824" t="s">
        <v>7</v>
      </c>
    </row>
    <row r="11825" spans="1:4" x14ac:dyDescent="0.25">
      <c r="A11825">
        <v>3222</v>
      </c>
      <c r="B11825" t="s">
        <v>14</v>
      </c>
      <c r="C11825">
        <v>204</v>
      </c>
    </row>
    <row r="11826" spans="1:4" x14ac:dyDescent="0.25">
      <c r="A11826">
        <v>3223</v>
      </c>
      <c r="B11826" t="s">
        <v>8</v>
      </c>
      <c r="C11826">
        <v>237</v>
      </c>
    </row>
    <row r="11827" spans="1:4" x14ac:dyDescent="0.25">
      <c r="A11827">
        <v>3223</v>
      </c>
      <c r="B11827" t="s">
        <v>13</v>
      </c>
      <c r="C11827">
        <v>35</v>
      </c>
    </row>
    <row r="11828" spans="1:4" x14ac:dyDescent="0.25">
      <c r="A11828">
        <v>3223</v>
      </c>
      <c r="B11828" t="s">
        <v>13</v>
      </c>
      <c r="C11828">
        <v>0</v>
      </c>
      <c r="D11828" t="s">
        <v>16</v>
      </c>
    </row>
    <row r="11829" spans="1:4" x14ac:dyDescent="0.25">
      <c r="A11829">
        <v>3223</v>
      </c>
      <c r="B11829" t="s">
        <v>14</v>
      </c>
      <c r="C11829">
        <v>269</v>
      </c>
    </row>
    <row r="11830" spans="1:4" x14ac:dyDescent="0.25">
      <c r="A11830">
        <v>3224</v>
      </c>
      <c r="B11830" t="s">
        <v>13</v>
      </c>
      <c r="C11830">
        <v>57</v>
      </c>
    </row>
    <row r="11831" spans="1:4" x14ac:dyDescent="0.25">
      <c r="A11831">
        <v>3224</v>
      </c>
      <c r="B11831" t="s">
        <v>6</v>
      </c>
      <c r="C11831">
        <v>92</v>
      </c>
    </row>
    <row r="11832" spans="1:4" x14ac:dyDescent="0.25">
      <c r="A11832">
        <v>3224</v>
      </c>
      <c r="B11832" t="s">
        <v>13</v>
      </c>
      <c r="C11832">
        <v>30</v>
      </c>
    </row>
    <row r="11833" spans="1:4" x14ac:dyDescent="0.25">
      <c r="A11833">
        <v>3224</v>
      </c>
      <c r="B11833" t="s">
        <v>6</v>
      </c>
      <c r="C11833">
        <v>0</v>
      </c>
      <c r="D11833" t="s">
        <v>7</v>
      </c>
    </row>
    <row r="11834" spans="1:4" x14ac:dyDescent="0.25">
      <c r="A11834">
        <v>3224</v>
      </c>
      <c r="B11834" t="s">
        <v>14</v>
      </c>
      <c r="C11834">
        <v>171</v>
      </c>
    </row>
    <row r="11835" spans="1:4" x14ac:dyDescent="0.25">
      <c r="A11835">
        <v>3225</v>
      </c>
      <c r="B11835" t="s">
        <v>8</v>
      </c>
      <c r="C11835">
        <v>139</v>
      </c>
    </row>
    <row r="11836" spans="1:4" x14ac:dyDescent="0.25">
      <c r="A11836">
        <v>3225</v>
      </c>
      <c r="B11836" t="s">
        <v>14</v>
      </c>
      <c r="C11836">
        <v>139</v>
      </c>
    </row>
    <row r="11837" spans="1:4" x14ac:dyDescent="0.25">
      <c r="A11837">
        <v>3226</v>
      </c>
      <c r="B11837" t="s">
        <v>13</v>
      </c>
      <c r="C11837">
        <v>47</v>
      </c>
    </row>
    <row r="11838" spans="1:4" x14ac:dyDescent="0.25">
      <c r="A11838">
        <v>3226</v>
      </c>
      <c r="B11838" t="s">
        <v>8</v>
      </c>
      <c r="C11838">
        <v>145</v>
      </c>
    </row>
    <row r="11839" spans="1:4" x14ac:dyDescent="0.25">
      <c r="A11839">
        <v>3226</v>
      </c>
      <c r="B11839" t="s">
        <v>14</v>
      </c>
      <c r="C11839">
        <v>188</v>
      </c>
    </row>
    <row r="11840" spans="1:4" x14ac:dyDescent="0.25">
      <c r="A11840">
        <v>3227</v>
      </c>
      <c r="B11840" t="s">
        <v>15</v>
      </c>
      <c r="C11840">
        <v>127</v>
      </c>
    </row>
    <row r="11841" spans="1:4" x14ac:dyDescent="0.25">
      <c r="A11841">
        <v>3227</v>
      </c>
      <c r="B11841" t="s">
        <v>13</v>
      </c>
      <c r="C11841">
        <v>0</v>
      </c>
      <c r="D11841" t="s">
        <v>7</v>
      </c>
    </row>
    <row r="11842" spans="1:4" x14ac:dyDescent="0.25">
      <c r="A11842">
        <v>3227</v>
      </c>
      <c r="B11842" t="s">
        <v>6</v>
      </c>
      <c r="C11842">
        <v>0</v>
      </c>
      <c r="D11842" t="s">
        <v>7</v>
      </c>
    </row>
    <row r="11843" spans="1:4" x14ac:dyDescent="0.25">
      <c r="A11843">
        <v>3227</v>
      </c>
      <c r="B11843" t="s">
        <v>13</v>
      </c>
      <c r="C11843">
        <v>38</v>
      </c>
    </row>
    <row r="11844" spans="1:4" x14ac:dyDescent="0.25">
      <c r="A11844">
        <v>3228</v>
      </c>
      <c r="B11844" t="s">
        <v>15</v>
      </c>
      <c r="C11844">
        <v>0</v>
      </c>
      <c r="D11844" t="s">
        <v>7</v>
      </c>
    </row>
    <row r="11845" spans="1:4" x14ac:dyDescent="0.25">
      <c r="A11845">
        <v>3228</v>
      </c>
      <c r="B11845" t="s">
        <v>15</v>
      </c>
      <c r="C11845">
        <v>0</v>
      </c>
      <c r="D11845" t="s">
        <v>7</v>
      </c>
    </row>
    <row r="11846" spans="1:4" x14ac:dyDescent="0.25">
      <c r="A11846">
        <v>3228</v>
      </c>
      <c r="B11846" t="s">
        <v>13</v>
      </c>
      <c r="C11846">
        <v>53</v>
      </c>
    </row>
    <row r="11847" spans="1:4" x14ac:dyDescent="0.25">
      <c r="A11847">
        <v>3228</v>
      </c>
      <c r="B11847" t="s">
        <v>15</v>
      </c>
      <c r="C11847">
        <v>0</v>
      </c>
      <c r="D11847" t="s">
        <v>7</v>
      </c>
    </row>
    <row r="11848" spans="1:4" x14ac:dyDescent="0.25">
      <c r="A11848">
        <v>3228</v>
      </c>
      <c r="B11848" t="s">
        <v>6</v>
      </c>
      <c r="C11848">
        <v>98</v>
      </c>
    </row>
    <row r="11849" spans="1:4" x14ac:dyDescent="0.25">
      <c r="A11849">
        <v>3228</v>
      </c>
      <c r="B11849" t="s">
        <v>14</v>
      </c>
      <c r="C11849">
        <v>296</v>
      </c>
    </row>
    <row r="11850" spans="1:4" x14ac:dyDescent="0.25">
      <c r="A11850">
        <v>3229</v>
      </c>
      <c r="B11850" t="s">
        <v>6</v>
      </c>
      <c r="C11850">
        <v>0</v>
      </c>
      <c r="D11850" t="s">
        <v>7</v>
      </c>
    </row>
    <row r="11851" spans="1:4" x14ac:dyDescent="0.25">
      <c r="A11851">
        <v>3229</v>
      </c>
      <c r="B11851" t="s">
        <v>15</v>
      </c>
      <c r="C11851">
        <v>0</v>
      </c>
      <c r="D11851" t="s">
        <v>7</v>
      </c>
    </row>
    <row r="11852" spans="1:4" x14ac:dyDescent="0.25">
      <c r="A11852">
        <v>3229</v>
      </c>
      <c r="B11852" t="s">
        <v>6</v>
      </c>
      <c r="C11852">
        <v>0</v>
      </c>
      <c r="D11852" t="s">
        <v>7</v>
      </c>
    </row>
    <row r="11853" spans="1:4" x14ac:dyDescent="0.25">
      <c r="A11853">
        <v>3229</v>
      </c>
      <c r="B11853" t="s">
        <v>14</v>
      </c>
      <c r="C11853">
        <v>0</v>
      </c>
    </row>
    <row r="11854" spans="1:4" x14ac:dyDescent="0.25">
      <c r="A11854">
        <v>3230</v>
      </c>
      <c r="B11854" t="s">
        <v>6</v>
      </c>
      <c r="C11854">
        <v>0</v>
      </c>
      <c r="D11854" t="s">
        <v>7</v>
      </c>
    </row>
    <row r="11855" spans="1:4" x14ac:dyDescent="0.25">
      <c r="A11855">
        <v>3230</v>
      </c>
      <c r="B11855" t="s">
        <v>6</v>
      </c>
      <c r="C11855">
        <v>0</v>
      </c>
      <c r="D11855" t="s">
        <v>7</v>
      </c>
    </row>
    <row r="11856" spans="1:4" x14ac:dyDescent="0.25">
      <c r="A11856">
        <v>3230</v>
      </c>
      <c r="B11856" t="s">
        <v>15</v>
      </c>
      <c r="C11856">
        <v>0</v>
      </c>
      <c r="D11856" t="s">
        <v>7</v>
      </c>
    </row>
    <row r="11857" spans="1:4" x14ac:dyDescent="0.25">
      <c r="A11857">
        <v>3230</v>
      </c>
      <c r="B11857" t="s">
        <v>6</v>
      </c>
      <c r="C11857">
        <v>119</v>
      </c>
    </row>
    <row r="11858" spans="1:4" x14ac:dyDescent="0.25">
      <c r="A11858">
        <v>3230</v>
      </c>
      <c r="B11858" t="s">
        <v>14</v>
      </c>
      <c r="C11858">
        <v>119</v>
      </c>
    </row>
    <row r="11859" spans="1:4" x14ac:dyDescent="0.25">
      <c r="A11859">
        <v>3231</v>
      </c>
      <c r="B11859" t="s">
        <v>15</v>
      </c>
      <c r="C11859">
        <v>116</v>
      </c>
    </row>
    <row r="11860" spans="1:4" x14ac:dyDescent="0.25">
      <c r="A11860">
        <v>3231</v>
      </c>
      <c r="B11860" t="s">
        <v>13</v>
      </c>
      <c r="C11860">
        <v>48</v>
      </c>
    </row>
    <row r="11861" spans="1:4" x14ac:dyDescent="0.25">
      <c r="A11861">
        <v>3231</v>
      </c>
      <c r="B11861" t="s">
        <v>6</v>
      </c>
      <c r="C11861">
        <v>106</v>
      </c>
    </row>
    <row r="11862" spans="1:4" x14ac:dyDescent="0.25">
      <c r="A11862">
        <v>3231</v>
      </c>
      <c r="B11862" t="s">
        <v>14</v>
      </c>
      <c r="C11862">
        <v>255</v>
      </c>
    </row>
    <row r="11863" spans="1:4" x14ac:dyDescent="0.25">
      <c r="A11863">
        <v>3232</v>
      </c>
      <c r="B11863" t="s">
        <v>6</v>
      </c>
      <c r="C11863">
        <v>0</v>
      </c>
      <c r="D11863" t="s">
        <v>7</v>
      </c>
    </row>
    <row r="11864" spans="1:4" x14ac:dyDescent="0.25">
      <c r="A11864">
        <v>3232</v>
      </c>
      <c r="B11864" t="s">
        <v>8</v>
      </c>
      <c r="C11864">
        <v>115</v>
      </c>
    </row>
    <row r="11865" spans="1:4" x14ac:dyDescent="0.25">
      <c r="A11865">
        <v>3232</v>
      </c>
      <c r="B11865" t="s">
        <v>14</v>
      </c>
      <c r="C11865">
        <v>115</v>
      </c>
    </row>
    <row r="11866" spans="1:4" x14ac:dyDescent="0.25">
      <c r="A11866">
        <v>3233</v>
      </c>
      <c r="B11866" t="s">
        <v>15</v>
      </c>
      <c r="C11866">
        <v>0</v>
      </c>
      <c r="D11866" t="s">
        <v>16</v>
      </c>
    </row>
    <row r="11867" spans="1:4" x14ac:dyDescent="0.25">
      <c r="A11867">
        <v>3233</v>
      </c>
      <c r="B11867" t="s">
        <v>15</v>
      </c>
      <c r="C11867">
        <v>144</v>
      </c>
    </row>
    <row r="11868" spans="1:4" x14ac:dyDescent="0.25">
      <c r="A11868">
        <v>3233</v>
      </c>
      <c r="B11868" t="s">
        <v>13</v>
      </c>
      <c r="C11868">
        <v>56</v>
      </c>
    </row>
    <row r="11869" spans="1:4" x14ac:dyDescent="0.25">
      <c r="A11869">
        <v>3234</v>
      </c>
      <c r="B11869" t="s">
        <v>13</v>
      </c>
      <c r="C11869">
        <v>57</v>
      </c>
    </row>
    <row r="11870" spans="1:4" x14ac:dyDescent="0.25">
      <c r="A11870">
        <v>3234</v>
      </c>
      <c r="B11870" t="s">
        <v>13</v>
      </c>
      <c r="C11870">
        <v>52</v>
      </c>
    </row>
    <row r="11871" spans="1:4" x14ac:dyDescent="0.25">
      <c r="A11871">
        <v>3234</v>
      </c>
      <c r="B11871" t="s">
        <v>13</v>
      </c>
      <c r="C11871">
        <v>57</v>
      </c>
    </row>
    <row r="11872" spans="1:4" x14ac:dyDescent="0.25">
      <c r="A11872">
        <v>3234</v>
      </c>
      <c r="B11872" t="s">
        <v>13</v>
      </c>
      <c r="C11872">
        <v>0</v>
      </c>
      <c r="D11872" t="s">
        <v>16</v>
      </c>
    </row>
    <row r="11873" spans="1:4" x14ac:dyDescent="0.25">
      <c r="A11873">
        <v>3234</v>
      </c>
      <c r="B11873" t="s">
        <v>14</v>
      </c>
      <c r="C11873">
        <v>332</v>
      </c>
    </row>
    <row r="11874" spans="1:4" x14ac:dyDescent="0.25">
      <c r="A11874">
        <v>3235</v>
      </c>
      <c r="B11874" t="s">
        <v>15</v>
      </c>
      <c r="C11874">
        <v>0</v>
      </c>
      <c r="D11874" t="s">
        <v>16</v>
      </c>
    </row>
    <row r="11875" spans="1:4" x14ac:dyDescent="0.25">
      <c r="A11875">
        <v>3235</v>
      </c>
      <c r="B11875" t="s">
        <v>8</v>
      </c>
      <c r="C11875">
        <v>208</v>
      </c>
    </row>
    <row r="11876" spans="1:4" x14ac:dyDescent="0.25">
      <c r="A11876">
        <v>3235</v>
      </c>
      <c r="B11876" t="s">
        <v>14</v>
      </c>
      <c r="C11876">
        <v>208</v>
      </c>
    </row>
    <row r="11877" spans="1:4" x14ac:dyDescent="0.25">
      <c r="A11877">
        <v>3236</v>
      </c>
      <c r="B11877" t="s">
        <v>8</v>
      </c>
      <c r="C11877">
        <v>143</v>
      </c>
    </row>
    <row r="11878" spans="1:4" x14ac:dyDescent="0.25">
      <c r="A11878">
        <v>3236</v>
      </c>
      <c r="B11878" t="s">
        <v>6</v>
      </c>
      <c r="C11878">
        <v>135</v>
      </c>
    </row>
    <row r="11879" spans="1:4" x14ac:dyDescent="0.25">
      <c r="A11879">
        <v>3236</v>
      </c>
      <c r="B11879" t="s">
        <v>13</v>
      </c>
      <c r="C11879">
        <v>33</v>
      </c>
    </row>
    <row r="11880" spans="1:4" x14ac:dyDescent="0.25">
      <c r="A11880">
        <v>3236</v>
      </c>
      <c r="B11880" t="s">
        <v>14</v>
      </c>
      <c r="C11880">
        <v>308</v>
      </c>
    </row>
    <row r="11881" spans="1:4" x14ac:dyDescent="0.25">
      <c r="A11881">
        <v>3237</v>
      </c>
      <c r="B11881" t="s">
        <v>6</v>
      </c>
      <c r="C11881">
        <v>0</v>
      </c>
      <c r="D11881" t="s">
        <v>7</v>
      </c>
    </row>
    <row r="11882" spans="1:4" x14ac:dyDescent="0.25">
      <c r="A11882">
        <v>3237</v>
      </c>
      <c r="B11882" t="s">
        <v>6</v>
      </c>
      <c r="C11882">
        <v>101</v>
      </c>
    </row>
    <row r="11883" spans="1:4" x14ac:dyDescent="0.25">
      <c r="A11883">
        <v>3237</v>
      </c>
      <c r="B11883" t="s">
        <v>15</v>
      </c>
      <c r="C11883">
        <v>0</v>
      </c>
      <c r="D11883" t="s">
        <v>16</v>
      </c>
    </row>
    <row r="11884" spans="1:4" x14ac:dyDescent="0.25">
      <c r="A11884">
        <v>3237</v>
      </c>
      <c r="B11884" t="s">
        <v>14</v>
      </c>
      <c r="C11884">
        <v>101</v>
      </c>
    </row>
    <row r="11885" spans="1:4" x14ac:dyDescent="0.25">
      <c r="A11885">
        <v>3238</v>
      </c>
      <c r="B11885" t="s">
        <v>13</v>
      </c>
      <c r="C11885">
        <v>48</v>
      </c>
    </row>
    <row r="11886" spans="1:4" x14ac:dyDescent="0.25">
      <c r="A11886">
        <v>3238</v>
      </c>
      <c r="B11886" t="s">
        <v>8</v>
      </c>
      <c r="C11886">
        <v>160</v>
      </c>
    </row>
    <row r="11887" spans="1:4" x14ac:dyDescent="0.25">
      <c r="A11887">
        <v>3238</v>
      </c>
      <c r="B11887" t="s">
        <v>14</v>
      </c>
      <c r="C11887">
        <v>204</v>
      </c>
    </row>
    <row r="11888" spans="1:4" x14ac:dyDescent="0.25">
      <c r="A11888">
        <v>3239</v>
      </c>
      <c r="B11888" t="s">
        <v>6</v>
      </c>
      <c r="C11888">
        <v>0</v>
      </c>
      <c r="D11888" t="s">
        <v>7</v>
      </c>
    </row>
    <row r="11889" spans="1:4" x14ac:dyDescent="0.25">
      <c r="A11889">
        <v>3239</v>
      </c>
      <c r="B11889" t="s">
        <v>6</v>
      </c>
      <c r="C11889">
        <v>118</v>
      </c>
    </row>
    <row r="11890" spans="1:4" x14ac:dyDescent="0.25">
      <c r="A11890">
        <v>3239</v>
      </c>
      <c r="B11890" t="s">
        <v>13</v>
      </c>
      <c r="C11890">
        <v>0</v>
      </c>
      <c r="D11890" t="s">
        <v>16</v>
      </c>
    </row>
    <row r="11891" spans="1:4" x14ac:dyDescent="0.25">
      <c r="A11891">
        <v>3239</v>
      </c>
      <c r="B11891" t="s">
        <v>13</v>
      </c>
      <c r="C11891">
        <v>0</v>
      </c>
      <c r="D11891" t="s">
        <v>7</v>
      </c>
    </row>
    <row r="11892" spans="1:4" x14ac:dyDescent="0.25">
      <c r="A11892">
        <v>3239</v>
      </c>
      <c r="B11892" t="s">
        <v>13</v>
      </c>
      <c r="C11892">
        <v>0</v>
      </c>
      <c r="D11892" t="s">
        <v>7</v>
      </c>
    </row>
    <row r="11893" spans="1:4" x14ac:dyDescent="0.25">
      <c r="A11893">
        <v>3240</v>
      </c>
      <c r="B11893" t="s">
        <v>13</v>
      </c>
      <c r="C11893">
        <v>0</v>
      </c>
      <c r="D11893" t="s">
        <v>7</v>
      </c>
    </row>
    <row r="11894" spans="1:4" x14ac:dyDescent="0.25">
      <c r="A11894">
        <v>3240</v>
      </c>
      <c r="B11894" t="s">
        <v>15</v>
      </c>
      <c r="C11894">
        <v>0</v>
      </c>
      <c r="D11894" t="s">
        <v>16</v>
      </c>
    </row>
    <row r="11895" spans="1:4" x14ac:dyDescent="0.25">
      <c r="A11895">
        <v>3240</v>
      </c>
      <c r="B11895" t="s">
        <v>13</v>
      </c>
      <c r="C11895">
        <v>53</v>
      </c>
    </row>
    <row r="11896" spans="1:4" x14ac:dyDescent="0.25">
      <c r="A11896">
        <v>3240</v>
      </c>
      <c r="B11896" t="s">
        <v>13</v>
      </c>
      <c r="C11896">
        <v>48</v>
      </c>
    </row>
    <row r="11897" spans="1:4" x14ac:dyDescent="0.25">
      <c r="A11897">
        <v>3240</v>
      </c>
      <c r="B11897" t="s">
        <v>6</v>
      </c>
      <c r="C11897">
        <v>0</v>
      </c>
      <c r="D11897" t="s">
        <v>7</v>
      </c>
    </row>
    <row r="11898" spans="1:4" x14ac:dyDescent="0.25">
      <c r="A11898">
        <v>3240</v>
      </c>
      <c r="B11898" t="s">
        <v>14</v>
      </c>
      <c r="C11898">
        <v>210</v>
      </c>
    </row>
    <row r="11899" spans="1:4" x14ac:dyDescent="0.25">
      <c r="A11899">
        <v>3241</v>
      </c>
      <c r="B11899" t="s">
        <v>6</v>
      </c>
      <c r="C11899">
        <v>0</v>
      </c>
      <c r="D11899" t="s">
        <v>7</v>
      </c>
    </row>
    <row r="11900" spans="1:4" x14ac:dyDescent="0.25">
      <c r="A11900">
        <v>3241</v>
      </c>
      <c r="B11900" t="s">
        <v>15</v>
      </c>
      <c r="C11900">
        <v>0</v>
      </c>
      <c r="D11900" t="s">
        <v>16</v>
      </c>
    </row>
    <row r="11901" spans="1:4" x14ac:dyDescent="0.25">
      <c r="A11901">
        <v>3241</v>
      </c>
      <c r="B11901" t="s">
        <v>13</v>
      </c>
      <c r="C11901">
        <v>0</v>
      </c>
      <c r="D11901" t="s">
        <v>16</v>
      </c>
    </row>
    <row r="11902" spans="1:4" x14ac:dyDescent="0.25">
      <c r="A11902">
        <v>3241</v>
      </c>
      <c r="B11902" t="s">
        <v>6</v>
      </c>
      <c r="C11902">
        <v>0</v>
      </c>
      <c r="D11902" t="s">
        <v>7</v>
      </c>
    </row>
    <row r="11903" spans="1:4" x14ac:dyDescent="0.25">
      <c r="A11903">
        <v>3241</v>
      </c>
      <c r="B11903" t="s">
        <v>14</v>
      </c>
      <c r="C11903">
        <v>0</v>
      </c>
    </row>
    <row r="11904" spans="1:4" x14ac:dyDescent="0.25">
      <c r="A11904">
        <v>3242</v>
      </c>
      <c r="B11904" t="s">
        <v>6</v>
      </c>
      <c r="C11904">
        <v>67</v>
      </c>
    </row>
    <row r="11905" spans="1:4" x14ac:dyDescent="0.25">
      <c r="A11905">
        <v>3242</v>
      </c>
      <c r="B11905" t="s">
        <v>13</v>
      </c>
      <c r="C11905">
        <v>49</v>
      </c>
    </row>
    <row r="11906" spans="1:4" x14ac:dyDescent="0.25">
      <c r="A11906">
        <v>3242</v>
      </c>
      <c r="B11906" t="s">
        <v>6</v>
      </c>
      <c r="C11906">
        <v>0</v>
      </c>
      <c r="D11906" t="s">
        <v>7</v>
      </c>
    </row>
    <row r="11907" spans="1:4" x14ac:dyDescent="0.25">
      <c r="A11907">
        <v>3242</v>
      </c>
      <c r="B11907" t="s">
        <v>14</v>
      </c>
      <c r="C11907">
        <v>112</v>
      </c>
    </row>
    <row r="11908" spans="1:4" x14ac:dyDescent="0.25">
      <c r="A11908">
        <v>3243</v>
      </c>
      <c r="B11908" t="s">
        <v>13</v>
      </c>
      <c r="C11908">
        <v>0</v>
      </c>
      <c r="D11908" t="s">
        <v>7</v>
      </c>
    </row>
    <row r="11909" spans="1:4" x14ac:dyDescent="0.25">
      <c r="A11909">
        <v>3243</v>
      </c>
      <c r="B11909" t="s">
        <v>6</v>
      </c>
      <c r="C11909">
        <v>111</v>
      </c>
    </row>
    <row r="11910" spans="1:4" x14ac:dyDescent="0.25">
      <c r="A11910">
        <v>3243</v>
      </c>
      <c r="B11910" t="s">
        <v>13</v>
      </c>
      <c r="C11910">
        <v>55</v>
      </c>
    </row>
    <row r="11911" spans="1:4" x14ac:dyDescent="0.25">
      <c r="A11911">
        <v>3243</v>
      </c>
      <c r="B11911" t="s">
        <v>13</v>
      </c>
      <c r="C11911">
        <v>49</v>
      </c>
    </row>
    <row r="11912" spans="1:4" x14ac:dyDescent="0.25">
      <c r="A11912">
        <v>3243</v>
      </c>
      <c r="B11912" t="s">
        <v>14</v>
      </c>
      <c r="C11912">
        <v>206</v>
      </c>
    </row>
    <row r="11913" spans="1:4" x14ac:dyDescent="0.25">
      <c r="A11913">
        <v>3244</v>
      </c>
      <c r="B11913" t="s">
        <v>13</v>
      </c>
      <c r="C11913">
        <v>0</v>
      </c>
      <c r="D11913" t="s">
        <v>16</v>
      </c>
    </row>
    <row r="11914" spans="1:4" x14ac:dyDescent="0.25">
      <c r="A11914">
        <v>3244</v>
      </c>
      <c r="B11914" t="s">
        <v>8</v>
      </c>
      <c r="C11914">
        <v>125</v>
      </c>
    </row>
    <row r="11915" spans="1:4" x14ac:dyDescent="0.25">
      <c r="A11915">
        <v>3244</v>
      </c>
      <c r="B11915" t="s">
        <v>14</v>
      </c>
      <c r="C11915">
        <v>125</v>
      </c>
    </row>
    <row r="11916" spans="1:4" x14ac:dyDescent="0.25">
      <c r="A11916">
        <v>3245</v>
      </c>
      <c r="B11916" t="s">
        <v>15</v>
      </c>
      <c r="C11916">
        <v>0</v>
      </c>
      <c r="D11916" t="s">
        <v>16</v>
      </c>
    </row>
    <row r="11917" spans="1:4" x14ac:dyDescent="0.25">
      <c r="A11917">
        <v>3245</v>
      </c>
      <c r="B11917" t="s">
        <v>6</v>
      </c>
      <c r="C11917">
        <v>133</v>
      </c>
    </row>
    <row r="11918" spans="1:4" x14ac:dyDescent="0.25">
      <c r="A11918">
        <v>3245</v>
      </c>
      <c r="B11918" t="s">
        <v>8</v>
      </c>
      <c r="C11918">
        <v>216</v>
      </c>
    </row>
    <row r="11919" spans="1:4" x14ac:dyDescent="0.25">
      <c r="A11919">
        <v>3246</v>
      </c>
      <c r="B11919" t="s">
        <v>13</v>
      </c>
      <c r="C11919">
        <v>34</v>
      </c>
    </row>
    <row r="11920" spans="1:4" x14ac:dyDescent="0.25">
      <c r="A11920">
        <v>3246</v>
      </c>
      <c r="B11920" t="s">
        <v>6</v>
      </c>
      <c r="C11920">
        <v>0</v>
      </c>
      <c r="D11920" t="s">
        <v>7</v>
      </c>
    </row>
    <row r="11921" spans="1:4" x14ac:dyDescent="0.25">
      <c r="A11921">
        <v>3246</v>
      </c>
      <c r="B11921" t="s">
        <v>15</v>
      </c>
      <c r="C11921">
        <v>0</v>
      </c>
      <c r="D11921" t="s">
        <v>16</v>
      </c>
    </row>
    <row r="11922" spans="1:4" x14ac:dyDescent="0.25">
      <c r="A11922">
        <v>3246</v>
      </c>
      <c r="B11922" t="s">
        <v>6</v>
      </c>
      <c r="C11922">
        <v>0</v>
      </c>
      <c r="D11922" t="s">
        <v>7</v>
      </c>
    </row>
    <row r="11923" spans="1:4" x14ac:dyDescent="0.25">
      <c r="A11923">
        <v>3246</v>
      </c>
      <c r="B11923" t="s">
        <v>14</v>
      </c>
      <c r="C11923">
        <v>380</v>
      </c>
    </row>
    <row r="11924" spans="1:4" x14ac:dyDescent="0.25">
      <c r="A11924">
        <v>3247</v>
      </c>
      <c r="B11924" t="s">
        <v>6</v>
      </c>
      <c r="C11924">
        <v>99</v>
      </c>
    </row>
    <row r="11925" spans="1:4" x14ac:dyDescent="0.25">
      <c r="A11925">
        <v>3247</v>
      </c>
      <c r="B11925" t="s">
        <v>8</v>
      </c>
      <c r="C11925">
        <v>0</v>
      </c>
      <c r="D11925" t="s">
        <v>7</v>
      </c>
    </row>
    <row r="11926" spans="1:4" x14ac:dyDescent="0.25">
      <c r="A11926">
        <v>3247</v>
      </c>
      <c r="B11926" t="s">
        <v>14</v>
      </c>
      <c r="C11926">
        <v>99</v>
      </c>
    </row>
    <row r="11927" spans="1:4" x14ac:dyDescent="0.25">
      <c r="A11927">
        <v>3248</v>
      </c>
      <c r="B11927" t="s">
        <v>6</v>
      </c>
      <c r="C11927">
        <v>99</v>
      </c>
    </row>
    <row r="11928" spans="1:4" x14ac:dyDescent="0.25">
      <c r="A11928">
        <v>3248</v>
      </c>
      <c r="B11928" t="s">
        <v>13</v>
      </c>
      <c r="C11928">
        <v>41</v>
      </c>
    </row>
    <row r="11929" spans="1:4" x14ac:dyDescent="0.25">
      <c r="A11929">
        <v>3248</v>
      </c>
      <c r="B11929" t="s">
        <v>6</v>
      </c>
      <c r="C11929">
        <v>79</v>
      </c>
    </row>
    <row r="11930" spans="1:4" x14ac:dyDescent="0.25">
      <c r="A11930">
        <v>3248</v>
      </c>
      <c r="B11930" t="s">
        <v>14</v>
      </c>
      <c r="C11930">
        <v>215</v>
      </c>
    </row>
    <row r="11931" spans="1:4" x14ac:dyDescent="0.25">
      <c r="A11931">
        <v>3249</v>
      </c>
      <c r="B11931" t="s">
        <v>13</v>
      </c>
      <c r="C11931">
        <v>0</v>
      </c>
      <c r="D11931" t="s">
        <v>16</v>
      </c>
    </row>
    <row r="11932" spans="1:4" x14ac:dyDescent="0.25">
      <c r="A11932">
        <v>3249</v>
      </c>
      <c r="B11932" t="s">
        <v>6</v>
      </c>
      <c r="C11932">
        <v>0</v>
      </c>
      <c r="D11932" t="s">
        <v>7</v>
      </c>
    </row>
    <row r="11933" spans="1:4" x14ac:dyDescent="0.25">
      <c r="A11933">
        <v>3249</v>
      </c>
      <c r="B11933" t="s">
        <v>6</v>
      </c>
      <c r="C11933">
        <v>0</v>
      </c>
      <c r="D11933" t="s">
        <v>7</v>
      </c>
    </row>
    <row r="11934" spans="1:4" x14ac:dyDescent="0.25">
      <c r="A11934">
        <v>3249</v>
      </c>
      <c r="B11934" t="s">
        <v>14</v>
      </c>
      <c r="C11934">
        <v>0</v>
      </c>
    </row>
    <row r="11935" spans="1:4" x14ac:dyDescent="0.25">
      <c r="A11935">
        <v>3250</v>
      </c>
      <c r="B11935" t="s">
        <v>6</v>
      </c>
      <c r="C11935">
        <v>0</v>
      </c>
      <c r="D11935" t="s">
        <v>7</v>
      </c>
    </row>
    <row r="11936" spans="1:4" x14ac:dyDescent="0.25">
      <c r="A11936">
        <v>3250</v>
      </c>
      <c r="B11936" t="s">
        <v>6</v>
      </c>
      <c r="C11936">
        <v>0</v>
      </c>
      <c r="D11936" t="s">
        <v>7</v>
      </c>
    </row>
    <row r="11937" spans="1:4" x14ac:dyDescent="0.25">
      <c r="A11937">
        <v>3250</v>
      </c>
      <c r="B11937" t="s">
        <v>6</v>
      </c>
      <c r="C11937">
        <v>0</v>
      </c>
      <c r="D11937" t="s">
        <v>7</v>
      </c>
    </row>
    <row r="11938" spans="1:4" x14ac:dyDescent="0.25">
      <c r="A11938">
        <v>3250</v>
      </c>
      <c r="B11938" t="s">
        <v>14</v>
      </c>
      <c r="C11938">
        <v>0</v>
      </c>
    </row>
    <row r="11939" spans="1:4" x14ac:dyDescent="0.25">
      <c r="A11939">
        <v>3251</v>
      </c>
      <c r="B11939" t="s">
        <v>6</v>
      </c>
      <c r="C11939">
        <v>0</v>
      </c>
      <c r="D11939" t="s">
        <v>7</v>
      </c>
    </row>
    <row r="11940" spans="1:4" x14ac:dyDescent="0.25">
      <c r="A11940">
        <v>3251</v>
      </c>
      <c r="B11940" t="s">
        <v>13</v>
      </c>
      <c r="C11940">
        <v>55</v>
      </c>
    </row>
    <row r="11941" spans="1:4" x14ac:dyDescent="0.25">
      <c r="A11941">
        <v>3251</v>
      </c>
      <c r="B11941" t="s">
        <v>8</v>
      </c>
      <c r="C11941">
        <v>201</v>
      </c>
    </row>
    <row r="11942" spans="1:4" x14ac:dyDescent="0.25">
      <c r="A11942">
        <v>3252</v>
      </c>
      <c r="B11942" t="s">
        <v>8</v>
      </c>
      <c r="C11942">
        <v>142</v>
      </c>
    </row>
    <row r="11943" spans="1:4" x14ac:dyDescent="0.25">
      <c r="A11943">
        <v>3252</v>
      </c>
      <c r="B11943" t="s">
        <v>14</v>
      </c>
      <c r="C11943">
        <v>393</v>
      </c>
    </row>
    <row r="11944" spans="1:4" x14ac:dyDescent="0.25">
      <c r="A11944">
        <v>3253</v>
      </c>
      <c r="B11944" t="s">
        <v>6</v>
      </c>
      <c r="C11944">
        <v>0</v>
      </c>
      <c r="D11944" t="s">
        <v>7</v>
      </c>
    </row>
    <row r="11945" spans="1:4" x14ac:dyDescent="0.25">
      <c r="A11945">
        <v>3253</v>
      </c>
      <c r="B11945" t="s">
        <v>8</v>
      </c>
      <c r="C11945">
        <v>218</v>
      </c>
    </row>
    <row r="11946" spans="1:4" x14ac:dyDescent="0.25">
      <c r="A11946">
        <v>3253</v>
      </c>
      <c r="B11946" t="s">
        <v>14</v>
      </c>
      <c r="C11946">
        <v>218</v>
      </c>
    </row>
    <row r="11947" spans="1:4" x14ac:dyDescent="0.25">
      <c r="A11947">
        <v>3254</v>
      </c>
      <c r="B11947" t="s">
        <v>6</v>
      </c>
      <c r="C11947">
        <v>93</v>
      </c>
    </row>
    <row r="11948" spans="1:4" x14ac:dyDescent="0.25">
      <c r="A11948">
        <v>3254</v>
      </c>
      <c r="B11948" t="s">
        <v>6</v>
      </c>
      <c r="C11948">
        <v>0</v>
      </c>
      <c r="D11948" t="s">
        <v>7</v>
      </c>
    </row>
    <row r="11949" spans="1:4" x14ac:dyDescent="0.25">
      <c r="A11949">
        <v>3254</v>
      </c>
      <c r="B11949" t="s">
        <v>15</v>
      </c>
      <c r="C11949">
        <v>0</v>
      </c>
      <c r="D11949" t="s">
        <v>7</v>
      </c>
    </row>
    <row r="11950" spans="1:4" x14ac:dyDescent="0.25">
      <c r="A11950">
        <v>3254</v>
      </c>
      <c r="B11950" t="s">
        <v>6</v>
      </c>
      <c r="C11950">
        <v>0</v>
      </c>
      <c r="D11950" t="s">
        <v>7</v>
      </c>
    </row>
    <row r="11951" spans="1:4" x14ac:dyDescent="0.25">
      <c r="A11951">
        <v>3254</v>
      </c>
      <c r="B11951" t="s">
        <v>14</v>
      </c>
      <c r="C11951">
        <v>93</v>
      </c>
    </row>
    <row r="11952" spans="1:4" x14ac:dyDescent="0.25">
      <c r="A11952">
        <v>3255</v>
      </c>
      <c r="B11952" t="s">
        <v>8</v>
      </c>
      <c r="C11952">
        <v>200</v>
      </c>
    </row>
    <row r="11953" spans="1:4" x14ac:dyDescent="0.25">
      <c r="A11953">
        <v>3255</v>
      </c>
      <c r="B11953" t="s">
        <v>14</v>
      </c>
      <c r="C11953">
        <v>200</v>
      </c>
    </row>
    <row r="11954" spans="1:4" x14ac:dyDescent="0.25">
      <c r="A11954">
        <v>3256</v>
      </c>
      <c r="B11954" t="s">
        <v>8</v>
      </c>
      <c r="C11954">
        <v>125</v>
      </c>
    </row>
    <row r="11955" spans="1:4" x14ac:dyDescent="0.25">
      <c r="A11955">
        <v>3256</v>
      </c>
      <c r="B11955" t="s">
        <v>6</v>
      </c>
      <c r="C11955">
        <v>98</v>
      </c>
    </row>
    <row r="11956" spans="1:4" x14ac:dyDescent="0.25">
      <c r="A11956">
        <v>3256</v>
      </c>
      <c r="B11956" t="s">
        <v>13</v>
      </c>
      <c r="C11956">
        <v>47</v>
      </c>
    </row>
    <row r="11957" spans="1:4" x14ac:dyDescent="0.25">
      <c r="A11957">
        <v>3256</v>
      </c>
      <c r="B11957" t="s">
        <v>14</v>
      </c>
      <c r="C11957">
        <v>266</v>
      </c>
    </row>
    <row r="11958" spans="1:4" x14ac:dyDescent="0.25">
      <c r="A11958">
        <v>3257</v>
      </c>
      <c r="B11958" t="s">
        <v>8</v>
      </c>
      <c r="C11958">
        <v>0</v>
      </c>
      <c r="D11958" t="s">
        <v>7</v>
      </c>
    </row>
    <row r="11959" spans="1:4" x14ac:dyDescent="0.25">
      <c r="A11959">
        <v>3258</v>
      </c>
      <c r="B11959" t="s">
        <v>6</v>
      </c>
      <c r="C11959">
        <v>0</v>
      </c>
      <c r="D11959" t="s">
        <v>7</v>
      </c>
    </row>
    <row r="11960" spans="1:4" x14ac:dyDescent="0.25">
      <c r="A11960">
        <v>3258</v>
      </c>
      <c r="B11960" t="s">
        <v>13</v>
      </c>
      <c r="C11960">
        <v>0</v>
      </c>
      <c r="D11960" t="s">
        <v>16</v>
      </c>
    </row>
    <row r="11961" spans="1:4" x14ac:dyDescent="0.25">
      <c r="A11961">
        <v>3258</v>
      </c>
      <c r="B11961" t="s">
        <v>6</v>
      </c>
      <c r="C11961">
        <v>0</v>
      </c>
      <c r="D11961" t="s">
        <v>7</v>
      </c>
    </row>
    <row r="11962" spans="1:4" x14ac:dyDescent="0.25">
      <c r="A11962">
        <v>3258</v>
      </c>
      <c r="B11962" t="s">
        <v>8</v>
      </c>
      <c r="C11962">
        <v>0</v>
      </c>
      <c r="D11962" t="s">
        <v>7</v>
      </c>
    </row>
    <row r="11963" spans="1:4" x14ac:dyDescent="0.25">
      <c r="A11963">
        <v>3258</v>
      </c>
      <c r="B11963" t="s">
        <v>14</v>
      </c>
      <c r="C11963">
        <v>0</v>
      </c>
    </row>
    <row r="11964" spans="1:4" x14ac:dyDescent="0.25">
      <c r="A11964">
        <v>3259</v>
      </c>
      <c r="B11964" t="s">
        <v>13</v>
      </c>
      <c r="C11964">
        <v>51</v>
      </c>
    </row>
    <row r="11965" spans="1:4" x14ac:dyDescent="0.25">
      <c r="A11965">
        <v>3259</v>
      </c>
      <c r="B11965" t="s">
        <v>15</v>
      </c>
      <c r="C11965">
        <v>102</v>
      </c>
    </row>
    <row r="11966" spans="1:4" x14ac:dyDescent="0.25">
      <c r="A11966">
        <v>3259</v>
      </c>
      <c r="B11966" t="s">
        <v>6</v>
      </c>
      <c r="C11966">
        <v>0</v>
      </c>
      <c r="D11966" t="s">
        <v>7</v>
      </c>
    </row>
    <row r="11967" spans="1:4" x14ac:dyDescent="0.25">
      <c r="A11967">
        <v>3259</v>
      </c>
      <c r="B11967" t="s">
        <v>14</v>
      </c>
      <c r="C11967">
        <v>138</v>
      </c>
    </row>
    <row r="11968" spans="1:4" x14ac:dyDescent="0.25">
      <c r="A11968">
        <v>3260</v>
      </c>
      <c r="B11968" t="s">
        <v>6</v>
      </c>
      <c r="C11968">
        <v>0</v>
      </c>
      <c r="D11968" t="s">
        <v>7</v>
      </c>
    </row>
    <row r="11969" spans="1:4" x14ac:dyDescent="0.25">
      <c r="A11969">
        <v>3260</v>
      </c>
      <c r="B11969" t="s">
        <v>6</v>
      </c>
      <c r="C11969">
        <v>0</v>
      </c>
      <c r="D11969" t="s">
        <v>7</v>
      </c>
    </row>
    <row r="11970" spans="1:4" x14ac:dyDescent="0.25">
      <c r="A11970">
        <v>3260</v>
      </c>
      <c r="B11970" t="s">
        <v>15</v>
      </c>
      <c r="C11970">
        <v>0</v>
      </c>
      <c r="D11970" t="s">
        <v>7</v>
      </c>
    </row>
    <row r="11971" spans="1:4" x14ac:dyDescent="0.25">
      <c r="A11971">
        <v>3260</v>
      </c>
      <c r="B11971" t="s">
        <v>14</v>
      </c>
      <c r="C11971">
        <v>0</v>
      </c>
    </row>
    <row r="11972" spans="1:4" x14ac:dyDescent="0.25">
      <c r="A11972">
        <v>3261</v>
      </c>
      <c r="B11972" t="s">
        <v>6</v>
      </c>
      <c r="C11972">
        <v>107</v>
      </c>
    </row>
    <row r="11973" spans="1:4" x14ac:dyDescent="0.25">
      <c r="A11973">
        <v>3261</v>
      </c>
      <c r="B11973" t="s">
        <v>8</v>
      </c>
      <c r="C11973">
        <v>177</v>
      </c>
    </row>
    <row r="11974" spans="1:4" x14ac:dyDescent="0.25">
      <c r="A11974">
        <v>3261</v>
      </c>
      <c r="B11974" t="s">
        <v>14</v>
      </c>
      <c r="C11974">
        <v>284</v>
      </c>
    </row>
    <row r="11975" spans="1:4" x14ac:dyDescent="0.25">
      <c r="A11975">
        <v>3262</v>
      </c>
      <c r="B11975" t="s">
        <v>13</v>
      </c>
      <c r="C11975">
        <v>0</v>
      </c>
      <c r="D11975" t="s">
        <v>7</v>
      </c>
    </row>
    <row r="11976" spans="1:4" x14ac:dyDescent="0.25">
      <c r="A11976">
        <v>3262</v>
      </c>
      <c r="B11976" t="s">
        <v>6</v>
      </c>
      <c r="C11976">
        <v>0</v>
      </c>
      <c r="D11976" t="s">
        <v>7</v>
      </c>
    </row>
    <row r="11977" spans="1:4" x14ac:dyDescent="0.25">
      <c r="A11977">
        <v>3262</v>
      </c>
      <c r="B11977" t="s">
        <v>15</v>
      </c>
      <c r="C11977">
        <v>0</v>
      </c>
      <c r="D11977" t="s">
        <v>7</v>
      </c>
    </row>
    <row r="11978" spans="1:4" x14ac:dyDescent="0.25">
      <c r="A11978">
        <v>3262</v>
      </c>
      <c r="B11978" t="s">
        <v>6</v>
      </c>
      <c r="C11978">
        <v>0</v>
      </c>
      <c r="D11978" t="s">
        <v>7</v>
      </c>
    </row>
    <row r="11979" spans="1:4" x14ac:dyDescent="0.25">
      <c r="A11979">
        <v>3262</v>
      </c>
      <c r="B11979" t="s">
        <v>14</v>
      </c>
      <c r="C11979">
        <v>0</v>
      </c>
    </row>
    <row r="11980" spans="1:4" x14ac:dyDescent="0.25">
      <c r="A11980">
        <v>3263</v>
      </c>
      <c r="B11980" t="s">
        <v>8</v>
      </c>
      <c r="C11980">
        <v>194</v>
      </c>
    </row>
    <row r="11981" spans="1:4" x14ac:dyDescent="0.25">
      <c r="A11981">
        <v>3264</v>
      </c>
      <c r="B11981" t="s">
        <v>6</v>
      </c>
      <c r="C11981">
        <v>96</v>
      </c>
    </row>
    <row r="11982" spans="1:4" x14ac:dyDescent="0.25">
      <c r="A11982">
        <v>3264</v>
      </c>
      <c r="B11982" t="s">
        <v>13</v>
      </c>
      <c r="C11982">
        <v>41</v>
      </c>
    </row>
    <row r="11983" spans="1:4" x14ac:dyDescent="0.25">
      <c r="A11983">
        <v>3264</v>
      </c>
      <c r="B11983" t="s">
        <v>8</v>
      </c>
      <c r="C11983">
        <v>156</v>
      </c>
    </row>
    <row r="11984" spans="1:4" x14ac:dyDescent="0.25">
      <c r="A11984">
        <v>3264</v>
      </c>
      <c r="B11984" t="s">
        <v>14</v>
      </c>
      <c r="C11984">
        <v>483</v>
      </c>
    </row>
    <row r="11985" spans="1:4" x14ac:dyDescent="0.25">
      <c r="A11985">
        <v>3265</v>
      </c>
      <c r="B11985" t="s">
        <v>6</v>
      </c>
      <c r="C11985">
        <v>124</v>
      </c>
    </row>
    <row r="11986" spans="1:4" x14ac:dyDescent="0.25">
      <c r="A11986">
        <v>3265</v>
      </c>
      <c r="B11986" t="s">
        <v>15</v>
      </c>
      <c r="C11986">
        <v>125</v>
      </c>
    </row>
    <row r="11987" spans="1:4" x14ac:dyDescent="0.25">
      <c r="A11987">
        <v>3265</v>
      </c>
      <c r="B11987" t="s">
        <v>6</v>
      </c>
      <c r="C11987">
        <v>77</v>
      </c>
    </row>
    <row r="11988" spans="1:4" x14ac:dyDescent="0.25">
      <c r="A11988">
        <v>3265</v>
      </c>
      <c r="B11988" t="s">
        <v>14</v>
      </c>
      <c r="C11988">
        <v>314</v>
      </c>
    </row>
    <row r="11989" spans="1:4" x14ac:dyDescent="0.25">
      <c r="A11989">
        <v>3266</v>
      </c>
      <c r="B11989" t="s">
        <v>6</v>
      </c>
      <c r="C11989">
        <v>0</v>
      </c>
      <c r="D11989" t="s">
        <v>7</v>
      </c>
    </row>
    <row r="11990" spans="1:4" x14ac:dyDescent="0.25">
      <c r="A11990">
        <v>3266</v>
      </c>
      <c r="B11990" t="s">
        <v>15</v>
      </c>
      <c r="C11990">
        <v>0</v>
      </c>
      <c r="D11990" t="s">
        <v>7</v>
      </c>
    </row>
    <row r="11991" spans="1:4" x14ac:dyDescent="0.25">
      <c r="A11991">
        <v>3266</v>
      </c>
      <c r="B11991" t="s">
        <v>6</v>
      </c>
      <c r="C11991">
        <v>0</v>
      </c>
      <c r="D11991" t="s">
        <v>7</v>
      </c>
    </row>
    <row r="11992" spans="1:4" x14ac:dyDescent="0.25">
      <c r="A11992">
        <v>3266</v>
      </c>
      <c r="B11992" t="s">
        <v>13</v>
      </c>
      <c r="C11992">
        <v>52</v>
      </c>
    </row>
    <row r="11993" spans="1:4" x14ac:dyDescent="0.25">
      <c r="A11993">
        <v>3266</v>
      </c>
      <c r="B11993" t="s">
        <v>14</v>
      </c>
      <c r="C11993">
        <v>47</v>
      </c>
    </row>
    <row r="11994" spans="1:4" x14ac:dyDescent="0.25">
      <c r="A11994">
        <v>3267</v>
      </c>
      <c r="B11994" t="s">
        <v>6</v>
      </c>
      <c r="C11994">
        <v>0</v>
      </c>
      <c r="D11994" t="s">
        <v>7</v>
      </c>
    </row>
    <row r="11995" spans="1:4" x14ac:dyDescent="0.25">
      <c r="A11995">
        <v>3267</v>
      </c>
      <c r="B11995" t="s">
        <v>13</v>
      </c>
      <c r="C11995">
        <v>37</v>
      </c>
    </row>
    <row r="11996" spans="1:4" x14ac:dyDescent="0.25">
      <c r="A11996">
        <v>3267</v>
      </c>
      <c r="B11996" t="s">
        <v>13</v>
      </c>
      <c r="C11996">
        <v>60</v>
      </c>
    </row>
    <row r="11997" spans="1:4" x14ac:dyDescent="0.25">
      <c r="A11997">
        <v>3267</v>
      </c>
      <c r="B11997" t="s">
        <v>14</v>
      </c>
      <c r="C11997">
        <v>88</v>
      </c>
    </row>
    <row r="11998" spans="1:4" x14ac:dyDescent="0.25">
      <c r="A11998">
        <v>3268</v>
      </c>
      <c r="B11998" t="s">
        <v>6</v>
      </c>
      <c r="C11998">
        <v>76</v>
      </c>
    </row>
    <row r="11999" spans="1:4" x14ac:dyDescent="0.25">
      <c r="A11999">
        <v>3268</v>
      </c>
      <c r="B11999" t="s">
        <v>13</v>
      </c>
      <c r="C11999">
        <v>0</v>
      </c>
      <c r="D11999" t="s">
        <v>7</v>
      </c>
    </row>
    <row r="12000" spans="1:4" x14ac:dyDescent="0.25">
      <c r="A12000">
        <v>3268</v>
      </c>
      <c r="B12000" t="s">
        <v>6</v>
      </c>
      <c r="C12000">
        <v>0</v>
      </c>
      <c r="D12000" t="s">
        <v>7</v>
      </c>
    </row>
    <row r="12001" spans="1:4" x14ac:dyDescent="0.25">
      <c r="A12001">
        <v>3268</v>
      </c>
      <c r="B12001" t="s">
        <v>13</v>
      </c>
      <c r="C12001">
        <v>0</v>
      </c>
      <c r="D12001" t="s">
        <v>7</v>
      </c>
    </row>
    <row r="12002" spans="1:4" x14ac:dyDescent="0.25">
      <c r="A12002">
        <v>3268</v>
      </c>
      <c r="B12002" t="s">
        <v>14</v>
      </c>
      <c r="C12002">
        <v>76</v>
      </c>
    </row>
    <row r="12003" spans="1:4" x14ac:dyDescent="0.25">
      <c r="A12003">
        <v>3269</v>
      </c>
      <c r="B12003" t="s">
        <v>6</v>
      </c>
      <c r="C12003">
        <v>0</v>
      </c>
      <c r="D12003" t="s">
        <v>7</v>
      </c>
    </row>
    <row r="12004" spans="1:4" x14ac:dyDescent="0.25">
      <c r="A12004">
        <v>3269</v>
      </c>
      <c r="B12004" t="s">
        <v>6</v>
      </c>
      <c r="C12004">
        <v>0</v>
      </c>
      <c r="D12004" t="s">
        <v>7</v>
      </c>
    </row>
    <row r="12005" spans="1:4" x14ac:dyDescent="0.25">
      <c r="A12005">
        <v>3270</v>
      </c>
      <c r="B12005" t="s">
        <v>13</v>
      </c>
      <c r="C12005">
        <v>0</v>
      </c>
      <c r="D12005" t="s">
        <v>16</v>
      </c>
    </row>
    <row r="12006" spans="1:4" x14ac:dyDescent="0.25">
      <c r="A12006">
        <v>3270</v>
      </c>
      <c r="B12006" t="s">
        <v>13</v>
      </c>
      <c r="C12006">
        <v>0</v>
      </c>
      <c r="D12006" t="s">
        <v>7</v>
      </c>
    </row>
    <row r="12007" spans="1:4" x14ac:dyDescent="0.25">
      <c r="A12007">
        <v>3270</v>
      </c>
      <c r="B12007" t="s">
        <v>13</v>
      </c>
      <c r="C12007">
        <v>0</v>
      </c>
      <c r="D12007" t="s">
        <v>16</v>
      </c>
    </row>
    <row r="12008" spans="1:4" x14ac:dyDescent="0.25">
      <c r="A12008">
        <v>3270</v>
      </c>
      <c r="B12008" t="s">
        <v>13</v>
      </c>
      <c r="C12008">
        <v>37</v>
      </c>
    </row>
    <row r="12009" spans="1:4" x14ac:dyDescent="0.25">
      <c r="A12009">
        <v>3270</v>
      </c>
      <c r="B12009" t="s">
        <v>8</v>
      </c>
      <c r="C12009">
        <v>141</v>
      </c>
    </row>
    <row r="12010" spans="1:4" x14ac:dyDescent="0.25">
      <c r="A12010">
        <v>3270</v>
      </c>
      <c r="B12010" t="s">
        <v>14</v>
      </c>
      <c r="C12010">
        <v>175</v>
      </c>
    </row>
    <row r="12011" spans="1:4" x14ac:dyDescent="0.25">
      <c r="A12011">
        <v>3271</v>
      </c>
      <c r="B12011" t="s">
        <v>8</v>
      </c>
      <c r="C12011">
        <v>0</v>
      </c>
      <c r="D12011" t="s">
        <v>7</v>
      </c>
    </row>
    <row r="12012" spans="1:4" x14ac:dyDescent="0.25">
      <c r="A12012">
        <v>3271</v>
      </c>
      <c r="B12012" t="s">
        <v>14</v>
      </c>
      <c r="C12012">
        <v>0</v>
      </c>
    </row>
    <row r="12013" spans="1:4" x14ac:dyDescent="0.25">
      <c r="A12013">
        <v>3272</v>
      </c>
      <c r="B12013" t="s">
        <v>13</v>
      </c>
      <c r="C12013">
        <v>0</v>
      </c>
      <c r="D12013" t="s">
        <v>16</v>
      </c>
    </row>
    <row r="12014" spans="1:4" x14ac:dyDescent="0.25">
      <c r="A12014">
        <v>3272</v>
      </c>
      <c r="B12014" t="s">
        <v>15</v>
      </c>
      <c r="C12014">
        <v>152</v>
      </c>
    </row>
    <row r="12015" spans="1:4" x14ac:dyDescent="0.25">
      <c r="A12015">
        <v>3272</v>
      </c>
      <c r="B12015" t="s">
        <v>6</v>
      </c>
      <c r="C12015">
        <v>0</v>
      </c>
      <c r="D12015" t="s">
        <v>7</v>
      </c>
    </row>
    <row r="12016" spans="1:4" x14ac:dyDescent="0.25">
      <c r="A12016">
        <v>3272</v>
      </c>
      <c r="B12016" t="s">
        <v>15</v>
      </c>
      <c r="C12016">
        <v>124</v>
      </c>
    </row>
    <row r="12017" spans="1:4" x14ac:dyDescent="0.25">
      <c r="A12017">
        <v>3272</v>
      </c>
      <c r="B12017" t="s">
        <v>6</v>
      </c>
      <c r="C12017">
        <v>0</v>
      </c>
      <c r="D12017" t="s">
        <v>7</v>
      </c>
    </row>
    <row r="12018" spans="1:4" x14ac:dyDescent="0.25">
      <c r="A12018">
        <v>3272</v>
      </c>
      <c r="B12018" t="s">
        <v>14</v>
      </c>
      <c r="C12018">
        <v>249</v>
      </c>
    </row>
    <row r="12019" spans="1:4" x14ac:dyDescent="0.25">
      <c r="A12019">
        <v>3273</v>
      </c>
      <c r="B12019" t="s">
        <v>15</v>
      </c>
      <c r="C12019">
        <v>0</v>
      </c>
      <c r="D12019" t="s">
        <v>16</v>
      </c>
    </row>
    <row r="12020" spans="1:4" x14ac:dyDescent="0.25">
      <c r="A12020">
        <v>3273</v>
      </c>
      <c r="B12020" t="s">
        <v>15</v>
      </c>
      <c r="C12020">
        <v>136</v>
      </c>
    </row>
    <row r="12021" spans="1:4" x14ac:dyDescent="0.25">
      <c r="A12021">
        <v>3273</v>
      </c>
      <c r="B12021" t="s">
        <v>14</v>
      </c>
      <c r="C12021">
        <v>123</v>
      </c>
    </row>
    <row r="12022" spans="1:4" x14ac:dyDescent="0.25">
      <c r="A12022">
        <v>3274</v>
      </c>
      <c r="B12022" t="s">
        <v>15</v>
      </c>
      <c r="C12022">
        <v>0</v>
      </c>
      <c r="D12022" t="s">
        <v>16</v>
      </c>
    </row>
    <row r="12023" spans="1:4" x14ac:dyDescent="0.25">
      <c r="A12023">
        <v>3274</v>
      </c>
      <c r="B12023" t="s">
        <v>8</v>
      </c>
      <c r="C12023">
        <v>119</v>
      </c>
    </row>
    <row r="12024" spans="1:4" x14ac:dyDescent="0.25">
      <c r="A12024">
        <v>3274</v>
      </c>
      <c r="B12024" t="s">
        <v>14</v>
      </c>
      <c r="C12024">
        <v>119</v>
      </c>
    </row>
    <row r="12025" spans="1:4" x14ac:dyDescent="0.25">
      <c r="A12025">
        <v>3275</v>
      </c>
      <c r="B12025" t="s">
        <v>6</v>
      </c>
      <c r="C12025">
        <v>122</v>
      </c>
    </row>
    <row r="12026" spans="1:4" x14ac:dyDescent="0.25">
      <c r="A12026">
        <v>3275</v>
      </c>
      <c r="B12026" t="s">
        <v>8</v>
      </c>
      <c r="C12026">
        <v>163</v>
      </c>
    </row>
    <row r="12027" spans="1:4" x14ac:dyDescent="0.25">
      <c r="A12027">
        <v>3276</v>
      </c>
      <c r="B12027" t="s">
        <v>6</v>
      </c>
      <c r="C12027">
        <v>122</v>
      </c>
    </row>
    <row r="12028" spans="1:4" x14ac:dyDescent="0.25">
      <c r="A12028">
        <v>3276</v>
      </c>
      <c r="B12028" t="s">
        <v>13</v>
      </c>
      <c r="C12028">
        <v>0</v>
      </c>
      <c r="D12028" t="s">
        <v>16</v>
      </c>
    </row>
    <row r="12029" spans="1:4" x14ac:dyDescent="0.25">
      <c r="A12029">
        <v>3276</v>
      </c>
      <c r="B12029" t="s">
        <v>6</v>
      </c>
      <c r="C12029">
        <v>0</v>
      </c>
      <c r="D12029" t="s">
        <v>7</v>
      </c>
    </row>
    <row r="12030" spans="1:4" x14ac:dyDescent="0.25">
      <c r="A12030">
        <v>3276</v>
      </c>
      <c r="B12030" t="s">
        <v>15</v>
      </c>
      <c r="C12030">
        <v>128</v>
      </c>
    </row>
    <row r="12031" spans="1:4" x14ac:dyDescent="0.25">
      <c r="A12031">
        <v>3276</v>
      </c>
      <c r="B12031" t="s">
        <v>13</v>
      </c>
      <c r="C12031">
        <v>0</v>
      </c>
      <c r="D12031" t="s">
        <v>16</v>
      </c>
    </row>
    <row r="12032" spans="1:4" x14ac:dyDescent="0.25">
      <c r="A12032">
        <v>3276</v>
      </c>
      <c r="B12032" t="s">
        <v>14</v>
      </c>
      <c r="C12032">
        <v>523</v>
      </c>
    </row>
    <row r="12033" spans="1:4" x14ac:dyDescent="0.25">
      <c r="A12033">
        <v>3277</v>
      </c>
      <c r="B12033" t="s">
        <v>6</v>
      </c>
      <c r="C12033">
        <v>0</v>
      </c>
      <c r="D12033" t="s">
        <v>7</v>
      </c>
    </row>
    <row r="12034" spans="1:4" x14ac:dyDescent="0.25">
      <c r="A12034">
        <v>3277</v>
      </c>
      <c r="B12034" t="s">
        <v>8</v>
      </c>
      <c r="C12034">
        <v>0</v>
      </c>
      <c r="D12034" t="s">
        <v>7</v>
      </c>
    </row>
    <row r="12035" spans="1:4" x14ac:dyDescent="0.25">
      <c r="A12035">
        <v>3277</v>
      </c>
      <c r="B12035" t="s">
        <v>14</v>
      </c>
      <c r="C12035">
        <v>0</v>
      </c>
    </row>
    <row r="12036" spans="1:4" x14ac:dyDescent="0.25">
      <c r="A12036">
        <v>3278</v>
      </c>
      <c r="B12036" t="s">
        <v>8</v>
      </c>
      <c r="C12036">
        <v>164</v>
      </c>
    </row>
    <row r="12037" spans="1:4" x14ac:dyDescent="0.25">
      <c r="A12037">
        <v>3278</v>
      </c>
      <c r="B12037" t="s">
        <v>14</v>
      </c>
      <c r="C12037">
        <v>164</v>
      </c>
    </row>
    <row r="12038" spans="1:4" x14ac:dyDescent="0.25">
      <c r="A12038">
        <v>3279</v>
      </c>
      <c r="B12038" t="s">
        <v>8</v>
      </c>
      <c r="C12038">
        <v>195</v>
      </c>
    </row>
    <row r="12039" spans="1:4" x14ac:dyDescent="0.25">
      <c r="A12039">
        <v>3279</v>
      </c>
      <c r="B12039" t="s">
        <v>15</v>
      </c>
      <c r="C12039">
        <v>0</v>
      </c>
      <c r="D12039" t="s">
        <v>16</v>
      </c>
    </row>
    <row r="12040" spans="1:4" x14ac:dyDescent="0.25">
      <c r="A12040">
        <v>3279</v>
      </c>
      <c r="B12040" t="s">
        <v>8</v>
      </c>
      <c r="C12040">
        <v>0</v>
      </c>
      <c r="D12040" t="s">
        <v>7</v>
      </c>
    </row>
    <row r="12041" spans="1:4" x14ac:dyDescent="0.25">
      <c r="A12041">
        <v>3279</v>
      </c>
      <c r="B12041" t="s">
        <v>14</v>
      </c>
      <c r="C12041">
        <v>195</v>
      </c>
    </row>
    <row r="12042" spans="1:4" x14ac:dyDescent="0.25">
      <c r="A12042">
        <v>3280</v>
      </c>
      <c r="B12042" t="s">
        <v>15</v>
      </c>
      <c r="C12042">
        <v>0</v>
      </c>
      <c r="D12042" t="s">
        <v>7</v>
      </c>
    </row>
    <row r="12043" spans="1:4" x14ac:dyDescent="0.25">
      <c r="A12043">
        <v>3280</v>
      </c>
      <c r="B12043" t="s">
        <v>6</v>
      </c>
      <c r="C12043">
        <v>129</v>
      </c>
    </row>
    <row r="12044" spans="1:4" x14ac:dyDescent="0.25">
      <c r="A12044">
        <v>3280</v>
      </c>
      <c r="B12044" t="s">
        <v>14</v>
      </c>
      <c r="C12044">
        <v>129</v>
      </c>
    </row>
    <row r="12045" spans="1:4" x14ac:dyDescent="0.25">
      <c r="A12045">
        <v>3281</v>
      </c>
      <c r="B12045" t="s">
        <v>6</v>
      </c>
      <c r="C12045">
        <v>79</v>
      </c>
    </row>
    <row r="12046" spans="1:4" x14ac:dyDescent="0.25">
      <c r="A12046">
        <v>3281</v>
      </c>
      <c r="B12046" t="s">
        <v>6</v>
      </c>
      <c r="C12046">
        <v>119</v>
      </c>
    </row>
    <row r="12047" spans="1:4" x14ac:dyDescent="0.25">
      <c r="A12047">
        <v>3281</v>
      </c>
      <c r="B12047" t="s">
        <v>15</v>
      </c>
      <c r="C12047">
        <v>168</v>
      </c>
    </row>
    <row r="12048" spans="1:4" x14ac:dyDescent="0.25">
      <c r="A12048">
        <v>3281</v>
      </c>
      <c r="B12048" t="s">
        <v>13</v>
      </c>
      <c r="C12048">
        <v>59</v>
      </c>
    </row>
    <row r="12049" spans="1:4" x14ac:dyDescent="0.25">
      <c r="A12049">
        <v>3282</v>
      </c>
      <c r="B12049" t="s">
        <v>13</v>
      </c>
      <c r="C12049">
        <v>0</v>
      </c>
      <c r="D12049" t="s">
        <v>16</v>
      </c>
    </row>
    <row r="12050" spans="1:4" x14ac:dyDescent="0.25">
      <c r="A12050">
        <v>3282</v>
      </c>
      <c r="B12050" t="s">
        <v>15</v>
      </c>
      <c r="C12050">
        <v>124</v>
      </c>
    </row>
    <row r="12051" spans="1:4" x14ac:dyDescent="0.25">
      <c r="A12051">
        <v>3282</v>
      </c>
      <c r="B12051" t="s">
        <v>13</v>
      </c>
      <c r="C12051">
        <v>38</v>
      </c>
    </row>
    <row r="12052" spans="1:4" x14ac:dyDescent="0.25">
      <c r="A12052">
        <v>3282</v>
      </c>
      <c r="B12052" t="s">
        <v>14</v>
      </c>
      <c r="C12052">
        <v>551</v>
      </c>
    </row>
    <row r="12053" spans="1:4" x14ac:dyDescent="0.25">
      <c r="A12053">
        <v>3283</v>
      </c>
      <c r="B12053" t="s">
        <v>15</v>
      </c>
      <c r="C12053">
        <v>0</v>
      </c>
      <c r="D12053" t="s">
        <v>7</v>
      </c>
    </row>
    <row r="12054" spans="1:4" x14ac:dyDescent="0.25">
      <c r="A12054">
        <v>3283</v>
      </c>
      <c r="B12054" t="s">
        <v>6</v>
      </c>
      <c r="C12054">
        <v>131</v>
      </c>
    </row>
    <row r="12055" spans="1:4" x14ac:dyDescent="0.25">
      <c r="A12055">
        <v>3283</v>
      </c>
      <c r="B12055" t="s">
        <v>6</v>
      </c>
      <c r="C12055">
        <v>0</v>
      </c>
      <c r="D12055" t="s">
        <v>7</v>
      </c>
    </row>
    <row r="12056" spans="1:4" x14ac:dyDescent="0.25">
      <c r="A12056">
        <v>3283</v>
      </c>
      <c r="B12056" t="s">
        <v>15</v>
      </c>
      <c r="C12056">
        <v>0</v>
      </c>
      <c r="D12056" t="s">
        <v>7</v>
      </c>
    </row>
    <row r="12057" spans="1:4" x14ac:dyDescent="0.25">
      <c r="A12057">
        <v>3283</v>
      </c>
      <c r="B12057" t="s">
        <v>13</v>
      </c>
      <c r="C12057">
        <v>0</v>
      </c>
      <c r="D12057" t="s">
        <v>16</v>
      </c>
    </row>
    <row r="12058" spans="1:4" x14ac:dyDescent="0.25">
      <c r="A12058">
        <v>3283</v>
      </c>
      <c r="B12058" t="s">
        <v>14</v>
      </c>
      <c r="C12058">
        <v>131</v>
      </c>
    </row>
    <row r="12059" spans="1:4" x14ac:dyDescent="0.25">
      <c r="A12059">
        <v>3284</v>
      </c>
      <c r="B12059" t="s">
        <v>13</v>
      </c>
      <c r="C12059">
        <v>0</v>
      </c>
      <c r="D12059" t="s">
        <v>7</v>
      </c>
    </row>
    <row r="12060" spans="1:4" x14ac:dyDescent="0.25">
      <c r="A12060">
        <v>3284</v>
      </c>
      <c r="B12060" t="s">
        <v>6</v>
      </c>
      <c r="C12060">
        <v>121</v>
      </c>
    </row>
    <row r="12061" spans="1:4" x14ac:dyDescent="0.25">
      <c r="A12061">
        <v>3284</v>
      </c>
      <c r="B12061" t="s">
        <v>6</v>
      </c>
      <c r="C12061">
        <v>0</v>
      </c>
      <c r="D12061" t="s">
        <v>7</v>
      </c>
    </row>
    <row r="12062" spans="1:4" x14ac:dyDescent="0.25">
      <c r="A12062">
        <v>3284</v>
      </c>
      <c r="B12062" t="s">
        <v>6</v>
      </c>
      <c r="C12062">
        <v>0</v>
      </c>
      <c r="D12062" t="s">
        <v>7</v>
      </c>
    </row>
    <row r="12063" spans="1:4" x14ac:dyDescent="0.25">
      <c r="A12063">
        <v>3284</v>
      </c>
      <c r="B12063" t="s">
        <v>14</v>
      </c>
      <c r="C12063">
        <v>121</v>
      </c>
    </row>
    <row r="12064" spans="1:4" x14ac:dyDescent="0.25">
      <c r="A12064">
        <v>3285</v>
      </c>
      <c r="B12064" t="s">
        <v>6</v>
      </c>
      <c r="C12064">
        <v>0</v>
      </c>
      <c r="D12064" t="s">
        <v>7</v>
      </c>
    </row>
    <row r="12065" spans="1:4" x14ac:dyDescent="0.25">
      <c r="A12065">
        <v>3285</v>
      </c>
      <c r="B12065" t="s">
        <v>6</v>
      </c>
      <c r="C12065">
        <v>0</v>
      </c>
      <c r="D12065" t="s">
        <v>7</v>
      </c>
    </row>
    <row r="12066" spans="1:4" x14ac:dyDescent="0.25">
      <c r="A12066">
        <v>3285</v>
      </c>
      <c r="B12066" t="s">
        <v>6</v>
      </c>
      <c r="C12066">
        <v>0</v>
      </c>
      <c r="D12066" t="s">
        <v>7</v>
      </c>
    </row>
    <row r="12067" spans="1:4" x14ac:dyDescent="0.25">
      <c r="A12067">
        <v>3285</v>
      </c>
      <c r="B12067" t="s">
        <v>14</v>
      </c>
      <c r="C12067">
        <v>0</v>
      </c>
    </row>
    <row r="12068" spans="1:4" x14ac:dyDescent="0.25">
      <c r="A12068">
        <v>3286</v>
      </c>
      <c r="B12068" t="s">
        <v>8</v>
      </c>
      <c r="C12068">
        <v>0</v>
      </c>
      <c r="D12068" t="s">
        <v>7</v>
      </c>
    </row>
    <row r="12069" spans="1:4" x14ac:dyDescent="0.25">
      <c r="A12069">
        <v>3286</v>
      </c>
      <c r="B12069" t="s">
        <v>14</v>
      </c>
      <c r="C12069">
        <v>0</v>
      </c>
    </row>
    <row r="12070" spans="1:4" x14ac:dyDescent="0.25">
      <c r="A12070">
        <v>3287</v>
      </c>
      <c r="B12070" t="s">
        <v>15</v>
      </c>
      <c r="C12070">
        <v>0</v>
      </c>
      <c r="D12070" t="s">
        <v>16</v>
      </c>
    </row>
    <row r="12071" spans="1:4" x14ac:dyDescent="0.25">
      <c r="A12071">
        <v>3287</v>
      </c>
      <c r="B12071" t="s">
        <v>15</v>
      </c>
      <c r="C12071">
        <v>107</v>
      </c>
    </row>
    <row r="12072" spans="1:4" x14ac:dyDescent="0.25">
      <c r="A12072">
        <v>3287</v>
      </c>
      <c r="B12072" t="s">
        <v>15</v>
      </c>
      <c r="C12072">
        <v>0</v>
      </c>
      <c r="D12072" t="s">
        <v>7</v>
      </c>
    </row>
    <row r="12073" spans="1:4" x14ac:dyDescent="0.25">
      <c r="A12073">
        <v>3287</v>
      </c>
      <c r="B12073" t="s">
        <v>15</v>
      </c>
      <c r="C12073">
        <v>152</v>
      </c>
    </row>
    <row r="12074" spans="1:4" x14ac:dyDescent="0.25">
      <c r="A12074">
        <v>3288</v>
      </c>
      <c r="B12074" t="s">
        <v>6</v>
      </c>
      <c r="C12074">
        <v>0</v>
      </c>
      <c r="D12074" t="s">
        <v>7</v>
      </c>
    </row>
    <row r="12075" spans="1:4" x14ac:dyDescent="0.25">
      <c r="A12075">
        <v>3288</v>
      </c>
      <c r="B12075" t="s">
        <v>6</v>
      </c>
      <c r="C12075">
        <v>134</v>
      </c>
    </row>
    <row r="12076" spans="1:4" x14ac:dyDescent="0.25">
      <c r="A12076">
        <v>3288</v>
      </c>
      <c r="B12076" t="s">
        <v>13</v>
      </c>
      <c r="C12076">
        <v>0</v>
      </c>
      <c r="D12076" t="s">
        <v>7</v>
      </c>
    </row>
    <row r="12077" spans="1:4" x14ac:dyDescent="0.25">
      <c r="A12077">
        <v>3288</v>
      </c>
      <c r="B12077" t="s">
        <v>13</v>
      </c>
      <c r="C12077">
        <v>54</v>
      </c>
    </row>
    <row r="12078" spans="1:4" x14ac:dyDescent="0.25">
      <c r="A12078">
        <v>3288</v>
      </c>
      <c r="B12078" t="s">
        <v>14</v>
      </c>
      <c r="C12078">
        <v>417</v>
      </c>
    </row>
    <row r="12079" spans="1:4" x14ac:dyDescent="0.25">
      <c r="A12079">
        <v>3289</v>
      </c>
      <c r="B12079" t="s">
        <v>8</v>
      </c>
      <c r="C12079">
        <v>142</v>
      </c>
    </row>
    <row r="12080" spans="1:4" x14ac:dyDescent="0.25">
      <c r="A12080">
        <v>3289</v>
      </c>
      <c r="B12080" t="s">
        <v>14</v>
      </c>
      <c r="C12080">
        <v>142</v>
      </c>
    </row>
    <row r="12081" spans="1:4" x14ac:dyDescent="0.25">
      <c r="A12081">
        <v>3290</v>
      </c>
      <c r="B12081" t="s">
        <v>15</v>
      </c>
      <c r="C12081">
        <v>0</v>
      </c>
      <c r="D12081" t="s">
        <v>7</v>
      </c>
    </row>
    <row r="12082" spans="1:4" x14ac:dyDescent="0.25">
      <c r="A12082">
        <v>3290</v>
      </c>
      <c r="B12082" t="s">
        <v>8</v>
      </c>
      <c r="C12082">
        <v>189</v>
      </c>
    </row>
    <row r="12083" spans="1:4" x14ac:dyDescent="0.25">
      <c r="A12083">
        <v>3290</v>
      </c>
      <c r="B12083" t="s">
        <v>14</v>
      </c>
      <c r="C12083">
        <v>189</v>
      </c>
    </row>
    <row r="12084" spans="1:4" x14ac:dyDescent="0.25">
      <c r="A12084">
        <v>3291</v>
      </c>
      <c r="B12084" t="s">
        <v>6</v>
      </c>
      <c r="C12084">
        <v>0</v>
      </c>
      <c r="D12084" t="s">
        <v>7</v>
      </c>
    </row>
    <row r="12085" spans="1:4" x14ac:dyDescent="0.25">
      <c r="A12085">
        <v>3291</v>
      </c>
      <c r="B12085" t="s">
        <v>8</v>
      </c>
      <c r="C12085">
        <v>145</v>
      </c>
    </row>
    <row r="12086" spans="1:4" x14ac:dyDescent="0.25">
      <c r="A12086">
        <v>3291</v>
      </c>
      <c r="B12086" t="s">
        <v>14</v>
      </c>
      <c r="C12086">
        <v>145</v>
      </c>
    </row>
    <row r="12087" spans="1:4" x14ac:dyDescent="0.25">
      <c r="A12087">
        <v>3292</v>
      </c>
      <c r="B12087" t="s">
        <v>13</v>
      </c>
      <c r="C12087">
        <v>0</v>
      </c>
      <c r="D12087" t="s">
        <v>16</v>
      </c>
    </row>
    <row r="12088" spans="1:4" x14ac:dyDescent="0.25">
      <c r="A12088">
        <v>3292</v>
      </c>
      <c r="B12088" t="s">
        <v>6</v>
      </c>
      <c r="C12088">
        <v>0</v>
      </c>
      <c r="D12088" t="s">
        <v>7</v>
      </c>
    </row>
    <row r="12089" spans="1:4" x14ac:dyDescent="0.25">
      <c r="A12089">
        <v>3292</v>
      </c>
      <c r="B12089" t="s">
        <v>15</v>
      </c>
      <c r="C12089">
        <v>0</v>
      </c>
      <c r="D12089" t="s">
        <v>7</v>
      </c>
    </row>
    <row r="12090" spans="1:4" x14ac:dyDescent="0.25">
      <c r="A12090">
        <v>3292</v>
      </c>
      <c r="B12090" t="s">
        <v>15</v>
      </c>
      <c r="C12090">
        <v>0</v>
      </c>
      <c r="D12090" t="s">
        <v>7</v>
      </c>
    </row>
    <row r="12091" spans="1:4" x14ac:dyDescent="0.25">
      <c r="A12091">
        <v>3292</v>
      </c>
      <c r="B12091" t="s">
        <v>15</v>
      </c>
      <c r="C12091">
        <v>0</v>
      </c>
      <c r="D12091" t="s">
        <v>7</v>
      </c>
    </row>
    <row r="12092" spans="1:4" x14ac:dyDescent="0.25">
      <c r="A12092">
        <v>3292</v>
      </c>
      <c r="B12092" t="s">
        <v>13</v>
      </c>
      <c r="C12092">
        <v>0</v>
      </c>
      <c r="D12092" t="s">
        <v>16</v>
      </c>
    </row>
    <row r="12093" spans="1:4" x14ac:dyDescent="0.25">
      <c r="A12093">
        <v>3292</v>
      </c>
      <c r="B12093" t="s">
        <v>14</v>
      </c>
      <c r="C12093">
        <v>0</v>
      </c>
    </row>
    <row r="12094" spans="1:4" x14ac:dyDescent="0.25">
      <c r="A12094">
        <v>3293</v>
      </c>
      <c r="B12094" t="s">
        <v>6</v>
      </c>
      <c r="C12094">
        <v>0</v>
      </c>
      <c r="D12094" t="s">
        <v>7</v>
      </c>
    </row>
    <row r="12095" spans="1:4" x14ac:dyDescent="0.25">
      <c r="A12095">
        <v>3293</v>
      </c>
      <c r="B12095" t="s">
        <v>13</v>
      </c>
      <c r="C12095">
        <v>30</v>
      </c>
    </row>
    <row r="12096" spans="1:4" x14ac:dyDescent="0.25">
      <c r="A12096">
        <v>3293</v>
      </c>
      <c r="B12096" t="s">
        <v>13</v>
      </c>
      <c r="C12096">
        <v>53</v>
      </c>
    </row>
    <row r="12097" spans="1:4" x14ac:dyDescent="0.25">
      <c r="A12097">
        <v>3293</v>
      </c>
      <c r="B12097" t="s">
        <v>15</v>
      </c>
      <c r="C12097">
        <v>82</v>
      </c>
    </row>
    <row r="12098" spans="1:4" x14ac:dyDescent="0.25">
      <c r="A12098">
        <v>3294</v>
      </c>
      <c r="B12098" t="s">
        <v>6</v>
      </c>
      <c r="C12098">
        <v>0</v>
      </c>
      <c r="D12098" t="s">
        <v>7</v>
      </c>
    </row>
    <row r="12099" spans="1:4" x14ac:dyDescent="0.25">
      <c r="A12099">
        <v>3294</v>
      </c>
      <c r="B12099" t="s">
        <v>15</v>
      </c>
      <c r="C12099">
        <v>71</v>
      </c>
    </row>
    <row r="12100" spans="1:4" x14ac:dyDescent="0.25">
      <c r="A12100">
        <v>3294</v>
      </c>
      <c r="B12100" t="s">
        <v>6</v>
      </c>
      <c r="C12100">
        <v>127</v>
      </c>
    </row>
    <row r="12101" spans="1:4" x14ac:dyDescent="0.25">
      <c r="A12101">
        <v>3294</v>
      </c>
      <c r="B12101" t="s">
        <v>14</v>
      </c>
      <c r="C12101">
        <v>340</v>
      </c>
    </row>
    <row r="12102" spans="1:4" x14ac:dyDescent="0.25">
      <c r="A12102">
        <v>3295</v>
      </c>
      <c r="B12102" t="s">
        <v>15</v>
      </c>
      <c r="C12102">
        <v>0</v>
      </c>
      <c r="D12102" t="s">
        <v>7</v>
      </c>
    </row>
    <row r="12103" spans="1:4" x14ac:dyDescent="0.25">
      <c r="A12103">
        <v>3295</v>
      </c>
      <c r="B12103" t="s">
        <v>13</v>
      </c>
      <c r="C12103">
        <v>50</v>
      </c>
    </row>
    <row r="12104" spans="1:4" x14ac:dyDescent="0.25">
      <c r="A12104">
        <v>3295</v>
      </c>
      <c r="B12104" t="s">
        <v>15</v>
      </c>
      <c r="C12104">
        <v>117</v>
      </c>
    </row>
    <row r="12105" spans="1:4" x14ac:dyDescent="0.25">
      <c r="A12105">
        <v>3295</v>
      </c>
      <c r="B12105" t="s">
        <v>14</v>
      </c>
      <c r="C12105">
        <v>151</v>
      </c>
    </row>
    <row r="12106" spans="1:4" x14ac:dyDescent="0.25">
      <c r="A12106">
        <v>3296</v>
      </c>
      <c r="B12106" t="s">
        <v>13</v>
      </c>
      <c r="C12106">
        <v>57</v>
      </c>
    </row>
    <row r="12107" spans="1:4" x14ac:dyDescent="0.25">
      <c r="A12107">
        <v>3296</v>
      </c>
      <c r="B12107" t="s">
        <v>15</v>
      </c>
      <c r="C12107">
        <v>0</v>
      </c>
      <c r="D12107" t="s">
        <v>7</v>
      </c>
    </row>
    <row r="12108" spans="1:4" x14ac:dyDescent="0.25">
      <c r="A12108">
        <v>3296</v>
      </c>
      <c r="B12108" t="s">
        <v>6</v>
      </c>
      <c r="C12108">
        <v>0</v>
      </c>
      <c r="D12108" t="s">
        <v>7</v>
      </c>
    </row>
    <row r="12109" spans="1:4" x14ac:dyDescent="0.25">
      <c r="A12109">
        <v>3296</v>
      </c>
      <c r="B12109" t="s">
        <v>13</v>
      </c>
      <c r="C12109">
        <v>0</v>
      </c>
      <c r="D12109" t="s">
        <v>16</v>
      </c>
    </row>
    <row r="12110" spans="1:4" x14ac:dyDescent="0.25">
      <c r="A12110">
        <v>3296</v>
      </c>
      <c r="B12110" t="s">
        <v>14</v>
      </c>
      <c r="C12110">
        <v>52</v>
      </c>
    </row>
    <row r="12111" spans="1:4" x14ac:dyDescent="0.25">
      <c r="A12111">
        <v>3297</v>
      </c>
      <c r="B12111" t="s">
        <v>6</v>
      </c>
      <c r="C12111">
        <v>0</v>
      </c>
      <c r="D12111" t="s">
        <v>7</v>
      </c>
    </row>
    <row r="12112" spans="1:4" x14ac:dyDescent="0.25">
      <c r="A12112">
        <v>3297</v>
      </c>
      <c r="B12112" t="s">
        <v>8</v>
      </c>
      <c r="C12112">
        <v>222</v>
      </c>
    </row>
    <row r="12113" spans="1:4" x14ac:dyDescent="0.25">
      <c r="A12113">
        <v>3297</v>
      </c>
      <c r="B12113" t="s">
        <v>14</v>
      </c>
      <c r="C12113">
        <v>222</v>
      </c>
    </row>
    <row r="12114" spans="1:4" x14ac:dyDescent="0.25">
      <c r="A12114">
        <v>3298</v>
      </c>
      <c r="B12114" t="s">
        <v>15</v>
      </c>
      <c r="C12114">
        <v>0</v>
      </c>
      <c r="D12114" t="s">
        <v>16</v>
      </c>
    </row>
    <row r="12115" spans="1:4" x14ac:dyDescent="0.25">
      <c r="A12115">
        <v>3298</v>
      </c>
      <c r="B12115" t="s">
        <v>6</v>
      </c>
      <c r="C12115">
        <v>0</v>
      </c>
      <c r="D12115" t="s">
        <v>7</v>
      </c>
    </row>
    <row r="12116" spans="1:4" x14ac:dyDescent="0.25">
      <c r="A12116">
        <v>3298</v>
      </c>
      <c r="B12116" t="s">
        <v>6</v>
      </c>
      <c r="C12116">
        <v>83</v>
      </c>
    </row>
    <row r="12117" spans="1:4" x14ac:dyDescent="0.25">
      <c r="A12117">
        <v>3298</v>
      </c>
      <c r="B12117" t="s">
        <v>14</v>
      </c>
      <c r="C12117">
        <v>83</v>
      </c>
    </row>
    <row r="12118" spans="1:4" x14ac:dyDescent="0.25">
      <c r="A12118">
        <v>3299</v>
      </c>
      <c r="B12118" t="s">
        <v>15</v>
      </c>
      <c r="C12118">
        <v>0</v>
      </c>
      <c r="D12118" t="s">
        <v>7</v>
      </c>
    </row>
    <row r="12119" spans="1:4" x14ac:dyDescent="0.25">
      <c r="A12119">
        <v>3299</v>
      </c>
      <c r="B12119" t="s">
        <v>8</v>
      </c>
      <c r="C12119">
        <v>170</v>
      </c>
    </row>
    <row r="12120" spans="1:4" x14ac:dyDescent="0.25">
      <c r="A12120">
        <v>3300</v>
      </c>
      <c r="B12120" t="s">
        <v>8</v>
      </c>
      <c r="C12120">
        <v>185</v>
      </c>
    </row>
    <row r="12121" spans="1:4" x14ac:dyDescent="0.25">
      <c r="A12121">
        <v>3300</v>
      </c>
      <c r="B12121" t="s">
        <v>8</v>
      </c>
      <c r="C12121">
        <v>0</v>
      </c>
      <c r="D12121" t="s">
        <v>7</v>
      </c>
    </row>
    <row r="12122" spans="1:4" x14ac:dyDescent="0.25">
      <c r="A12122">
        <v>3300</v>
      </c>
      <c r="B12122" t="s">
        <v>14</v>
      </c>
      <c r="C12122">
        <v>355</v>
      </c>
    </row>
    <row r="12123" spans="1:4" x14ac:dyDescent="0.25">
      <c r="A12123">
        <v>3301</v>
      </c>
      <c r="B12123" t="s">
        <v>6</v>
      </c>
      <c r="C12123">
        <v>98</v>
      </c>
    </row>
    <row r="12124" spans="1:4" x14ac:dyDescent="0.25">
      <c r="A12124">
        <v>3301</v>
      </c>
      <c r="B12124" t="s">
        <v>15</v>
      </c>
      <c r="C12124">
        <v>163</v>
      </c>
    </row>
    <row r="12125" spans="1:4" x14ac:dyDescent="0.25">
      <c r="A12125">
        <v>3301</v>
      </c>
      <c r="B12125" t="s">
        <v>13</v>
      </c>
      <c r="C12125">
        <v>0</v>
      </c>
      <c r="D12125" t="s">
        <v>7</v>
      </c>
    </row>
    <row r="12126" spans="1:4" x14ac:dyDescent="0.25">
      <c r="A12126">
        <v>3301</v>
      </c>
      <c r="B12126" t="s">
        <v>14</v>
      </c>
      <c r="C12126">
        <v>245</v>
      </c>
    </row>
    <row r="12127" spans="1:4" x14ac:dyDescent="0.25">
      <c r="A12127">
        <v>3302</v>
      </c>
      <c r="B12127" t="s">
        <v>6</v>
      </c>
      <c r="C12127">
        <v>83</v>
      </c>
    </row>
    <row r="12128" spans="1:4" x14ac:dyDescent="0.25">
      <c r="A12128">
        <v>3302</v>
      </c>
      <c r="B12128" t="s">
        <v>6</v>
      </c>
      <c r="C12128">
        <v>130</v>
      </c>
    </row>
    <row r="12129" spans="1:4" x14ac:dyDescent="0.25">
      <c r="A12129">
        <v>3302</v>
      </c>
      <c r="B12129" t="s">
        <v>14</v>
      </c>
      <c r="C12129">
        <v>213</v>
      </c>
    </row>
    <row r="12130" spans="1:4" x14ac:dyDescent="0.25">
      <c r="A12130">
        <v>3303</v>
      </c>
      <c r="B12130" t="s">
        <v>15</v>
      </c>
      <c r="C12130">
        <v>170</v>
      </c>
    </row>
    <row r="12131" spans="1:4" x14ac:dyDescent="0.25">
      <c r="A12131">
        <v>3303</v>
      </c>
      <c r="B12131" t="s">
        <v>8</v>
      </c>
      <c r="C12131">
        <v>222</v>
      </c>
    </row>
    <row r="12132" spans="1:4" x14ac:dyDescent="0.25">
      <c r="A12132">
        <v>3303</v>
      </c>
      <c r="B12132" t="s">
        <v>14</v>
      </c>
      <c r="C12132">
        <v>375</v>
      </c>
    </row>
    <row r="12133" spans="1:4" x14ac:dyDescent="0.25">
      <c r="A12133">
        <v>3304</v>
      </c>
      <c r="B12133" t="s">
        <v>13</v>
      </c>
      <c r="C12133">
        <v>37</v>
      </c>
    </row>
    <row r="12134" spans="1:4" x14ac:dyDescent="0.25">
      <c r="A12134">
        <v>3304</v>
      </c>
      <c r="B12134" t="s">
        <v>15</v>
      </c>
      <c r="C12134">
        <v>123</v>
      </c>
    </row>
    <row r="12135" spans="1:4" x14ac:dyDescent="0.25">
      <c r="A12135">
        <v>3304</v>
      </c>
      <c r="B12135" t="s">
        <v>15</v>
      </c>
      <c r="C12135">
        <v>119</v>
      </c>
    </row>
    <row r="12136" spans="1:4" x14ac:dyDescent="0.25">
      <c r="A12136">
        <v>3304</v>
      </c>
      <c r="B12136" t="s">
        <v>6</v>
      </c>
      <c r="C12136">
        <v>0</v>
      </c>
      <c r="D12136" t="s">
        <v>7</v>
      </c>
    </row>
    <row r="12137" spans="1:4" x14ac:dyDescent="0.25">
      <c r="A12137">
        <v>3304</v>
      </c>
      <c r="B12137" t="s">
        <v>14</v>
      </c>
      <c r="C12137">
        <v>253</v>
      </c>
    </row>
    <row r="12138" spans="1:4" x14ac:dyDescent="0.25">
      <c r="A12138">
        <v>3305</v>
      </c>
      <c r="B12138" t="s">
        <v>8</v>
      </c>
      <c r="C12138">
        <v>175</v>
      </c>
    </row>
    <row r="12139" spans="1:4" x14ac:dyDescent="0.25">
      <c r="A12139">
        <v>3306</v>
      </c>
      <c r="B12139" t="s">
        <v>15</v>
      </c>
      <c r="C12139">
        <v>0</v>
      </c>
      <c r="D12139" t="s">
        <v>16</v>
      </c>
    </row>
    <row r="12140" spans="1:4" x14ac:dyDescent="0.25">
      <c r="A12140">
        <v>3306</v>
      </c>
      <c r="B12140" t="s">
        <v>15</v>
      </c>
      <c r="C12140">
        <v>0</v>
      </c>
      <c r="D12140" t="s">
        <v>16</v>
      </c>
    </row>
    <row r="12141" spans="1:4" x14ac:dyDescent="0.25">
      <c r="A12141">
        <v>3306</v>
      </c>
      <c r="B12141" t="s">
        <v>15</v>
      </c>
      <c r="C12141">
        <v>131</v>
      </c>
    </row>
    <row r="12142" spans="1:4" x14ac:dyDescent="0.25">
      <c r="A12142">
        <v>3306</v>
      </c>
      <c r="B12142" t="s">
        <v>15</v>
      </c>
      <c r="C12142">
        <v>0</v>
      </c>
      <c r="D12142" t="s">
        <v>7</v>
      </c>
    </row>
    <row r="12143" spans="1:4" x14ac:dyDescent="0.25">
      <c r="A12143">
        <v>3306</v>
      </c>
      <c r="B12143" t="s">
        <v>6</v>
      </c>
      <c r="C12143">
        <v>0</v>
      </c>
      <c r="D12143" t="s">
        <v>7</v>
      </c>
    </row>
    <row r="12144" spans="1:4" x14ac:dyDescent="0.25">
      <c r="A12144">
        <v>3306</v>
      </c>
      <c r="B12144" t="s">
        <v>14</v>
      </c>
      <c r="C12144">
        <v>293</v>
      </c>
    </row>
    <row r="12145" spans="1:4" x14ac:dyDescent="0.25">
      <c r="A12145">
        <v>3307</v>
      </c>
      <c r="B12145" t="s">
        <v>15</v>
      </c>
      <c r="C12145">
        <v>169</v>
      </c>
    </row>
    <row r="12146" spans="1:4" x14ac:dyDescent="0.25">
      <c r="A12146">
        <v>3307</v>
      </c>
      <c r="B12146" t="s">
        <v>6</v>
      </c>
      <c r="C12146">
        <v>0</v>
      </c>
      <c r="D12146" t="s">
        <v>7</v>
      </c>
    </row>
    <row r="12147" spans="1:4" x14ac:dyDescent="0.25">
      <c r="A12147">
        <v>3307</v>
      </c>
      <c r="B12147" t="s">
        <v>6</v>
      </c>
      <c r="C12147">
        <v>0</v>
      </c>
      <c r="D12147" t="s">
        <v>7</v>
      </c>
    </row>
    <row r="12148" spans="1:4" x14ac:dyDescent="0.25">
      <c r="A12148">
        <v>3307</v>
      </c>
      <c r="B12148" t="s">
        <v>14</v>
      </c>
      <c r="C12148">
        <v>153</v>
      </c>
    </row>
    <row r="12149" spans="1:4" x14ac:dyDescent="0.25">
      <c r="A12149">
        <v>3308</v>
      </c>
      <c r="B12149" t="s">
        <v>13</v>
      </c>
      <c r="C12149">
        <v>0</v>
      </c>
      <c r="D12149" t="s">
        <v>7</v>
      </c>
    </row>
    <row r="12150" spans="1:4" x14ac:dyDescent="0.25">
      <c r="A12150">
        <v>3308</v>
      </c>
      <c r="B12150" t="s">
        <v>15</v>
      </c>
      <c r="C12150">
        <v>0</v>
      </c>
      <c r="D12150" t="s">
        <v>16</v>
      </c>
    </row>
    <row r="12151" spans="1:4" x14ac:dyDescent="0.25">
      <c r="A12151">
        <v>3308</v>
      </c>
      <c r="B12151" t="s">
        <v>6</v>
      </c>
      <c r="C12151">
        <v>138</v>
      </c>
    </row>
    <row r="12152" spans="1:4" x14ac:dyDescent="0.25">
      <c r="A12152">
        <v>3308</v>
      </c>
      <c r="B12152" t="s">
        <v>6</v>
      </c>
      <c r="C12152">
        <v>124</v>
      </c>
    </row>
    <row r="12153" spans="1:4" x14ac:dyDescent="0.25">
      <c r="A12153">
        <v>3308</v>
      </c>
      <c r="B12153" t="s">
        <v>14</v>
      </c>
      <c r="C12153">
        <v>262</v>
      </c>
    </row>
    <row r="12154" spans="1:4" x14ac:dyDescent="0.25">
      <c r="A12154">
        <v>3309</v>
      </c>
      <c r="B12154" t="s">
        <v>13</v>
      </c>
      <c r="C12154">
        <v>35</v>
      </c>
    </row>
    <row r="12155" spans="1:4" x14ac:dyDescent="0.25">
      <c r="A12155">
        <v>3309</v>
      </c>
      <c r="B12155" t="s">
        <v>6</v>
      </c>
      <c r="C12155">
        <v>137</v>
      </c>
    </row>
    <row r="12156" spans="1:4" x14ac:dyDescent="0.25">
      <c r="A12156">
        <v>3309</v>
      </c>
      <c r="B12156" t="s">
        <v>14</v>
      </c>
      <c r="C12156">
        <v>169</v>
      </c>
    </row>
    <row r="12157" spans="1:4" x14ac:dyDescent="0.25">
      <c r="A12157">
        <v>3310</v>
      </c>
      <c r="B12157" t="s">
        <v>13</v>
      </c>
      <c r="C12157">
        <v>34</v>
      </c>
    </row>
    <row r="12158" spans="1:4" x14ac:dyDescent="0.25">
      <c r="A12158">
        <v>3310</v>
      </c>
      <c r="B12158" t="s">
        <v>6</v>
      </c>
      <c r="C12158">
        <v>0</v>
      </c>
      <c r="D12158" t="s">
        <v>7</v>
      </c>
    </row>
    <row r="12159" spans="1:4" x14ac:dyDescent="0.25">
      <c r="A12159">
        <v>3310</v>
      </c>
      <c r="B12159" t="s">
        <v>13</v>
      </c>
      <c r="C12159">
        <v>0</v>
      </c>
      <c r="D12159" t="s">
        <v>7</v>
      </c>
    </row>
    <row r="12160" spans="1:4" x14ac:dyDescent="0.25">
      <c r="A12160">
        <v>3310</v>
      </c>
      <c r="B12160" t="s">
        <v>8</v>
      </c>
      <c r="C12160">
        <v>182</v>
      </c>
    </row>
    <row r="12161" spans="1:4" x14ac:dyDescent="0.25">
      <c r="A12161">
        <v>3310</v>
      </c>
      <c r="B12161" t="s">
        <v>14</v>
      </c>
      <c r="C12161">
        <v>213</v>
      </c>
    </row>
    <row r="12162" spans="1:4" x14ac:dyDescent="0.25">
      <c r="A12162">
        <v>3311</v>
      </c>
      <c r="B12162" t="s">
        <v>13</v>
      </c>
      <c r="C12162">
        <v>44</v>
      </c>
    </row>
    <row r="12163" spans="1:4" x14ac:dyDescent="0.25">
      <c r="A12163">
        <v>3311</v>
      </c>
      <c r="B12163" t="s">
        <v>6</v>
      </c>
      <c r="C12163">
        <v>66</v>
      </c>
    </row>
    <row r="12164" spans="1:4" x14ac:dyDescent="0.25">
      <c r="A12164">
        <v>3311</v>
      </c>
      <c r="B12164" t="s">
        <v>13</v>
      </c>
      <c r="C12164">
        <v>42</v>
      </c>
    </row>
    <row r="12165" spans="1:4" x14ac:dyDescent="0.25">
      <c r="A12165">
        <v>3312</v>
      </c>
      <c r="B12165" t="s">
        <v>6</v>
      </c>
      <c r="C12165">
        <v>99</v>
      </c>
    </row>
    <row r="12166" spans="1:4" x14ac:dyDescent="0.25">
      <c r="A12166">
        <v>3312</v>
      </c>
      <c r="B12166" t="s">
        <v>8</v>
      </c>
      <c r="C12166">
        <v>209</v>
      </c>
    </row>
    <row r="12167" spans="1:4" x14ac:dyDescent="0.25">
      <c r="A12167">
        <v>3312</v>
      </c>
      <c r="B12167" t="s">
        <v>14</v>
      </c>
      <c r="C12167">
        <v>452</v>
      </c>
    </row>
    <row r="12168" spans="1:4" x14ac:dyDescent="0.25">
      <c r="A12168">
        <v>3313</v>
      </c>
      <c r="B12168" t="s">
        <v>15</v>
      </c>
      <c r="C12168">
        <v>119</v>
      </c>
    </row>
    <row r="12169" spans="1:4" x14ac:dyDescent="0.25">
      <c r="A12169">
        <v>3313</v>
      </c>
      <c r="B12169" t="s">
        <v>8</v>
      </c>
      <c r="C12169">
        <v>137</v>
      </c>
    </row>
    <row r="12170" spans="1:4" x14ac:dyDescent="0.25">
      <c r="A12170">
        <v>3313</v>
      </c>
      <c r="B12170" t="s">
        <v>14</v>
      </c>
      <c r="C12170">
        <v>245</v>
      </c>
    </row>
    <row r="12171" spans="1:4" x14ac:dyDescent="0.25">
      <c r="A12171">
        <v>3314</v>
      </c>
      <c r="B12171" t="s">
        <v>13</v>
      </c>
      <c r="C12171">
        <v>32</v>
      </c>
    </row>
    <row r="12172" spans="1:4" x14ac:dyDescent="0.25">
      <c r="A12172">
        <v>3314</v>
      </c>
      <c r="B12172" t="s">
        <v>6</v>
      </c>
      <c r="C12172">
        <v>68</v>
      </c>
    </row>
    <row r="12173" spans="1:4" x14ac:dyDescent="0.25">
      <c r="A12173">
        <v>3314</v>
      </c>
      <c r="B12173" t="s">
        <v>6</v>
      </c>
      <c r="C12173">
        <v>0</v>
      </c>
      <c r="D12173" t="s">
        <v>7</v>
      </c>
    </row>
    <row r="12174" spans="1:4" x14ac:dyDescent="0.25">
      <c r="A12174">
        <v>3314</v>
      </c>
      <c r="B12174" t="s">
        <v>14</v>
      </c>
      <c r="C12174">
        <v>97</v>
      </c>
    </row>
    <row r="12175" spans="1:4" x14ac:dyDescent="0.25">
      <c r="A12175">
        <v>3315</v>
      </c>
      <c r="B12175" t="s">
        <v>6</v>
      </c>
      <c r="C12175">
        <v>0</v>
      </c>
      <c r="D12175" t="s">
        <v>7</v>
      </c>
    </row>
    <row r="12176" spans="1:4" x14ac:dyDescent="0.25">
      <c r="A12176">
        <v>3315</v>
      </c>
      <c r="B12176" t="s">
        <v>15</v>
      </c>
      <c r="C12176">
        <v>93</v>
      </c>
    </row>
    <row r="12177" spans="1:4" x14ac:dyDescent="0.25">
      <c r="A12177">
        <v>3315</v>
      </c>
      <c r="B12177" t="s">
        <v>13</v>
      </c>
      <c r="C12177">
        <v>43</v>
      </c>
    </row>
    <row r="12178" spans="1:4" x14ac:dyDescent="0.25">
      <c r="A12178">
        <v>3315</v>
      </c>
      <c r="B12178" t="s">
        <v>14</v>
      </c>
      <c r="C12178">
        <v>123</v>
      </c>
    </row>
    <row r="12179" spans="1:4" x14ac:dyDescent="0.25">
      <c r="A12179">
        <v>3316</v>
      </c>
      <c r="B12179" t="s">
        <v>6</v>
      </c>
      <c r="C12179">
        <v>73</v>
      </c>
    </row>
    <row r="12180" spans="1:4" x14ac:dyDescent="0.25">
      <c r="A12180">
        <v>3316</v>
      </c>
      <c r="B12180" t="s">
        <v>8</v>
      </c>
      <c r="C12180">
        <v>0</v>
      </c>
      <c r="D12180" t="s">
        <v>7</v>
      </c>
    </row>
    <row r="12181" spans="1:4" x14ac:dyDescent="0.25">
      <c r="A12181">
        <v>3316</v>
      </c>
      <c r="B12181" t="s">
        <v>14</v>
      </c>
      <c r="C12181">
        <v>73</v>
      </c>
    </row>
    <row r="12182" spans="1:4" x14ac:dyDescent="0.25">
      <c r="A12182">
        <v>3317</v>
      </c>
      <c r="B12182" t="s">
        <v>6</v>
      </c>
      <c r="C12182">
        <v>0</v>
      </c>
      <c r="D12182" t="s">
        <v>7</v>
      </c>
    </row>
    <row r="12183" spans="1:4" x14ac:dyDescent="0.25">
      <c r="A12183">
        <v>3317</v>
      </c>
      <c r="B12183" t="s">
        <v>8</v>
      </c>
      <c r="C12183">
        <v>119</v>
      </c>
    </row>
    <row r="12184" spans="1:4" x14ac:dyDescent="0.25">
      <c r="A12184">
        <v>3318</v>
      </c>
      <c r="B12184" t="s">
        <v>15</v>
      </c>
      <c r="C12184">
        <v>0</v>
      </c>
      <c r="D12184" t="s">
        <v>16</v>
      </c>
    </row>
    <row r="12185" spans="1:4" x14ac:dyDescent="0.25">
      <c r="A12185">
        <v>3318</v>
      </c>
      <c r="B12185" t="s">
        <v>8</v>
      </c>
      <c r="C12185">
        <v>156</v>
      </c>
    </row>
    <row r="12186" spans="1:4" x14ac:dyDescent="0.25">
      <c r="A12186">
        <v>3318</v>
      </c>
      <c r="B12186" t="s">
        <v>14</v>
      </c>
      <c r="C12186">
        <v>275</v>
      </c>
    </row>
    <row r="12187" spans="1:4" x14ac:dyDescent="0.25">
      <c r="A12187">
        <v>3319</v>
      </c>
      <c r="B12187" t="s">
        <v>6</v>
      </c>
      <c r="C12187">
        <v>0</v>
      </c>
      <c r="D12187" t="s">
        <v>7</v>
      </c>
    </row>
    <row r="12188" spans="1:4" x14ac:dyDescent="0.25">
      <c r="A12188">
        <v>3319</v>
      </c>
      <c r="B12188" t="s">
        <v>6</v>
      </c>
      <c r="C12188">
        <v>0</v>
      </c>
      <c r="D12188" t="s">
        <v>7</v>
      </c>
    </row>
    <row r="12189" spans="1:4" x14ac:dyDescent="0.25">
      <c r="A12189">
        <v>3319</v>
      </c>
      <c r="B12189" t="s">
        <v>13</v>
      </c>
      <c r="C12189">
        <v>47</v>
      </c>
    </row>
    <row r="12190" spans="1:4" x14ac:dyDescent="0.25">
      <c r="A12190">
        <v>3319</v>
      </c>
      <c r="B12190" t="s">
        <v>14</v>
      </c>
      <c r="C12190">
        <v>43</v>
      </c>
    </row>
    <row r="12191" spans="1:4" x14ac:dyDescent="0.25">
      <c r="A12191">
        <v>3320</v>
      </c>
      <c r="B12191" t="s">
        <v>6</v>
      </c>
      <c r="C12191">
        <v>0</v>
      </c>
      <c r="D12191" t="s">
        <v>7</v>
      </c>
    </row>
    <row r="12192" spans="1:4" x14ac:dyDescent="0.25">
      <c r="A12192">
        <v>3320</v>
      </c>
      <c r="B12192" t="s">
        <v>6</v>
      </c>
      <c r="C12192">
        <v>105</v>
      </c>
    </row>
    <row r="12193" spans="1:4" x14ac:dyDescent="0.25">
      <c r="A12193">
        <v>3320</v>
      </c>
      <c r="B12193" t="s">
        <v>13</v>
      </c>
      <c r="C12193">
        <v>0</v>
      </c>
      <c r="D12193" t="s">
        <v>16</v>
      </c>
    </row>
    <row r="12194" spans="1:4" x14ac:dyDescent="0.25">
      <c r="A12194">
        <v>3320</v>
      </c>
      <c r="B12194" t="s">
        <v>6</v>
      </c>
      <c r="C12194">
        <v>78</v>
      </c>
    </row>
    <row r="12195" spans="1:4" x14ac:dyDescent="0.25">
      <c r="A12195">
        <v>3320</v>
      </c>
      <c r="B12195" t="s">
        <v>14</v>
      </c>
      <c r="C12195">
        <v>183</v>
      </c>
    </row>
    <row r="12196" spans="1:4" x14ac:dyDescent="0.25">
      <c r="A12196">
        <v>3321</v>
      </c>
      <c r="B12196" t="s">
        <v>6</v>
      </c>
      <c r="C12196">
        <v>0</v>
      </c>
      <c r="D12196" t="s">
        <v>7</v>
      </c>
    </row>
    <row r="12197" spans="1:4" x14ac:dyDescent="0.25">
      <c r="A12197">
        <v>3321</v>
      </c>
      <c r="B12197" t="s">
        <v>8</v>
      </c>
      <c r="C12197">
        <v>201</v>
      </c>
    </row>
    <row r="12198" spans="1:4" x14ac:dyDescent="0.25">
      <c r="A12198">
        <v>3321</v>
      </c>
      <c r="B12198" t="s">
        <v>14</v>
      </c>
      <c r="C12198">
        <v>201</v>
      </c>
    </row>
    <row r="12199" spans="1:4" x14ac:dyDescent="0.25">
      <c r="A12199">
        <v>3322</v>
      </c>
      <c r="B12199" t="s">
        <v>15</v>
      </c>
      <c r="C12199">
        <v>112</v>
      </c>
    </row>
    <row r="12200" spans="1:4" x14ac:dyDescent="0.25">
      <c r="A12200">
        <v>3322</v>
      </c>
      <c r="B12200" t="s">
        <v>6</v>
      </c>
      <c r="C12200">
        <v>102</v>
      </c>
    </row>
    <row r="12201" spans="1:4" x14ac:dyDescent="0.25">
      <c r="A12201">
        <v>3322</v>
      </c>
      <c r="B12201" t="s">
        <v>6</v>
      </c>
      <c r="C12201">
        <v>77</v>
      </c>
    </row>
    <row r="12202" spans="1:4" x14ac:dyDescent="0.25">
      <c r="A12202">
        <v>3322</v>
      </c>
      <c r="B12202" t="s">
        <v>14</v>
      </c>
      <c r="C12202">
        <v>280</v>
      </c>
    </row>
    <row r="12203" spans="1:4" x14ac:dyDescent="0.25">
      <c r="A12203">
        <v>3323</v>
      </c>
      <c r="B12203" t="s">
        <v>6</v>
      </c>
      <c r="C12203">
        <v>0</v>
      </c>
      <c r="D12203" t="s">
        <v>7</v>
      </c>
    </row>
    <row r="12204" spans="1:4" x14ac:dyDescent="0.25">
      <c r="A12204">
        <v>3323</v>
      </c>
      <c r="B12204" t="s">
        <v>6</v>
      </c>
      <c r="C12204">
        <v>0</v>
      </c>
      <c r="D12204" t="s">
        <v>7</v>
      </c>
    </row>
    <row r="12205" spans="1:4" x14ac:dyDescent="0.25">
      <c r="A12205">
        <v>3323</v>
      </c>
      <c r="B12205" t="s">
        <v>6</v>
      </c>
      <c r="C12205">
        <v>92</v>
      </c>
    </row>
    <row r="12206" spans="1:4" x14ac:dyDescent="0.25">
      <c r="A12206">
        <v>3324</v>
      </c>
      <c r="B12206" t="s">
        <v>15</v>
      </c>
      <c r="C12206">
        <v>140</v>
      </c>
    </row>
    <row r="12207" spans="1:4" x14ac:dyDescent="0.25">
      <c r="A12207">
        <v>3324</v>
      </c>
      <c r="B12207" t="s">
        <v>6</v>
      </c>
      <c r="C12207">
        <v>0</v>
      </c>
      <c r="D12207" t="s">
        <v>7</v>
      </c>
    </row>
    <row r="12208" spans="1:4" x14ac:dyDescent="0.25">
      <c r="A12208">
        <v>3324</v>
      </c>
      <c r="B12208" t="s">
        <v>15</v>
      </c>
      <c r="C12208">
        <v>0</v>
      </c>
      <c r="D12208" t="s">
        <v>16</v>
      </c>
    </row>
    <row r="12209" spans="1:4" x14ac:dyDescent="0.25">
      <c r="A12209">
        <v>3324</v>
      </c>
      <c r="B12209" t="s">
        <v>14</v>
      </c>
      <c r="C12209">
        <v>218</v>
      </c>
    </row>
    <row r="12210" spans="1:4" x14ac:dyDescent="0.25">
      <c r="A12210">
        <v>3325</v>
      </c>
      <c r="B12210" t="s">
        <v>6</v>
      </c>
      <c r="C12210">
        <v>0</v>
      </c>
      <c r="D12210" t="s">
        <v>7</v>
      </c>
    </row>
    <row r="12211" spans="1:4" x14ac:dyDescent="0.25">
      <c r="A12211">
        <v>3325</v>
      </c>
      <c r="B12211" t="s">
        <v>6</v>
      </c>
      <c r="C12211">
        <v>0</v>
      </c>
      <c r="D12211" t="s">
        <v>7</v>
      </c>
    </row>
    <row r="12212" spans="1:4" x14ac:dyDescent="0.25">
      <c r="A12212">
        <v>3325</v>
      </c>
      <c r="B12212" t="s">
        <v>15</v>
      </c>
      <c r="C12212">
        <v>161</v>
      </c>
    </row>
    <row r="12213" spans="1:4" x14ac:dyDescent="0.25">
      <c r="A12213">
        <v>3325</v>
      </c>
      <c r="B12213" t="s">
        <v>14</v>
      </c>
      <c r="C12213">
        <v>145</v>
      </c>
    </row>
    <row r="12214" spans="1:4" x14ac:dyDescent="0.25">
      <c r="A12214">
        <v>3326</v>
      </c>
      <c r="B12214" t="s">
        <v>6</v>
      </c>
      <c r="C12214">
        <v>0</v>
      </c>
      <c r="D12214" t="s">
        <v>7</v>
      </c>
    </row>
    <row r="12215" spans="1:4" x14ac:dyDescent="0.25">
      <c r="A12215">
        <v>3326</v>
      </c>
      <c r="B12215" t="s">
        <v>13</v>
      </c>
      <c r="C12215">
        <v>35</v>
      </c>
    </row>
    <row r="12216" spans="1:4" x14ac:dyDescent="0.25">
      <c r="A12216">
        <v>3326</v>
      </c>
      <c r="B12216" t="s">
        <v>15</v>
      </c>
      <c r="C12216">
        <v>0</v>
      </c>
      <c r="D12216" t="s">
        <v>7</v>
      </c>
    </row>
    <row r="12217" spans="1:4" x14ac:dyDescent="0.25">
      <c r="A12217">
        <v>3326</v>
      </c>
      <c r="B12217" t="s">
        <v>6</v>
      </c>
      <c r="C12217">
        <v>76</v>
      </c>
    </row>
    <row r="12218" spans="1:4" x14ac:dyDescent="0.25">
      <c r="A12218">
        <v>3326</v>
      </c>
      <c r="B12218" t="s">
        <v>14</v>
      </c>
      <c r="C12218">
        <v>108</v>
      </c>
    </row>
    <row r="12219" spans="1:4" x14ac:dyDescent="0.25">
      <c r="A12219">
        <v>3327</v>
      </c>
      <c r="B12219" t="s">
        <v>8</v>
      </c>
      <c r="C12219">
        <v>163</v>
      </c>
    </row>
    <row r="12220" spans="1:4" x14ac:dyDescent="0.25">
      <c r="A12220">
        <v>3327</v>
      </c>
      <c r="B12220" t="s">
        <v>14</v>
      </c>
      <c r="C12220">
        <v>163</v>
      </c>
    </row>
    <row r="12221" spans="1:4" x14ac:dyDescent="0.25">
      <c r="A12221">
        <v>3328</v>
      </c>
      <c r="B12221" t="s">
        <v>6</v>
      </c>
      <c r="C12221">
        <v>0</v>
      </c>
      <c r="D12221" t="s">
        <v>7</v>
      </c>
    </row>
    <row r="12222" spans="1:4" x14ac:dyDescent="0.25">
      <c r="A12222">
        <v>3328</v>
      </c>
      <c r="B12222" t="s">
        <v>6</v>
      </c>
      <c r="C12222">
        <v>138</v>
      </c>
    </row>
    <row r="12223" spans="1:4" x14ac:dyDescent="0.25">
      <c r="A12223">
        <v>3328</v>
      </c>
      <c r="B12223" t="s">
        <v>13</v>
      </c>
      <c r="C12223">
        <v>0</v>
      </c>
      <c r="D12223" t="s">
        <v>7</v>
      </c>
    </row>
    <row r="12224" spans="1:4" x14ac:dyDescent="0.25">
      <c r="A12224">
        <v>3328</v>
      </c>
      <c r="B12224" t="s">
        <v>14</v>
      </c>
      <c r="C12224">
        <v>138</v>
      </c>
    </row>
    <row r="12225" spans="1:4" x14ac:dyDescent="0.25">
      <c r="A12225">
        <v>3329</v>
      </c>
      <c r="B12225" t="s">
        <v>6</v>
      </c>
      <c r="C12225">
        <v>0</v>
      </c>
      <c r="D12225" t="s">
        <v>7</v>
      </c>
    </row>
    <row r="12226" spans="1:4" x14ac:dyDescent="0.25">
      <c r="A12226">
        <v>3329</v>
      </c>
      <c r="B12226" t="s">
        <v>6</v>
      </c>
      <c r="C12226">
        <v>0</v>
      </c>
      <c r="D12226" t="s">
        <v>7</v>
      </c>
    </row>
    <row r="12227" spans="1:4" x14ac:dyDescent="0.25">
      <c r="A12227">
        <v>3329</v>
      </c>
      <c r="B12227" t="s">
        <v>6</v>
      </c>
      <c r="C12227">
        <v>124</v>
      </c>
    </row>
    <row r="12228" spans="1:4" x14ac:dyDescent="0.25">
      <c r="A12228">
        <v>3329</v>
      </c>
      <c r="B12228" t="s">
        <v>6</v>
      </c>
      <c r="C12228">
        <v>91</v>
      </c>
    </row>
    <row r="12229" spans="1:4" x14ac:dyDescent="0.25">
      <c r="A12229">
        <v>3330</v>
      </c>
      <c r="B12229" t="s">
        <v>6</v>
      </c>
      <c r="C12229">
        <v>116</v>
      </c>
    </row>
    <row r="12230" spans="1:4" x14ac:dyDescent="0.25">
      <c r="A12230">
        <v>3330</v>
      </c>
      <c r="B12230" t="s">
        <v>15</v>
      </c>
      <c r="C12230">
        <v>79</v>
      </c>
    </row>
    <row r="12231" spans="1:4" x14ac:dyDescent="0.25">
      <c r="A12231">
        <v>3330</v>
      </c>
      <c r="B12231" t="s">
        <v>6</v>
      </c>
      <c r="C12231">
        <v>0</v>
      </c>
      <c r="D12231" t="s">
        <v>7</v>
      </c>
    </row>
    <row r="12232" spans="1:4" x14ac:dyDescent="0.25">
      <c r="A12232">
        <v>3330</v>
      </c>
      <c r="B12232" t="s">
        <v>14</v>
      </c>
      <c r="C12232">
        <v>403</v>
      </c>
    </row>
    <row r="12233" spans="1:4" x14ac:dyDescent="0.25">
      <c r="A12233">
        <v>3331</v>
      </c>
      <c r="B12233" t="s">
        <v>13</v>
      </c>
      <c r="C12233">
        <v>0</v>
      </c>
      <c r="D12233" t="s">
        <v>16</v>
      </c>
    </row>
    <row r="12234" spans="1:4" x14ac:dyDescent="0.25">
      <c r="A12234">
        <v>3331</v>
      </c>
      <c r="B12234" t="s">
        <v>6</v>
      </c>
      <c r="C12234">
        <v>0</v>
      </c>
      <c r="D12234" t="s">
        <v>7</v>
      </c>
    </row>
    <row r="12235" spans="1:4" x14ac:dyDescent="0.25">
      <c r="A12235">
        <v>3331</v>
      </c>
      <c r="B12235" t="s">
        <v>8</v>
      </c>
      <c r="C12235">
        <v>0</v>
      </c>
      <c r="D12235" t="s">
        <v>7</v>
      </c>
    </row>
    <row r="12236" spans="1:4" x14ac:dyDescent="0.25">
      <c r="A12236">
        <v>3331</v>
      </c>
      <c r="B12236" t="s">
        <v>14</v>
      </c>
      <c r="C12236">
        <v>0</v>
      </c>
    </row>
    <row r="12237" spans="1:4" x14ac:dyDescent="0.25">
      <c r="A12237">
        <v>3332</v>
      </c>
      <c r="B12237" t="s">
        <v>6</v>
      </c>
      <c r="C12237">
        <v>92</v>
      </c>
    </row>
    <row r="12238" spans="1:4" x14ac:dyDescent="0.25">
      <c r="A12238">
        <v>3332</v>
      </c>
      <c r="B12238" t="s">
        <v>6</v>
      </c>
      <c r="C12238">
        <v>86</v>
      </c>
    </row>
    <row r="12239" spans="1:4" x14ac:dyDescent="0.25">
      <c r="A12239">
        <v>3332</v>
      </c>
      <c r="B12239" t="s">
        <v>15</v>
      </c>
      <c r="C12239">
        <v>0</v>
      </c>
      <c r="D12239" t="s">
        <v>16</v>
      </c>
    </row>
    <row r="12240" spans="1:4" x14ac:dyDescent="0.25">
      <c r="A12240">
        <v>3332</v>
      </c>
      <c r="B12240" t="s">
        <v>14</v>
      </c>
      <c r="C12240">
        <v>178</v>
      </c>
    </row>
    <row r="12241" spans="1:4" x14ac:dyDescent="0.25">
      <c r="A12241">
        <v>3333</v>
      </c>
      <c r="B12241" t="s">
        <v>13</v>
      </c>
      <c r="C12241">
        <v>0</v>
      </c>
      <c r="D12241" t="s">
        <v>7</v>
      </c>
    </row>
    <row r="12242" spans="1:4" x14ac:dyDescent="0.25">
      <c r="A12242">
        <v>3333</v>
      </c>
      <c r="B12242" t="s">
        <v>8</v>
      </c>
      <c r="C12242">
        <v>190</v>
      </c>
    </row>
    <row r="12243" spans="1:4" x14ac:dyDescent="0.25">
      <c r="A12243">
        <v>3333</v>
      </c>
      <c r="B12243" t="s">
        <v>14</v>
      </c>
      <c r="C12243">
        <v>190</v>
      </c>
    </row>
    <row r="12244" spans="1:4" x14ac:dyDescent="0.25">
      <c r="A12244">
        <v>3334</v>
      </c>
      <c r="B12244" t="s">
        <v>13</v>
      </c>
      <c r="C12244">
        <v>0</v>
      </c>
      <c r="D12244" t="s">
        <v>7</v>
      </c>
    </row>
    <row r="12245" spans="1:4" x14ac:dyDescent="0.25">
      <c r="A12245">
        <v>3334</v>
      </c>
      <c r="B12245" t="s">
        <v>8</v>
      </c>
      <c r="C12245">
        <v>0</v>
      </c>
      <c r="D12245" t="s">
        <v>7</v>
      </c>
    </row>
    <row r="12246" spans="1:4" x14ac:dyDescent="0.25">
      <c r="A12246">
        <v>3334</v>
      </c>
      <c r="B12246" t="s">
        <v>14</v>
      </c>
      <c r="C12246">
        <v>0</v>
      </c>
    </row>
    <row r="12247" spans="1:4" x14ac:dyDescent="0.25">
      <c r="A12247">
        <v>3335</v>
      </c>
      <c r="B12247" t="s">
        <v>13</v>
      </c>
      <c r="C12247">
        <v>0</v>
      </c>
      <c r="D12247" t="s">
        <v>16</v>
      </c>
    </row>
    <row r="12248" spans="1:4" x14ac:dyDescent="0.25">
      <c r="A12248">
        <v>3335</v>
      </c>
      <c r="B12248" t="s">
        <v>13</v>
      </c>
      <c r="C12248">
        <v>0</v>
      </c>
      <c r="D12248" t="s">
        <v>7</v>
      </c>
    </row>
    <row r="12249" spans="1:4" x14ac:dyDescent="0.25">
      <c r="A12249">
        <v>3335</v>
      </c>
      <c r="B12249" t="s">
        <v>13</v>
      </c>
      <c r="C12249">
        <v>0</v>
      </c>
      <c r="D12249" t="s">
        <v>16</v>
      </c>
    </row>
    <row r="12250" spans="1:4" x14ac:dyDescent="0.25">
      <c r="A12250">
        <v>3335</v>
      </c>
      <c r="B12250" t="s">
        <v>8</v>
      </c>
      <c r="C12250">
        <v>180</v>
      </c>
    </row>
    <row r="12251" spans="1:4" x14ac:dyDescent="0.25">
      <c r="A12251">
        <v>3336</v>
      </c>
      <c r="B12251" t="s">
        <v>6</v>
      </c>
      <c r="C12251">
        <v>87</v>
      </c>
    </row>
    <row r="12252" spans="1:4" x14ac:dyDescent="0.25">
      <c r="A12252">
        <v>3336</v>
      </c>
      <c r="B12252" t="s">
        <v>6</v>
      </c>
      <c r="C12252">
        <v>88</v>
      </c>
    </row>
    <row r="12253" spans="1:4" x14ac:dyDescent="0.25">
      <c r="A12253">
        <v>3336</v>
      </c>
      <c r="B12253" t="s">
        <v>8</v>
      </c>
      <c r="C12253">
        <v>224</v>
      </c>
    </row>
    <row r="12254" spans="1:4" x14ac:dyDescent="0.25">
      <c r="A12254">
        <v>3336</v>
      </c>
      <c r="B12254" t="s">
        <v>14</v>
      </c>
      <c r="C12254">
        <v>579</v>
      </c>
    </row>
    <row r="12255" spans="1:4" x14ac:dyDescent="0.25">
      <c r="A12255">
        <v>3337</v>
      </c>
      <c r="B12255" t="s">
        <v>8</v>
      </c>
      <c r="C12255">
        <v>127</v>
      </c>
    </row>
    <row r="12256" spans="1:4" x14ac:dyDescent="0.25">
      <c r="A12256">
        <v>3337</v>
      </c>
      <c r="B12256" t="s">
        <v>14</v>
      </c>
      <c r="C12256">
        <v>127</v>
      </c>
    </row>
    <row r="12257" spans="1:4" x14ac:dyDescent="0.25">
      <c r="A12257">
        <v>3338</v>
      </c>
      <c r="B12257" t="s">
        <v>15</v>
      </c>
      <c r="C12257">
        <v>0</v>
      </c>
      <c r="D12257" t="s">
        <v>16</v>
      </c>
    </row>
    <row r="12258" spans="1:4" x14ac:dyDescent="0.25">
      <c r="A12258">
        <v>3338</v>
      </c>
      <c r="B12258" t="s">
        <v>8</v>
      </c>
      <c r="C12258">
        <v>119</v>
      </c>
    </row>
    <row r="12259" spans="1:4" x14ac:dyDescent="0.25">
      <c r="A12259">
        <v>3338</v>
      </c>
      <c r="B12259" t="s">
        <v>6</v>
      </c>
      <c r="C12259">
        <v>0</v>
      </c>
      <c r="D12259" t="s">
        <v>7</v>
      </c>
    </row>
    <row r="12260" spans="1:4" x14ac:dyDescent="0.25">
      <c r="A12260">
        <v>3338</v>
      </c>
      <c r="B12260" t="s">
        <v>6</v>
      </c>
      <c r="C12260">
        <v>125</v>
      </c>
    </row>
    <row r="12261" spans="1:4" x14ac:dyDescent="0.25">
      <c r="A12261">
        <v>3338</v>
      </c>
      <c r="B12261" t="s">
        <v>14</v>
      </c>
      <c r="C12261">
        <v>244</v>
      </c>
    </row>
    <row r="12262" spans="1:4" x14ac:dyDescent="0.25">
      <c r="A12262">
        <v>3339</v>
      </c>
      <c r="B12262" t="s">
        <v>15</v>
      </c>
      <c r="C12262">
        <v>151</v>
      </c>
    </row>
    <row r="12263" spans="1:4" x14ac:dyDescent="0.25">
      <c r="A12263">
        <v>3339</v>
      </c>
      <c r="B12263" t="s">
        <v>6</v>
      </c>
      <c r="C12263">
        <v>81</v>
      </c>
    </row>
    <row r="12264" spans="1:4" x14ac:dyDescent="0.25">
      <c r="A12264">
        <v>3339</v>
      </c>
      <c r="B12264" t="s">
        <v>14</v>
      </c>
      <c r="C12264">
        <v>217</v>
      </c>
    </row>
    <row r="12265" spans="1:4" x14ac:dyDescent="0.25">
      <c r="A12265">
        <v>3340</v>
      </c>
      <c r="B12265" t="s">
        <v>6</v>
      </c>
      <c r="C12265">
        <v>0</v>
      </c>
      <c r="D12265" t="s">
        <v>7</v>
      </c>
    </row>
    <row r="12266" spans="1:4" x14ac:dyDescent="0.25">
      <c r="A12266">
        <v>3340</v>
      </c>
      <c r="B12266" t="s">
        <v>6</v>
      </c>
      <c r="C12266">
        <v>0</v>
      </c>
      <c r="D12266" t="s">
        <v>7</v>
      </c>
    </row>
    <row r="12267" spans="1:4" x14ac:dyDescent="0.25">
      <c r="A12267">
        <v>3340</v>
      </c>
      <c r="B12267" t="s">
        <v>13</v>
      </c>
      <c r="C12267">
        <v>47</v>
      </c>
    </row>
    <row r="12268" spans="1:4" x14ac:dyDescent="0.25">
      <c r="A12268">
        <v>3340</v>
      </c>
      <c r="B12268" t="s">
        <v>6</v>
      </c>
      <c r="C12268">
        <v>140</v>
      </c>
    </row>
    <row r="12269" spans="1:4" x14ac:dyDescent="0.25">
      <c r="A12269">
        <v>3340</v>
      </c>
      <c r="B12269" t="s">
        <v>14</v>
      </c>
      <c r="C12269">
        <v>183</v>
      </c>
    </row>
    <row r="12270" spans="1:4" x14ac:dyDescent="0.25">
      <c r="A12270">
        <v>3341</v>
      </c>
      <c r="B12270" t="s">
        <v>8</v>
      </c>
      <c r="C12270">
        <v>120</v>
      </c>
    </row>
    <row r="12271" spans="1:4" x14ac:dyDescent="0.25">
      <c r="A12271">
        <v>3342</v>
      </c>
      <c r="B12271" t="s">
        <v>13</v>
      </c>
      <c r="C12271">
        <v>54</v>
      </c>
    </row>
    <row r="12272" spans="1:4" x14ac:dyDescent="0.25">
      <c r="A12272">
        <v>3342</v>
      </c>
      <c r="B12272" t="s">
        <v>6</v>
      </c>
      <c r="C12272">
        <v>84</v>
      </c>
    </row>
    <row r="12273" spans="1:4" x14ac:dyDescent="0.25">
      <c r="A12273">
        <v>3342</v>
      </c>
      <c r="B12273" t="s">
        <v>8</v>
      </c>
      <c r="C12273">
        <v>215</v>
      </c>
    </row>
    <row r="12274" spans="1:4" x14ac:dyDescent="0.25">
      <c r="A12274">
        <v>3342</v>
      </c>
      <c r="B12274" t="s">
        <v>14</v>
      </c>
      <c r="C12274">
        <v>468</v>
      </c>
    </row>
    <row r="12275" spans="1:4" x14ac:dyDescent="0.25">
      <c r="A12275">
        <v>3343</v>
      </c>
      <c r="B12275" t="s">
        <v>6</v>
      </c>
      <c r="C12275">
        <v>92</v>
      </c>
    </row>
    <row r="12276" spans="1:4" x14ac:dyDescent="0.25">
      <c r="A12276">
        <v>3343</v>
      </c>
      <c r="B12276" t="s">
        <v>6</v>
      </c>
      <c r="C12276">
        <v>0</v>
      </c>
      <c r="D12276" t="s">
        <v>7</v>
      </c>
    </row>
    <row r="12277" spans="1:4" x14ac:dyDescent="0.25">
      <c r="A12277">
        <v>3343</v>
      </c>
      <c r="B12277" t="s">
        <v>6</v>
      </c>
      <c r="C12277">
        <v>0</v>
      </c>
      <c r="D12277" t="s">
        <v>7</v>
      </c>
    </row>
    <row r="12278" spans="1:4" x14ac:dyDescent="0.25">
      <c r="A12278">
        <v>3343</v>
      </c>
      <c r="B12278" t="s">
        <v>14</v>
      </c>
      <c r="C12278">
        <v>92</v>
      </c>
    </row>
    <row r="12279" spans="1:4" x14ac:dyDescent="0.25">
      <c r="A12279">
        <v>3344</v>
      </c>
      <c r="B12279" t="s">
        <v>6</v>
      </c>
      <c r="C12279">
        <v>0</v>
      </c>
      <c r="D12279" t="s">
        <v>7</v>
      </c>
    </row>
    <row r="12280" spans="1:4" x14ac:dyDescent="0.25">
      <c r="A12280">
        <v>3344</v>
      </c>
      <c r="B12280" t="s">
        <v>6</v>
      </c>
      <c r="C12280">
        <v>0</v>
      </c>
      <c r="D12280" t="s">
        <v>7</v>
      </c>
    </row>
    <row r="12281" spans="1:4" x14ac:dyDescent="0.25">
      <c r="A12281">
        <v>3344</v>
      </c>
      <c r="B12281" t="s">
        <v>6</v>
      </c>
      <c r="C12281">
        <v>73</v>
      </c>
    </row>
    <row r="12282" spans="1:4" x14ac:dyDescent="0.25">
      <c r="A12282">
        <v>3344</v>
      </c>
      <c r="B12282" t="s">
        <v>14</v>
      </c>
      <c r="C12282">
        <v>73</v>
      </c>
    </row>
    <row r="12283" spans="1:4" x14ac:dyDescent="0.25">
      <c r="A12283">
        <v>3345</v>
      </c>
      <c r="B12283" t="s">
        <v>8</v>
      </c>
      <c r="C12283">
        <v>215</v>
      </c>
    </row>
    <row r="12284" spans="1:4" x14ac:dyDescent="0.25">
      <c r="A12284">
        <v>3345</v>
      </c>
      <c r="B12284" t="s">
        <v>14</v>
      </c>
      <c r="C12284">
        <v>215</v>
      </c>
    </row>
    <row r="12285" spans="1:4" x14ac:dyDescent="0.25">
      <c r="A12285">
        <v>3346</v>
      </c>
      <c r="B12285" t="s">
        <v>6</v>
      </c>
      <c r="C12285">
        <v>73</v>
      </c>
    </row>
    <row r="12286" spans="1:4" x14ac:dyDescent="0.25">
      <c r="A12286">
        <v>3346</v>
      </c>
      <c r="B12286" t="s">
        <v>6</v>
      </c>
      <c r="C12286">
        <v>0</v>
      </c>
      <c r="D12286" t="s">
        <v>7</v>
      </c>
    </row>
    <row r="12287" spans="1:4" x14ac:dyDescent="0.25">
      <c r="A12287">
        <v>3346</v>
      </c>
      <c r="B12287" t="s">
        <v>8</v>
      </c>
      <c r="C12287">
        <v>206</v>
      </c>
    </row>
    <row r="12288" spans="1:4" x14ac:dyDescent="0.25">
      <c r="A12288">
        <v>3346</v>
      </c>
      <c r="B12288" t="s">
        <v>14</v>
      </c>
      <c r="C12288">
        <v>279</v>
      </c>
    </row>
    <row r="12289" spans="1:4" x14ac:dyDescent="0.25">
      <c r="A12289">
        <v>3347</v>
      </c>
      <c r="B12289" t="s">
        <v>15</v>
      </c>
      <c r="C12289">
        <v>0</v>
      </c>
      <c r="D12289" t="s">
        <v>7</v>
      </c>
    </row>
    <row r="12290" spans="1:4" x14ac:dyDescent="0.25">
      <c r="A12290">
        <v>3347</v>
      </c>
      <c r="B12290" t="s">
        <v>6</v>
      </c>
      <c r="C12290">
        <v>0</v>
      </c>
      <c r="D12290" t="s">
        <v>7</v>
      </c>
    </row>
    <row r="12291" spans="1:4" x14ac:dyDescent="0.25">
      <c r="A12291">
        <v>3348</v>
      </c>
      <c r="B12291" t="s">
        <v>6</v>
      </c>
      <c r="C12291">
        <v>78</v>
      </c>
    </row>
    <row r="12292" spans="1:4" x14ac:dyDescent="0.25">
      <c r="A12292">
        <v>3348</v>
      </c>
      <c r="B12292" t="s">
        <v>15</v>
      </c>
      <c r="C12292">
        <v>99</v>
      </c>
    </row>
    <row r="12293" spans="1:4" x14ac:dyDescent="0.25">
      <c r="A12293">
        <v>3348</v>
      </c>
      <c r="B12293" t="s">
        <v>8</v>
      </c>
      <c r="C12293">
        <v>233</v>
      </c>
    </row>
    <row r="12294" spans="1:4" x14ac:dyDescent="0.25">
      <c r="A12294">
        <v>3348</v>
      </c>
      <c r="B12294" t="s">
        <v>14</v>
      </c>
      <c r="C12294">
        <v>401</v>
      </c>
    </row>
    <row r="12295" spans="1:4" x14ac:dyDescent="0.25">
      <c r="A12295">
        <v>3349</v>
      </c>
      <c r="B12295" t="s">
        <v>6</v>
      </c>
      <c r="C12295">
        <v>105</v>
      </c>
    </row>
    <row r="12296" spans="1:4" x14ac:dyDescent="0.25">
      <c r="A12296">
        <v>3349</v>
      </c>
      <c r="B12296" t="s">
        <v>13</v>
      </c>
      <c r="C12296">
        <v>53</v>
      </c>
    </row>
    <row r="12297" spans="1:4" x14ac:dyDescent="0.25">
      <c r="A12297">
        <v>3349</v>
      </c>
      <c r="B12297" t="s">
        <v>6</v>
      </c>
      <c r="C12297">
        <v>0</v>
      </c>
      <c r="D12297" t="s">
        <v>7</v>
      </c>
    </row>
    <row r="12298" spans="1:4" x14ac:dyDescent="0.25">
      <c r="A12298">
        <v>3349</v>
      </c>
      <c r="B12298" t="s">
        <v>14</v>
      </c>
      <c r="C12298">
        <v>153</v>
      </c>
    </row>
    <row r="12299" spans="1:4" x14ac:dyDescent="0.25">
      <c r="A12299">
        <v>3350</v>
      </c>
      <c r="B12299" t="s">
        <v>6</v>
      </c>
      <c r="C12299">
        <v>138</v>
      </c>
    </row>
    <row r="12300" spans="1:4" x14ac:dyDescent="0.25">
      <c r="A12300">
        <v>3350</v>
      </c>
      <c r="B12300" t="s">
        <v>6</v>
      </c>
      <c r="C12300">
        <v>80</v>
      </c>
    </row>
    <row r="12301" spans="1:4" x14ac:dyDescent="0.25">
      <c r="A12301">
        <v>3350</v>
      </c>
      <c r="B12301" t="s">
        <v>14</v>
      </c>
      <c r="C12301">
        <v>218</v>
      </c>
    </row>
    <row r="12302" spans="1:4" x14ac:dyDescent="0.25">
      <c r="A12302">
        <v>3351</v>
      </c>
      <c r="B12302" t="s">
        <v>8</v>
      </c>
      <c r="C12302">
        <v>240</v>
      </c>
    </row>
    <row r="12303" spans="1:4" x14ac:dyDescent="0.25">
      <c r="A12303">
        <v>3351</v>
      </c>
      <c r="B12303" t="s">
        <v>13</v>
      </c>
      <c r="C12303">
        <v>0</v>
      </c>
      <c r="D12303" t="s">
        <v>7</v>
      </c>
    </row>
    <row r="12304" spans="1:4" x14ac:dyDescent="0.25">
      <c r="A12304">
        <v>3351</v>
      </c>
      <c r="B12304" t="s">
        <v>6</v>
      </c>
      <c r="C12304">
        <v>0</v>
      </c>
      <c r="D12304" t="s">
        <v>7</v>
      </c>
    </row>
    <row r="12305" spans="1:4" x14ac:dyDescent="0.25">
      <c r="A12305">
        <v>3351</v>
      </c>
      <c r="B12305" t="s">
        <v>6</v>
      </c>
      <c r="C12305">
        <v>118</v>
      </c>
    </row>
    <row r="12306" spans="1:4" x14ac:dyDescent="0.25">
      <c r="A12306">
        <v>3351</v>
      </c>
      <c r="B12306" t="s">
        <v>14</v>
      </c>
      <c r="C12306">
        <v>358</v>
      </c>
    </row>
    <row r="12307" spans="1:4" x14ac:dyDescent="0.25">
      <c r="A12307">
        <v>3352</v>
      </c>
      <c r="B12307" t="s">
        <v>6</v>
      </c>
      <c r="C12307">
        <v>103</v>
      </c>
    </row>
    <row r="12308" spans="1:4" x14ac:dyDescent="0.25">
      <c r="A12308">
        <v>3352</v>
      </c>
      <c r="B12308" t="s">
        <v>13</v>
      </c>
      <c r="C12308">
        <v>0</v>
      </c>
      <c r="D12308" t="s">
        <v>7</v>
      </c>
    </row>
    <row r="12309" spans="1:4" x14ac:dyDescent="0.25">
      <c r="A12309">
        <v>3352</v>
      </c>
      <c r="B12309" t="s">
        <v>15</v>
      </c>
      <c r="C12309">
        <v>0</v>
      </c>
      <c r="D12309" t="s">
        <v>7</v>
      </c>
    </row>
    <row r="12310" spans="1:4" x14ac:dyDescent="0.25">
      <c r="A12310">
        <v>3352</v>
      </c>
      <c r="B12310" t="s">
        <v>6</v>
      </c>
      <c r="C12310">
        <v>0</v>
      </c>
      <c r="D12310" t="s">
        <v>7</v>
      </c>
    </row>
    <row r="12311" spans="1:4" x14ac:dyDescent="0.25">
      <c r="A12311">
        <v>3352</v>
      </c>
      <c r="B12311" t="s">
        <v>14</v>
      </c>
      <c r="C12311">
        <v>103</v>
      </c>
    </row>
    <row r="12312" spans="1:4" x14ac:dyDescent="0.25">
      <c r="A12312">
        <v>3353</v>
      </c>
      <c r="B12312" t="s">
        <v>8</v>
      </c>
      <c r="C12312">
        <v>231</v>
      </c>
    </row>
    <row r="12313" spans="1:4" x14ac:dyDescent="0.25">
      <c r="A12313">
        <v>3354</v>
      </c>
      <c r="B12313" t="s">
        <v>13</v>
      </c>
      <c r="C12313">
        <v>50</v>
      </c>
    </row>
    <row r="12314" spans="1:4" x14ac:dyDescent="0.25">
      <c r="A12314">
        <v>3354</v>
      </c>
      <c r="B12314" t="s">
        <v>15</v>
      </c>
      <c r="C12314">
        <v>141</v>
      </c>
    </row>
    <row r="12315" spans="1:4" x14ac:dyDescent="0.25">
      <c r="A12315">
        <v>3354</v>
      </c>
      <c r="B12315" t="s">
        <v>6</v>
      </c>
      <c r="C12315">
        <v>0</v>
      </c>
      <c r="D12315" t="s">
        <v>7</v>
      </c>
    </row>
    <row r="12316" spans="1:4" x14ac:dyDescent="0.25">
      <c r="A12316">
        <v>3354</v>
      </c>
      <c r="B12316" t="s">
        <v>15</v>
      </c>
      <c r="C12316">
        <v>128</v>
      </c>
    </row>
    <row r="12317" spans="1:4" x14ac:dyDescent="0.25">
      <c r="A12317">
        <v>3354</v>
      </c>
      <c r="B12317" t="s">
        <v>14</v>
      </c>
      <c r="C12317">
        <v>519</v>
      </c>
    </row>
    <row r="12318" spans="1:4" x14ac:dyDescent="0.25">
      <c r="A12318">
        <v>3355</v>
      </c>
      <c r="B12318" t="s">
        <v>15</v>
      </c>
      <c r="C12318">
        <v>0</v>
      </c>
      <c r="D12318" t="s">
        <v>7</v>
      </c>
    </row>
    <row r="12319" spans="1:4" x14ac:dyDescent="0.25">
      <c r="A12319">
        <v>3355</v>
      </c>
      <c r="B12319" t="s">
        <v>13</v>
      </c>
      <c r="C12319">
        <v>34</v>
      </c>
    </row>
    <row r="12320" spans="1:4" x14ac:dyDescent="0.25">
      <c r="A12320">
        <v>3355</v>
      </c>
      <c r="B12320" t="s">
        <v>13</v>
      </c>
      <c r="C12320">
        <v>0</v>
      </c>
      <c r="D12320" t="s">
        <v>7</v>
      </c>
    </row>
    <row r="12321" spans="1:4" x14ac:dyDescent="0.25">
      <c r="A12321">
        <v>3355</v>
      </c>
      <c r="B12321" t="s">
        <v>14</v>
      </c>
      <c r="C12321">
        <v>31</v>
      </c>
    </row>
    <row r="12322" spans="1:4" x14ac:dyDescent="0.25">
      <c r="A12322">
        <v>3356</v>
      </c>
      <c r="B12322" t="s">
        <v>6</v>
      </c>
      <c r="C12322">
        <v>84</v>
      </c>
    </row>
    <row r="12323" spans="1:4" x14ac:dyDescent="0.25">
      <c r="A12323">
        <v>3356</v>
      </c>
      <c r="B12323" t="s">
        <v>8</v>
      </c>
      <c r="C12323">
        <v>141</v>
      </c>
    </row>
    <row r="12324" spans="1:4" x14ac:dyDescent="0.25">
      <c r="A12324">
        <v>3356</v>
      </c>
      <c r="B12324" t="s">
        <v>14</v>
      </c>
      <c r="C12324">
        <v>225</v>
      </c>
    </row>
    <row r="12325" spans="1:4" x14ac:dyDescent="0.25">
      <c r="A12325">
        <v>3357</v>
      </c>
      <c r="B12325" t="s">
        <v>6</v>
      </c>
      <c r="C12325">
        <v>0</v>
      </c>
      <c r="D12325" t="s">
        <v>7</v>
      </c>
    </row>
    <row r="12326" spans="1:4" x14ac:dyDescent="0.25">
      <c r="A12326">
        <v>3357</v>
      </c>
      <c r="B12326" t="s">
        <v>13</v>
      </c>
      <c r="C12326">
        <v>0</v>
      </c>
      <c r="D12326" t="s">
        <v>16</v>
      </c>
    </row>
    <row r="12327" spans="1:4" x14ac:dyDescent="0.25">
      <c r="A12327">
        <v>3357</v>
      </c>
      <c r="B12327" t="s">
        <v>13</v>
      </c>
      <c r="C12327">
        <v>51</v>
      </c>
    </row>
    <row r="12328" spans="1:4" x14ac:dyDescent="0.25">
      <c r="A12328">
        <v>3357</v>
      </c>
      <c r="B12328" t="s">
        <v>8</v>
      </c>
      <c r="C12328">
        <v>199</v>
      </c>
    </row>
    <row r="12329" spans="1:4" x14ac:dyDescent="0.25">
      <c r="A12329">
        <v>3357</v>
      </c>
      <c r="B12329" t="s">
        <v>14</v>
      </c>
      <c r="C12329">
        <v>245</v>
      </c>
    </row>
    <row r="12330" spans="1:4" x14ac:dyDescent="0.25">
      <c r="A12330">
        <v>3358</v>
      </c>
      <c r="B12330" t="s">
        <v>8</v>
      </c>
      <c r="C12330">
        <v>119</v>
      </c>
    </row>
    <row r="12331" spans="1:4" x14ac:dyDescent="0.25">
      <c r="A12331">
        <v>3358</v>
      </c>
      <c r="B12331" t="s">
        <v>14</v>
      </c>
      <c r="C12331">
        <v>119</v>
      </c>
    </row>
    <row r="12332" spans="1:4" x14ac:dyDescent="0.25">
      <c r="A12332">
        <v>3359</v>
      </c>
      <c r="B12332" t="s">
        <v>13</v>
      </c>
      <c r="C12332">
        <v>46</v>
      </c>
    </row>
    <row r="12333" spans="1:4" x14ac:dyDescent="0.25">
      <c r="A12333">
        <v>3359</v>
      </c>
      <c r="B12333" t="s">
        <v>6</v>
      </c>
      <c r="C12333">
        <v>0</v>
      </c>
      <c r="D12333" t="s">
        <v>7</v>
      </c>
    </row>
    <row r="12334" spans="1:4" x14ac:dyDescent="0.25">
      <c r="A12334">
        <v>3359</v>
      </c>
      <c r="B12334" t="s">
        <v>6</v>
      </c>
      <c r="C12334">
        <v>0</v>
      </c>
      <c r="D12334" t="s">
        <v>7</v>
      </c>
    </row>
    <row r="12335" spans="1:4" x14ac:dyDescent="0.25">
      <c r="A12335">
        <v>3359</v>
      </c>
      <c r="B12335" t="s">
        <v>13</v>
      </c>
      <c r="C12335">
        <v>58</v>
      </c>
    </row>
    <row r="12336" spans="1:4" x14ac:dyDescent="0.25">
      <c r="A12336">
        <v>3360</v>
      </c>
      <c r="B12336" t="s">
        <v>13</v>
      </c>
      <c r="C12336">
        <v>0</v>
      </c>
      <c r="D12336" t="s">
        <v>16</v>
      </c>
    </row>
    <row r="12337" spans="1:4" x14ac:dyDescent="0.25">
      <c r="A12337">
        <v>3360</v>
      </c>
      <c r="B12337" t="s">
        <v>13</v>
      </c>
      <c r="C12337">
        <v>0</v>
      </c>
      <c r="D12337" t="s">
        <v>7</v>
      </c>
    </row>
    <row r="12338" spans="1:4" x14ac:dyDescent="0.25">
      <c r="A12338">
        <v>3360</v>
      </c>
      <c r="B12338" t="s">
        <v>6</v>
      </c>
      <c r="C12338">
        <v>81</v>
      </c>
    </row>
    <row r="12339" spans="1:4" x14ac:dyDescent="0.25">
      <c r="A12339">
        <v>3360</v>
      </c>
      <c r="B12339" t="s">
        <v>13</v>
      </c>
      <c r="C12339">
        <v>0</v>
      </c>
      <c r="D12339" t="s">
        <v>7</v>
      </c>
    </row>
    <row r="12340" spans="1:4" x14ac:dyDescent="0.25">
      <c r="A12340">
        <v>3360</v>
      </c>
      <c r="B12340" t="s">
        <v>6</v>
      </c>
      <c r="C12340">
        <v>0</v>
      </c>
      <c r="D12340" t="s">
        <v>7</v>
      </c>
    </row>
    <row r="12341" spans="1:4" x14ac:dyDescent="0.25">
      <c r="A12341">
        <v>3360</v>
      </c>
      <c r="B12341" t="s">
        <v>14</v>
      </c>
      <c r="C12341">
        <v>176</v>
      </c>
    </row>
    <row r="12342" spans="1:4" x14ac:dyDescent="0.25">
      <c r="A12342">
        <v>3361</v>
      </c>
      <c r="B12342" t="s">
        <v>8</v>
      </c>
      <c r="C12342">
        <v>206</v>
      </c>
    </row>
    <row r="12343" spans="1:4" x14ac:dyDescent="0.25">
      <c r="A12343">
        <v>3361</v>
      </c>
      <c r="B12343" t="s">
        <v>14</v>
      </c>
      <c r="C12343">
        <v>206</v>
      </c>
    </row>
    <row r="12344" spans="1:4" x14ac:dyDescent="0.25">
      <c r="A12344">
        <v>3362</v>
      </c>
      <c r="B12344" t="s">
        <v>15</v>
      </c>
      <c r="C12344">
        <v>105</v>
      </c>
    </row>
    <row r="12345" spans="1:4" x14ac:dyDescent="0.25">
      <c r="A12345">
        <v>3362</v>
      </c>
      <c r="B12345" t="s">
        <v>15</v>
      </c>
      <c r="C12345">
        <v>0</v>
      </c>
      <c r="D12345" t="s">
        <v>7</v>
      </c>
    </row>
    <row r="12346" spans="1:4" x14ac:dyDescent="0.25">
      <c r="A12346">
        <v>3362</v>
      </c>
      <c r="B12346" t="s">
        <v>6</v>
      </c>
      <c r="C12346">
        <v>0</v>
      </c>
      <c r="D12346" t="s">
        <v>7</v>
      </c>
    </row>
    <row r="12347" spans="1:4" x14ac:dyDescent="0.25">
      <c r="A12347">
        <v>3362</v>
      </c>
      <c r="B12347" t="s">
        <v>6</v>
      </c>
      <c r="C12347">
        <v>0</v>
      </c>
      <c r="D12347" t="s">
        <v>7</v>
      </c>
    </row>
    <row r="12348" spans="1:4" x14ac:dyDescent="0.25">
      <c r="A12348">
        <v>3362</v>
      </c>
      <c r="B12348" t="s">
        <v>14</v>
      </c>
      <c r="C12348">
        <v>95</v>
      </c>
    </row>
    <row r="12349" spans="1:4" x14ac:dyDescent="0.25">
      <c r="A12349">
        <v>3363</v>
      </c>
      <c r="B12349" t="s">
        <v>8</v>
      </c>
      <c r="C12349">
        <v>230</v>
      </c>
    </row>
    <row r="12350" spans="1:4" x14ac:dyDescent="0.25">
      <c r="A12350">
        <v>3363</v>
      </c>
      <c r="B12350" t="s">
        <v>14</v>
      </c>
      <c r="C12350">
        <v>230</v>
      </c>
    </row>
    <row r="12351" spans="1:4" x14ac:dyDescent="0.25">
      <c r="A12351">
        <v>3364</v>
      </c>
      <c r="B12351" t="s">
        <v>8</v>
      </c>
      <c r="C12351">
        <v>148</v>
      </c>
    </row>
    <row r="12352" spans="1:4" x14ac:dyDescent="0.25">
      <c r="A12352">
        <v>3364</v>
      </c>
      <c r="B12352" t="s">
        <v>6</v>
      </c>
      <c r="C12352">
        <v>0</v>
      </c>
      <c r="D12352" t="s">
        <v>7</v>
      </c>
    </row>
    <row r="12353" spans="1:4" x14ac:dyDescent="0.25">
      <c r="A12353">
        <v>3364</v>
      </c>
      <c r="B12353" t="s">
        <v>6</v>
      </c>
      <c r="C12353">
        <v>0</v>
      </c>
      <c r="D12353" t="s">
        <v>7</v>
      </c>
    </row>
    <row r="12354" spans="1:4" x14ac:dyDescent="0.25">
      <c r="A12354">
        <v>3364</v>
      </c>
      <c r="B12354" t="s">
        <v>14</v>
      </c>
      <c r="C12354">
        <v>148</v>
      </c>
    </row>
    <row r="12355" spans="1:4" x14ac:dyDescent="0.25">
      <c r="A12355">
        <v>3365</v>
      </c>
      <c r="B12355" t="s">
        <v>13</v>
      </c>
      <c r="C12355">
        <v>55</v>
      </c>
    </row>
    <row r="12356" spans="1:4" x14ac:dyDescent="0.25">
      <c r="A12356">
        <v>3365</v>
      </c>
      <c r="B12356" t="s">
        <v>15</v>
      </c>
      <c r="C12356">
        <v>107</v>
      </c>
    </row>
    <row r="12357" spans="1:4" x14ac:dyDescent="0.25">
      <c r="A12357">
        <v>3365</v>
      </c>
      <c r="B12357" t="s">
        <v>6</v>
      </c>
      <c r="C12357">
        <v>66</v>
      </c>
    </row>
    <row r="12358" spans="1:4" x14ac:dyDescent="0.25">
      <c r="A12358">
        <v>3366</v>
      </c>
      <c r="B12358" t="s">
        <v>13</v>
      </c>
      <c r="C12358">
        <v>56</v>
      </c>
    </row>
    <row r="12359" spans="1:4" x14ac:dyDescent="0.25">
      <c r="A12359">
        <v>3366</v>
      </c>
      <c r="B12359" t="s">
        <v>8</v>
      </c>
      <c r="C12359">
        <v>147</v>
      </c>
    </row>
    <row r="12360" spans="1:4" x14ac:dyDescent="0.25">
      <c r="A12360">
        <v>3366</v>
      </c>
      <c r="B12360" t="s">
        <v>14</v>
      </c>
      <c r="C12360">
        <v>411</v>
      </c>
    </row>
    <row r="12361" spans="1:4" x14ac:dyDescent="0.25">
      <c r="A12361">
        <v>3367</v>
      </c>
      <c r="B12361" t="s">
        <v>8</v>
      </c>
      <c r="C12361">
        <v>237</v>
      </c>
    </row>
    <row r="12362" spans="1:4" x14ac:dyDescent="0.25">
      <c r="A12362">
        <v>3367</v>
      </c>
      <c r="B12362" t="s">
        <v>14</v>
      </c>
      <c r="C12362">
        <v>237</v>
      </c>
    </row>
    <row r="12363" spans="1:4" x14ac:dyDescent="0.25">
      <c r="A12363">
        <v>3368</v>
      </c>
      <c r="B12363" t="s">
        <v>8</v>
      </c>
      <c r="C12363">
        <v>204</v>
      </c>
    </row>
    <row r="12364" spans="1:4" x14ac:dyDescent="0.25">
      <c r="A12364">
        <v>3368</v>
      </c>
      <c r="B12364" t="s">
        <v>15</v>
      </c>
      <c r="C12364">
        <v>137</v>
      </c>
    </row>
    <row r="12365" spans="1:4" x14ac:dyDescent="0.25">
      <c r="A12365">
        <v>3368</v>
      </c>
      <c r="B12365" t="s">
        <v>15</v>
      </c>
      <c r="C12365">
        <v>167</v>
      </c>
    </row>
    <row r="12366" spans="1:4" x14ac:dyDescent="0.25">
      <c r="A12366">
        <v>3368</v>
      </c>
      <c r="B12366" t="s">
        <v>14</v>
      </c>
      <c r="C12366">
        <v>479</v>
      </c>
    </row>
    <row r="12367" spans="1:4" x14ac:dyDescent="0.25">
      <c r="A12367">
        <v>3369</v>
      </c>
      <c r="B12367" t="s">
        <v>6</v>
      </c>
      <c r="C12367">
        <v>119</v>
      </c>
    </row>
    <row r="12368" spans="1:4" x14ac:dyDescent="0.25">
      <c r="A12368">
        <v>3369</v>
      </c>
      <c r="B12368" t="s">
        <v>13</v>
      </c>
      <c r="C12368">
        <v>0</v>
      </c>
      <c r="D12368" t="s">
        <v>16</v>
      </c>
    </row>
    <row r="12369" spans="1:4" x14ac:dyDescent="0.25">
      <c r="A12369">
        <v>3369</v>
      </c>
      <c r="B12369" t="s">
        <v>6</v>
      </c>
      <c r="C12369">
        <v>0</v>
      </c>
      <c r="D12369" t="s">
        <v>7</v>
      </c>
    </row>
    <row r="12370" spans="1:4" x14ac:dyDescent="0.25">
      <c r="A12370">
        <v>3369</v>
      </c>
      <c r="B12370" t="s">
        <v>14</v>
      </c>
      <c r="C12370">
        <v>119</v>
      </c>
    </row>
    <row r="12371" spans="1:4" x14ac:dyDescent="0.25">
      <c r="A12371">
        <v>3370</v>
      </c>
      <c r="B12371" t="s">
        <v>6</v>
      </c>
      <c r="C12371">
        <v>129</v>
      </c>
    </row>
    <row r="12372" spans="1:4" x14ac:dyDescent="0.25">
      <c r="A12372">
        <v>3370</v>
      </c>
      <c r="B12372" t="s">
        <v>8</v>
      </c>
      <c r="C12372">
        <v>138</v>
      </c>
    </row>
    <row r="12373" spans="1:4" x14ac:dyDescent="0.25">
      <c r="A12373">
        <v>3370</v>
      </c>
      <c r="B12373" t="s">
        <v>14</v>
      </c>
      <c r="C12373">
        <v>267</v>
      </c>
    </row>
    <row r="12374" spans="1:4" x14ac:dyDescent="0.25">
      <c r="A12374">
        <v>3371</v>
      </c>
      <c r="B12374" t="s">
        <v>6</v>
      </c>
      <c r="C12374">
        <v>0</v>
      </c>
      <c r="D12374" t="s">
        <v>7</v>
      </c>
    </row>
    <row r="12375" spans="1:4" x14ac:dyDescent="0.25">
      <c r="A12375">
        <v>3371</v>
      </c>
      <c r="B12375" t="s">
        <v>8</v>
      </c>
      <c r="C12375">
        <v>136</v>
      </c>
    </row>
    <row r="12376" spans="1:4" x14ac:dyDescent="0.25">
      <c r="A12376">
        <v>3372</v>
      </c>
      <c r="B12376" t="s">
        <v>15</v>
      </c>
      <c r="C12376">
        <v>0</v>
      </c>
      <c r="D12376" t="s">
        <v>16</v>
      </c>
    </row>
    <row r="12377" spans="1:4" x14ac:dyDescent="0.25">
      <c r="A12377">
        <v>3372</v>
      </c>
      <c r="B12377" t="s">
        <v>13</v>
      </c>
      <c r="C12377">
        <v>37</v>
      </c>
    </row>
    <row r="12378" spans="1:4" x14ac:dyDescent="0.25">
      <c r="A12378">
        <v>3372</v>
      </c>
      <c r="B12378" t="s">
        <v>6</v>
      </c>
      <c r="C12378">
        <v>0</v>
      </c>
      <c r="D12378" t="s">
        <v>7</v>
      </c>
    </row>
    <row r="12379" spans="1:4" x14ac:dyDescent="0.25">
      <c r="A12379">
        <v>3372</v>
      </c>
      <c r="B12379" t="s">
        <v>6</v>
      </c>
      <c r="C12379">
        <v>110</v>
      </c>
    </row>
    <row r="12380" spans="1:4" x14ac:dyDescent="0.25">
      <c r="A12380">
        <v>3372</v>
      </c>
      <c r="B12380" t="s">
        <v>14</v>
      </c>
      <c r="C12380">
        <v>280</v>
      </c>
    </row>
    <row r="12381" spans="1:4" x14ac:dyDescent="0.25">
      <c r="A12381">
        <v>3373</v>
      </c>
      <c r="B12381" t="s">
        <v>8</v>
      </c>
      <c r="C12381">
        <v>0</v>
      </c>
      <c r="D12381" t="s">
        <v>7</v>
      </c>
    </row>
    <row r="12382" spans="1:4" x14ac:dyDescent="0.25">
      <c r="A12382">
        <v>3373</v>
      </c>
      <c r="B12382" t="s">
        <v>14</v>
      </c>
      <c r="C12382">
        <v>0</v>
      </c>
    </row>
    <row r="12383" spans="1:4" x14ac:dyDescent="0.25">
      <c r="A12383">
        <v>3374</v>
      </c>
      <c r="B12383" t="s">
        <v>15</v>
      </c>
      <c r="C12383">
        <v>152</v>
      </c>
    </row>
    <row r="12384" spans="1:4" x14ac:dyDescent="0.25">
      <c r="A12384">
        <v>3374</v>
      </c>
      <c r="B12384" t="s">
        <v>6</v>
      </c>
      <c r="C12384">
        <v>123</v>
      </c>
    </row>
    <row r="12385" spans="1:4" x14ac:dyDescent="0.25">
      <c r="A12385">
        <v>3374</v>
      </c>
      <c r="B12385" t="s">
        <v>6</v>
      </c>
      <c r="C12385">
        <v>0</v>
      </c>
      <c r="D12385" t="s">
        <v>7</v>
      </c>
    </row>
    <row r="12386" spans="1:4" x14ac:dyDescent="0.25">
      <c r="A12386">
        <v>3374</v>
      </c>
      <c r="B12386" t="s">
        <v>6</v>
      </c>
      <c r="C12386">
        <v>0</v>
      </c>
      <c r="D12386" t="s">
        <v>7</v>
      </c>
    </row>
    <row r="12387" spans="1:4" x14ac:dyDescent="0.25">
      <c r="A12387">
        <v>3374</v>
      </c>
      <c r="B12387" t="s">
        <v>14</v>
      </c>
      <c r="C12387">
        <v>260</v>
      </c>
    </row>
    <row r="12388" spans="1:4" x14ac:dyDescent="0.25">
      <c r="A12388">
        <v>3375</v>
      </c>
      <c r="B12388" t="s">
        <v>6</v>
      </c>
      <c r="C12388">
        <v>0</v>
      </c>
      <c r="D12388" t="s">
        <v>7</v>
      </c>
    </row>
    <row r="12389" spans="1:4" x14ac:dyDescent="0.25">
      <c r="A12389">
        <v>3375</v>
      </c>
      <c r="B12389" t="s">
        <v>15</v>
      </c>
      <c r="C12389">
        <v>0</v>
      </c>
      <c r="D12389" t="s">
        <v>7</v>
      </c>
    </row>
    <row r="12390" spans="1:4" x14ac:dyDescent="0.25">
      <c r="A12390">
        <v>3375</v>
      </c>
      <c r="B12390" t="s">
        <v>15</v>
      </c>
      <c r="C12390">
        <v>154</v>
      </c>
    </row>
    <row r="12391" spans="1:4" x14ac:dyDescent="0.25">
      <c r="A12391">
        <v>3375</v>
      </c>
      <c r="B12391" t="s">
        <v>14</v>
      </c>
      <c r="C12391">
        <v>139</v>
      </c>
    </row>
    <row r="12392" spans="1:4" x14ac:dyDescent="0.25">
      <c r="A12392">
        <v>3376</v>
      </c>
      <c r="B12392" t="s">
        <v>6</v>
      </c>
      <c r="C12392">
        <v>0</v>
      </c>
      <c r="D12392" t="s">
        <v>7</v>
      </c>
    </row>
    <row r="12393" spans="1:4" x14ac:dyDescent="0.25">
      <c r="A12393">
        <v>3376</v>
      </c>
      <c r="B12393" t="s">
        <v>6</v>
      </c>
      <c r="C12393">
        <v>95</v>
      </c>
    </row>
    <row r="12394" spans="1:4" x14ac:dyDescent="0.25">
      <c r="A12394">
        <v>3376</v>
      </c>
      <c r="B12394" t="s">
        <v>15</v>
      </c>
      <c r="C12394">
        <v>0</v>
      </c>
      <c r="D12394" t="s">
        <v>7</v>
      </c>
    </row>
    <row r="12395" spans="1:4" x14ac:dyDescent="0.25">
      <c r="A12395">
        <v>3376</v>
      </c>
      <c r="B12395" t="s">
        <v>13</v>
      </c>
      <c r="C12395">
        <v>54</v>
      </c>
    </row>
    <row r="12396" spans="1:4" x14ac:dyDescent="0.25">
      <c r="A12396">
        <v>3376</v>
      </c>
      <c r="B12396" t="s">
        <v>14</v>
      </c>
      <c r="C12396">
        <v>144</v>
      </c>
    </row>
    <row r="12397" spans="1:4" x14ac:dyDescent="0.25">
      <c r="A12397">
        <v>3377</v>
      </c>
      <c r="B12397" t="s">
        <v>6</v>
      </c>
      <c r="C12397">
        <v>104</v>
      </c>
    </row>
    <row r="12398" spans="1:4" x14ac:dyDescent="0.25">
      <c r="A12398">
        <v>3377</v>
      </c>
      <c r="B12398" t="s">
        <v>15</v>
      </c>
      <c r="C12398">
        <v>110</v>
      </c>
    </row>
    <row r="12399" spans="1:4" x14ac:dyDescent="0.25">
      <c r="A12399">
        <v>3378</v>
      </c>
      <c r="B12399" t="s">
        <v>6</v>
      </c>
      <c r="C12399">
        <v>0</v>
      </c>
      <c r="D12399" t="s">
        <v>7</v>
      </c>
    </row>
    <row r="12400" spans="1:4" x14ac:dyDescent="0.25">
      <c r="A12400">
        <v>3378</v>
      </c>
      <c r="B12400" t="s">
        <v>8</v>
      </c>
      <c r="C12400">
        <v>0</v>
      </c>
      <c r="D12400" t="s">
        <v>7</v>
      </c>
    </row>
    <row r="12401" spans="1:4" x14ac:dyDescent="0.25">
      <c r="A12401">
        <v>3378</v>
      </c>
      <c r="B12401" t="s">
        <v>14</v>
      </c>
      <c r="C12401">
        <v>203</v>
      </c>
    </row>
    <row r="12402" spans="1:4" x14ac:dyDescent="0.25">
      <c r="A12402">
        <v>3379</v>
      </c>
      <c r="B12402" t="s">
        <v>6</v>
      </c>
      <c r="C12402">
        <v>91</v>
      </c>
    </row>
    <row r="12403" spans="1:4" x14ac:dyDescent="0.25">
      <c r="A12403">
        <v>3379</v>
      </c>
      <c r="B12403" t="s">
        <v>8</v>
      </c>
      <c r="C12403">
        <v>215</v>
      </c>
    </row>
    <row r="12404" spans="1:4" x14ac:dyDescent="0.25">
      <c r="A12404">
        <v>3379</v>
      </c>
      <c r="B12404" t="s">
        <v>14</v>
      </c>
      <c r="C12404">
        <v>306</v>
      </c>
    </row>
    <row r="12405" spans="1:4" x14ac:dyDescent="0.25">
      <c r="A12405">
        <v>3380</v>
      </c>
      <c r="B12405" t="s">
        <v>8</v>
      </c>
      <c r="C12405">
        <v>116</v>
      </c>
    </row>
    <row r="12406" spans="1:4" x14ac:dyDescent="0.25">
      <c r="A12406">
        <v>3380</v>
      </c>
      <c r="B12406" t="s">
        <v>14</v>
      </c>
      <c r="C12406">
        <v>116</v>
      </c>
    </row>
    <row r="12407" spans="1:4" x14ac:dyDescent="0.25">
      <c r="A12407">
        <v>3381</v>
      </c>
      <c r="B12407" t="s">
        <v>15</v>
      </c>
      <c r="C12407">
        <v>0</v>
      </c>
      <c r="D12407" t="s">
        <v>7</v>
      </c>
    </row>
    <row r="12408" spans="1:4" x14ac:dyDescent="0.25">
      <c r="A12408">
        <v>3381</v>
      </c>
      <c r="B12408" t="s">
        <v>15</v>
      </c>
      <c r="C12408">
        <v>0</v>
      </c>
      <c r="D12408" t="s">
        <v>7</v>
      </c>
    </row>
    <row r="12409" spans="1:4" x14ac:dyDescent="0.25">
      <c r="A12409">
        <v>3381</v>
      </c>
      <c r="B12409" t="s">
        <v>15</v>
      </c>
      <c r="C12409">
        <v>138</v>
      </c>
    </row>
    <row r="12410" spans="1:4" x14ac:dyDescent="0.25">
      <c r="A12410">
        <v>3381</v>
      </c>
      <c r="B12410" t="s">
        <v>15</v>
      </c>
      <c r="C12410">
        <v>0</v>
      </c>
      <c r="D12410" t="s">
        <v>7</v>
      </c>
    </row>
    <row r="12411" spans="1:4" x14ac:dyDescent="0.25">
      <c r="A12411">
        <v>3381</v>
      </c>
      <c r="B12411" t="s">
        <v>15</v>
      </c>
      <c r="C12411">
        <v>144</v>
      </c>
    </row>
    <row r="12412" spans="1:4" x14ac:dyDescent="0.25">
      <c r="A12412">
        <v>3381</v>
      </c>
      <c r="B12412" t="s">
        <v>14</v>
      </c>
      <c r="C12412">
        <v>255</v>
      </c>
    </row>
    <row r="12413" spans="1:4" x14ac:dyDescent="0.25">
      <c r="A12413">
        <v>3382</v>
      </c>
      <c r="B12413" t="s">
        <v>6</v>
      </c>
      <c r="C12413">
        <v>0</v>
      </c>
      <c r="D12413" t="s">
        <v>7</v>
      </c>
    </row>
    <row r="12414" spans="1:4" x14ac:dyDescent="0.25">
      <c r="A12414">
        <v>3382</v>
      </c>
      <c r="B12414" t="s">
        <v>8</v>
      </c>
      <c r="C12414">
        <v>187</v>
      </c>
    </row>
    <row r="12415" spans="1:4" x14ac:dyDescent="0.25">
      <c r="A12415">
        <v>3382</v>
      </c>
      <c r="B12415" t="s">
        <v>14</v>
      </c>
      <c r="C12415">
        <v>187</v>
      </c>
    </row>
    <row r="12416" spans="1:4" x14ac:dyDescent="0.25">
      <c r="A12416">
        <v>3383</v>
      </c>
      <c r="B12416" t="s">
        <v>15</v>
      </c>
      <c r="C12416">
        <v>0</v>
      </c>
      <c r="D12416" t="s">
        <v>7</v>
      </c>
    </row>
    <row r="12417" spans="1:4" x14ac:dyDescent="0.25">
      <c r="A12417">
        <v>3383</v>
      </c>
      <c r="B12417" t="s">
        <v>6</v>
      </c>
      <c r="C12417">
        <v>114</v>
      </c>
    </row>
    <row r="12418" spans="1:4" x14ac:dyDescent="0.25">
      <c r="A12418">
        <v>3383</v>
      </c>
      <c r="B12418" t="s">
        <v>6</v>
      </c>
      <c r="C12418">
        <v>0</v>
      </c>
      <c r="D12418" t="s">
        <v>7</v>
      </c>
    </row>
    <row r="12419" spans="1:4" x14ac:dyDescent="0.25">
      <c r="A12419">
        <v>3383</v>
      </c>
      <c r="B12419" t="s">
        <v>13</v>
      </c>
      <c r="C12419">
        <v>34</v>
      </c>
    </row>
    <row r="12420" spans="1:4" x14ac:dyDescent="0.25">
      <c r="A12420">
        <v>3384</v>
      </c>
      <c r="B12420" t="s">
        <v>6</v>
      </c>
      <c r="C12420">
        <v>0</v>
      </c>
      <c r="D12420" t="s">
        <v>7</v>
      </c>
    </row>
    <row r="12421" spans="1:4" x14ac:dyDescent="0.25">
      <c r="A12421">
        <v>3384</v>
      </c>
      <c r="B12421" t="s">
        <v>8</v>
      </c>
      <c r="C12421">
        <v>118</v>
      </c>
    </row>
    <row r="12422" spans="1:4" x14ac:dyDescent="0.25">
      <c r="A12422">
        <v>3384</v>
      </c>
      <c r="B12422" t="s">
        <v>14</v>
      </c>
      <c r="C12422">
        <v>263</v>
      </c>
    </row>
    <row r="12423" spans="1:4" x14ac:dyDescent="0.25">
      <c r="A12423">
        <v>3385</v>
      </c>
      <c r="B12423" t="s">
        <v>15</v>
      </c>
      <c r="C12423">
        <v>73</v>
      </c>
    </row>
    <row r="12424" spans="1:4" x14ac:dyDescent="0.25">
      <c r="A12424">
        <v>3385</v>
      </c>
      <c r="B12424" t="s">
        <v>6</v>
      </c>
      <c r="C12424">
        <v>0</v>
      </c>
      <c r="D12424" t="s">
        <v>7</v>
      </c>
    </row>
    <row r="12425" spans="1:4" x14ac:dyDescent="0.25">
      <c r="A12425">
        <v>3385</v>
      </c>
      <c r="B12425" t="s">
        <v>6</v>
      </c>
      <c r="C12425">
        <v>0</v>
      </c>
      <c r="D12425" t="s">
        <v>7</v>
      </c>
    </row>
    <row r="12426" spans="1:4" x14ac:dyDescent="0.25">
      <c r="A12426">
        <v>3385</v>
      </c>
      <c r="B12426" t="s">
        <v>14</v>
      </c>
      <c r="C12426">
        <v>66</v>
      </c>
    </row>
    <row r="12427" spans="1:4" x14ac:dyDescent="0.25">
      <c r="A12427">
        <v>3386</v>
      </c>
      <c r="B12427" t="s">
        <v>15</v>
      </c>
      <c r="C12427">
        <v>0</v>
      </c>
      <c r="D12427" t="s">
        <v>7</v>
      </c>
    </row>
    <row r="12428" spans="1:4" x14ac:dyDescent="0.25">
      <c r="A12428">
        <v>3386</v>
      </c>
      <c r="B12428" t="s">
        <v>8</v>
      </c>
      <c r="C12428">
        <v>0</v>
      </c>
      <c r="D12428" t="s">
        <v>7</v>
      </c>
    </row>
    <row r="12429" spans="1:4" x14ac:dyDescent="0.25">
      <c r="A12429">
        <v>3386</v>
      </c>
      <c r="B12429" t="s">
        <v>14</v>
      </c>
      <c r="C12429">
        <v>0</v>
      </c>
    </row>
    <row r="12430" spans="1:4" x14ac:dyDescent="0.25">
      <c r="A12430">
        <v>3387</v>
      </c>
      <c r="B12430" t="s">
        <v>8</v>
      </c>
      <c r="C12430">
        <v>234</v>
      </c>
    </row>
    <row r="12431" spans="1:4" x14ac:dyDescent="0.25">
      <c r="A12431">
        <v>3387</v>
      </c>
      <c r="B12431" t="s">
        <v>14</v>
      </c>
      <c r="C12431">
        <v>234</v>
      </c>
    </row>
    <row r="12432" spans="1:4" x14ac:dyDescent="0.25">
      <c r="A12432">
        <v>3388</v>
      </c>
      <c r="B12432" t="s">
        <v>6</v>
      </c>
      <c r="C12432">
        <v>0</v>
      </c>
      <c r="D12432" t="s">
        <v>7</v>
      </c>
    </row>
    <row r="12433" spans="1:4" x14ac:dyDescent="0.25">
      <c r="A12433">
        <v>3388</v>
      </c>
      <c r="B12433" t="s">
        <v>13</v>
      </c>
      <c r="C12433">
        <v>0</v>
      </c>
      <c r="D12433" t="s">
        <v>16</v>
      </c>
    </row>
    <row r="12434" spans="1:4" x14ac:dyDescent="0.25">
      <c r="A12434">
        <v>3388</v>
      </c>
      <c r="B12434" t="s">
        <v>8</v>
      </c>
      <c r="C12434">
        <v>185</v>
      </c>
    </row>
    <row r="12435" spans="1:4" x14ac:dyDescent="0.25">
      <c r="A12435">
        <v>3388</v>
      </c>
      <c r="B12435" t="s">
        <v>14</v>
      </c>
      <c r="C12435">
        <v>185</v>
      </c>
    </row>
    <row r="12436" spans="1:4" x14ac:dyDescent="0.25">
      <c r="A12436">
        <v>3389</v>
      </c>
      <c r="B12436" t="s">
        <v>13</v>
      </c>
      <c r="C12436">
        <v>0</v>
      </c>
      <c r="D12436" t="s">
        <v>16</v>
      </c>
    </row>
    <row r="12437" spans="1:4" x14ac:dyDescent="0.25">
      <c r="A12437">
        <v>3389</v>
      </c>
      <c r="B12437" t="s">
        <v>6</v>
      </c>
      <c r="C12437">
        <v>0</v>
      </c>
      <c r="D12437" t="s">
        <v>7</v>
      </c>
    </row>
    <row r="12438" spans="1:4" x14ac:dyDescent="0.25">
      <c r="A12438">
        <v>3389</v>
      </c>
      <c r="B12438" t="s">
        <v>6</v>
      </c>
      <c r="C12438">
        <v>0</v>
      </c>
      <c r="D12438" t="s">
        <v>7</v>
      </c>
    </row>
    <row r="12439" spans="1:4" x14ac:dyDescent="0.25">
      <c r="A12439">
        <v>3389</v>
      </c>
      <c r="B12439" t="s">
        <v>13</v>
      </c>
      <c r="C12439">
        <v>31</v>
      </c>
    </row>
    <row r="12440" spans="1:4" x14ac:dyDescent="0.25">
      <c r="A12440">
        <v>3389</v>
      </c>
      <c r="B12440" t="s">
        <v>13</v>
      </c>
      <c r="C12440">
        <v>31</v>
      </c>
    </row>
    <row r="12441" spans="1:4" x14ac:dyDescent="0.25">
      <c r="A12441">
        <v>3390</v>
      </c>
      <c r="B12441" t="s">
        <v>6</v>
      </c>
      <c r="C12441">
        <v>0</v>
      </c>
      <c r="D12441" t="s">
        <v>7</v>
      </c>
    </row>
    <row r="12442" spans="1:4" x14ac:dyDescent="0.25">
      <c r="A12442">
        <v>3390</v>
      </c>
      <c r="B12442" t="s">
        <v>8</v>
      </c>
      <c r="C12442">
        <v>135</v>
      </c>
    </row>
    <row r="12443" spans="1:4" x14ac:dyDescent="0.25">
      <c r="A12443">
        <v>3390</v>
      </c>
      <c r="B12443" t="s">
        <v>14</v>
      </c>
      <c r="C12443">
        <v>191</v>
      </c>
    </row>
    <row r="12444" spans="1:4" x14ac:dyDescent="0.25">
      <c r="A12444">
        <v>3391</v>
      </c>
      <c r="B12444" t="s">
        <v>15</v>
      </c>
      <c r="C12444">
        <v>156</v>
      </c>
    </row>
    <row r="12445" spans="1:4" x14ac:dyDescent="0.25">
      <c r="A12445">
        <v>3391</v>
      </c>
      <c r="B12445" t="s">
        <v>6</v>
      </c>
      <c r="C12445">
        <v>0</v>
      </c>
      <c r="D12445" t="s">
        <v>7</v>
      </c>
    </row>
    <row r="12446" spans="1:4" x14ac:dyDescent="0.25">
      <c r="A12446">
        <v>3391</v>
      </c>
      <c r="B12446" t="s">
        <v>14</v>
      </c>
      <c r="C12446">
        <v>141</v>
      </c>
    </row>
    <row r="12447" spans="1:4" x14ac:dyDescent="0.25">
      <c r="A12447">
        <v>3392</v>
      </c>
      <c r="B12447" t="s">
        <v>8</v>
      </c>
      <c r="C12447">
        <v>130</v>
      </c>
    </row>
    <row r="12448" spans="1:4" x14ac:dyDescent="0.25">
      <c r="A12448">
        <v>3392</v>
      </c>
      <c r="B12448" t="s">
        <v>14</v>
      </c>
      <c r="C12448">
        <v>130</v>
      </c>
    </row>
    <row r="12449" spans="1:4" x14ac:dyDescent="0.25">
      <c r="A12449">
        <v>3393</v>
      </c>
      <c r="B12449" t="s">
        <v>8</v>
      </c>
      <c r="C12449">
        <v>0</v>
      </c>
      <c r="D12449" t="s">
        <v>7</v>
      </c>
    </row>
    <row r="12450" spans="1:4" x14ac:dyDescent="0.25">
      <c r="A12450">
        <v>3393</v>
      </c>
      <c r="B12450" t="s">
        <v>13</v>
      </c>
      <c r="C12450">
        <v>0</v>
      </c>
      <c r="D12450" t="s">
        <v>7</v>
      </c>
    </row>
    <row r="12451" spans="1:4" x14ac:dyDescent="0.25">
      <c r="A12451">
        <v>3393</v>
      </c>
      <c r="B12451" t="s">
        <v>13</v>
      </c>
      <c r="C12451">
        <v>0</v>
      </c>
      <c r="D12451" t="s">
        <v>7</v>
      </c>
    </row>
    <row r="12452" spans="1:4" x14ac:dyDescent="0.25">
      <c r="A12452">
        <v>3393</v>
      </c>
      <c r="B12452" t="s">
        <v>15</v>
      </c>
      <c r="C12452">
        <v>81</v>
      </c>
    </row>
    <row r="12453" spans="1:4" x14ac:dyDescent="0.25">
      <c r="A12453">
        <v>3393</v>
      </c>
      <c r="B12453" t="s">
        <v>14</v>
      </c>
      <c r="C12453">
        <v>73</v>
      </c>
    </row>
    <row r="12454" spans="1:4" x14ac:dyDescent="0.25">
      <c r="A12454">
        <v>3394</v>
      </c>
      <c r="B12454" t="s">
        <v>13</v>
      </c>
      <c r="C12454">
        <v>39</v>
      </c>
    </row>
    <row r="12455" spans="1:4" x14ac:dyDescent="0.25">
      <c r="A12455">
        <v>3394</v>
      </c>
      <c r="B12455" t="s">
        <v>8</v>
      </c>
      <c r="C12455">
        <v>222</v>
      </c>
    </row>
    <row r="12456" spans="1:4" x14ac:dyDescent="0.25">
      <c r="A12456">
        <v>3394</v>
      </c>
      <c r="B12456" t="s">
        <v>14</v>
      </c>
      <c r="C12456">
        <v>258</v>
      </c>
    </row>
    <row r="12457" spans="1:4" x14ac:dyDescent="0.25">
      <c r="A12457">
        <v>3395</v>
      </c>
      <c r="B12457" t="s">
        <v>6</v>
      </c>
      <c r="C12457">
        <v>0</v>
      </c>
      <c r="D12457" t="s">
        <v>7</v>
      </c>
    </row>
    <row r="12458" spans="1:4" x14ac:dyDescent="0.25">
      <c r="A12458">
        <v>3395</v>
      </c>
      <c r="B12458" t="s">
        <v>15</v>
      </c>
      <c r="C12458">
        <v>0</v>
      </c>
      <c r="D12458" t="s">
        <v>16</v>
      </c>
    </row>
    <row r="12459" spans="1:4" x14ac:dyDescent="0.25">
      <c r="A12459">
        <v>3395</v>
      </c>
      <c r="B12459" t="s">
        <v>15</v>
      </c>
      <c r="C12459">
        <v>83</v>
      </c>
    </row>
    <row r="12460" spans="1:4" x14ac:dyDescent="0.25">
      <c r="A12460">
        <v>3395</v>
      </c>
      <c r="B12460" t="s">
        <v>15</v>
      </c>
      <c r="C12460">
        <v>120</v>
      </c>
    </row>
    <row r="12461" spans="1:4" x14ac:dyDescent="0.25">
      <c r="A12461">
        <v>3396</v>
      </c>
      <c r="B12461" t="s">
        <v>13</v>
      </c>
      <c r="C12461">
        <v>55</v>
      </c>
    </row>
    <row r="12462" spans="1:4" x14ac:dyDescent="0.25">
      <c r="A12462">
        <v>3396</v>
      </c>
      <c r="B12462" t="s">
        <v>13</v>
      </c>
      <c r="C12462">
        <v>0</v>
      </c>
      <c r="D12462" t="s">
        <v>7</v>
      </c>
    </row>
    <row r="12463" spans="1:4" x14ac:dyDescent="0.25">
      <c r="A12463">
        <v>3396</v>
      </c>
      <c r="B12463" t="s">
        <v>6</v>
      </c>
      <c r="C12463">
        <v>0</v>
      </c>
      <c r="D12463" t="s">
        <v>7</v>
      </c>
    </row>
    <row r="12464" spans="1:4" x14ac:dyDescent="0.25">
      <c r="A12464">
        <v>3396</v>
      </c>
      <c r="B12464" t="s">
        <v>14</v>
      </c>
      <c r="C12464">
        <v>233</v>
      </c>
    </row>
    <row r="12465" spans="1:4" x14ac:dyDescent="0.25">
      <c r="A12465">
        <v>3397</v>
      </c>
      <c r="B12465" t="s">
        <v>8</v>
      </c>
      <c r="C12465">
        <v>190</v>
      </c>
    </row>
    <row r="12466" spans="1:4" x14ac:dyDescent="0.25">
      <c r="A12466">
        <v>3397</v>
      </c>
      <c r="B12466" t="s">
        <v>14</v>
      </c>
      <c r="C12466">
        <v>190</v>
      </c>
    </row>
    <row r="12467" spans="1:4" x14ac:dyDescent="0.25">
      <c r="A12467">
        <v>3398</v>
      </c>
      <c r="B12467" t="s">
        <v>6</v>
      </c>
      <c r="C12467">
        <v>0</v>
      </c>
      <c r="D12467" t="s">
        <v>7</v>
      </c>
    </row>
    <row r="12468" spans="1:4" x14ac:dyDescent="0.25">
      <c r="A12468">
        <v>3398</v>
      </c>
      <c r="B12468" t="s">
        <v>15</v>
      </c>
      <c r="C12468">
        <v>0</v>
      </c>
      <c r="D12468" t="s">
        <v>16</v>
      </c>
    </row>
    <row r="12469" spans="1:4" x14ac:dyDescent="0.25">
      <c r="A12469">
        <v>3398</v>
      </c>
      <c r="B12469" t="s">
        <v>13</v>
      </c>
      <c r="C12469">
        <v>0</v>
      </c>
      <c r="D12469" t="s">
        <v>16</v>
      </c>
    </row>
    <row r="12470" spans="1:4" x14ac:dyDescent="0.25">
      <c r="A12470">
        <v>3398</v>
      </c>
      <c r="B12470" t="s">
        <v>6</v>
      </c>
      <c r="C12470">
        <v>99</v>
      </c>
    </row>
    <row r="12471" spans="1:4" x14ac:dyDescent="0.25">
      <c r="A12471">
        <v>3398</v>
      </c>
      <c r="B12471" t="s">
        <v>14</v>
      </c>
      <c r="C12471">
        <v>99</v>
      </c>
    </row>
    <row r="12472" spans="1:4" x14ac:dyDescent="0.25">
      <c r="A12472">
        <v>3399</v>
      </c>
      <c r="B12472" t="s">
        <v>6</v>
      </c>
      <c r="C12472">
        <v>132</v>
      </c>
    </row>
    <row r="12473" spans="1:4" x14ac:dyDescent="0.25">
      <c r="A12473">
        <v>3399</v>
      </c>
      <c r="B12473" t="s">
        <v>8</v>
      </c>
      <c r="C12473">
        <v>183</v>
      </c>
    </row>
    <row r="12474" spans="1:4" x14ac:dyDescent="0.25">
      <c r="A12474">
        <v>3399</v>
      </c>
      <c r="B12474" t="s">
        <v>14</v>
      </c>
      <c r="C12474">
        <v>315</v>
      </c>
    </row>
    <row r="12475" spans="1:4" x14ac:dyDescent="0.25">
      <c r="A12475">
        <v>3400</v>
      </c>
      <c r="B12475" t="s">
        <v>13</v>
      </c>
      <c r="C12475">
        <v>39</v>
      </c>
    </row>
    <row r="12476" spans="1:4" x14ac:dyDescent="0.25">
      <c r="A12476">
        <v>3400</v>
      </c>
      <c r="B12476" t="s">
        <v>15</v>
      </c>
      <c r="C12476">
        <v>118</v>
      </c>
    </row>
    <row r="12477" spans="1:4" x14ac:dyDescent="0.25">
      <c r="A12477">
        <v>3400</v>
      </c>
      <c r="B12477" t="s">
        <v>6</v>
      </c>
      <c r="C12477">
        <v>87</v>
      </c>
    </row>
    <row r="12478" spans="1:4" x14ac:dyDescent="0.25">
      <c r="A12478">
        <v>3400</v>
      </c>
      <c r="B12478" t="s">
        <v>15</v>
      </c>
      <c r="C12478">
        <v>120</v>
      </c>
    </row>
    <row r="12479" spans="1:4" x14ac:dyDescent="0.25">
      <c r="A12479">
        <v>3400</v>
      </c>
      <c r="B12479" t="s">
        <v>14</v>
      </c>
      <c r="C12479">
        <v>338</v>
      </c>
    </row>
    <row r="12480" spans="1:4" x14ac:dyDescent="0.25">
      <c r="A12480">
        <v>3401</v>
      </c>
      <c r="B12480" t="s">
        <v>13</v>
      </c>
      <c r="C12480">
        <v>59</v>
      </c>
    </row>
    <row r="12481" spans="1:4" x14ac:dyDescent="0.25">
      <c r="A12481">
        <v>3401</v>
      </c>
      <c r="B12481" t="s">
        <v>6</v>
      </c>
      <c r="C12481">
        <v>0</v>
      </c>
      <c r="D12481" t="s">
        <v>7</v>
      </c>
    </row>
    <row r="12482" spans="1:4" x14ac:dyDescent="0.25">
      <c r="A12482">
        <v>3402</v>
      </c>
      <c r="B12482" t="s">
        <v>6</v>
      </c>
      <c r="C12482">
        <v>0</v>
      </c>
      <c r="D12482" t="s">
        <v>7</v>
      </c>
    </row>
    <row r="12483" spans="1:4" x14ac:dyDescent="0.25">
      <c r="A12483">
        <v>3402</v>
      </c>
      <c r="B12483" t="s">
        <v>13</v>
      </c>
      <c r="C12483">
        <v>0</v>
      </c>
      <c r="D12483" t="s">
        <v>7</v>
      </c>
    </row>
    <row r="12484" spans="1:4" x14ac:dyDescent="0.25">
      <c r="A12484">
        <v>3402</v>
      </c>
      <c r="B12484" t="s">
        <v>15</v>
      </c>
      <c r="C12484">
        <v>86</v>
      </c>
    </row>
    <row r="12485" spans="1:4" x14ac:dyDescent="0.25">
      <c r="A12485">
        <v>3402</v>
      </c>
      <c r="B12485" t="s">
        <v>8</v>
      </c>
      <c r="C12485">
        <v>122</v>
      </c>
    </row>
    <row r="12486" spans="1:4" x14ac:dyDescent="0.25">
      <c r="A12486">
        <v>3402</v>
      </c>
      <c r="B12486" t="s">
        <v>14</v>
      </c>
      <c r="C12486">
        <v>254</v>
      </c>
    </row>
    <row r="12487" spans="1:4" x14ac:dyDescent="0.25">
      <c r="A12487">
        <v>3403</v>
      </c>
      <c r="B12487" t="s">
        <v>8</v>
      </c>
      <c r="C12487">
        <v>158</v>
      </c>
    </row>
    <row r="12488" spans="1:4" x14ac:dyDescent="0.25">
      <c r="A12488">
        <v>3403</v>
      </c>
      <c r="B12488" t="s">
        <v>14</v>
      </c>
      <c r="C12488">
        <v>158</v>
      </c>
    </row>
    <row r="12489" spans="1:4" x14ac:dyDescent="0.25">
      <c r="A12489">
        <v>3404</v>
      </c>
      <c r="B12489" t="s">
        <v>8</v>
      </c>
      <c r="C12489">
        <v>194</v>
      </c>
    </row>
    <row r="12490" spans="1:4" x14ac:dyDescent="0.25">
      <c r="A12490">
        <v>3404</v>
      </c>
      <c r="B12490" t="s">
        <v>6</v>
      </c>
      <c r="C12490">
        <v>0</v>
      </c>
      <c r="D12490" t="s">
        <v>7</v>
      </c>
    </row>
    <row r="12491" spans="1:4" x14ac:dyDescent="0.25">
      <c r="A12491">
        <v>3404</v>
      </c>
      <c r="B12491" t="s">
        <v>15</v>
      </c>
      <c r="C12491">
        <v>0</v>
      </c>
      <c r="D12491" t="s">
        <v>16</v>
      </c>
    </row>
    <row r="12492" spans="1:4" x14ac:dyDescent="0.25">
      <c r="A12492">
        <v>3404</v>
      </c>
      <c r="B12492" t="s">
        <v>14</v>
      </c>
      <c r="C12492">
        <v>194</v>
      </c>
    </row>
    <row r="12493" spans="1:4" x14ac:dyDescent="0.25">
      <c r="A12493">
        <v>3405</v>
      </c>
      <c r="B12493" t="s">
        <v>6</v>
      </c>
      <c r="C12493">
        <v>115</v>
      </c>
    </row>
    <row r="12494" spans="1:4" x14ac:dyDescent="0.25">
      <c r="A12494">
        <v>3405</v>
      </c>
      <c r="B12494" t="s">
        <v>13</v>
      </c>
      <c r="C12494">
        <v>0</v>
      </c>
      <c r="D12494" t="s">
        <v>7</v>
      </c>
    </row>
    <row r="12495" spans="1:4" x14ac:dyDescent="0.25">
      <c r="A12495">
        <v>3405</v>
      </c>
      <c r="B12495" t="s">
        <v>13</v>
      </c>
      <c r="C12495">
        <v>0</v>
      </c>
      <c r="D12495" t="s">
        <v>7</v>
      </c>
    </row>
    <row r="12496" spans="1:4" x14ac:dyDescent="0.25">
      <c r="A12496">
        <v>3405</v>
      </c>
      <c r="B12496" t="s">
        <v>6</v>
      </c>
      <c r="C12496">
        <v>0</v>
      </c>
      <c r="D12496" t="s">
        <v>7</v>
      </c>
    </row>
    <row r="12497" spans="1:4" x14ac:dyDescent="0.25">
      <c r="A12497">
        <v>3405</v>
      </c>
      <c r="B12497" t="s">
        <v>14</v>
      </c>
      <c r="C12497">
        <v>115</v>
      </c>
    </row>
    <row r="12498" spans="1:4" x14ac:dyDescent="0.25">
      <c r="A12498">
        <v>3406</v>
      </c>
      <c r="B12498" t="s">
        <v>6</v>
      </c>
      <c r="C12498">
        <v>0</v>
      </c>
      <c r="D12498" t="s">
        <v>7</v>
      </c>
    </row>
    <row r="12499" spans="1:4" x14ac:dyDescent="0.25">
      <c r="A12499">
        <v>3406</v>
      </c>
      <c r="B12499" t="s">
        <v>6</v>
      </c>
      <c r="C12499">
        <v>72</v>
      </c>
    </row>
    <row r="12500" spans="1:4" x14ac:dyDescent="0.25">
      <c r="A12500">
        <v>3406</v>
      </c>
      <c r="B12500" t="s">
        <v>14</v>
      </c>
      <c r="C12500">
        <v>72</v>
      </c>
    </row>
    <row r="12501" spans="1:4" x14ac:dyDescent="0.25">
      <c r="A12501">
        <v>3407</v>
      </c>
      <c r="B12501" t="s">
        <v>15</v>
      </c>
      <c r="C12501">
        <v>0</v>
      </c>
      <c r="D12501" t="s">
        <v>7</v>
      </c>
    </row>
    <row r="12502" spans="1:4" x14ac:dyDescent="0.25">
      <c r="A12502">
        <v>3407</v>
      </c>
      <c r="B12502" t="s">
        <v>15</v>
      </c>
      <c r="C12502">
        <v>0</v>
      </c>
      <c r="D12502" t="s">
        <v>7</v>
      </c>
    </row>
    <row r="12503" spans="1:4" x14ac:dyDescent="0.25">
      <c r="A12503">
        <v>3407</v>
      </c>
      <c r="B12503" t="s">
        <v>15</v>
      </c>
      <c r="C12503">
        <v>168</v>
      </c>
    </row>
    <row r="12504" spans="1:4" x14ac:dyDescent="0.25">
      <c r="A12504">
        <v>3407</v>
      </c>
      <c r="B12504" t="s">
        <v>13</v>
      </c>
      <c r="C12504">
        <v>30</v>
      </c>
    </row>
    <row r="12505" spans="1:4" x14ac:dyDescent="0.25">
      <c r="A12505">
        <v>3407</v>
      </c>
      <c r="B12505" t="s">
        <v>15</v>
      </c>
      <c r="C12505">
        <v>78</v>
      </c>
    </row>
    <row r="12506" spans="1:4" x14ac:dyDescent="0.25">
      <c r="A12506">
        <v>3408</v>
      </c>
      <c r="B12506" t="s">
        <v>15</v>
      </c>
      <c r="C12506">
        <v>74</v>
      </c>
    </row>
    <row r="12507" spans="1:4" x14ac:dyDescent="0.25">
      <c r="A12507">
        <v>3408</v>
      </c>
      <c r="B12507" t="s">
        <v>6</v>
      </c>
      <c r="C12507">
        <v>0</v>
      </c>
      <c r="D12507" t="s">
        <v>7</v>
      </c>
    </row>
    <row r="12508" spans="1:4" x14ac:dyDescent="0.25">
      <c r="A12508">
        <v>3408</v>
      </c>
      <c r="B12508" t="s">
        <v>6</v>
      </c>
      <c r="C12508">
        <v>0</v>
      </c>
      <c r="D12508" t="s">
        <v>7</v>
      </c>
    </row>
    <row r="12509" spans="1:4" x14ac:dyDescent="0.25">
      <c r="A12509">
        <v>3408</v>
      </c>
      <c r="B12509" t="s">
        <v>14</v>
      </c>
      <c r="C12509">
        <v>317</v>
      </c>
    </row>
    <row r="12510" spans="1:4" x14ac:dyDescent="0.25">
      <c r="A12510">
        <v>3409</v>
      </c>
      <c r="B12510" t="s">
        <v>8</v>
      </c>
      <c r="C12510">
        <v>172</v>
      </c>
    </row>
    <row r="12511" spans="1:4" x14ac:dyDescent="0.25">
      <c r="A12511">
        <v>3409</v>
      </c>
      <c r="B12511" t="s">
        <v>14</v>
      </c>
      <c r="C12511">
        <v>172</v>
      </c>
    </row>
    <row r="12512" spans="1:4" x14ac:dyDescent="0.25">
      <c r="A12512">
        <v>3410</v>
      </c>
      <c r="B12512" t="s">
        <v>13</v>
      </c>
      <c r="C12512">
        <v>0</v>
      </c>
      <c r="D12512" t="s">
        <v>16</v>
      </c>
    </row>
    <row r="12513" spans="1:4" x14ac:dyDescent="0.25">
      <c r="A12513">
        <v>3410</v>
      </c>
      <c r="B12513" t="s">
        <v>6</v>
      </c>
      <c r="C12513">
        <v>67</v>
      </c>
    </row>
    <row r="12514" spans="1:4" x14ac:dyDescent="0.25">
      <c r="A12514">
        <v>3410</v>
      </c>
      <c r="B12514" t="s">
        <v>6</v>
      </c>
      <c r="C12514">
        <v>127</v>
      </c>
    </row>
    <row r="12515" spans="1:4" x14ac:dyDescent="0.25">
      <c r="A12515">
        <v>3410</v>
      </c>
      <c r="B12515" t="s">
        <v>13</v>
      </c>
      <c r="C12515">
        <v>54</v>
      </c>
    </row>
    <row r="12516" spans="1:4" x14ac:dyDescent="0.25">
      <c r="A12516">
        <v>3410</v>
      </c>
      <c r="B12516" t="s">
        <v>14</v>
      </c>
      <c r="C12516">
        <v>243</v>
      </c>
    </row>
    <row r="12517" spans="1:4" x14ac:dyDescent="0.25">
      <c r="A12517">
        <v>3411</v>
      </c>
      <c r="B12517" t="s">
        <v>15</v>
      </c>
      <c r="C12517">
        <v>93</v>
      </c>
    </row>
    <row r="12518" spans="1:4" x14ac:dyDescent="0.25">
      <c r="A12518">
        <v>3411</v>
      </c>
      <c r="B12518" t="s">
        <v>13</v>
      </c>
      <c r="C12518">
        <v>35</v>
      </c>
    </row>
    <row r="12519" spans="1:4" x14ac:dyDescent="0.25">
      <c r="A12519">
        <v>3411</v>
      </c>
      <c r="B12519" t="s">
        <v>15</v>
      </c>
      <c r="C12519">
        <v>0</v>
      </c>
      <c r="D12519" t="s">
        <v>16</v>
      </c>
    </row>
    <row r="12520" spans="1:4" x14ac:dyDescent="0.25">
      <c r="A12520">
        <v>3411</v>
      </c>
      <c r="B12520" t="s">
        <v>15</v>
      </c>
      <c r="C12520">
        <v>107</v>
      </c>
    </row>
    <row r="12521" spans="1:4" x14ac:dyDescent="0.25">
      <c r="A12521">
        <v>3411</v>
      </c>
      <c r="B12521" t="s">
        <v>14</v>
      </c>
      <c r="C12521">
        <v>213</v>
      </c>
    </row>
    <row r="12522" spans="1:4" x14ac:dyDescent="0.25">
      <c r="A12522">
        <v>3412</v>
      </c>
      <c r="B12522" t="s">
        <v>15</v>
      </c>
      <c r="C12522">
        <v>0</v>
      </c>
      <c r="D12522" t="s">
        <v>7</v>
      </c>
    </row>
    <row r="12523" spans="1:4" x14ac:dyDescent="0.25">
      <c r="A12523">
        <v>3412</v>
      </c>
      <c r="B12523" t="s">
        <v>8</v>
      </c>
      <c r="C12523">
        <v>216</v>
      </c>
    </row>
    <row r="12524" spans="1:4" x14ac:dyDescent="0.25">
      <c r="A12524">
        <v>3412</v>
      </c>
      <c r="B12524" t="s">
        <v>14</v>
      </c>
      <c r="C12524">
        <v>216</v>
      </c>
    </row>
    <row r="12525" spans="1:4" x14ac:dyDescent="0.25">
      <c r="A12525">
        <v>3413</v>
      </c>
      <c r="B12525" t="s">
        <v>8</v>
      </c>
      <c r="C12525">
        <v>148</v>
      </c>
    </row>
    <row r="12526" spans="1:4" x14ac:dyDescent="0.25">
      <c r="A12526">
        <v>3414</v>
      </c>
      <c r="B12526" t="s">
        <v>15</v>
      </c>
      <c r="C12526">
        <v>0</v>
      </c>
      <c r="D12526" t="s">
        <v>16</v>
      </c>
    </row>
    <row r="12527" spans="1:4" x14ac:dyDescent="0.25">
      <c r="A12527">
        <v>3414</v>
      </c>
      <c r="B12527" t="s">
        <v>8</v>
      </c>
      <c r="C12527">
        <v>132</v>
      </c>
    </row>
    <row r="12528" spans="1:4" x14ac:dyDescent="0.25">
      <c r="A12528">
        <v>3414</v>
      </c>
      <c r="B12528" t="s">
        <v>6</v>
      </c>
      <c r="C12528">
        <v>102</v>
      </c>
    </row>
    <row r="12529" spans="1:4" x14ac:dyDescent="0.25">
      <c r="A12529">
        <v>3414</v>
      </c>
      <c r="B12529" t="s">
        <v>6</v>
      </c>
      <c r="C12529">
        <v>0</v>
      </c>
      <c r="D12529" t="s">
        <v>7</v>
      </c>
    </row>
    <row r="12530" spans="1:4" x14ac:dyDescent="0.25">
      <c r="A12530">
        <v>3414</v>
      </c>
      <c r="B12530" t="s">
        <v>14</v>
      </c>
      <c r="C12530">
        <v>382</v>
      </c>
    </row>
    <row r="12531" spans="1:4" x14ac:dyDescent="0.25">
      <c r="A12531">
        <v>3415</v>
      </c>
      <c r="B12531" t="s">
        <v>13</v>
      </c>
      <c r="C12531">
        <v>0</v>
      </c>
      <c r="D12531" t="s">
        <v>7</v>
      </c>
    </row>
    <row r="12532" spans="1:4" x14ac:dyDescent="0.25">
      <c r="A12532">
        <v>3415</v>
      </c>
      <c r="B12532" t="s">
        <v>15</v>
      </c>
      <c r="C12532">
        <v>0</v>
      </c>
      <c r="D12532" t="s">
        <v>7</v>
      </c>
    </row>
    <row r="12533" spans="1:4" x14ac:dyDescent="0.25">
      <c r="A12533">
        <v>3415</v>
      </c>
      <c r="B12533" t="s">
        <v>15</v>
      </c>
      <c r="C12533">
        <v>0</v>
      </c>
      <c r="D12533" t="s">
        <v>7</v>
      </c>
    </row>
    <row r="12534" spans="1:4" x14ac:dyDescent="0.25">
      <c r="A12534">
        <v>3415</v>
      </c>
      <c r="B12534" t="s">
        <v>6</v>
      </c>
      <c r="C12534">
        <v>0</v>
      </c>
      <c r="D12534" t="s">
        <v>7</v>
      </c>
    </row>
    <row r="12535" spans="1:4" x14ac:dyDescent="0.25">
      <c r="A12535">
        <v>3415</v>
      </c>
      <c r="B12535" t="s">
        <v>14</v>
      </c>
      <c r="C12535">
        <v>0</v>
      </c>
    </row>
    <row r="12536" spans="1:4" x14ac:dyDescent="0.25">
      <c r="A12536">
        <v>3416</v>
      </c>
      <c r="B12536" t="s">
        <v>13</v>
      </c>
      <c r="C12536">
        <v>0</v>
      </c>
      <c r="D12536" t="s">
        <v>7</v>
      </c>
    </row>
    <row r="12537" spans="1:4" x14ac:dyDescent="0.25">
      <c r="A12537">
        <v>3416</v>
      </c>
      <c r="B12537" t="s">
        <v>13</v>
      </c>
      <c r="C12537">
        <v>0</v>
      </c>
      <c r="D12537" t="s">
        <v>7</v>
      </c>
    </row>
    <row r="12538" spans="1:4" x14ac:dyDescent="0.25">
      <c r="A12538">
        <v>3416</v>
      </c>
      <c r="B12538" t="s">
        <v>6</v>
      </c>
      <c r="C12538">
        <v>86</v>
      </c>
    </row>
    <row r="12539" spans="1:4" x14ac:dyDescent="0.25">
      <c r="A12539">
        <v>3416</v>
      </c>
      <c r="B12539" t="s">
        <v>6</v>
      </c>
      <c r="C12539">
        <v>0</v>
      </c>
      <c r="D12539" t="s">
        <v>7</v>
      </c>
    </row>
    <row r="12540" spans="1:4" x14ac:dyDescent="0.25">
      <c r="A12540">
        <v>3416</v>
      </c>
      <c r="B12540" t="s">
        <v>14</v>
      </c>
      <c r="C12540">
        <v>86</v>
      </c>
    </row>
    <row r="12541" spans="1:4" x14ac:dyDescent="0.25">
      <c r="A12541">
        <v>3417</v>
      </c>
      <c r="B12541" t="s">
        <v>15</v>
      </c>
      <c r="C12541">
        <v>123</v>
      </c>
    </row>
    <row r="12542" spans="1:4" x14ac:dyDescent="0.25">
      <c r="A12542">
        <v>3417</v>
      </c>
      <c r="B12542" t="s">
        <v>6</v>
      </c>
      <c r="C12542">
        <v>81</v>
      </c>
    </row>
    <row r="12543" spans="1:4" x14ac:dyDescent="0.25">
      <c r="A12543">
        <v>3417</v>
      </c>
      <c r="B12543" t="s">
        <v>15</v>
      </c>
      <c r="C12543">
        <v>98</v>
      </c>
    </row>
    <row r="12544" spans="1:4" x14ac:dyDescent="0.25">
      <c r="A12544">
        <v>3417</v>
      </c>
      <c r="B12544" t="s">
        <v>14</v>
      </c>
      <c r="C12544">
        <v>281</v>
      </c>
    </row>
    <row r="12545" spans="1:4" x14ac:dyDescent="0.25">
      <c r="A12545">
        <v>3418</v>
      </c>
      <c r="B12545" t="s">
        <v>13</v>
      </c>
      <c r="C12545">
        <v>33</v>
      </c>
    </row>
    <row r="12546" spans="1:4" x14ac:dyDescent="0.25">
      <c r="A12546">
        <v>3418</v>
      </c>
      <c r="B12546" t="s">
        <v>8</v>
      </c>
      <c r="C12546">
        <v>0</v>
      </c>
      <c r="D12546" t="s">
        <v>7</v>
      </c>
    </row>
    <row r="12547" spans="1:4" x14ac:dyDescent="0.25">
      <c r="A12547">
        <v>3418</v>
      </c>
      <c r="B12547" t="s">
        <v>14</v>
      </c>
      <c r="C12547">
        <v>30</v>
      </c>
    </row>
    <row r="12548" spans="1:4" x14ac:dyDescent="0.25">
      <c r="A12548">
        <v>3419</v>
      </c>
      <c r="B12548" t="s">
        <v>13</v>
      </c>
      <c r="C12548">
        <v>0</v>
      </c>
      <c r="D12548" t="s">
        <v>7</v>
      </c>
    </row>
    <row r="12549" spans="1:4" x14ac:dyDescent="0.25">
      <c r="A12549">
        <v>3419</v>
      </c>
      <c r="B12549" t="s">
        <v>6</v>
      </c>
      <c r="C12549">
        <v>109</v>
      </c>
    </row>
    <row r="12550" spans="1:4" x14ac:dyDescent="0.25">
      <c r="A12550">
        <v>3419</v>
      </c>
      <c r="B12550" t="s">
        <v>13</v>
      </c>
      <c r="C12550">
        <v>53</v>
      </c>
    </row>
    <row r="12551" spans="1:4" x14ac:dyDescent="0.25">
      <c r="A12551">
        <v>3419</v>
      </c>
      <c r="B12551" t="s">
        <v>6</v>
      </c>
      <c r="C12551">
        <v>70</v>
      </c>
    </row>
    <row r="12552" spans="1:4" x14ac:dyDescent="0.25">
      <c r="A12552">
        <v>3420</v>
      </c>
      <c r="B12552" t="s">
        <v>6</v>
      </c>
      <c r="C12552">
        <v>125</v>
      </c>
    </row>
    <row r="12553" spans="1:4" x14ac:dyDescent="0.25">
      <c r="A12553">
        <v>3420</v>
      </c>
      <c r="B12553" t="s">
        <v>6</v>
      </c>
      <c r="C12553">
        <v>0</v>
      </c>
      <c r="D12553" t="s">
        <v>7</v>
      </c>
    </row>
    <row r="12554" spans="1:4" x14ac:dyDescent="0.25">
      <c r="A12554">
        <v>3420</v>
      </c>
      <c r="B12554" t="s">
        <v>6</v>
      </c>
      <c r="C12554">
        <v>0</v>
      </c>
      <c r="D12554" t="s">
        <v>7</v>
      </c>
    </row>
    <row r="12555" spans="1:4" x14ac:dyDescent="0.25">
      <c r="A12555">
        <v>3420</v>
      </c>
      <c r="B12555" t="s">
        <v>14</v>
      </c>
      <c r="C12555">
        <v>352</v>
      </c>
    </row>
    <row r="12556" spans="1:4" x14ac:dyDescent="0.25">
      <c r="A12556">
        <v>3421</v>
      </c>
      <c r="B12556" t="s">
        <v>8</v>
      </c>
      <c r="C12556">
        <v>0</v>
      </c>
      <c r="D12556" t="s">
        <v>7</v>
      </c>
    </row>
    <row r="12557" spans="1:4" x14ac:dyDescent="0.25">
      <c r="A12557">
        <v>3421</v>
      </c>
      <c r="B12557" t="s">
        <v>14</v>
      </c>
      <c r="C12557">
        <v>0</v>
      </c>
    </row>
    <row r="12558" spans="1:4" x14ac:dyDescent="0.25">
      <c r="A12558">
        <v>3422</v>
      </c>
      <c r="B12558" t="s">
        <v>8</v>
      </c>
      <c r="C12558">
        <v>130</v>
      </c>
    </row>
    <row r="12559" spans="1:4" x14ac:dyDescent="0.25">
      <c r="A12559">
        <v>3422</v>
      </c>
      <c r="B12559" t="s">
        <v>6</v>
      </c>
      <c r="C12559">
        <v>95</v>
      </c>
    </row>
    <row r="12560" spans="1:4" x14ac:dyDescent="0.25">
      <c r="A12560">
        <v>3422</v>
      </c>
      <c r="B12560" t="s">
        <v>6</v>
      </c>
      <c r="C12560">
        <v>0</v>
      </c>
      <c r="D12560" t="s">
        <v>7</v>
      </c>
    </row>
    <row r="12561" spans="1:4" x14ac:dyDescent="0.25">
      <c r="A12561">
        <v>3422</v>
      </c>
      <c r="B12561" t="s">
        <v>14</v>
      </c>
      <c r="C12561">
        <v>225</v>
      </c>
    </row>
    <row r="12562" spans="1:4" x14ac:dyDescent="0.25">
      <c r="A12562">
        <v>3423</v>
      </c>
      <c r="B12562" t="s">
        <v>6</v>
      </c>
      <c r="C12562">
        <v>0</v>
      </c>
      <c r="D12562" t="s">
        <v>7</v>
      </c>
    </row>
    <row r="12563" spans="1:4" x14ac:dyDescent="0.25">
      <c r="A12563">
        <v>3423</v>
      </c>
      <c r="B12563" t="s">
        <v>15</v>
      </c>
      <c r="C12563">
        <v>0</v>
      </c>
      <c r="D12563" t="s">
        <v>7</v>
      </c>
    </row>
    <row r="12564" spans="1:4" x14ac:dyDescent="0.25">
      <c r="A12564">
        <v>3423</v>
      </c>
      <c r="B12564" t="s">
        <v>6</v>
      </c>
      <c r="C12564">
        <v>0</v>
      </c>
      <c r="D12564" t="s">
        <v>7</v>
      </c>
    </row>
    <row r="12565" spans="1:4" x14ac:dyDescent="0.25">
      <c r="A12565">
        <v>3423</v>
      </c>
      <c r="B12565" t="s">
        <v>14</v>
      </c>
      <c r="C12565">
        <v>0</v>
      </c>
    </row>
    <row r="12566" spans="1:4" x14ac:dyDescent="0.25">
      <c r="A12566">
        <v>3424</v>
      </c>
      <c r="B12566" t="s">
        <v>6</v>
      </c>
      <c r="C12566">
        <v>0</v>
      </c>
      <c r="D12566" t="s">
        <v>7</v>
      </c>
    </row>
    <row r="12567" spans="1:4" x14ac:dyDescent="0.25">
      <c r="A12567">
        <v>3424</v>
      </c>
      <c r="B12567" t="s">
        <v>13</v>
      </c>
      <c r="C12567">
        <v>0</v>
      </c>
      <c r="D12567" t="s">
        <v>16</v>
      </c>
    </row>
    <row r="12568" spans="1:4" x14ac:dyDescent="0.25">
      <c r="A12568">
        <v>3424</v>
      </c>
      <c r="B12568" t="s">
        <v>6</v>
      </c>
      <c r="C12568">
        <v>0</v>
      </c>
      <c r="D12568" t="s">
        <v>7</v>
      </c>
    </row>
    <row r="12569" spans="1:4" x14ac:dyDescent="0.25">
      <c r="A12569">
        <v>3424</v>
      </c>
      <c r="B12569" t="s">
        <v>6</v>
      </c>
      <c r="C12569">
        <v>0</v>
      </c>
      <c r="D12569" t="s">
        <v>7</v>
      </c>
    </row>
    <row r="12570" spans="1:4" x14ac:dyDescent="0.25">
      <c r="A12570">
        <v>3424</v>
      </c>
      <c r="B12570" t="s">
        <v>14</v>
      </c>
      <c r="C12570">
        <v>0</v>
      </c>
    </row>
    <row r="12571" spans="1:4" x14ac:dyDescent="0.25">
      <c r="A12571">
        <v>3425</v>
      </c>
      <c r="B12571" t="s">
        <v>13</v>
      </c>
      <c r="C12571">
        <v>0</v>
      </c>
      <c r="D12571" t="s">
        <v>7</v>
      </c>
    </row>
    <row r="12572" spans="1:4" x14ac:dyDescent="0.25">
      <c r="A12572">
        <v>3425</v>
      </c>
      <c r="B12572" t="s">
        <v>8</v>
      </c>
      <c r="C12572">
        <v>221</v>
      </c>
    </row>
    <row r="12573" spans="1:4" x14ac:dyDescent="0.25">
      <c r="A12573">
        <v>3426</v>
      </c>
      <c r="B12573" t="s">
        <v>8</v>
      </c>
      <c r="C12573">
        <v>115</v>
      </c>
    </row>
    <row r="12574" spans="1:4" x14ac:dyDescent="0.25">
      <c r="A12574">
        <v>3426</v>
      </c>
      <c r="B12574" t="s">
        <v>14</v>
      </c>
      <c r="C12574">
        <v>336</v>
      </c>
    </row>
    <row r="12575" spans="1:4" x14ac:dyDescent="0.25">
      <c r="A12575">
        <v>3427</v>
      </c>
      <c r="B12575" t="s">
        <v>6</v>
      </c>
      <c r="C12575">
        <v>0</v>
      </c>
      <c r="D12575" t="s">
        <v>7</v>
      </c>
    </row>
    <row r="12576" spans="1:4" x14ac:dyDescent="0.25">
      <c r="A12576">
        <v>3427</v>
      </c>
      <c r="B12576" t="s">
        <v>6</v>
      </c>
      <c r="C12576">
        <v>0</v>
      </c>
      <c r="D12576" t="s">
        <v>7</v>
      </c>
    </row>
    <row r="12577" spans="1:4" x14ac:dyDescent="0.25">
      <c r="A12577">
        <v>3427</v>
      </c>
      <c r="B12577" t="s">
        <v>15</v>
      </c>
      <c r="C12577">
        <v>163</v>
      </c>
    </row>
    <row r="12578" spans="1:4" x14ac:dyDescent="0.25">
      <c r="A12578">
        <v>3427</v>
      </c>
      <c r="B12578" t="s">
        <v>6</v>
      </c>
      <c r="C12578">
        <v>0</v>
      </c>
      <c r="D12578" t="s">
        <v>7</v>
      </c>
    </row>
    <row r="12579" spans="1:4" x14ac:dyDescent="0.25">
      <c r="A12579">
        <v>3427</v>
      </c>
      <c r="B12579" t="s">
        <v>14</v>
      </c>
      <c r="C12579">
        <v>147</v>
      </c>
    </row>
    <row r="12580" spans="1:4" x14ac:dyDescent="0.25">
      <c r="A12580">
        <v>3428</v>
      </c>
      <c r="B12580" t="s">
        <v>8</v>
      </c>
      <c r="C12580">
        <v>195</v>
      </c>
    </row>
    <row r="12581" spans="1:4" x14ac:dyDescent="0.25">
      <c r="A12581">
        <v>3428</v>
      </c>
      <c r="B12581" t="s">
        <v>14</v>
      </c>
      <c r="C12581">
        <v>195</v>
      </c>
    </row>
    <row r="12582" spans="1:4" x14ac:dyDescent="0.25">
      <c r="A12582">
        <v>3429</v>
      </c>
      <c r="B12582" t="s">
        <v>13</v>
      </c>
      <c r="C12582">
        <v>0</v>
      </c>
      <c r="D12582" t="s">
        <v>16</v>
      </c>
    </row>
    <row r="12583" spans="1:4" x14ac:dyDescent="0.25">
      <c r="A12583">
        <v>3429</v>
      </c>
      <c r="B12583" t="s">
        <v>6</v>
      </c>
      <c r="C12583">
        <v>0</v>
      </c>
      <c r="D12583" t="s">
        <v>7</v>
      </c>
    </row>
    <row r="12584" spans="1:4" x14ac:dyDescent="0.25">
      <c r="A12584">
        <v>3429</v>
      </c>
      <c r="B12584" t="s">
        <v>8</v>
      </c>
      <c r="C12584">
        <v>133</v>
      </c>
    </row>
    <row r="12585" spans="1:4" x14ac:dyDescent="0.25">
      <c r="A12585">
        <v>3429</v>
      </c>
      <c r="B12585" t="s">
        <v>14</v>
      </c>
      <c r="C12585">
        <v>133</v>
      </c>
    </row>
    <row r="12586" spans="1:4" x14ac:dyDescent="0.25">
      <c r="A12586">
        <v>3430</v>
      </c>
      <c r="B12586" t="s">
        <v>13</v>
      </c>
      <c r="C12586">
        <v>51</v>
      </c>
    </row>
    <row r="12587" spans="1:4" x14ac:dyDescent="0.25">
      <c r="A12587">
        <v>3430</v>
      </c>
      <c r="B12587" t="s">
        <v>15</v>
      </c>
      <c r="C12587">
        <v>0</v>
      </c>
      <c r="D12587" t="s">
        <v>7</v>
      </c>
    </row>
    <row r="12588" spans="1:4" x14ac:dyDescent="0.25">
      <c r="A12588">
        <v>3430</v>
      </c>
      <c r="B12588" t="s">
        <v>6</v>
      </c>
      <c r="C12588">
        <v>91</v>
      </c>
    </row>
    <row r="12589" spans="1:4" x14ac:dyDescent="0.25">
      <c r="A12589">
        <v>3430</v>
      </c>
      <c r="B12589" t="s">
        <v>15</v>
      </c>
      <c r="C12589">
        <v>133</v>
      </c>
    </row>
    <row r="12590" spans="1:4" x14ac:dyDescent="0.25">
      <c r="A12590">
        <v>3430</v>
      </c>
      <c r="B12590" t="s">
        <v>14</v>
      </c>
      <c r="C12590">
        <v>257</v>
      </c>
    </row>
    <row r="12591" spans="1:4" x14ac:dyDescent="0.25">
      <c r="A12591">
        <v>3431</v>
      </c>
      <c r="B12591" t="s">
        <v>13</v>
      </c>
      <c r="C12591">
        <v>45</v>
      </c>
    </row>
    <row r="12592" spans="1:4" x14ac:dyDescent="0.25">
      <c r="A12592">
        <v>3431</v>
      </c>
      <c r="B12592" t="s">
        <v>6</v>
      </c>
      <c r="C12592">
        <v>0</v>
      </c>
      <c r="D12592" t="s">
        <v>7</v>
      </c>
    </row>
    <row r="12593" spans="1:4" x14ac:dyDescent="0.25">
      <c r="A12593">
        <v>3431</v>
      </c>
      <c r="B12593" t="s">
        <v>6</v>
      </c>
      <c r="C12593">
        <v>0</v>
      </c>
      <c r="D12593" t="s">
        <v>7</v>
      </c>
    </row>
    <row r="12594" spans="1:4" x14ac:dyDescent="0.25">
      <c r="A12594">
        <v>3432</v>
      </c>
      <c r="B12594" t="s">
        <v>15</v>
      </c>
      <c r="C12594">
        <v>78</v>
      </c>
    </row>
    <row r="12595" spans="1:4" x14ac:dyDescent="0.25">
      <c r="A12595">
        <v>3432</v>
      </c>
      <c r="B12595" t="s">
        <v>6</v>
      </c>
      <c r="C12595">
        <v>139</v>
      </c>
    </row>
    <row r="12596" spans="1:4" x14ac:dyDescent="0.25">
      <c r="A12596">
        <v>3432</v>
      </c>
      <c r="B12596" t="s">
        <v>6</v>
      </c>
      <c r="C12596">
        <v>0</v>
      </c>
      <c r="D12596" t="s">
        <v>7</v>
      </c>
    </row>
    <row r="12597" spans="1:4" x14ac:dyDescent="0.25">
      <c r="A12597">
        <v>3432</v>
      </c>
      <c r="B12597" t="s">
        <v>14</v>
      </c>
      <c r="C12597">
        <v>251</v>
      </c>
    </row>
    <row r="12598" spans="1:4" x14ac:dyDescent="0.25">
      <c r="A12598">
        <v>3433</v>
      </c>
      <c r="B12598" t="s">
        <v>6</v>
      </c>
      <c r="C12598">
        <v>0</v>
      </c>
      <c r="D12598" t="s">
        <v>7</v>
      </c>
    </row>
    <row r="12599" spans="1:4" x14ac:dyDescent="0.25">
      <c r="A12599">
        <v>3433</v>
      </c>
      <c r="B12599" t="s">
        <v>15</v>
      </c>
      <c r="C12599">
        <v>144</v>
      </c>
    </row>
    <row r="12600" spans="1:4" x14ac:dyDescent="0.25">
      <c r="A12600">
        <v>3433</v>
      </c>
      <c r="B12600" t="s">
        <v>6</v>
      </c>
      <c r="C12600">
        <v>0</v>
      </c>
      <c r="D12600" t="s">
        <v>7</v>
      </c>
    </row>
    <row r="12601" spans="1:4" x14ac:dyDescent="0.25">
      <c r="A12601">
        <v>3433</v>
      </c>
      <c r="B12601" t="s">
        <v>14</v>
      </c>
      <c r="C12601">
        <v>130</v>
      </c>
    </row>
    <row r="12602" spans="1:4" x14ac:dyDescent="0.25">
      <c r="A12602">
        <v>3434</v>
      </c>
      <c r="B12602" t="s">
        <v>8</v>
      </c>
      <c r="C12602">
        <v>227</v>
      </c>
    </row>
    <row r="12603" spans="1:4" x14ac:dyDescent="0.25">
      <c r="A12603">
        <v>3434</v>
      </c>
      <c r="B12603" t="s">
        <v>14</v>
      </c>
      <c r="C12603">
        <v>227</v>
      </c>
    </row>
    <row r="12604" spans="1:4" x14ac:dyDescent="0.25">
      <c r="A12604">
        <v>3435</v>
      </c>
      <c r="B12604" t="s">
        <v>8</v>
      </c>
      <c r="C12604">
        <v>202</v>
      </c>
    </row>
    <row r="12605" spans="1:4" x14ac:dyDescent="0.25">
      <c r="A12605">
        <v>3435</v>
      </c>
      <c r="B12605" t="s">
        <v>15</v>
      </c>
      <c r="C12605">
        <v>0</v>
      </c>
      <c r="D12605" t="s">
        <v>7</v>
      </c>
    </row>
    <row r="12606" spans="1:4" x14ac:dyDescent="0.25">
      <c r="A12606">
        <v>3435</v>
      </c>
      <c r="B12606" t="s">
        <v>6</v>
      </c>
      <c r="C12606">
        <v>0</v>
      </c>
      <c r="D12606" t="s">
        <v>7</v>
      </c>
    </row>
    <row r="12607" spans="1:4" x14ac:dyDescent="0.25">
      <c r="A12607">
        <v>3435</v>
      </c>
      <c r="B12607" t="s">
        <v>14</v>
      </c>
      <c r="C12607">
        <v>202</v>
      </c>
    </row>
    <row r="12608" spans="1:4" x14ac:dyDescent="0.25">
      <c r="A12608">
        <v>3436</v>
      </c>
      <c r="B12608" t="s">
        <v>6</v>
      </c>
      <c r="C12608">
        <v>0</v>
      </c>
      <c r="D12608" t="s">
        <v>7</v>
      </c>
    </row>
    <row r="12609" spans="1:4" x14ac:dyDescent="0.25">
      <c r="A12609">
        <v>3436</v>
      </c>
      <c r="B12609" t="s">
        <v>15</v>
      </c>
      <c r="C12609">
        <v>0</v>
      </c>
      <c r="D12609" t="s">
        <v>16</v>
      </c>
    </row>
    <row r="12610" spans="1:4" x14ac:dyDescent="0.25">
      <c r="A12610">
        <v>3436</v>
      </c>
      <c r="B12610" t="s">
        <v>15</v>
      </c>
      <c r="C12610">
        <v>0</v>
      </c>
      <c r="D12610" t="s">
        <v>16</v>
      </c>
    </row>
    <row r="12611" spans="1:4" x14ac:dyDescent="0.25">
      <c r="A12611">
        <v>3436</v>
      </c>
      <c r="B12611" t="s">
        <v>13</v>
      </c>
      <c r="C12611">
        <v>0</v>
      </c>
      <c r="D12611" t="s">
        <v>7</v>
      </c>
    </row>
    <row r="12612" spans="1:4" x14ac:dyDescent="0.25">
      <c r="A12612">
        <v>3436</v>
      </c>
      <c r="B12612" t="s">
        <v>6</v>
      </c>
      <c r="C12612">
        <v>100</v>
      </c>
    </row>
    <row r="12613" spans="1:4" x14ac:dyDescent="0.25">
      <c r="A12613">
        <v>3436</v>
      </c>
      <c r="B12613" t="s">
        <v>14</v>
      </c>
      <c r="C12613">
        <v>100</v>
      </c>
    </row>
    <row r="12614" spans="1:4" x14ac:dyDescent="0.25">
      <c r="A12614">
        <v>3437</v>
      </c>
      <c r="B12614" t="s">
        <v>13</v>
      </c>
      <c r="C12614">
        <v>0</v>
      </c>
      <c r="D12614" t="s">
        <v>16</v>
      </c>
    </row>
    <row r="12615" spans="1:4" x14ac:dyDescent="0.25">
      <c r="A12615">
        <v>3437</v>
      </c>
      <c r="B12615" t="s">
        <v>6</v>
      </c>
      <c r="C12615">
        <v>80</v>
      </c>
    </row>
    <row r="12616" spans="1:4" x14ac:dyDescent="0.25">
      <c r="A12616">
        <v>3437</v>
      </c>
      <c r="B12616" t="s">
        <v>13</v>
      </c>
      <c r="C12616">
        <v>44</v>
      </c>
    </row>
    <row r="12617" spans="1:4" x14ac:dyDescent="0.25">
      <c r="A12617">
        <v>3437</v>
      </c>
      <c r="B12617" t="s">
        <v>6</v>
      </c>
      <c r="C12617">
        <v>0</v>
      </c>
      <c r="D12617" t="s">
        <v>7</v>
      </c>
    </row>
    <row r="12618" spans="1:4" x14ac:dyDescent="0.25">
      <c r="A12618">
        <v>3438</v>
      </c>
      <c r="B12618" t="s">
        <v>6</v>
      </c>
      <c r="C12618">
        <v>0</v>
      </c>
      <c r="D12618" t="s">
        <v>7</v>
      </c>
    </row>
    <row r="12619" spans="1:4" x14ac:dyDescent="0.25">
      <c r="A12619">
        <v>3438</v>
      </c>
      <c r="B12619" t="s">
        <v>6</v>
      </c>
      <c r="C12619">
        <v>0</v>
      </c>
      <c r="D12619" t="s">
        <v>7</v>
      </c>
    </row>
    <row r="12620" spans="1:4" x14ac:dyDescent="0.25">
      <c r="A12620">
        <v>3438</v>
      </c>
      <c r="B12620" t="s">
        <v>6</v>
      </c>
      <c r="C12620">
        <v>100</v>
      </c>
    </row>
    <row r="12621" spans="1:4" x14ac:dyDescent="0.25">
      <c r="A12621">
        <v>3438</v>
      </c>
      <c r="B12621" t="s">
        <v>14</v>
      </c>
      <c r="C12621">
        <v>220</v>
      </c>
    </row>
    <row r="12622" spans="1:4" x14ac:dyDescent="0.25">
      <c r="A12622">
        <v>3439</v>
      </c>
      <c r="B12622" t="s">
        <v>13</v>
      </c>
      <c r="C12622">
        <v>0</v>
      </c>
      <c r="D12622" t="s">
        <v>16</v>
      </c>
    </row>
    <row r="12623" spans="1:4" x14ac:dyDescent="0.25">
      <c r="A12623">
        <v>3439</v>
      </c>
      <c r="B12623" t="s">
        <v>15</v>
      </c>
      <c r="C12623">
        <v>0</v>
      </c>
      <c r="D12623" t="s">
        <v>16</v>
      </c>
    </row>
    <row r="12624" spans="1:4" x14ac:dyDescent="0.25">
      <c r="A12624">
        <v>3439</v>
      </c>
      <c r="B12624" t="s">
        <v>13</v>
      </c>
      <c r="C12624">
        <v>31</v>
      </c>
    </row>
    <row r="12625" spans="1:4" x14ac:dyDescent="0.25">
      <c r="A12625">
        <v>3439</v>
      </c>
      <c r="B12625" t="s">
        <v>6</v>
      </c>
      <c r="C12625">
        <v>98</v>
      </c>
    </row>
    <row r="12626" spans="1:4" x14ac:dyDescent="0.25">
      <c r="A12626">
        <v>3439</v>
      </c>
      <c r="B12626" t="s">
        <v>14</v>
      </c>
      <c r="C12626">
        <v>126</v>
      </c>
    </row>
    <row r="12627" spans="1:4" x14ac:dyDescent="0.25">
      <c r="A12627">
        <v>3440</v>
      </c>
      <c r="B12627" t="s">
        <v>15</v>
      </c>
      <c r="C12627">
        <v>0</v>
      </c>
      <c r="D12627" t="s">
        <v>16</v>
      </c>
    </row>
    <row r="12628" spans="1:4" x14ac:dyDescent="0.25">
      <c r="A12628">
        <v>3440</v>
      </c>
      <c r="B12628" t="s">
        <v>6</v>
      </c>
      <c r="C12628">
        <v>113</v>
      </c>
    </row>
    <row r="12629" spans="1:4" x14ac:dyDescent="0.25">
      <c r="A12629">
        <v>3440</v>
      </c>
      <c r="B12629" t="s">
        <v>6</v>
      </c>
      <c r="C12629">
        <v>0</v>
      </c>
      <c r="D12629" t="s">
        <v>7</v>
      </c>
    </row>
    <row r="12630" spans="1:4" x14ac:dyDescent="0.25">
      <c r="A12630">
        <v>3440</v>
      </c>
      <c r="B12630" t="s">
        <v>14</v>
      </c>
      <c r="C12630">
        <v>113</v>
      </c>
    </row>
    <row r="12631" spans="1:4" x14ac:dyDescent="0.25">
      <c r="A12631">
        <v>3441</v>
      </c>
      <c r="B12631" t="s">
        <v>8</v>
      </c>
      <c r="C12631">
        <v>236</v>
      </c>
    </row>
    <row r="12632" spans="1:4" x14ac:dyDescent="0.25">
      <c r="A12632">
        <v>3441</v>
      </c>
      <c r="B12632" t="s">
        <v>14</v>
      </c>
      <c r="C12632">
        <v>236</v>
      </c>
    </row>
    <row r="12633" spans="1:4" x14ac:dyDescent="0.25">
      <c r="A12633">
        <v>3442</v>
      </c>
      <c r="B12633" t="s">
        <v>15</v>
      </c>
      <c r="C12633">
        <v>123</v>
      </c>
    </row>
    <row r="12634" spans="1:4" x14ac:dyDescent="0.25">
      <c r="A12634">
        <v>3442</v>
      </c>
      <c r="B12634" t="s">
        <v>6</v>
      </c>
      <c r="C12634">
        <v>0</v>
      </c>
      <c r="D12634" t="s">
        <v>7</v>
      </c>
    </row>
    <row r="12635" spans="1:4" x14ac:dyDescent="0.25">
      <c r="A12635">
        <v>3442</v>
      </c>
      <c r="B12635" t="s">
        <v>13</v>
      </c>
      <c r="C12635">
        <v>0</v>
      </c>
      <c r="D12635" t="s">
        <v>16</v>
      </c>
    </row>
    <row r="12636" spans="1:4" x14ac:dyDescent="0.25">
      <c r="A12636">
        <v>3442</v>
      </c>
      <c r="B12636" t="s">
        <v>15</v>
      </c>
      <c r="C12636">
        <v>111</v>
      </c>
    </row>
    <row r="12637" spans="1:4" x14ac:dyDescent="0.25">
      <c r="A12637">
        <v>3442</v>
      </c>
      <c r="B12637" t="s">
        <v>14</v>
      </c>
      <c r="C12637">
        <v>211</v>
      </c>
    </row>
    <row r="12638" spans="1:4" x14ac:dyDescent="0.25">
      <c r="A12638">
        <v>3443</v>
      </c>
      <c r="B12638" t="s">
        <v>8</v>
      </c>
      <c r="C12638">
        <v>177</v>
      </c>
    </row>
    <row r="12639" spans="1:4" x14ac:dyDescent="0.25">
      <c r="A12639">
        <v>3444</v>
      </c>
      <c r="B12639" t="s">
        <v>13</v>
      </c>
      <c r="C12639">
        <v>46</v>
      </c>
    </row>
    <row r="12640" spans="1:4" x14ac:dyDescent="0.25">
      <c r="A12640">
        <v>3444</v>
      </c>
      <c r="B12640" t="s">
        <v>8</v>
      </c>
      <c r="C12640">
        <v>0</v>
      </c>
      <c r="D12640" t="s">
        <v>7</v>
      </c>
    </row>
    <row r="12641" spans="1:4" x14ac:dyDescent="0.25">
      <c r="A12641">
        <v>3444</v>
      </c>
      <c r="B12641" t="s">
        <v>15</v>
      </c>
      <c r="C12641">
        <v>0</v>
      </c>
      <c r="D12641" t="s">
        <v>16</v>
      </c>
    </row>
    <row r="12642" spans="1:4" x14ac:dyDescent="0.25">
      <c r="A12642">
        <v>3444</v>
      </c>
      <c r="B12642" t="s">
        <v>14</v>
      </c>
      <c r="C12642">
        <v>219</v>
      </c>
    </row>
    <row r="12643" spans="1:4" x14ac:dyDescent="0.25">
      <c r="A12643">
        <v>3445</v>
      </c>
      <c r="B12643" t="s">
        <v>6</v>
      </c>
      <c r="C12643">
        <v>0</v>
      </c>
      <c r="D12643" t="s">
        <v>7</v>
      </c>
    </row>
    <row r="12644" spans="1:4" x14ac:dyDescent="0.25">
      <c r="A12644">
        <v>3445</v>
      </c>
      <c r="B12644" t="s">
        <v>6</v>
      </c>
      <c r="C12644">
        <v>74</v>
      </c>
    </row>
    <row r="12645" spans="1:4" x14ac:dyDescent="0.25">
      <c r="A12645">
        <v>3445</v>
      </c>
      <c r="B12645" t="s">
        <v>13</v>
      </c>
      <c r="C12645">
        <v>50</v>
      </c>
    </row>
    <row r="12646" spans="1:4" x14ac:dyDescent="0.25">
      <c r="A12646">
        <v>3445</v>
      </c>
      <c r="B12646" t="s">
        <v>14</v>
      </c>
      <c r="C12646">
        <v>119</v>
      </c>
    </row>
    <row r="12647" spans="1:4" x14ac:dyDescent="0.25">
      <c r="A12647">
        <v>3446</v>
      </c>
      <c r="B12647" t="s">
        <v>15</v>
      </c>
      <c r="C12647">
        <v>93</v>
      </c>
    </row>
    <row r="12648" spans="1:4" x14ac:dyDescent="0.25">
      <c r="A12648">
        <v>3446</v>
      </c>
      <c r="B12648" t="s">
        <v>15</v>
      </c>
      <c r="C12648">
        <v>76</v>
      </c>
    </row>
    <row r="12649" spans="1:4" x14ac:dyDescent="0.25">
      <c r="A12649">
        <v>3446</v>
      </c>
      <c r="B12649" t="s">
        <v>15</v>
      </c>
      <c r="C12649">
        <v>0</v>
      </c>
      <c r="D12649" t="s">
        <v>16</v>
      </c>
    </row>
    <row r="12650" spans="1:4" x14ac:dyDescent="0.25">
      <c r="A12650">
        <v>3446</v>
      </c>
      <c r="B12650" t="s">
        <v>6</v>
      </c>
      <c r="C12650">
        <v>0</v>
      </c>
      <c r="D12650" t="s">
        <v>7</v>
      </c>
    </row>
    <row r="12651" spans="1:4" x14ac:dyDescent="0.25">
      <c r="A12651">
        <v>3446</v>
      </c>
      <c r="B12651" t="s">
        <v>14</v>
      </c>
      <c r="C12651">
        <v>153</v>
      </c>
    </row>
    <row r="12652" spans="1:4" x14ac:dyDescent="0.25">
      <c r="A12652">
        <v>3447</v>
      </c>
      <c r="B12652" t="s">
        <v>13</v>
      </c>
      <c r="C12652">
        <v>0</v>
      </c>
      <c r="D12652" t="s">
        <v>7</v>
      </c>
    </row>
    <row r="12653" spans="1:4" x14ac:dyDescent="0.25">
      <c r="A12653">
        <v>3447</v>
      </c>
      <c r="B12653" t="s">
        <v>15</v>
      </c>
      <c r="C12653">
        <v>0</v>
      </c>
      <c r="D12653" t="s">
        <v>7</v>
      </c>
    </row>
    <row r="12654" spans="1:4" x14ac:dyDescent="0.25">
      <c r="A12654">
        <v>3447</v>
      </c>
      <c r="B12654" t="s">
        <v>8</v>
      </c>
      <c r="C12654">
        <v>240</v>
      </c>
    </row>
    <row r="12655" spans="1:4" x14ac:dyDescent="0.25">
      <c r="A12655">
        <v>3447</v>
      </c>
      <c r="B12655" t="s">
        <v>14</v>
      </c>
      <c r="C12655">
        <v>240</v>
      </c>
    </row>
    <row r="12656" spans="1:4" x14ac:dyDescent="0.25">
      <c r="A12656">
        <v>3448</v>
      </c>
      <c r="B12656" t="s">
        <v>6</v>
      </c>
      <c r="C12656">
        <v>0</v>
      </c>
      <c r="D12656" t="s">
        <v>7</v>
      </c>
    </row>
    <row r="12657" spans="1:4" x14ac:dyDescent="0.25">
      <c r="A12657">
        <v>3448</v>
      </c>
      <c r="B12657" t="s">
        <v>6</v>
      </c>
      <c r="C12657">
        <v>0</v>
      </c>
      <c r="D12657" t="s">
        <v>7</v>
      </c>
    </row>
    <row r="12658" spans="1:4" x14ac:dyDescent="0.25">
      <c r="A12658">
        <v>3448</v>
      </c>
      <c r="B12658" t="s">
        <v>15</v>
      </c>
      <c r="C12658">
        <v>78</v>
      </c>
    </row>
    <row r="12659" spans="1:4" x14ac:dyDescent="0.25">
      <c r="A12659">
        <v>3448</v>
      </c>
      <c r="B12659" t="s">
        <v>14</v>
      </c>
      <c r="C12659">
        <v>71</v>
      </c>
    </row>
    <row r="12660" spans="1:4" x14ac:dyDescent="0.25">
      <c r="A12660">
        <v>3449</v>
      </c>
      <c r="B12660" t="s">
        <v>6</v>
      </c>
      <c r="C12660">
        <v>0</v>
      </c>
      <c r="D12660" t="s">
        <v>7</v>
      </c>
    </row>
    <row r="12661" spans="1:4" x14ac:dyDescent="0.25">
      <c r="A12661">
        <v>3449</v>
      </c>
      <c r="B12661" t="s">
        <v>8</v>
      </c>
      <c r="C12661">
        <v>134</v>
      </c>
    </row>
    <row r="12662" spans="1:4" x14ac:dyDescent="0.25">
      <c r="A12662">
        <v>3450</v>
      </c>
      <c r="B12662" t="s">
        <v>15</v>
      </c>
      <c r="C12662">
        <v>125</v>
      </c>
    </row>
    <row r="12663" spans="1:4" x14ac:dyDescent="0.25">
      <c r="A12663">
        <v>3450</v>
      </c>
      <c r="B12663" t="s">
        <v>6</v>
      </c>
      <c r="C12663">
        <v>0</v>
      </c>
      <c r="D12663" t="s">
        <v>7</v>
      </c>
    </row>
    <row r="12664" spans="1:4" x14ac:dyDescent="0.25">
      <c r="A12664">
        <v>3450</v>
      </c>
      <c r="B12664" t="s">
        <v>13</v>
      </c>
      <c r="C12664">
        <v>0</v>
      </c>
      <c r="D12664" t="s">
        <v>7</v>
      </c>
    </row>
    <row r="12665" spans="1:4" x14ac:dyDescent="0.25">
      <c r="A12665">
        <v>3450</v>
      </c>
      <c r="B12665" t="s">
        <v>14</v>
      </c>
      <c r="C12665">
        <v>247</v>
      </c>
    </row>
    <row r="12666" spans="1:4" x14ac:dyDescent="0.25">
      <c r="A12666">
        <v>3451</v>
      </c>
      <c r="B12666" t="s">
        <v>6</v>
      </c>
      <c r="C12666">
        <v>0</v>
      </c>
      <c r="D12666" t="s">
        <v>7</v>
      </c>
    </row>
    <row r="12667" spans="1:4" x14ac:dyDescent="0.25">
      <c r="A12667">
        <v>3451</v>
      </c>
      <c r="B12667" t="s">
        <v>15</v>
      </c>
      <c r="C12667">
        <v>116</v>
      </c>
    </row>
    <row r="12668" spans="1:4" x14ac:dyDescent="0.25">
      <c r="A12668">
        <v>3451</v>
      </c>
      <c r="B12668" t="s">
        <v>14</v>
      </c>
      <c r="C12668">
        <v>105</v>
      </c>
    </row>
    <row r="12669" spans="1:4" x14ac:dyDescent="0.25">
      <c r="A12669">
        <v>3452</v>
      </c>
      <c r="B12669" t="s">
        <v>6</v>
      </c>
      <c r="C12669">
        <v>134</v>
      </c>
    </row>
    <row r="12670" spans="1:4" x14ac:dyDescent="0.25">
      <c r="A12670">
        <v>3452</v>
      </c>
      <c r="B12670" t="s">
        <v>13</v>
      </c>
      <c r="C12670">
        <v>35</v>
      </c>
    </row>
    <row r="12671" spans="1:4" x14ac:dyDescent="0.25">
      <c r="A12671">
        <v>3452</v>
      </c>
      <c r="B12671" t="s">
        <v>15</v>
      </c>
      <c r="C12671">
        <v>0</v>
      </c>
      <c r="D12671" t="s">
        <v>7</v>
      </c>
    </row>
    <row r="12672" spans="1:4" x14ac:dyDescent="0.25">
      <c r="A12672">
        <v>3452</v>
      </c>
      <c r="B12672" t="s">
        <v>15</v>
      </c>
      <c r="C12672">
        <v>104</v>
      </c>
    </row>
    <row r="12673" spans="1:4" x14ac:dyDescent="0.25">
      <c r="A12673">
        <v>3452</v>
      </c>
      <c r="B12673" t="s">
        <v>6</v>
      </c>
      <c r="C12673">
        <v>0</v>
      </c>
      <c r="D12673" t="s">
        <v>7</v>
      </c>
    </row>
    <row r="12674" spans="1:4" x14ac:dyDescent="0.25">
      <c r="A12674">
        <v>3452</v>
      </c>
      <c r="B12674" t="s">
        <v>14</v>
      </c>
      <c r="C12674">
        <v>260</v>
      </c>
    </row>
    <row r="12675" spans="1:4" x14ac:dyDescent="0.25">
      <c r="A12675">
        <v>3453</v>
      </c>
      <c r="B12675" t="s">
        <v>13</v>
      </c>
      <c r="C12675">
        <v>0</v>
      </c>
      <c r="D12675" t="s">
        <v>16</v>
      </c>
    </row>
    <row r="12676" spans="1:4" x14ac:dyDescent="0.25">
      <c r="A12676">
        <v>3453</v>
      </c>
      <c r="B12676" t="s">
        <v>6</v>
      </c>
      <c r="C12676">
        <v>0</v>
      </c>
      <c r="D12676" t="s">
        <v>7</v>
      </c>
    </row>
    <row r="12677" spans="1:4" x14ac:dyDescent="0.25">
      <c r="A12677">
        <v>3453</v>
      </c>
      <c r="B12677" t="s">
        <v>13</v>
      </c>
      <c r="C12677">
        <v>60</v>
      </c>
    </row>
    <row r="12678" spans="1:4" x14ac:dyDescent="0.25">
      <c r="A12678">
        <v>3453</v>
      </c>
      <c r="B12678" t="s">
        <v>13</v>
      </c>
      <c r="C12678">
        <v>36</v>
      </c>
    </row>
    <row r="12679" spans="1:4" x14ac:dyDescent="0.25">
      <c r="A12679">
        <v>3453</v>
      </c>
      <c r="B12679" t="s">
        <v>14</v>
      </c>
      <c r="C12679">
        <v>87</v>
      </c>
    </row>
    <row r="12680" spans="1:4" x14ac:dyDescent="0.25">
      <c r="A12680">
        <v>3454</v>
      </c>
      <c r="B12680" t="s">
        <v>6</v>
      </c>
      <c r="C12680">
        <v>107</v>
      </c>
    </row>
    <row r="12681" spans="1:4" x14ac:dyDescent="0.25">
      <c r="A12681">
        <v>3454</v>
      </c>
      <c r="B12681" t="s">
        <v>6</v>
      </c>
      <c r="C12681">
        <v>0</v>
      </c>
      <c r="D12681" t="s">
        <v>7</v>
      </c>
    </row>
    <row r="12682" spans="1:4" x14ac:dyDescent="0.25">
      <c r="A12682">
        <v>3454</v>
      </c>
      <c r="B12682" t="s">
        <v>13</v>
      </c>
      <c r="C12682">
        <v>31</v>
      </c>
    </row>
    <row r="12683" spans="1:4" x14ac:dyDescent="0.25">
      <c r="A12683">
        <v>3454</v>
      </c>
      <c r="B12683" t="s">
        <v>14</v>
      </c>
      <c r="C12683">
        <v>135</v>
      </c>
    </row>
    <row r="12684" spans="1:4" x14ac:dyDescent="0.25">
      <c r="A12684">
        <v>3455</v>
      </c>
      <c r="B12684" t="s">
        <v>13</v>
      </c>
      <c r="C12684">
        <v>0</v>
      </c>
      <c r="D12684" t="s">
        <v>7</v>
      </c>
    </row>
    <row r="12685" spans="1:4" x14ac:dyDescent="0.25">
      <c r="A12685">
        <v>3455</v>
      </c>
      <c r="B12685" t="s">
        <v>15</v>
      </c>
      <c r="C12685">
        <v>0</v>
      </c>
      <c r="D12685" t="s">
        <v>7</v>
      </c>
    </row>
    <row r="12686" spans="1:4" x14ac:dyDescent="0.25">
      <c r="A12686">
        <v>3455</v>
      </c>
      <c r="B12686" t="s">
        <v>8</v>
      </c>
      <c r="C12686">
        <v>238</v>
      </c>
    </row>
    <row r="12687" spans="1:4" x14ac:dyDescent="0.25">
      <c r="A12687">
        <v>3456</v>
      </c>
      <c r="B12687" t="s">
        <v>6</v>
      </c>
      <c r="C12687">
        <v>0</v>
      </c>
      <c r="D12687" t="s">
        <v>7</v>
      </c>
    </row>
    <row r="12688" spans="1:4" x14ac:dyDescent="0.25">
      <c r="A12688">
        <v>3456</v>
      </c>
      <c r="B12688" t="s">
        <v>6</v>
      </c>
      <c r="C12688">
        <v>89</v>
      </c>
    </row>
    <row r="12689" spans="1:4" x14ac:dyDescent="0.25">
      <c r="A12689">
        <v>3456</v>
      </c>
      <c r="B12689" t="s">
        <v>15</v>
      </c>
      <c r="C12689">
        <v>0</v>
      </c>
      <c r="D12689" t="s">
        <v>7</v>
      </c>
    </row>
    <row r="12690" spans="1:4" x14ac:dyDescent="0.25">
      <c r="A12690">
        <v>3456</v>
      </c>
      <c r="B12690" t="s">
        <v>14</v>
      </c>
      <c r="C12690">
        <v>327</v>
      </c>
    </row>
    <row r="12691" spans="1:4" x14ac:dyDescent="0.25">
      <c r="A12691">
        <v>3457</v>
      </c>
      <c r="B12691" t="s">
        <v>13</v>
      </c>
      <c r="C12691">
        <v>0</v>
      </c>
      <c r="D12691" t="s">
        <v>16</v>
      </c>
    </row>
    <row r="12692" spans="1:4" x14ac:dyDescent="0.25">
      <c r="A12692">
        <v>3457</v>
      </c>
      <c r="B12692" t="s">
        <v>8</v>
      </c>
      <c r="C12692">
        <v>130</v>
      </c>
    </row>
    <row r="12693" spans="1:4" x14ac:dyDescent="0.25">
      <c r="A12693">
        <v>3457</v>
      </c>
      <c r="B12693" t="s">
        <v>14</v>
      </c>
      <c r="C12693">
        <v>130</v>
      </c>
    </row>
    <row r="12694" spans="1:4" x14ac:dyDescent="0.25">
      <c r="A12694">
        <v>3458</v>
      </c>
      <c r="B12694" t="s">
        <v>13</v>
      </c>
      <c r="C12694">
        <v>0</v>
      </c>
      <c r="D12694" t="s">
        <v>7</v>
      </c>
    </row>
    <row r="12695" spans="1:4" x14ac:dyDescent="0.25">
      <c r="A12695">
        <v>3458</v>
      </c>
      <c r="B12695" t="s">
        <v>13</v>
      </c>
      <c r="C12695">
        <v>0</v>
      </c>
      <c r="D12695" t="s">
        <v>7</v>
      </c>
    </row>
    <row r="12696" spans="1:4" x14ac:dyDescent="0.25">
      <c r="A12696">
        <v>3458</v>
      </c>
      <c r="B12696" t="s">
        <v>13</v>
      </c>
      <c r="C12696">
        <v>60</v>
      </c>
    </row>
    <row r="12697" spans="1:4" x14ac:dyDescent="0.25">
      <c r="A12697">
        <v>3458</v>
      </c>
      <c r="B12697" t="s">
        <v>6</v>
      </c>
      <c r="C12697">
        <v>0</v>
      </c>
      <c r="D12697" t="s">
        <v>7</v>
      </c>
    </row>
    <row r="12698" spans="1:4" x14ac:dyDescent="0.25">
      <c r="A12698">
        <v>3458</v>
      </c>
      <c r="B12698" t="s">
        <v>6</v>
      </c>
      <c r="C12698">
        <v>0</v>
      </c>
      <c r="D12698" t="s">
        <v>7</v>
      </c>
    </row>
    <row r="12699" spans="1:4" x14ac:dyDescent="0.25">
      <c r="A12699">
        <v>3458</v>
      </c>
      <c r="B12699" t="s">
        <v>14</v>
      </c>
      <c r="C12699">
        <v>54</v>
      </c>
    </row>
    <row r="12700" spans="1:4" x14ac:dyDescent="0.25">
      <c r="A12700">
        <v>3459</v>
      </c>
      <c r="B12700" t="s">
        <v>6</v>
      </c>
      <c r="C12700">
        <v>131</v>
      </c>
    </row>
    <row r="12701" spans="1:4" x14ac:dyDescent="0.25">
      <c r="A12701">
        <v>3459</v>
      </c>
      <c r="B12701" t="s">
        <v>6</v>
      </c>
      <c r="C12701">
        <v>0</v>
      </c>
      <c r="D12701" t="s">
        <v>7</v>
      </c>
    </row>
    <row r="12702" spans="1:4" x14ac:dyDescent="0.25">
      <c r="A12702">
        <v>3459</v>
      </c>
      <c r="B12702" t="s">
        <v>13</v>
      </c>
      <c r="C12702">
        <v>0</v>
      </c>
      <c r="D12702" t="s">
        <v>16</v>
      </c>
    </row>
    <row r="12703" spans="1:4" x14ac:dyDescent="0.25">
      <c r="A12703">
        <v>3459</v>
      </c>
      <c r="B12703" t="s">
        <v>15</v>
      </c>
      <c r="C12703">
        <v>0</v>
      </c>
      <c r="D12703" t="s">
        <v>7</v>
      </c>
    </row>
    <row r="12704" spans="1:4" x14ac:dyDescent="0.25">
      <c r="A12704">
        <v>3459</v>
      </c>
      <c r="B12704" t="s">
        <v>14</v>
      </c>
      <c r="C12704">
        <v>131</v>
      </c>
    </row>
    <row r="12705" spans="1:4" x14ac:dyDescent="0.25">
      <c r="A12705">
        <v>3460</v>
      </c>
      <c r="B12705" t="s">
        <v>8</v>
      </c>
      <c r="C12705">
        <v>159</v>
      </c>
    </row>
    <row r="12706" spans="1:4" x14ac:dyDescent="0.25">
      <c r="A12706">
        <v>3460</v>
      </c>
      <c r="B12706" t="s">
        <v>14</v>
      </c>
      <c r="C12706">
        <v>159</v>
      </c>
    </row>
    <row r="12707" spans="1:4" x14ac:dyDescent="0.25">
      <c r="A12707">
        <v>3461</v>
      </c>
      <c r="B12707" t="s">
        <v>8</v>
      </c>
      <c r="C12707">
        <v>239</v>
      </c>
    </row>
    <row r="12708" spans="1:4" x14ac:dyDescent="0.25">
      <c r="A12708">
        <v>3461</v>
      </c>
      <c r="B12708" t="s">
        <v>13</v>
      </c>
      <c r="C12708">
        <v>56</v>
      </c>
    </row>
    <row r="12709" spans="1:4" x14ac:dyDescent="0.25">
      <c r="A12709">
        <v>3461</v>
      </c>
      <c r="B12709" t="s">
        <v>6</v>
      </c>
      <c r="C12709">
        <v>0</v>
      </c>
      <c r="D12709" t="s">
        <v>7</v>
      </c>
    </row>
    <row r="12710" spans="1:4" x14ac:dyDescent="0.25">
      <c r="A12710">
        <v>3462</v>
      </c>
      <c r="B12710" t="s">
        <v>8</v>
      </c>
      <c r="C12710">
        <v>201</v>
      </c>
    </row>
    <row r="12711" spans="1:4" x14ac:dyDescent="0.25">
      <c r="A12711">
        <v>3462</v>
      </c>
      <c r="B12711" t="s">
        <v>14</v>
      </c>
      <c r="C12711">
        <v>491</v>
      </c>
    </row>
    <row r="12712" spans="1:4" x14ac:dyDescent="0.25">
      <c r="A12712">
        <v>3463</v>
      </c>
      <c r="B12712" t="s">
        <v>6</v>
      </c>
      <c r="C12712">
        <v>0</v>
      </c>
      <c r="D12712" t="s">
        <v>7</v>
      </c>
    </row>
    <row r="12713" spans="1:4" x14ac:dyDescent="0.25">
      <c r="A12713">
        <v>3463</v>
      </c>
      <c r="B12713" t="s">
        <v>15</v>
      </c>
      <c r="C12713">
        <v>93</v>
      </c>
    </row>
    <row r="12714" spans="1:4" x14ac:dyDescent="0.25">
      <c r="A12714">
        <v>3463</v>
      </c>
      <c r="B12714" t="s">
        <v>8</v>
      </c>
      <c r="C12714">
        <v>223</v>
      </c>
    </row>
    <row r="12715" spans="1:4" x14ac:dyDescent="0.25">
      <c r="A12715">
        <v>3463</v>
      </c>
      <c r="B12715" t="s">
        <v>14</v>
      </c>
      <c r="C12715">
        <v>307</v>
      </c>
    </row>
    <row r="12716" spans="1:4" x14ac:dyDescent="0.25">
      <c r="A12716">
        <v>3464</v>
      </c>
      <c r="B12716" t="s">
        <v>6</v>
      </c>
      <c r="C12716">
        <v>94</v>
      </c>
    </row>
    <row r="12717" spans="1:4" x14ac:dyDescent="0.25">
      <c r="A12717">
        <v>3464</v>
      </c>
      <c r="B12717" t="s">
        <v>13</v>
      </c>
      <c r="C12717">
        <v>0</v>
      </c>
      <c r="D12717" t="s">
        <v>7</v>
      </c>
    </row>
    <row r="12718" spans="1:4" x14ac:dyDescent="0.25">
      <c r="A12718">
        <v>3464</v>
      </c>
      <c r="B12718" t="s">
        <v>8</v>
      </c>
      <c r="C12718">
        <v>163</v>
      </c>
    </row>
    <row r="12719" spans="1:4" x14ac:dyDescent="0.25">
      <c r="A12719">
        <v>3464</v>
      </c>
      <c r="B12719" t="s">
        <v>14</v>
      </c>
      <c r="C12719">
        <v>257</v>
      </c>
    </row>
    <row r="12720" spans="1:4" x14ac:dyDescent="0.25">
      <c r="A12720">
        <v>3465</v>
      </c>
      <c r="B12720" t="s">
        <v>15</v>
      </c>
      <c r="C12720">
        <v>0</v>
      </c>
      <c r="D12720" t="s">
        <v>7</v>
      </c>
    </row>
    <row r="12721" spans="1:4" x14ac:dyDescent="0.25">
      <c r="A12721">
        <v>3465</v>
      </c>
      <c r="B12721" t="s">
        <v>8</v>
      </c>
      <c r="C12721">
        <v>0</v>
      </c>
      <c r="D12721" t="s">
        <v>7</v>
      </c>
    </row>
    <row r="12722" spans="1:4" x14ac:dyDescent="0.25">
      <c r="A12722">
        <v>3465</v>
      </c>
      <c r="B12722" t="s">
        <v>14</v>
      </c>
      <c r="C12722">
        <v>0</v>
      </c>
    </row>
    <row r="12723" spans="1:4" x14ac:dyDescent="0.25">
      <c r="A12723">
        <v>3466</v>
      </c>
      <c r="B12723" t="s">
        <v>6</v>
      </c>
      <c r="C12723">
        <v>0</v>
      </c>
      <c r="D12723" t="s">
        <v>7</v>
      </c>
    </row>
    <row r="12724" spans="1:4" x14ac:dyDescent="0.25">
      <c r="A12724">
        <v>3466</v>
      </c>
      <c r="B12724" t="s">
        <v>6</v>
      </c>
      <c r="C12724">
        <v>0</v>
      </c>
      <c r="D12724" t="s">
        <v>7</v>
      </c>
    </row>
    <row r="12725" spans="1:4" x14ac:dyDescent="0.25">
      <c r="A12725">
        <v>3466</v>
      </c>
      <c r="B12725" t="s">
        <v>15</v>
      </c>
      <c r="C12725">
        <v>155</v>
      </c>
    </row>
    <row r="12726" spans="1:4" x14ac:dyDescent="0.25">
      <c r="A12726">
        <v>3466</v>
      </c>
      <c r="B12726" t="s">
        <v>14</v>
      </c>
      <c r="C12726">
        <v>140</v>
      </c>
    </row>
    <row r="12727" spans="1:4" x14ac:dyDescent="0.25">
      <c r="A12727">
        <v>3467</v>
      </c>
      <c r="B12727" t="s">
        <v>6</v>
      </c>
      <c r="C12727">
        <v>85</v>
      </c>
    </row>
    <row r="12728" spans="1:4" x14ac:dyDescent="0.25">
      <c r="A12728">
        <v>3467</v>
      </c>
      <c r="B12728" t="s">
        <v>8</v>
      </c>
      <c r="C12728">
        <v>220</v>
      </c>
    </row>
    <row r="12729" spans="1:4" x14ac:dyDescent="0.25">
      <c r="A12729">
        <v>3468</v>
      </c>
      <c r="B12729" t="s">
        <v>6</v>
      </c>
      <c r="C12729">
        <v>0</v>
      </c>
      <c r="D12729" t="s">
        <v>7</v>
      </c>
    </row>
    <row r="12730" spans="1:4" x14ac:dyDescent="0.25">
      <c r="A12730">
        <v>3468</v>
      </c>
      <c r="B12730" t="s">
        <v>13</v>
      </c>
      <c r="C12730">
        <v>51</v>
      </c>
    </row>
    <row r="12731" spans="1:4" x14ac:dyDescent="0.25">
      <c r="A12731">
        <v>3468</v>
      </c>
      <c r="B12731" t="s">
        <v>6</v>
      </c>
      <c r="C12731">
        <v>0</v>
      </c>
      <c r="D12731" t="s">
        <v>7</v>
      </c>
    </row>
    <row r="12732" spans="1:4" x14ac:dyDescent="0.25">
      <c r="A12732">
        <v>3468</v>
      </c>
      <c r="B12732" t="s">
        <v>14</v>
      </c>
      <c r="C12732">
        <v>351</v>
      </c>
    </row>
    <row r="12733" spans="1:4" x14ac:dyDescent="0.25">
      <c r="A12733">
        <v>3469</v>
      </c>
      <c r="B12733" t="s">
        <v>8</v>
      </c>
      <c r="C12733">
        <v>142</v>
      </c>
    </row>
    <row r="12734" spans="1:4" x14ac:dyDescent="0.25">
      <c r="A12734">
        <v>3469</v>
      </c>
      <c r="B12734" t="s">
        <v>14</v>
      </c>
      <c r="C12734">
        <v>142</v>
      </c>
    </row>
    <row r="12735" spans="1:4" x14ac:dyDescent="0.25">
      <c r="A12735">
        <v>3470</v>
      </c>
      <c r="B12735" t="s">
        <v>15</v>
      </c>
      <c r="C12735">
        <v>0</v>
      </c>
      <c r="D12735" t="s">
        <v>7</v>
      </c>
    </row>
    <row r="12736" spans="1:4" x14ac:dyDescent="0.25">
      <c r="A12736">
        <v>3470</v>
      </c>
      <c r="B12736" t="s">
        <v>6</v>
      </c>
      <c r="C12736">
        <v>95</v>
      </c>
    </row>
    <row r="12737" spans="1:4" x14ac:dyDescent="0.25">
      <c r="A12737">
        <v>3470</v>
      </c>
      <c r="B12737" t="s">
        <v>15</v>
      </c>
      <c r="C12737">
        <v>168</v>
      </c>
    </row>
    <row r="12738" spans="1:4" x14ac:dyDescent="0.25">
      <c r="A12738">
        <v>3470</v>
      </c>
      <c r="B12738" t="s">
        <v>15</v>
      </c>
      <c r="C12738">
        <v>0</v>
      </c>
      <c r="D12738" t="s">
        <v>7</v>
      </c>
    </row>
    <row r="12739" spans="1:4" x14ac:dyDescent="0.25">
      <c r="A12739">
        <v>3470</v>
      </c>
      <c r="B12739" t="s">
        <v>15</v>
      </c>
      <c r="C12739">
        <v>0</v>
      </c>
      <c r="D12739" t="s">
        <v>16</v>
      </c>
    </row>
    <row r="12740" spans="1:4" x14ac:dyDescent="0.25">
      <c r="A12740">
        <v>3470</v>
      </c>
      <c r="B12740" t="s">
        <v>14</v>
      </c>
      <c r="C12740">
        <v>247</v>
      </c>
    </row>
    <row r="12741" spans="1:4" x14ac:dyDescent="0.25">
      <c r="A12741">
        <v>3471</v>
      </c>
      <c r="B12741" t="s">
        <v>6</v>
      </c>
      <c r="C12741">
        <v>0</v>
      </c>
      <c r="D12741" t="s">
        <v>7</v>
      </c>
    </row>
    <row r="12742" spans="1:4" x14ac:dyDescent="0.25">
      <c r="A12742">
        <v>3471</v>
      </c>
      <c r="B12742" t="s">
        <v>6</v>
      </c>
      <c r="C12742">
        <v>137</v>
      </c>
    </row>
    <row r="12743" spans="1:4" x14ac:dyDescent="0.25">
      <c r="A12743">
        <v>3471</v>
      </c>
      <c r="B12743" t="s">
        <v>14</v>
      </c>
      <c r="C12743">
        <v>137</v>
      </c>
    </row>
    <row r="12744" spans="1:4" x14ac:dyDescent="0.25">
      <c r="A12744">
        <v>3472</v>
      </c>
      <c r="B12744" t="s">
        <v>6</v>
      </c>
      <c r="C12744">
        <v>98</v>
      </c>
    </row>
    <row r="12745" spans="1:4" x14ac:dyDescent="0.25">
      <c r="A12745">
        <v>3472</v>
      </c>
      <c r="B12745" t="s">
        <v>6</v>
      </c>
      <c r="C12745">
        <v>0</v>
      </c>
      <c r="D12745" t="s">
        <v>7</v>
      </c>
    </row>
    <row r="12746" spans="1:4" x14ac:dyDescent="0.25">
      <c r="A12746">
        <v>3472</v>
      </c>
      <c r="B12746" t="s">
        <v>13</v>
      </c>
      <c r="C12746">
        <v>39</v>
      </c>
    </row>
    <row r="12747" spans="1:4" x14ac:dyDescent="0.25">
      <c r="A12747">
        <v>3472</v>
      </c>
      <c r="B12747" t="s">
        <v>6</v>
      </c>
      <c r="C12747">
        <v>72</v>
      </c>
    </row>
    <row r="12748" spans="1:4" x14ac:dyDescent="0.25">
      <c r="A12748">
        <v>3472</v>
      </c>
      <c r="B12748" t="s">
        <v>14</v>
      </c>
      <c r="C12748">
        <v>206</v>
      </c>
    </row>
    <row r="12749" spans="1:4" x14ac:dyDescent="0.25">
      <c r="A12749">
        <v>3473</v>
      </c>
      <c r="B12749" t="s">
        <v>6</v>
      </c>
      <c r="C12749">
        <v>0</v>
      </c>
      <c r="D12749" t="s">
        <v>7</v>
      </c>
    </row>
    <row r="12750" spans="1:4" x14ac:dyDescent="0.25">
      <c r="A12750">
        <v>3473</v>
      </c>
      <c r="B12750" t="s">
        <v>8</v>
      </c>
      <c r="C12750">
        <v>0</v>
      </c>
      <c r="D12750" t="s">
        <v>7</v>
      </c>
    </row>
    <row r="12751" spans="1:4" x14ac:dyDescent="0.25">
      <c r="A12751">
        <v>3474</v>
      </c>
      <c r="B12751" t="s">
        <v>15</v>
      </c>
      <c r="C12751">
        <v>0</v>
      </c>
      <c r="D12751" t="s">
        <v>16</v>
      </c>
    </row>
    <row r="12752" spans="1:4" x14ac:dyDescent="0.25">
      <c r="A12752">
        <v>3474</v>
      </c>
      <c r="B12752" t="s">
        <v>13</v>
      </c>
      <c r="C12752">
        <v>0</v>
      </c>
      <c r="D12752" t="s">
        <v>7</v>
      </c>
    </row>
    <row r="12753" spans="1:4" x14ac:dyDescent="0.25">
      <c r="A12753">
        <v>3474</v>
      </c>
      <c r="B12753" t="s">
        <v>6</v>
      </c>
      <c r="C12753">
        <v>132</v>
      </c>
    </row>
    <row r="12754" spans="1:4" x14ac:dyDescent="0.25">
      <c r="A12754">
        <v>3474</v>
      </c>
      <c r="B12754" t="s">
        <v>14</v>
      </c>
      <c r="C12754">
        <v>132</v>
      </c>
    </row>
    <row r="12755" spans="1:4" x14ac:dyDescent="0.25">
      <c r="A12755">
        <v>3475</v>
      </c>
      <c r="B12755" t="s">
        <v>6</v>
      </c>
      <c r="C12755">
        <v>0</v>
      </c>
      <c r="D12755" t="s">
        <v>7</v>
      </c>
    </row>
    <row r="12756" spans="1:4" x14ac:dyDescent="0.25">
      <c r="A12756">
        <v>3475</v>
      </c>
      <c r="B12756" t="s">
        <v>6</v>
      </c>
      <c r="C12756">
        <v>0</v>
      </c>
      <c r="D12756" t="s">
        <v>7</v>
      </c>
    </row>
    <row r="12757" spans="1:4" x14ac:dyDescent="0.25">
      <c r="A12757">
        <v>3475</v>
      </c>
      <c r="B12757" t="s">
        <v>6</v>
      </c>
      <c r="C12757">
        <v>101</v>
      </c>
    </row>
    <row r="12758" spans="1:4" x14ac:dyDescent="0.25">
      <c r="A12758">
        <v>3475</v>
      </c>
      <c r="B12758" t="s">
        <v>6</v>
      </c>
      <c r="C12758">
        <v>0</v>
      </c>
      <c r="D12758" t="s">
        <v>7</v>
      </c>
    </row>
    <row r="12759" spans="1:4" x14ac:dyDescent="0.25">
      <c r="A12759">
        <v>3475</v>
      </c>
      <c r="B12759" t="s">
        <v>14</v>
      </c>
      <c r="C12759">
        <v>101</v>
      </c>
    </row>
    <row r="12760" spans="1:4" x14ac:dyDescent="0.25">
      <c r="A12760">
        <v>3476</v>
      </c>
      <c r="B12760" t="s">
        <v>15</v>
      </c>
      <c r="C12760">
        <v>101</v>
      </c>
    </row>
    <row r="12761" spans="1:4" x14ac:dyDescent="0.25">
      <c r="A12761">
        <v>3476</v>
      </c>
      <c r="B12761" t="s">
        <v>8</v>
      </c>
      <c r="C12761">
        <v>115</v>
      </c>
    </row>
    <row r="12762" spans="1:4" x14ac:dyDescent="0.25">
      <c r="A12762">
        <v>3476</v>
      </c>
      <c r="B12762" t="s">
        <v>14</v>
      </c>
      <c r="C12762">
        <v>206</v>
      </c>
    </row>
    <row r="12763" spans="1:4" x14ac:dyDescent="0.25">
      <c r="A12763">
        <v>3477</v>
      </c>
      <c r="B12763" t="s">
        <v>15</v>
      </c>
      <c r="C12763">
        <v>96</v>
      </c>
    </row>
    <row r="12764" spans="1:4" x14ac:dyDescent="0.25">
      <c r="A12764">
        <v>3477</v>
      </c>
      <c r="B12764" t="s">
        <v>6</v>
      </c>
      <c r="C12764">
        <v>0</v>
      </c>
      <c r="D12764" t="s">
        <v>7</v>
      </c>
    </row>
    <row r="12765" spans="1:4" x14ac:dyDescent="0.25">
      <c r="A12765">
        <v>3477</v>
      </c>
      <c r="B12765" t="s">
        <v>15</v>
      </c>
      <c r="C12765">
        <v>149</v>
      </c>
    </row>
    <row r="12766" spans="1:4" x14ac:dyDescent="0.25">
      <c r="A12766">
        <v>3477</v>
      </c>
      <c r="B12766" t="s">
        <v>14</v>
      </c>
      <c r="C12766">
        <v>222</v>
      </c>
    </row>
    <row r="12767" spans="1:4" x14ac:dyDescent="0.25">
      <c r="A12767">
        <v>3478</v>
      </c>
      <c r="B12767" t="s">
        <v>6</v>
      </c>
      <c r="C12767">
        <v>0</v>
      </c>
      <c r="D12767" t="s">
        <v>7</v>
      </c>
    </row>
    <row r="12768" spans="1:4" x14ac:dyDescent="0.25">
      <c r="A12768">
        <v>3478</v>
      </c>
      <c r="B12768" t="s">
        <v>13</v>
      </c>
      <c r="C12768">
        <v>59</v>
      </c>
    </row>
    <row r="12769" spans="1:4" x14ac:dyDescent="0.25">
      <c r="A12769">
        <v>3478</v>
      </c>
      <c r="B12769" t="s">
        <v>15</v>
      </c>
      <c r="C12769">
        <v>0</v>
      </c>
      <c r="D12769" t="s">
        <v>7</v>
      </c>
    </row>
    <row r="12770" spans="1:4" x14ac:dyDescent="0.25">
      <c r="A12770">
        <v>3478</v>
      </c>
      <c r="B12770" t="s">
        <v>14</v>
      </c>
      <c r="C12770">
        <v>54</v>
      </c>
    </row>
    <row r="12771" spans="1:4" x14ac:dyDescent="0.25">
      <c r="A12771">
        <v>3479</v>
      </c>
      <c r="B12771" t="s">
        <v>8</v>
      </c>
      <c r="C12771">
        <v>169</v>
      </c>
    </row>
    <row r="12772" spans="1:4" x14ac:dyDescent="0.25">
      <c r="A12772">
        <v>3480</v>
      </c>
      <c r="B12772" t="s">
        <v>15</v>
      </c>
      <c r="C12772">
        <v>0</v>
      </c>
      <c r="D12772" t="s">
        <v>16</v>
      </c>
    </row>
    <row r="12773" spans="1:4" x14ac:dyDescent="0.25">
      <c r="A12773">
        <v>3480</v>
      </c>
      <c r="B12773" t="s">
        <v>6</v>
      </c>
      <c r="C12773">
        <v>0</v>
      </c>
      <c r="D12773" t="s">
        <v>7</v>
      </c>
    </row>
    <row r="12774" spans="1:4" x14ac:dyDescent="0.25">
      <c r="A12774">
        <v>3480</v>
      </c>
      <c r="B12774" t="s">
        <v>8</v>
      </c>
      <c r="C12774">
        <v>115</v>
      </c>
    </row>
    <row r="12775" spans="1:4" x14ac:dyDescent="0.25">
      <c r="A12775">
        <v>3480</v>
      </c>
      <c r="B12775" t="s">
        <v>14</v>
      </c>
      <c r="C12775">
        <v>284</v>
      </c>
    </row>
    <row r="12776" spans="1:4" x14ac:dyDescent="0.25">
      <c r="A12776">
        <v>3481</v>
      </c>
      <c r="B12776" t="s">
        <v>15</v>
      </c>
      <c r="C12776">
        <v>156</v>
      </c>
    </row>
    <row r="12777" spans="1:4" x14ac:dyDescent="0.25">
      <c r="A12777">
        <v>3481</v>
      </c>
      <c r="B12777" t="s">
        <v>13</v>
      </c>
      <c r="C12777">
        <v>35</v>
      </c>
    </row>
    <row r="12778" spans="1:4" x14ac:dyDescent="0.25">
      <c r="A12778">
        <v>3481</v>
      </c>
      <c r="B12778" t="s">
        <v>6</v>
      </c>
      <c r="C12778">
        <v>0</v>
      </c>
      <c r="D12778" t="s">
        <v>7</v>
      </c>
    </row>
    <row r="12779" spans="1:4" x14ac:dyDescent="0.25">
      <c r="A12779">
        <v>3481</v>
      </c>
      <c r="B12779" t="s">
        <v>6</v>
      </c>
      <c r="C12779">
        <v>110</v>
      </c>
    </row>
    <row r="12780" spans="1:4" x14ac:dyDescent="0.25">
      <c r="A12780">
        <v>3481</v>
      </c>
      <c r="B12780" t="s">
        <v>14</v>
      </c>
      <c r="C12780">
        <v>283</v>
      </c>
    </row>
    <row r="12781" spans="1:4" x14ac:dyDescent="0.25">
      <c r="A12781">
        <v>3482</v>
      </c>
      <c r="B12781" t="s">
        <v>6</v>
      </c>
      <c r="C12781">
        <v>0</v>
      </c>
      <c r="D12781" t="s">
        <v>7</v>
      </c>
    </row>
    <row r="12782" spans="1:4" x14ac:dyDescent="0.25">
      <c r="A12782">
        <v>3482</v>
      </c>
      <c r="B12782" t="s">
        <v>6</v>
      </c>
      <c r="C12782">
        <v>85</v>
      </c>
    </row>
    <row r="12783" spans="1:4" x14ac:dyDescent="0.25">
      <c r="A12783">
        <v>3482</v>
      </c>
      <c r="B12783" t="s">
        <v>13</v>
      </c>
      <c r="C12783">
        <v>0</v>
      </c>
      <c r="D12783" t="s">
        <v>16</v>
      </c>
    </row>
    <row r="12784" spans="1:4" x14ac:dyDescent="0.25">
      <c r="A12784">
        <v>3482</v>
      </c>
      <c r="B12784" t="s">
        <v>13</v>
      </c>
      <c r="C12784">
        <v>0</v>
      </c>
      <c r="D12784" t="s">
        <v>7</v>
      </c>
    </row>
    <row r="12785" spans="1:4" x14ac:dyDescent="0.25">
      <c r="A12785">
        <v>3482</v>
      </c>
      <c r="B12785" t="s">
        <v>14</v>
      </c>
      <c r="C12785">
        <v>85</v>
      </c>
    </row>
    <row r="12786" spans="1:4" x14ac:dyDescent="0.25">
      <c r="A12786">
        <v>3483</v>
      </c>
      <c r="B12786" t="s">
        <v>6</v>
      </c>
      <c r="C12786">
        <v>81</v>
      </c>
    </row>
    <row r="12787" spans="1:4" x14ac:dyDescent="0.25">
      <c r="A12787">
        <v>3483</v>
      </c>
      <c r="B12787" t="s">
        <v>8</v>
      </c>
      <c r="C12787">
        <v>0</v>
      </c>
      <c r="D12787" t="s">
        <v>7</v>
      </c>
    </row>
    <row r="12788" spans="1:4" x14ac:dyDescent="0.25">
      <c r="A12788">
        <v>3483</v>
      </c>
      <c r="B12788" t="s">
        <v>14</v>
      </c>
      <c r="C12788">
        <v>81</v>
      </c>
    </row>
    <row r="12789" spans="1:4" x14ac:dyDescent="0.25">
      <c r="A12789">
        <v>3484</v>
      </c>
      <c r="B12789" t="s">
        <v>6</v>
      </c>
      <c r="C12789">
        <v>0</v>
      </c>
      <c r="D12789" t="s">
        <v>7</v>
      </c>
    </row>
    <row r="12790" spans="1:4" x14ac:dyDescent="0.25">
      <c r="A12790">
        <v>3484</v>
      </c>
      <c r="B12790" t="s">
        <v>6</v>
      </c>
      <c r="C12790">
        <v>0</v>
      </c>
      <c r="D12790" t="s">
        <v>7</v>
      </c>
    </row>
    <row r="12791" spans="1:4" x14ac:dyDescent="0.25">
      <c r="A12791">
        <v>3484</v>
      </c>
      <c r="B12791" t="s">
        <v>6</v>
      </c>
      <c r="C12791">
        <v>92</v>
      </c>
    </row>
    <row r="12792" spans="1:4" x14ac:dyDescent="0.25">
      <c r="A12792">
        <v>3484</v>
      </c>
      <c r="B12792" t="s">
        <v>14</v>
      </c>
      <c r="C12792">
        <v>92</v>
      </c>
    </row>
    <row r="12793" spans="1:4" x14ac:dyDescent="0.25">
      <c r="A12793">
        <v>3485</v>
      </c>
      <c r="B12793" t="s">
        <v>6</v>
      </c>
      <c r="C12793">
        <v>0</v>
      </c>
      <c r="D12793" t="s">
        <v>7</v>
      </c>
    </row>
    <row r="12794" spans="1:4" x14ac:dyDescent="0.25">
      <c r="A12794">
        <v>3485</v>
      </c>
      <c r="B12794" t="s">
        <v>13</v>
      </c>
      <c r="C12794">
        <v>45</v>
      </c>
    </row>
    <row r="12795" spans="1:4" x14ac:dyDescent="0.25">
      <c r="A12795">
        <v>3485</v>
      </c>
      <c r="B12795" t="s">
        <v>13</v>
      </c>
      <c r="C12795">
        <v>0</v>
      </c>
      <c r="D12795" t="s">
        <v>7</v>
      </c>
    </row>
    <row r="12796" spans="1:4" x14ac:dyDescent="0.25">
      <c r="A12796">
        <v>3485</v>
      </c>
      <c r="B12796" t="s">
        <v>6</v>
      </c>
      <c r="C12796">
        <v>0</v>
      </c>
      <c r="D12796" t="s">
        <v>7</v>
      </c>
    </row>
    <row r="12797" spans="1:4" x14ac:dyDescent="0.25">
      <c r="A12797">
        <v>3486</v>
      </c>
      <c r="B12797" t="s">
        <v>6</v>
      </c>
      <c r="C12797">
        <v>0</v>
      </c>
      <c r="D12797" t="s">
        <v>7</v>
      </c>
    </row>
    <row r="12798" spans="1:4" x14ac:dyDescent="0.25">
      <c r="A12798">
        <v>3486</v>
      </c>
      <c r="B12798" t="s">
        <v>13</v>
      </c>
      <c r="C12798">
        <v>48</v>
      </c>
    </row>
    <row r="12799" spans="1:4" x14ac:dyDescent="0.25">
      <c r="A12799">
        <v>3486</v>
      </c>
      <c r="B12799" t="s">
        <v>6</v>
      </c>
      <c r="C12799">
        <v>125</v>
      </c>
    </row>
    <row r="12800" spans="1:4" x14ac:dyDescent="0.25">
      <c r="A12800">
        <v>3486</v>
      </c>
      <c r="B12800" t="s">
        <v>14</v>
      </c>
      <c r="C12800">
        <v>210</v>
      </c>
    </row>
    <row r="12801" spans="1:4" x14ac:dyDescent="0.25">
      <c r="A12801">
        <v>3487</v>
      </c>
      <c r="B12801" t="s">
        <v>15</v>
      </c>
      <c r="C12801">
        <v>161</v>
      </c>
    </row>
    <row r="12802" spans="1:4" x14ac:dyDescent="0.25">
      <c r="A12802">
        <v>3487</v>
      </c>
      <c r="B12802" t="s">
        <v>15</v>
      </c>
      <c r="C12802">
        <v>0</v>
      </c>
      <c r="D12802" t="s">
        <v>7</v>
      </c>
    </row>
    <row r="12803" spans="1:4" x14ac:dyDescent="0.25">
      <c r="A12803">
        <v>3487</v>
      </c>
      <c r="B12803" t="s">
        <v>14</v>
      </c>
      <c r="C12803">
        <v>145</v>
      </c>
    </row>
    <row r="12804" spans="1:4" x14ac:dyDescent="0.25">
      <c r="A12804">
        <v>3488</v>
      </c>
      <c r="B12804" t="s">
        <v>8</v>
      </c>
      <c r="C12804">
        <v>239</v>
      </c>
    </row>
    <row r="12805" spans="1:4" x14ac:dyDescent="0.25">
      <c r="A12805">
        <v>3488</v>
      </c>
      <c r="B12805" t="s">
        <v>13</v>
      </c>
      <c r="C12805">
        <v>0</v>
      </c>
      <c r="D12805" t="s">
        <v>16</v>
      </c>
    </row>
    <row r="12806" spans="1:4" x14ac:dyDescent="0.25">
      <c r="A12806">
        <v>3488</v>
      </c>
      <c r="B12806" t="s">
        <v>8</v>
      </c>
      <c r="C12806">
        <v>180</v>
      </c>
    </row>
    <row r="12807" spans="1:4" x14ac:dyDescent="0.25">
      <c r="A12807">
        <v>3488</v>
      </c>
      <c r="B12807" t="s">
        <v>14</v>
      </c>
      <c r="C12807">
        <v>419</v>
      </c>
    </row>
    <row r="12808" spans="1:4" x14ac:dyDescent="0.25">
      <c r="A12808">
        <v>3489</v>
      </c>
      <c r="B12808" t="s">
        <v>8</v>
      </c>
      <c r="C12808">
        <v>162</v>
      </c>
    </row>
    <row r="12809" spans="1:4" x14ac:dyDescent="0.25">
      <c r="A12809">
        <v>3489</v>
      </c>
      <c r="B12809" t="s">
        <v>14</v>
      </c>
      <c r="C12809">
        <v>162</v>
      </c>
    </row>
    <row r="12810" spans="1:4" x14ac:dyDescent="0.25">
      <c r="A12810">
        <v>3490</v>
      </c>
      <c r="B12810" t="s">
        <v>13</v>
      </c>
      <c r="C12810">
        <v>42</v>
      </c>
    </row>
    <row r="12811" spans="1:4" x14ac:dyDescent="0.25">
      <c r="A12811">
        <v>3490</v>
      </c>
      <c r="B12811" t="s">
        <v>6</v>
      </c>
      <c r="C12811">
        <v>113</v>
      </c>
    </row>
    <row r="12812" spans="1:4" x14ac:dyDescent="0.25">
      <c r="A12812">
        <v>3490</v>
      </c>
      <c r="B12812" t="s">
        <v>13</v>
      </c>
      <c r="C12812">
        <v>0</v>
      </c>
      <c r="D12812" t="s">
        <v>16</v>
      </c>
    </row>
    <row r="12813" spans="1:4" x14ac:dyDescent="0.25">
      <c r="A12813">
        <v>3490</v>
      </c>
      <c r="B12813" t="s">
        <v>8</v>
      </c>
      <c r="C12813">
        <v>142</v>
      </c>
    </row>
    <row r="12814" spans="1:4" x14ac:dyDescent="0.25">
      <c r="A12814">
        <v>3490</v>
      </c>
      <c r="B12814" t="s">
        <v>14</v>
      </c>
      <c r="C12814">
        <v>293</v>
      </c>
    </row>
    <row r="12815" spans="1:4" x14ac:dyDescent="0.25">
      <c r="A12815">
        <v>3491</v>
      </c>
      <c r="B12815" t="s">
        <v>13</v>
      </c>
      <c r="C12815">
        <v>0</v>
      </c>
      <c r="D12815" t="s">
        <v>16</v>
      </c>
    </row>
    <row r="12816" spans="1:4" x14ac:dyDescent="0.25">
      <c r="A12816">
        <v>3491</v>
      </c>
      <c r="B12816" t="s">
        <v>8</v>
      </c>
      <c r="C12816">
        <v>190</v>
      </c>
    </row>
    <row r="12817" spans="1:4" x14ac:dyDescent="0.25">
      <c r="A12817">
        <v>3492</v>
      </c>
      <c r="B12817" t="s">
        <v>8</v>
      </c>
      <c r="C12817">
        <v>136</v>
      </c>
    </row>
    <row r="12818" spans="1:4" x14ac:dyDescent="0.25">
      <c r="A12818">
        <v>3492</v>
      </c>
      <c r="B12818" t="s">
        <v>14</v>
      </c>
      <c r="C12818">
        <v>326</v>
      </c>
    </row>
    <row r="12819" spans="1:4" x14ac:dyDescent="0.25">
      <c r="A12819">
        <v>3493</v>
      </c>
      <c r="B12819" t="s">
        <v>15</v>
      </c>
      <c r="C12819">
        <v>0</v>
      </c>
      <c r="D12819" t="s">
        <v>16</v>
      </c>
    </row>
    <row r="12820" spans="1:4" x14ac:dyDescent="0.25">
      <c r="A12820">
        <v>3493</v>
      </c>
      <c r="B12820" t="s">
        <v>15</v>
      </c>
      <c r="C12820">
        <v>0</v>
      </c>
      <c r="D12820" t="s">
        <v>16</v>
      </c>
    </row>
    <row r="12821" spans="1:4" x14ac:dyDescent="0.25">
      <c r="A12821">
        <v>3493</v>
      </c>
      <c r="B12821" t="s">
        <v>6</v>
      </c>
      <c r="C12821">
        <v>0</v>
      </c>
      <c r="D12821" t="s">
        <v>7</v>
      </c>
    </row>
    <row r="12822" spans="1:4" x14ac:dyDescent="0.25">
      <c r="A12822">
        <v>3493</v>
      </c>
      <c r="B12822" t="s">
        <v>13</v>
      </c>
      <c r="C12822">
        <v>39</v>
      </c>
    </row>
    <row r="12823" spans="1:4" x14ac:dyDescent="0.25">
      <c r="A12823">
        <v>3493</v>
      </c>
      <c r="B12823" t="s">
        <v>6</v>
      </c>
      <c r="C12823">
        <v>0</v>
      </c>
      <c r="D12823" t="s">
        <v>7</v>
      </c>
    </row>
    <row r="12824" spans="1:4" x14ac:dyDescent="0.25">
      <c r="A12824">
        <v>3493</v>
      </c>
      <c r="B12824" t="s">
        <v>14</v>
      </c>
      <c r="C12824">
        <v>36</v>
      </c>
    </row>
    <row r="12825" spans="1:4" x14ac:dyDescent="0.25">
      <c r="A12825">
        <v>3494</v>
      </c>
      <c r="B12825" t="s">
        <v>15</v>
      </c>
      <c r="C12825">
        <v>106</v>
      </c>
    </row>
    <row r="12826" spans="1:4" x14ac:dyDescent="0.25">
      <c r="A12826">
        <v>3494</v>
      </c>
      <c r="B12826" t="s">
        <v>15</v>
      </c>
      <c r="C12826">
        <v>0</v>
      </c>
      <c r="D12826" t="s">
        <v>16</v>
      </c>
    </row>
    <row r="12827" spans="1:4" x14ac:dyDescent="0.25">
      <c r="A12827">
        <v>3494</v>
      </c>
      <c r="B12827" t="s">
        <v>6</v>
      </c>
      <c r="C12827">
        <v>102</v>
      </c>
    </row>
    <row r="12828" spans="1:4" x14ac:dyDescent="0.25">
      <c r="A12828">
        <v>3494</v>
      </c>
      <c r="B12828" t="s">
        <v>14</v>
      </c>
      <c r="C12828">
        <v>198</v>
      </c>
    </row>
    <row r="12829" spans="1:4" x14ac:dyDescent="0.25">
      <c r="A12829">
        <v>3495</v>
      </c>
      <c r="B12829" t="s">
        <v>15</v>
      </c>
      <c r="C12829">
        <v>166</v>
      </c>
    </row>
    <row r="12830" spans="1:4" x14ac:dyDescent="0.25">
      <c r="A12830">
        <v>3495</v>
      </c>
      <c r="B12830" t="s">
        <v>13</v>
      </c>
      <c r="C12830">
        <v>56</v>
      </c>
    </row>
    <row r="12831" spans="1:4" x14ac:dyDescent="0.25">
      <c r="A12831">
        <v>3495</v>
      </c>
      <c r="B12831" t="s">
        <v>6</v>
      </c>
      <c r="C12831">
        <v>0</v>
      </c>
      <c r="D12831" t="s">
        <v>7</v>
      </c>
    </row>
    <row r="12832" spans="1:4" x14ac:dyDescent="0.25">
      <c r="A12832">
        <v>3495</v>
      </c>
      <c r="B12832" t="s">
        <v>14</v>
      </c>
      <c r="C12832">
        <v>201</v>
      </c>
    </row>
    <row r="12833" spans="1:4" x14ac:dyDescent="0.25">
      <c r="A12833">
        <v>3496</v>
      </c>
      <c r="B12833" t="s">
        <v>8</v>
      </c>
      <c r="C12833">
        <v>179</v>
      </c>
    </row>
    <row r="12834" spans="1:4" x14ac:dyDescent="0.25">
      <c r="A12834">
        <v>3496</v>
      </c>
      <c r="B12834" t="s">
        <v>14</v>
      </c>
      <c r="C12834">
        <v>179</v>
      </c>
    </row>
    <row r="12835" spans="1:4" x14ac:dyDescent="0.25">
      <c r="A12835">
        <v>3497</v>
      </c>
      <c r="B12835" t="s">
        <v>13</v>
      </c>
      <c r="C12835">
        <v>0</v>
      </c>
      <c r="D12835" t="s">
        <v>16</v>
      </c>
    </row>
    <row r="12836" spans="1:4" x14ac:dyDescent="0.25">
      <c r="A12836">
        <v>3497</v>
      </c>
      <c r="B12836" t="s">
        <v>6</v>
      </c>
      <c r="C12836">
        <v>0</v>
      </c>
      <c r="D12836" t="s">
        <v>7</v>
      </c>
    </row>
    <row r="12837" spans="1:4" x14ac:dyDescent="0.25">
      <c r="A12837">
        <v>3497</v>
      </c>
      <c r="B12837" t="s">
        <v>6</v>
      </c>
      <c r="C12837">
        <v>0</v>
      </c>
      <c r="D12837" t="s">
        <v>7</v>
      </c>
    </row>
    <row r="12838" spans="1:4" x14ac:dyDescent="0.25">
      <c r="A12838">
        <v>3497</v>
      </c>
      <c r="B12838" t="s">
        <v>6</v>
      </c>
      <c r="C12838">
        <v>0</v>
      </c>
      <c r="D12838" t="s">
        <v>7</v>
      </c>
    </row>
    <row r="12839" spans="1:4" x14ac:dyDescent="0.25">
      <c r="A12839">
        <v>3497</v>
      </c>
      <c r="B12839" t="s">
        <v>13</v>
      </c>
      <c r="C12839">
        <v>34</v>
      </c>
    </row>
    <row r="12840" spans="1:4" x14ac:dyDescent="0.25">
      <c r="A12840">
        <v>3498</v>
      </c>
      <c r="B12840" t="s">
        <v>15</v>
      </c>
      <c r="C12840">
        <v>154</v>
      </c>
    </row>
    <row r="12841" spans="1:4" x14ac:dyDescent="0.25">
      <c r="A12841">
        <v>3498</v>
      </c>
      <c r="B12841" t="s">
        <v>8</v>
      </c>
      <c r="C12841">
        <v>130</v>
      </c>
    </row>
    <row r="12842" spans="1:4" x14ac:dyDescent="0.25">
      <c r="A12842">
        <v>3498</v>
      </c>
      <c r="B12842" t="s">
        <v>14</v>
      </c>
      <c r="C12842">
        <v>300</v>
      </c>
    </row>
    <row r="12843" spans="1:4" x14ac:dyDescent="0.25">
      <c r="A12843">
        <v>3499</v>
      </c>
      <c r="B12843" t="s">
        <v>13</v>
      </c>
      <c r="C12843">
        <v>44</v>
      </c>
    </row>
    <row r="12844" spans="1:4" x14ac:dyDescent="0.25">
      <c r="A12844">
        <v>3499</v>
      </c>
      <c r="B12844" t="s">
        <v>8</v>
      </c>
      <c r="C12844">
        <v>0</v>
      </c>
      <c r="D12844" t="s">
        <v>7</v>
      </c>
    </row>
    <row r="12845" spans="1:4" x14ac:dyDescent="0.25">
      <c r="A12845">
        <v>3499</v>
      </c>
      <c r="B12845" t="s">
        <v>14</v>
      </c>
      <c r="C12845">
        <v>40</v>
      </c>
    </row>
    <row r="12846" spans="1:4" x14ac:dyDescent="0.25">
      <c r="A12846">
        <v>3500</v>
      </c>
      <c r="B12846" t="s">
        <v>8</v>
      </c>
      <c r="C12846">
        <v>141</v>
      </c>
    </row>
    <row r="12847" spans="1:4" x14ac:dyDescent="0.25">
      <c r="A12847">
        <v>3500</v>
      </c>
      <c r="B12847" t="s">
        <v>14</v>
      </c>
      <c r="C12847">
        <v>141</v>
      </c>
    </row>
    <row r="12848" spans="1:4" x14ac:dyDescent="0.25">
      <c r="A12848">
        <v>3501</v>
      </c>
      <c r="B12848" t="s">
        <v>6</v>
      </c>
      <c r="C12848">
        <v>70</v>
      </c>
    </row>
    <row r="12849" spans="1:4" x14ac:dyDescent="0.25">
      <c r="A12849">
        <v>3501</v>
      </c>
      <c r="B12849" t="s">
        <v>6</v>
      </c>
      <c r="C12849">
        <v>0</v>
      </c>
      <c r="D12849" t="s">
        <v>7</v>
      </c>
    </row>
    <row r="12850" spans="1:4" x14ac:dyDescent="0.25">
      <c r="A12850">
        <v>3501</v>
      </c>
      <c r="B12850" t="s">
        <v>8</v>
      </c>
      <c r="C12850">
        <v>225</v>
      </c>
    </row>
    <row r="12851" spans="1:4" x14ac:dyDescent="0.25">
      <c r="A12851">
        <v>3501</v>
      </c>
      <c r="B12851" t="s">
        <v>14</v>
      </c>
      <c r="C12851">
        <v>295</v>
      </c>
    </row>
    <row r="12852" spans="1:4" x14ac:dyDescent="0.25">
      <c r="A12852">
        <v>3502</v>
      </c>
      <c r="B12852" t="s">
        <v>8</v>
      </c>
      <c r="C12852">
        <v>196</v>
      </c>
    </row>
    <row r="12853" spans="1:4" x14ac:dyDescent="0.25">
      <c r="A12853">
        <v>3502</v>
      </c>
      <c r="B12853" t="s">
        <v>14</v>
      </c>
      <c r="C12853">
        <v>196</v>
      </c>
    </row>
    <row r="12854" spans="1:4" x14ac:dyDescent="0.25">
      <c r="A12854">
        <v>3503</v>
      </c>
      <c r="B12854" t="s">
        <v>8</v>
      </c>
      <c r="C12854">
        <v>181</v>
      </c>
    </row>
    <row r="12855" spans="1:4" x14ac:dyDescent="0.25">
      <c r="A12855">
        <v>3503</v>
      </c>
      <c r="B12855" t="s">
        <v>15</v>
      </c>
      <c r="C12855">
        <v>0</v>
      </c>
      <c r="D12855" t="s">
        <v>16</v>
      </c>
    </row>
    <row r="12856" spans="1:4" x14ac:dyDescent="0.25">
      <c r="A12856">
        <v>3503</v>
      </c>
      <c r="B12856" t="s">
        <v>8</v>
      </c>
      <c r="C12856">
        <v>116</v>
      </c>
    </row>
    <row r="12857" spans="1:4" x14ac:dyDescent="0.25">
      <c r="A12857">
        <v>3504</v>
      </c>
      <c r="B12857" t="s">
        <v>8</v>
      </c>
      <c r="C12857">
        <v>161</v>
      </c>
    </row>
    <row r="12858" spans="1:4" x14ac:dyDescent="0.25">
      <c r="A12858">
        <v>3504</v>
      </c>
      <c r="B12858" t="s">
        <v>14</v>
      </c>
      <c r="C12858">
        <v>458</v>
      </c>
    </row>
    <row r="12859" spans="1:4" x14ac:dyDescent="0.25">
      <c r="A12859">
        <v>3505</v>
      </c>
      <c r="B12859" t="s">
        <v>8</v>
      </c>
      <c r="C12859">
        <v>226</v>
      </c>
    </row>
    <row r="12860" spans="1:4" x14ac:dyDescent="0.25">
      <c r="A12860">
        <v>3505</v>
      </c>
      <c r="B12860" t="s">
        <v>6</v>
      </c>
      <c r="C12860">
        <v>65</v>
      </c>
    </row>
    <row r="12861" spans="1:4" x14ac:dyDescent="0.25">
      <c r="A12861">
        <v>3505</v>
      </c>
      <c r="B12861" t="s">
        <v>6</v>
      </c>
      <c r="C12861">
        <v>137</v>
      </c>
    </row>
    <row r="12862" spans="1:4" x14ac:dyDescent="0.25">
      <c r="A12862">
        <v>3505</v>
      </c>
      <c r="B12862" t="s">
        <v>14</v>
      </c>
      <c r="C12862">
        <v>428</v>
      </c>
    </row>
    <row r="12863" spans="1:4" x14ac:dyDescent="0.25">
      <c r="A12863">
        <v>3506</v>
      </c>
      <c r="B12863" t="s">
        <v>13</v>
      </c>
      <c r="C12863">
        <v>0</v>
      </c>
      <c r="D12863" t="s">
        <v>7</v>
      </c>
    </row>
    <row r="12864" spans="1:4" x14ac:dyDescent="0.25">
      <c r="A12864">
        <v>3506</v>
      </c>
      <c r="B12864" t="s">
        <v>13</v>
      </c>
      <c r="C12864">
        <v>0</v>
      </c>
      <c r="D12864" t="s">
        <v>16</v>
      </c>
    </row>
    <row r="12865" spans="1:4" x14ac:dyDescent="0.25">
      <c r="A12865">
        <v>3506</v>
      </c>
      <c r="B12865" t="s">
        <v>6</v>
      </c>
      <c r="C12865">
        <v>107</v>
      </c>
    </row>
    <row r="12866" spans="1:4" x14ac:dyDescent="0.25">
      <c r="A12866">
        <v>3506</v>
      </c>
      <c r="B12866" t="s">
        <v>13</v>
      </c>
      <c r="C12866">
        <v>0</v>
      </c>
      <c r="D12866" t="s">
        <v>16</v>
      </c>
    </row>
    <row r="12867" spans="1:4" x14ac:dyDescent="0.25">
      <c r="A12867">
        <v>3506</v>
      </c>
      <c r="B12867" t="s">
        <v>14</v>
      </c>
      <c r="C12867">
        <v>107</v>
      </c>
    </row>
    <row r="12868" spans="1:4" x14ac:dyDescent="0.25">
      <c r="A12868">
        <v>3507</v>
      </c>
      <c r="B12868" t="s">
        <v>13</v>
      </c>
      <c r="C12868">
        <v>0</v>
      </c>
      <c r="D12868" t="s">
        <v>7</v>
      </c>
    </row>
    <row r="12869" spans="1:4" x14ac:dyDescent="0.25">
      <c r="A12869">
        <v>3507</v>
      </c>
      <c r="B12869" t="s">
        <v>8</v>
      </c>
      <c r="C12869">
        <v>240</v>
      </c>
    </row>
    <row r="12870" spans="1:4" x14ac:dyDescent="0.25">
      <c r="A12870">
        <v>3507</v>
      </c>
      <c r="B12870" t="s">
        <v>14</v>
      </c>
      <c r="C12870">
        <v>240</v>
      </c>
    </row>
    <row r="12871" spans="1:4" x14ac:dyDescent="0.25">
      <c r="A12871">
        <v>3508</v>
      </c>
      <c r="B12871" t="s">
        <v>6</v>
      </c>
      <c r="C12871">
        <v>0</v>
      </c>
      <c r="D12871" t="s">
        <v>7</v>
      </c>
    </row>
    <row r="12872" spans="1:4" x14ac:dyDescent="0.25">
      <c r="A12872">
        <v>3508</v>
      </c>
      <c r="B12872" t="s">
        <v>6</v>
      </c>
      <c r="C12872">
        <v>0</v>
      </c>
      <c r="D12872" t="s">
        <v>7</v>
      </c>
    </row>
    <row r="12873" spans="1:4" x14ac:dyDescent="0.25">
      <c r="A12873">
        <v>3508</v>
      </c>
      <c r="B12873" t="s">
        <v>15</v>
      </c>
      <c r="C12873">
        <v>132</v>
      </c>
    </row>
    <row r="12874" spans="1:4" x14ac:dyDescent="0.25">
      <c r="A12874">
        <v>3508</v>
      </c>
      <c r="B12874" t="s">
        <v>6</v>
      </c>
      <c r="C12874">
        <v>0</v>
      </c>
      <c r="D12874" t="s">
        <v>7</v>
      </c>
    </row>
    <row r="12875" spans="1:4" x14ac:dyDescent="0.25">
      <c r="A12875">
        <v>3508</v>
      </c>
      <c r="B12875" t="s">
        <v>14</v>
      </c>
      <c r="C12875">
        <v>119</v>
      </c>
    </row>
    <row r="12876" spans="1:4" x14ac:dyDescent="0.25">
      <c r="A12876">
        <v>3509</v>
      </c>
      <c r="B12876" t="s">
        <v>6</v>
      </c>
      <c r="C12876">
        <v>116</v>
      </c>
    </row>
    <row r="12877" spans="1:4" x14ac:dyDescent="0.25">
      <c r="A12877">
        <v>3509</v>
      </c>
      <c r="B12877" t="s">
        <v>8</v>
      </c>
      <c r="C12877">
        <v>154</v>
      </c>
    </row>
    <row r="12878" spans="1:4" x14ac:dyDescent="0.25">
      <c r="A12878">
        <v>3510</v>
      </c>
      <c r="B12878" t="s">
        <v>6</v>
      </c>
      <c r="C12878">
        <v>116</v>
      </c>
    </row>
    <row r="12879" spans="1:4" x14ac:dyDescent="0.25">
      <c r="A12879">
        <v>3510</v>
      </c>
      <c r="B12879" t="s">
        <v>15</v>
      </c>
      <c r="C12879">
        <v>0</v>
      </c>
      <c r="D12879" t="s">
        <v>7</v>
      </c>
    </row>
    <row r="12880" spans="1:4" x14ac:dyDescent="0.25">
      <c r="A12880">
        <v>3510</v>
      </c>
      <c r="B12880" t="s">
        <v>14</v>
      </c>
      <c r="C12880">
        <v>386</v>
      </c>
    </row>
    <row r="12881" spans="1:4" x14ac:dyDescent="0.25">
      <c r="A12881">
        <v>3511</v>
      </c>
      <c r="B12881" t="s">
        <v>13</v>
      </c>
      <c r="C12881">
        <v>31</v>
      </c>
    </row>
    <row r="12882" spans="1:4" x14ac:dyDescent="0.25">
      <c r="A12882">
        <v>3511</v>
      </c>
      <c r="B12882" t="s">
        <v>6</v>
      </c>
      <c r="C12882">
        <v>0</v>
      </c>
      <c r="D12882" t="s">
        <v>7</v>
      </c>
    </row>
    <row r="12883" spans="1:4" x14ac:dyDescent="0.25">
      <c r="A12883">
        <v>3511</v>
      </c>
      <c r="B12883" t="s">
        <v>8</v>
      </c>
      <c r="C12883">
        <v>199</v>
      </c>
    </row>
    <row r="12884" spans="1:4" x14ac:dyDescent="0.25">
      <c r="A12884">
        <v>3511</v>
      </c>
      <c r="B12884" t="s">
        <v>14</v>
      </c>
      <c r="C12884">
        <v>227</v>
      </c>
    </row>
    <row r="12885" spans="1:4" x14ac:dyDescent="0.25">
      <c r="A12885">
        <v>3512</v>
      </c>
      <c r="B12885" t="s">
        <v>13</v>
      </c>
      <c r="C12885">
        <v>33</v>
      </c>
    </row>
    <row r="12886" spans="1:4" x14ac:dyDescent="0.25">
      <c r="A12886">
        <v>3512</v>
      </c>
      <c r="B12886" t="s">
        <v>6</v>
      </c>
      <c r="C12886">
        <v>125</v>
      </c>
    </row>
    <row r="12887" spans="1:4" x14ac:dyDescent="0.25">
      <c r="A12887">
        <v>3512</v>
      </c>
      <c r="B12887" t="s">
        <v>6</v>
      </c>
      <c r="C12887">
        <v>0</v>
      </c>
      <c r="D12887" t="s">
        <v>7</v>
      </c>
    </row>
    <row r="12888" spans="1:4" x14ac:dyDescent="0.25">
      <c r="A12888">
        <v>3512</v>
      </c>
      <c r="B12888" t="s">
        <v>6</v>
      </c>
      <c r="C12888">
        <v>112</v>
      </c>
    </row>
    <row r="12889" spans="1:4" x14ac:dyDescent="0.25">
      <c r="A12889">
        <v>3512</v>
      </c>
      <c r="B12889" t="s">
        <v>14</v>
      </c>
      <c r="C12889">
        <v>267</v>
      </c>
    </row>
    <row r="12890" spans="1:4" x14ac:dyDescent="0.25">
      <c r="A12890">
        <v>3513</v>
      </c>
      <c r="B12890" t="s">
        <v>6</v>
      </c>
      <c r="C12890">
        <v>114</v>
      </c>
    </row>
    <row r="12891" spans="1:4" x14ac:dyDescent="0.25">
      <c r="A12891">
        <v>3513</v>
      </c>
      <c r="B12891" t="s">
        <v>6</v>
      </c>
      <c r="C12891">
        <v>98</v>
      </c>
    </row>
    <row r="12892" spans="1:4" x14ac:dyDescent="0.25">
      <c r="A12892">
        <v>3513</v>
      </c>
      <c r="B12892" t="s">
        <v>6</v>
      </c>
      <c r="C12892">
        <v>97</v>
      </c>
    </row>
    <row r="12893" spans="1:4" x14ac:dyDescent="0.25">
      <c r="A12893">
        <v>3513</v>
      </c>
      <c r="B12893" t="s">
        <v>14</v>
      </c>
      <c r="C12893">
        <v>309</v>
      </c>
    </row>
    <row r="12894" spans="1:4" x14ac:dyDescent="0.25">
      <c r="A12894">
        <v>3514</v>
      </c>
      <c r="B12894" t="s">
        <v>15</v>
      </c>
      <c r="C12894">
        <v>0</v>
      </c>
      <c r="D12894" t="s">
        <v>16</v>
      </c>
    </row>
    <row r="12895" spans="1:4" x14ac:dyDescent="0.25">
      <c r="A12895">
        <v>3514</v>
      </c>
      <c r="B12895" t="s">
        <v>6</v>
      </c>
      <c r="C12895">
        <v>119</v>
      </c>
    </row>
    <row r="12896" spans="1:4" x14ac:dyDescent="0.25">
      <c r="A12896">
        <v>3514</v>
      </c>
      <c r="B12896" t="s">
        <v>13</v>
      </c>
      <c r="C12896">
        <v>46</v>
      </c>
    </row>
    <row r="12897" spans="1:4" x14ac:dyDescent="0.25">
      <c r="A12897">
        <v>3514</v>
      </c>
      <c r="B12897" t="s">
        <v>14</v>
      </c>
      <c r="C12897">
        <v>161</v>
      </c>
    </row>
    <row r="12898" spans="1:4" x14ac:dyDescent="0.25">
      <c r="A12898">
        <v>3515</v>
      </c>
      <c r="B12898" t="s">
        <v>8</v>
      </c>
      <c r="C12898">
        <v>198</v>
      </c>
    </row>
    <row r="12899" spans="1:4" x14ac:dyDescent="0.25">
      <c r="A12899">
        <v>3516</v>
      </c>
      <c r="B12899" t="s">
        <v>6</v>
      </c>
      <c r="C12899">
        <v>120</v>
      </c>
    </row>
    <row r="12900" spans="1:4" x14ac:dyDescent="0.25">
      <c r="A12900">
        <v>3516</v>
      </c>
      <c r="B12900" t="s">
        <v>13</v>
      </c>
      <c r="C12900">
        <v>0</v>
      </c>
      <c r="D12900" t="s">
        <v>16</v>
      </c>
    </row>
    <row r="12901" spans="1:4" x14ac:dyDescent="0.25">
      <c r="A12901">
        <v>3516</v>
      </c>
      <c r="B12901" t="s">
        <v>8</v>
      </c>
      <c r="C12901">
        <v>213</v>
      </c>
    </row>
    <row r="12902" spans="1:4" x14ac:dyDescent="0.25">
      <c r="A12902">
        <v>3516</v>
      </c>
      <c r="B12902" t="s">
        <v>14</v>
      </c>
      <c r="C12902">
        <v>531</v>
      </c>
    </row>
    <row r="12903" spans="1:4" x14ac:dyDescent="0.25">
      <c r="A12903">
        <v>3517</v>
      </c>
      <c r="B12903" t="s">
        <v>15</v>
      </c>
      <c r="C12903">
        <v>150</v>
      </c>
    </row>
    <row r="12904" spans="1:4" x14ac:dyDescent="0.25">
      <c r="A12904">
        <v>3517</v>
      </c>
      <c r="B12904" t="s">
        <v>13</v>
      </c>
      <c r="C12904">
        <v>52</v>
      </c>
    </row>
    <row r="12905" spans="1:4" x14ac:dyDescent="0.25">
      <c r="A12905">
        <v>3517</v>
      </c>
      <c r="B12905" t="s">
        <v>15</v>
      </c>
      <c r="C12905">
        <v>147</v>
      </c>
    </row>
    <row r="12906" spans="1:4" x14ac:dyDescent="0.25">
      <c r="A12906">
        <v>3517</v>
      </c>
      <c r="B12906" t="s">
        <v>13</v>
      </c>
      <c r="C12906">
        <v>36</v>
      </c>
    </row>
    <row r="12907" spans="1:4" x14ac:dyDescent="0.25">
      <c r="A12907">
        <v>3517</v>
      </c>
      <c r="B12907" t="s">
        <v>14</v>
      </c>
      <c r="C12907">
        <v>348</v>
      </c>
    </row>
    <row r="12908" spans="1:4" x14ac:dyDescent="0.25">
      <c r="A12908">
        <v>3518</v>
      </c>
      <c r="B12908" t="s">
        <v>15</v>
      </c>
      <c r="C12908">
        <v>0</v>
      </c>
      <c r="D12908" t="s">
        <v>7</v>
      </c>
    </row>
    <row r="12909" spans="1:4" x14ac:dyDescent="0.25">
      <c r="A12909">
        <v>3518</v>
      </c>
      <c r="B12909" t="s">
        <v>6</v>
      </c>
      <c r="C12909">
        <v>0</v>
      </c>
      <c r="D12909" t="s">
        <v>7</v>
      </c>
    </row>
    <row r="12910" spans="1:4" x14ac:dyDescent="0.25">
      <c r="A12910">
        <v>3518</v>
      </c>
      <c r="B12910" t="s">
        <v>6</v>
      </c>
      <c r="C12910">
        <v>0</v>
      </c>
      <c r="D12910" t="s">
        <v>7</v>
      </c>
    </row>
    <row r="12911" spans="1:4" x14ac:dyDescent="0.25">
      <c r="A12911">
        <v>3518</v>
      </c>
      <c r="B12911" t="s">
        <v>14</v>
      </c>
      <c r="C12911">
        <v>0</v>
      </c>
    </row>
    <row r="12912" spans="1:4" x14ac:dyDescent="0.25">
      <c r="A12912">
        <v>3519</v>
      </c>
      <c r="B12912" t="s">
        <v>6</v>
      </c>
      <c r="C12912">
        <v>0</v>
      </c>
      <c r="D12912" t="s">
        <v>7</v>
      </c>
    </row>
    <row r="12913" spans="1:4" x14ac:dyDescent="0.25">
      <c r="A12913">
        <v>3519</v>
      </c>
      <c r="B12913" t="s">
        <v>6</v>
      </c>
      <c r="C12913">
        <v>0</v>
      </c>
      <c r="D12913" t="s">
        <v>7</v>
      </c>
    </row>
    <row r="12914" spans="1:4" x14ac:dyDescent="0.25">
      <c r="A12914">
        <v>3519</v>
      </c>
      <c r="B12914" t="s">
        <v>13</v>
      </c>
      <c r="C12914">
        <v>59</v>
      </c>
    </row>
    <row r="12915" spans="1:4" x14ac:dyDescent="0.25">
      <c r="A12915">
        <v>3519</v>
      </c>
      <c r="B12915" t="s">
        <v>14</v>
      </c>
      <c r="C12915">
        <v>54</v>
      </c>
    </row>
    <row r="12916" spans="1:4" x14ac:dyDescent="0.25">
      <c r="A12916">
        <v>3520</v>
      </c>
      <c r="B12916" t="s">
        <v>6</v>
      </c>
      <c r="C12916">
        <v>0</v>
      </c>
      <c r="D12916" t="s">
        <v>7</v>
      </c>
    </row>
    <row r="12917" spans="1:4" x14ac:dyDescent="0.25">
      <c r="A12917">
        <v>3520</v>
      </c>
      <c r="B12917" t="s">
        <v>13</v>
      </c>
      <c r="C12917">
        <v>0</v>
      </c>
      <c r="D12917" t="s">
        <v>16</v>
      </c>
    </row>
    <row r="12918" spans="1:4" x14ac:dyDescent="0.25">
      <c r="A12918">
        <v>3520</v>
      </c>
      <c r="B12918" t="s">
        <v>6</v>
      </c>
      <c r="C12918">
        <v>114</v>
      </c>
    </row>
    <row r="12919" spans="1:4" x14ac:dyDescent="0.25">
      <c r="A12919">
        <v>3520</v>
      </c>
      <c r="B12919" t="s">
        <v>14</v>
      </c>
      <c r="C12919">
        <v>114</v>
      </c>
    </row>
    <row r="12920" spans="1:4" x14ac:dyDescent="0.25">
      <c r="A12920">
        <v>3521</v>
      </c>
      <c r="B12920" t="s">
        <v>8</v>
      </c>
      <c r="C12920">
        <v>226</v>
      </c>
    </row>
    <row r="12921" spans="1:4" x14ac:dyDescent="0.25">
      <c r="A12921">
        <v>3521</v>
      </c>
      <c r="B12921" t="s">
        <v>6</v>
      </c>
      <c r="C12921">
        <v>0</v>
      </c>
      <c r="D12921" t="s">
        <v>7</v>
      </c>
    </row>
    <row r="12922" spans="1:4" x14ac:dyDescent="0.25">
      <c r="A12922">
        <v>3521</v>
      </c>
      <c r="B12922" t="s">
        <v>6</v>
      </c>
      <c r="C12922">
        <v>0</v>
      </c>
      <c r="D12922" t="s">
        <v>7</v>
      </c>
    </row>
    <row r="12923" spans="1:4" x14ac:dyDescent="0.25">
      <c r="A12923">
        <v>3522</v>
      </c>
      <c r="B12923" t="s">
        <v>15</v>
      </c>
      <c r="C12923">
        <v>95</v>
      </c>
    </row>
    <row r="12924" spans="1:4" x14ac:dyDescent="0.25">
      <c r="A12924">
        <v>3522</v>
      </c>
      <c r="B12924" t="s">
        <v>8</v>
      </c>
      <c r="C12924">
        <v>0</v>
      </c>
      <c r="D12924" t="s">
        <v>7</v>
      </c>
    </row>
    <row r="12925" spans="1:4" x14ac:dyDescent="0.25">
      <c r="A12925">
        <v>3522</v>
      </c>
      <c r="B12925" t="s">
        <v>14</v>
      </c>
      <c r="C12925">
        <v>312</v>
      </c>
    </row>
    <row r="12926" spans="1:4" x14ac:dyDescent="0.25">
      <c r="A12926">
        <v>3523</v>
      </c>
      <c r="B12926" t="s">
        <v>15</v>
      </c>
      <c r="C12926">
        <v>0</v>
      </c>
      <c r="D12926" t="s">
        <v>16</v>
      </c>
    </row>
    <row r="12927" spans="1:4" x14ac:dyDescent="0.25">
      <c r="A12927">
        <v>3523</v>
      </c>
      <c r="B12927" t="s">
        <v>13</v>
      </c>
      <c r="C12927">
        <v>52</v>
      </c>
    </row>
    <row r="12928" spans="1:4" x14ac:dyDescent="0.25">
      <c r="A12928">
        <v>3523</v>
      </c>
      <c r="B12928" t="s">
        <v>15</v>
      </c>
      <c r="C12928">
        <v>169</v>
      </c>
    </row>
    <row r="12929" spans="1:4" x14ac:dyDescent="0.25">
      <c r="A12929">
        <v>3523</v>
      </c>
      <c r="B12929" t="s">
        <v>14</v>
      </c>
      <c r="C12929">
        <v>200</v>
      </c>
    </row>
    <row r="12930" spans="1:4" x14ac:dyDescent="0.25">
      <c r="A12930">
        <v>3524</v>
      </c>
      <c r="B12930" t="s">
        <v>6</v>
      </c>
      <c r="C12930">
        <v>0</v>
      </c>
      <c r="D12930" t="s">
        <v>7</v>
      </c>
    </row>
    <row r="12931" spans="1:4" x14ac:dyDescent="0.25">
      <c r="A12931">
        <v>3524</v>
      </c>
      <c r="B12931" t="s">
        <v>13</v>
      </c>
      <c r="C12931">
        <v>44</v>
      </c>
    </row>
    <row r="12932" spans="1:4" x14ac:dyDescent="0.25">
      <c r="A12932">
        <v>3524</v>
      </c>
      <c r="B12932" t="s">
        <v>6</v>
      </c>
      <c r="C12932">
        <v>0</v>
      </c>
      <c r="D12932" t="s">
        <v>7</v>
      </c>
    </row>
    <row r="12933" spans="1:4" x14ac:dyDescent="0.25">
      <c r="A12933">
        <v>3524</v>
      </c>
      <c r="B12933" t="s">
        <v>14</v>
      </c>
      <c r="C12933">
        <v>40</v>
      </c>
    </row>
    <row r="12934" spans="1:4" x14ac:dyDescent="0.25">
      <c r="A12934">
        <v>3525</v>
      </c>
      <c r="B12934" t="s">
        <v>13</v>
      </c>
      <c r="C12934">
        <v>0</v>
      </c>
      <c r="D12934" t="s">
        <v>16</v>
      </c>
    </row>
    <row r="12935" spans="1:4" x14ac:dyDescent="0.25">
      <c r="A12935">
        <v>3525</v>
      </c>
      <c r="B12935" t="s">
        <v>6</v>
      </c>
      <c r="C12935">
        <v>74</v>
      </c>
    </row>
    <row r="12936" spans="1:4" x14ac:dyDescent="0.25">
      <c r="A12936">
        <v>3525</v>
      </c>
      <c r="B12936" t="s">
        <v>13</v>
      </c>
      <c r="C12936">
        <v>0</v>
      </c>
      <c r="D12936" t="s">
        <v>7</v>
      </c>
    </row>
    <row r="12937" spans="1:4" x14ac:dyDescent="0.25">
      <c r="A12937">
        <v>3525</v>
      </c>
      <c r="B12937" t="s">
        <v>15</v>
      </c>
      <c r="C12937">
        <v>0</v>
      </c>
      <c r="D12937" t="s">
        <v>16</v>
      </c>
    </row>
    <row r="12938" spans="1:4" x14ac:dyDescent="0.25">
      <c r="A12938">
        <v>3525</v>
      </c>
      <c r="B12938" t="s">
        <v>13</v>
      </c>
      <c r="C12938">
        <v>0</v>
      </c>
      <c r="D12938" t="s">
        <v>7</v>
      </c>
    </row>
    <row r="12939" spans="1:4" x14ac:dyDescent="0.25">
      <c r="A12939">
        <v>3525</v>
      </c>
      <c r="B12939" t="s">
        <v>14</v>
      </c>
      <c r="C12939">
        <v>74</v>
      </c>
    </row>
    <row r="12940" spans="1:4" x14ac:dyDescent="0.25">
      <c r="A12940">
        <v>3526</v>
      </c>
      <c r="B12940" t="s">
        <v>13</v>
      </c>
      <c r="C12940">
        <v>0</v>
      </c>
      <c r="D12940" t="s">
        <v>16</v>
      </c>
    </row>
    <row r="12941" spans="1:4" x14ac:dyDescent="0.25">
      <c r="A12941">
        <v>3526</v>
      </c>
      <c r="B12941" t="s">
        <v>8</v>
      </c>
      <c r="C12941">
        <v>149</v>
      </c>
    </row>
    <row r="12942" spans="1:4" x14ac:dyDescent="0.25">
      <c r="A12942">
        <v>3526</v>
      </c>
      <c r="B12942" t="s">
        <v>14</v>
      </c>
      <c r="C12942">
        <v>149</v>
      </c>
    </row>
    <row r="12943" spans="1:4" x14ac:dyDescent="0.25">
      <c r="A12943">
        <v>3527</v>
      </c>
      <c r="B12943" t="s">
        <v>15</v>
      </c>
      <c r="C12943">
        <v>0</v>
      </c>
      <c r="D12943" t="s">
        <v>16</v>
      </c>
    </row>
    <row r="12944" spans="1:4" x14ac:dyDescent="0.25">
      <c r="A12944">
        <v>3527</v>
      </c>
      <c r="B12944" t="s">
        <v>15</v>
      </c>
      <c r="C12944">
        <v>0</v>
      </c>
      <c r="D12944" t="s">
        <v>7</v>
      </c>
    </row>
    <row r="12945" spans="1:4" x14ac:dyDescent="0.25">
      <c r="A12945">
        <v>3527</v>
      </c>
      <c r="B12945" t="s">
        <v>6</v>
      </c>
      <c r="C12945">
        <v>0</v>
      </c>
      <c r="D12945" t="s">
        <v>7</v>
      </c>
    </row>
    <row r="12946" spans="1:4" x14ac:dyDescent="0.25">
      <c r="A12946">
        <v>3527</v>
      </c>
      <c r="B12946" t="s">
        <v>6</v>
      </c>
      <c r="C12946">
        <v>121</v>
      </c>
    </row>
    <row r="12947" spans="1:4" x14ac:dyDescent="0.25">
      <c r="A12947">
        <v>3527</v>
      </c>
      <c r="B12947" t="s">
        <v>13</v>
      </c>
      <c r="C12947">
        <v>48</v>
      </c>
    </row>
    <row r="12948" spans="1:4" x14ac:dyDescent="0.25">
      <c r="A12948">
        <v>3528</v>
      </c>
      <c r="B12948" t="s">
        <v>8</v>
      </c>
      <c r="C12948">
        <v>146</v>
      </c>
    </row>
    <row r="12949" spans="1:4" x14ac:dyDescent="0.25">
      <c r="A12949">
        <v>3528</v>
      </c>
      <c r="B12949" t="s">
        <v>14</v>
      </c>
      <c r="C12949">
        <v>311</v>
      </c>
    </row>
    <row r="12950" spans="1:4" x14ac:dyDescent="0.25">
      <c r="A12950">
        <v>3529</v>
      </c>
      <c r="B12950" t="s">
        <v>13</v>
      </c>
      <c r="C12950">
        <v>41</v>
      </c>
    </row>
    <row r="12951" spans="1:4" x14ac:dyDescent="0.25">
      <c r="A12951">
        <v>3529</v>
      </c>
      <c r="B12951" t="s">
        <v>15</v>
      </c>
      <c r="C12951">
        <v>0</v>
      </c>
      <c r="D12951" t="s">
        <v>16</v>
      </c>
    </row>
    <row r="12952" spans="1:4" x14ac:dyDescent="0.25">
      <c r="A12952">
        <v>3529</v>
      </c>
      <c r="B12952" t="s">
        <v>13</v>
      </c>
      <c r="C12952">
        <v>57</v>
      </c>
    </row>
    <row r="12953" spans="1:4" x14ac:dyDescent="0.25">
      <c r="A12953">
        <v>3529</v>
      </c>
      <c r="B12953" t="s">
        <v>8</v>
      </c>
      <c r="C12953">
        <v>228</v>
      </c>
    </row>
    <row r="12954" spans="1:4" x14ac:dyDescent="0.25">
      <c r="A12954">
        <v>3529</v>
      </c>
      <c r="B12954" t="s">
        <v>14</v>
      </c>
      <c r="C12954">
        <v>317</v>
      </c>
    </row>
    <row r="12955" spans="1:4" x14ac:dyDescent="0.25">
      <c r="A12955">
        <v>3530</v>
      </c>
      <c r="B12955" t="s">
        <v>6</v>
      </c>
      <c r="C12955">
        <v>74</v>
      </c>
    </row>
    <row r="12956" spans="1:4" x14ac:dyDescent="0.25">
      <c r="A12956">
        <v>3530</v>
      </c>
      <c r="B12956" t="s">
        <v>6</v>
      </c>
      <c r="C12956">
        <v>0</v>
      </c>
      <c r="D12956" t="s">
        <v>7</v>
      </c>
    </row>
    <row r="12957" spans="1:4" x14ac:dyDescent="0.25">
      <c r="A12957">
        <v>3530</v>
      </c>
      <c r="B12957" t="s">
        <v>13</v>
      </c>
      <c r="C12957">
        <v>0</v>
      </c>
      <c r="D12957" t="s">
        <v>7</v>
      </c>
    </row>
    <row r="12958" spans="1:4" x14ac:dyDescent="0.25">
      <c r="A12958">
        <v>3530</v>
      </c>
      <c r="B12958" t="s">
        <v>13</v>
      </c>
      <c r="C12958">
        <v>35</v>
      </c>
    </row>
    <row r="12959" spans="1:4" x14ac:dyDescent="0.25">
      <c r="A12959">
        <v>3530</v>
      </c>
      <c r="B12959" t="s">
        <v>14</v>
      </c>
      <c r="C12959">
        <v>106</v>
      </c>
    </row>
    <row r="12960" spans="1:4" x14ac:dyDescent="0.25">
      <c r="A12960">
        <v>3531</v>
      </c>
      <c r="B12960" t="s">
        <v>8</v>
      </c>
      <c r="C12960">
        <v>177</v>
      </c>
    </row>
    <row r="12961" spans="1:4" x14ac:dyDescent="0.25">
      <c r="A12961">
        <v>3531</v>
      </c>
      <c r="B12961" t="s">
        <v>14</v>
      </c>
      <c r="C12961">
        <v>177</v>
      </c>
    </row>
    <row r="12962" spans="1:4" x14ac:dyDescent="0.25">
      <c r="A12962">
        <v>3532</v>
      </c>
      <c r="B12962" t="s">
        <v>6</v>
      </c>
      <c r="C12962">
        <v>139</v>
      </c>
    </row>
    <row r="12963" spans="1:4" x14ac:dyDescent="0.25">
      <c r="A12963">
        <v>3532</v>
      </c>
      <c r="B12963" t="s">
        <v>15</v>
      </c>
      <c r="C12963">
        <v>0</v>
      </c>
      <c r="D12963" t="s">
        <v>7</v>
      </c>
    </row>
    <row r="12964" spans="1:4" x14ac:dyDescent="0.25">
      <c r="A12964">
        <v>3532</v>
      </c>
      <c r="B12964" t="s">
        <v>13</v>
      </c>
      <c r="C12964">
        <v>51</v>
      </c>
    </row>
    <row r="12965" spans="1:4" x14ac:dyDescent="0.25">
      <c r="A12965">
        <v>3532</v>
      </c>
      <c r="B12965" t="s">
        <v>14</v>
      </c>
      <c r="C12965">
        <v>185</v>
      </c>
    </row>
    <row r="12966" spans="1:4" x14ac:dyDescent="0.25">
      <c r="A12966">
        <v>3533</v>
      </c>
      <c r="B12966" t="s">
        <v>15</v>
      </c>
      <c r="C12966">
        <v>0</v>
      </c>
      <c r="D12966" t="s">
        <v>7</v>
      </c>
    </row>
    <row r="12967" spans="1:4" x14ac:dyDescent="0.25">
      <c r="A12967">
        <v>3533</v>
      </c>
      <c r="B12967" t="s">
        <v>8</v>
      </c>
      <c r="C12967">
        <v>154</v>
      </c>
    </row>
    <row r="12968" spans="1:4" x14ac:dyDescent="0.25">
      <c r="A12968">
        <v>3533</v>
      </c>
      <c r="B12968" t="s">
        <v>6</v>
      </c>
      <c r="C12968">
        <v>95</v>
      </c>
    </row>
    <row r="12969" spans="1:4" x14ac:dyDescent="0.25">
      <c r="A12969">
        <v>3533</v>
      </c>
      <c r="B12969" t="s">
        <v>6</v>
      </c>
      <c r="C12969">
        <v>125</v>
      </c>
    </row>
    <row r="12970" spans="1:4" x14ac:dyDescent="0.25">
      <c r="A12970">
        <v>3534</v>
      </c>
      <c r="B12970" t="s">
        <v>6</v>
      </c>
      <c r="C12970">
        <v>0</v>
      </c>
      <c r="D12970" t="s">
        <v>7</v>
      </c>
    </row>
    <row r="12971" spans="1:4" x14ac:dyDescent="0.25">
      <c r="A12971">
        <v>3534</v>
      </c>
      <c r="B12971" t="s">
        <v>6</v>
      </c>
      <c r="C12971">
        <v>0</v>
      </c>
      <c r="D12971" t="s">
        <v>7</v>
      </c>
    </row>
    <row r="12972" spans="1:4" x14ac:dyDescent="0.25">
      <c r="A12972">
        <v>3534</v>
      </c>
      <c r="B12972" t="s">
        <v>15</v>
      </c>
      <c r="C12972">
        <v>0</v>
      </c>
      <c r="D12972" t="s">
        <v>7</v>
      </c>
    </row>
    <row r="12973" spans="1:4" x14ac:dyDescent="0.25">
      <c r="A12973">
        <v>3534</v>
      </c>
      <c r="B12973" t="s">
        <v>14</v>
      </c>
      <c r="C12973">
        <v>374</v>
      </c>
    </row>
    <row r="12974" spans="1:4" x14ac:dyDescent="0.25">
      <c r="A12974">
        <v>3535</v>
      </c>
      <c r="B12974" t="s">
        <v>6</v>
      </c>
      <c r="C12974">
        <v>0</v>
      </c>
      <c r="D12974" t="s">
        <v>7</v>
      </c>
    </row>
    <row r="12975" spans="1:4" x14ac:dyDescent="0.25">
      <c r="A12975">
        <v>3535</v>
      </c>
      <c r="B12975" t="s">
        <v>15</v>
      </c>
      <c r="C12975">
        <v>74</v>
      </c>
    </row>
    <row r="12976" spans="1:4" x14ac:dyDescent="0.25">
      <c r="A12976">
        <v>3535</v>
      </c>
      <c r="B12976" t="s">
        <v>13</v>
      </c>
      <c r="C12976">
        <v>34</v>
      </c>
    </row>
    <row r="12977" spans="1:4" x14ac:dyDescent="0.25">
      <c r="A12977">
        <v>3535</v>
      </c>
      <c r="B12977" t="s">
        <v>14</v>
      </c>
      <c r="C12977">
        <v>98</v>
      </c>
    </row>
    <row r="12978" spans="1:4" x14ac:dyDescent="0.25">
      <c r="A12978">
        <v>3536</v>
      </c>
      <c r="B12978" t="s">
        <v>15</v>
      </c>
      <c r="C12978">
        <v>108</v>
      </c>
    </row>
    <row r="12979" spans="1:4" x14ac:dyDescent="0.25">
      <c r="A12979">
        <v>3536</v>
      </c>
      <c r="B12979" t="s">
        <v>13</v>
      </c>
      <c r="C12979">
        <v>0</v>
      </c>
      <c r="D12979" t="s">
        <v>16</v>
      </c>
    </row>
    <row r="12980" spans="1:4" x14ac:dyDescent="0.25">
      <c r="A12980">
        <v>3536</v>
      </c>
      <c r="B12980" t="s">
        <v>6</v>
      </c>
      <c r="C12980">
        <v>66</v>
      </c>
    </row>
    <row r="12981" spans="1:4" x14ac:dyDescent="0.25">
      <c r="A12981">
        <v>3536</v>
      </c>
      <c r="B12981" t="s">
        <v>6</v>
      </c>
      <c r="C12981">
        <v>126</v>
      </c>
    </row>
    <row r="12982" spans="1:4" x14ac:dyDescent="0.25">
      <c r="A12982">
        <v>3536</v>
      </c>
      <c r="B12982" t="s">
        <v>14</v>
      </c>
      <c r="C12982">
        <v>290</v>
      </c>
    </row>
    <row r="12983" spans="1:4" x14ac:dyDescent="0.25">
      <c r="A12983">
        <v>3537</v>
      </c>
      <c r="B12983" t="s">
        <v>6</v>
      </c>
      <c r="C12983">
        <v>0</v>
      </c>
      <c r="D12983" t="s">
        <v>7</v>
      </c>
    </row>
    <row r="12984" spans="1:4" x14ac:dyDescent="0.25">
      <c r="A12984">
        <v>3537</v>
      </c>
      <c r="B12984" t="s">
        <v>13</v>
      </c>
      <c r="C12984">
        <v>0</v>
      </c>
      <c r="D12984" t="s">
        <v>16</v>
      </c>
    </row>
    <row r="12985" spans="1:4" x14ac:dyDescent="0.25">
      <c r="A12985">
        <v>3537</v>
      </c>
      <c r="B12985" t="s">
        <v>6</v>
      </c>
      <c r="C12985">
        <v>0</v>
      </c>
      <c r="D12985" t="s">
        <v>7</v>
      </c>
    </row>
    <row r="12986" spans="1:4" x14ac:dyDescent="0.25">
      <c r="A12986">
        <v>3537</v>
      </c>
      <c r="B12986" t="s">
        <v>14</v>
      </c>
      <c r="C12986">
        <v>0</v>
      </c>
    </row>
    <row r="12987" spans="1:4" x14ac:dyDescent="0.25">
      <c r="A12987">
        <v>3538</v>
      </c>
      <c r="B12987" t="s">
        <v>6</v>
      </c>
      <c r="C12987">
        <v>0</v>
      </c>
      <c r="D12987" t="s">
        <v>7</v>
      </c>
    </row>
    <row r="12988" spans="1:4" x14ac:dyDescent="0.25">
      <c r="A12988">
        <v>3538</v>
      </c>
      <c r="B12988" t="s">
        <v>15</v>
      </c>
      <c r="C12988">
        <v>154</v>
      </c>
    </row>
    <row r="12989" spans="1:4" x14ac:dyDescent="0.25">
      <c r="A12989">
        <v>3538</v>
      </c>
      <c r="B12989" t="s">
        <v>14</v>
      </c>
      <c r="C12989">
        <v>139</v>
      </c>
    </row>
    <row r="12990" spans="1:4" x14ac:dyDescent="0.25">
      <c r="A12990">
        <v>3539</v>
      </c>
      <c r="B12990" t="s">
        <v>6</v>
      </c>
      <c r="C12990">
        <v>97</v>
      </c>
    </row>
    <row r="12991" spans="1:4" x14ac:dyDescent="0.25">
      <c r="A12991">
        <v>3539</v>
      </c>
      <c r="B12991" t="s">
        <v>15</v>
      </c>
      <c r="C12991">
        <v>107</v>
      </c>
    </row>
    <row r="12992" spans="1:4" x14ac:dyDescent="0.25">
      <c r="A12992">
        <v>3539</v>
      </c>
      <c r="B12992" t="s">
        <v>13</v>
      </c>
      <c r="C12992">
        <v>31</v>
      </c>
    </row>
    <row r="12993" spans="1:4" x14ac:dyDescent="0.25">
      <c r="A12993">
        <v>3539</v>
      </c>
      <c r="B12993" t="s">
        <v>13</v>
      </c>
      <c r="C12993">
        <v>0</v>
      </c>
      <c r="D12993" t="s">
        <v>16</v>
      </c>
    </row>
    <row r="12994" spans="1:4" x14ac:dyDescent="0.25">
      <c r="A12994">
        <v>3539</v>
      </c>
      <c r="B12994" t="s">
        <v>13</v>
      </c>
      <c r="C12994">
        <v>0</v>
      </c>
      <c r="D12994" t="s">
        <v>16</v>
      </c>
    </row>
    <row r="12995" spans="1:4" x14ac:dyDescent="0.25">
      <c r="A12995">
        <v>3540</v>
      </c>
      <c r="B12995" t="s">
        <v>6</v>
      </c>
      <c r="C12995">
        <v>0</v>
      </c>
      <c r="D12995" t="s">
        <v>7</v>
      </c>
    </row>
    <row r="12996" spans="1:4" x14ac:dyDescent="0.25">
      <c r="A12996">
        <v>3540</v>
      </c>
      <c r="B12996" t="s">
        <v>13</v>
      </c>
      <c r="C12996">
        <v>0</v>
      </c>
      <c r="D12996" t="s">
        <v>7</v>
      </c>
    </row>
    <row r="12997" spans="1:4" x14ac:dyDescent="0.25">
      <c r="A12997">
        <v>3540</v>
      </c>
      <c r="B12997" t="s">
        <v>6</v>
      </c>
      <c r="C12997">
        <v>0</v>
      </c>
      <c r="D12997" t="s">
        <v>7</v>
      </c>
    </row>
    <row r="12998" spans="1:4" x14ac:dyDescent="0.25">
      <c r="A12998">
        <v>3540</v>
      </c>
      <c r="B12998" t="s">
        <v>13</v>
      </c>
      <c r="C12998">
        <v>0</v>
      </c>
      <c r="D12998" t="s">
        <v>16</v>
      </c>
    </row>
    <row r="12999" spans="1:4" x14ac:dyDescent="0.25">
      <c r="A12999">
        <v>3540</v>
      </c>
      <c r="B12999" t="s">
        <v>14</v>
      </c>
      <c r="C12999">
        <v>222</v>
      </c>
    </row>
    <row r="13000" spans="1:4" x14ac:dyDescent="0.25">
      <c r="A13000">
        <v>3541</v>
      </c>
      <c r="B13000" t="s">
        <v>6</v>
      </c>
      <c r="C13000">
        <v>0</v>
      </c>
      <c r="D13000" t="s">
        <v>7</v>
      </c>
    </row>
    <row r="13001" spans="1:4" x14ac:dyDescent="0.25">
      <c r="A13001">
        <v>3541</v>
      </c>
      <c r="B13001" t="s">
        <v>6</v>
      </c>
      <c r="C13001">
        <v>0</v>
      </c>
      <c r="D13001" t="s">
        <v>7</v>
      </c>
    </row>
    <row r="13002" spans="1:4" x14ac:dyDescent="0.25">
      <c r="A13002">
        <v>3541</v>
      </c>
      <c r="B13002" t="s">
        <v>14</v>
      </c>
      <c r="C13002">
        <v>0</v>
      </c>
    </row>
    <row r="13003" spans="1:4" x14ac:dyDescent="0.25">
      <c r="A13003">
        <v>3542</v>
      </c>
      <c r="B13003" t="s">
        <v>15</v>
      </c>
      <c r="C13003">
        <v>122</v>
      </c>
    </row>
    <row r="13004" spans="1:4" x14ac:dyDescent="0.25">
      <c r="A13004">
        <v>3542</v>
      </c>
      <c r="B13004" t="s">
        <v>6</v>
      </c>
      <c r="C13004">
        <v>0</v>
      </c>
      <c r="D13004" t="s">
        <v>7</v>
      </c>
    </row>
    <row r="13005" spans="1:4" x14ac:dyDescent="0.25">
      <c r="A13005">
        <v>3542</v>
      </c>
      <c r="B13005" t="s">
        <v>6</v>
      </c>
      <c r="C13005">
        <v>65</v>
      </c>
    </row>
    <row r="13006" spans="1:4" x14ac:dyDescent="0.25">
      <c r="A13006">
        <v>3542</v>
      </c>
      <c r="B13006" t="s">
        <v>14</v>
      </c>
      <c r="C13006">
        <v>175</v>
      </c>
    </row>
    <row r="13007" spans="1:4" x14ac:dyDescent="0.25">
      <c r="A13007">
        <v>3543</v>
      </c>
      <c r="B13007" t="s">
        <v>13</v>
      </c>
      <c r="C13007">
        <v>0</v>
      </c>
      <c r="D13007" t="s">
        <v>7</v>
      </c>
    </row>
    <row r="13008" spans="1:4" x14ac:dyDescent="0.25">
      <c r="A13008">
        <v>3543</v>
      </c>
      <c r="B13008" t="s">
        <v>6</v>
      </c>
      <c r="C13008">
        <v>0</v>
      </c>
      <c r="D13008" t="s">
        <v>7</v>
      </c>
    </row>
    <row r="13009" spans="1:4" x14ac:dyDescent="0.25">
      <c r="A13009">
        <v>3543</v>
      </c>
      <c r="B13009" t="s">
        <v>6</v>
      </c>
      <c r="C13009">
        <v>0</v>
      </c>
      <c r="D13009" t="s">
        <v>7</v>
      </c>
    </row>
    <row r="13010" spans="1:4" x14ac:dyDescent="0.25">
      <c r="A13010">
        <v>3543</v>
      </c>
      <c r="B13010" t="s">
        <v>6</v>
      </c>
      <c r="C13010">
        <v>0</v>
      </c>
      <c r="D13010" t="s">
        <v>7</v>
      </c>
    </row>
    <row r="13011" spans="1:4" x14ac:dyDescent="0.25">
      <c r="A13011">
        <v>3543</v>
      </c>
      <c r="B13011" t="s">
        <v>13</v>
      </c>
      <c r="C13011">
        <v>57</v>
      </c>
    </row>
    <row r="13012" spans="1:4" x14ac:dyDescent="0.25">
      <c r="A13012">
        <v>3543</v>
      </c>
      <c r="B13012" t="s">
        <v>14</v>
      </c>
      <c r="C13012">
        <v>52</v>
      </c>
    </row>
    <row r="13013" spans="1:4" x14ac:dyDescent="0.25">
      <c r="A13013">
        <v>3544</v>
      </c>
      <c r="B13013" t="s">
        <v>6</v>
      </c>
      <c r="C13013">
        <v>109</v>
      </c>
    </row>
    <row r="13014" spans="1:4" x14ac:dyDescent="0.25">
      <c r="A13014">
        <v>3544</v>
      </c>
      <c r="B13014" t="s">
        <v>13</v>
      </c>
      <c r="C13014">
        <v>0</v>
      </c>
      <c r="D13014" t="s">
        <v>16</v>
      </c>
    </row>
    <row r="13015" spans="1:4" x14ac:dyDescent="0.25">
      <c r="A13015">
        <v>3544</v>
      </c>
      <c r="B13015" t="s">
        <v>8</v>
      </c>
      <c r="C13015">
        <v>189</v>
      </c>
    </row>
    <row r="13016" spans="1:4" x14ac:dyDescent="0.25">
      <c r="A13016">
        <v>3544</v>
      </c>
      <c r="B13016" t="s">
        <v>14</v>
      </c>
      <c r="C13016">
        <v>298</v>
      </c>
    </row>
    <row r="13017" spans="1:4" x14ac:dyDescent="0.25">
      <c r="A13017">
        <v>3545</v>
      </c>
      <c r="B13017" t="s">
        <v>13</v>
      </c>
      <c r="C13017">
        <v>32</v>
      </c>
    </row>
    <row r="13018" spans="1:4" x14ac:dyDescent="0.25">
      <c r="A13018">
        <v>3545</v>
      </c>
      <c r="B13018" t="s">
        <v>13</v>
      </c>
      <c r="C13018">
        <v>32</v>
      </c>
    </row>
    <row r="13019" spans="1:4" x14ac:dyDescent="0.25">
      <c r="A13019">
        <v>3545</v>
      </c>
      <c r="B13019" t="s">
        <v>6</v>
      </c>
      <c r="C13019">
        <v>0</v>
      </c>
      <c r="D13019" t="s">
        <v>7</v>
      </c>
    </row>
    <row r="13020" spans="1:4" x14ac:dyDescent="0.25">
      <c r="A13020">
        <v>3546</v>
      </c>
      <c r="B13020" t="s">
        <v>8</v>
      </c>
      <c r="C13020">
        <v>170</v>
      </c>
    </row>
    <row r="13021" spans="1:4" x14ac:dyDescent="0.25">
      <c r="A13021">
        <v>3546</v>
      </c>
      <c r="B13021" t="s">
        <v>14</v>
      </c>
      <c r="C13021">
        <v>228</v>
      </c>
    </row>
    <row r="13022" spans="1:4" x14ac:dyDescent="0.25">
      <c r="A13022">
        <v>3547</v>
      </c>
      <c r="B13022" t="s">
        <v>6</v>
      </c>
      <c r="C13022">
        <v>0</v>
      </c>
      <c r="D13022" t="s">
        <v>7</v>
      </c>
    </row>
    <row r="13023" spans="1:4" x14ac:dyDescent="0.25">
      <c r="A13023">
        <v>3547</v>
      </c>
      <c r="B13023" t="s">
        <v>13</v>
      </c>
      <c r="C13023">
        <v>47</v>
      </c>
    </row>
    <row r="13024" spans="1:4" x14ac:dyDescent="0.25">
      <c r="A13024">
        <v>3547</v>
      </c>
      <c r="B13024" t="s">
        <v>13</v>
      </c>
      <c r="C13024">
        <v>60</v>
      </c>
    </row>
    <row r="13025" spans="1:4" x14ac:dyDescent="0.25">
      <c r="A13025">
        <v>3547</v>
      </c>
      <c r="B13025" t="s">
        <v>13</v>
      </c>
      <c r="C13025">
        <v>43</v>
      </c>
    </row>
    <row r="13026" spans="1:4" x14ac:dyDescent="0.25">
      <c r="A13026">
        <v>3547</v>
      </c>
      <c r="B13026" t="s">
        <v>6</v>
      </c>
      <c r="C13026">
        <v>0</v>
      </c>
      <c r="D13026" t="s">
        <v>7</v>
      </c>
    </row>
    <row r="13027" spans="1:4" x14ac:dyDescent="0.25">
      <c r="A13027">
        <v>3547</v>
      </c>
      <c r="B13027" t="s">
        <v>14</v>
      </c>
      <c r="C13027">
        <v>136</v>
      </c>
    </row>
    <row r="13028" spans="1:4" x14ac:dyDescent="0.25">
      <c r="A13028">
        <v>3548</v>
      </c>
      <c r="B13028" t="s">
        <v>6</v>
      </c>
      <c r="C13028">
        <v>0</v>
      </c>
      <c r="D13028" t="s">
        <v>7</v>
      </c>
    </row>
    <row r="13029" spans="1:4" x14ac:dyDescent="0.25">
      <c r="A13029">
        <v>3548</v>
      </c>
      <c r="B13029" t="s">
        <v>8</v>
      </c>
      <c r="C13029">
        <v>230</v>
      </c>
    </row>
    <row r="13030" spans="1:4" x14ac:dyDescent="0.25">
      <c r="A13030">
        <v>3548</v>
      </c>
      <c r="B13030" t="s">
        <v>14</v>
      </c>
      <c r="C13030">
        <v>230</v>
      </c>
    </row>
    <row r="13031" spans="1:4" x14ac:dyDescent="0.25">
      <c r="A13031">
        <v>3549</v>
      </c>
      <c r="B13031" t="s">
        <v>6</v>
      </c>
      <c r="C13031">
        <v>0</v>
      </c>
      <c r="D13031" t="s">
        <v>7</v>
      </c>
    </row>
    <row r="13032" spans="1:4" x14ac:dyDescent="0.25">
      <c r="A13032">
        <v>3549</v>
      </c>
      <c r="B13032" t="s">
        <v>6</v>
      </c>
      <c r="C13032">
        <v>129</v>
      </c>
    </row>
    <row r="13033" spans="1:4" x14ac:dyDescent="0.25">
      <c r="A13033">
        <v>3549</v>
      </c>
      <c r="B13033" t="s">
        <v>13</v>
      </c>
      <c r="C13033">
        <v>0</v>
      </c>
      <c r="D13033" t="s">
        <v>16</v>
      </c>
    </row>
    <row r="13034" spans="1:4" x14ac:dyDescent="0.25">
      <c r="A13034">
        <v>3549</v>
      </c>
      <c r="B13034" t="s">
        <v>14</v>
      </c>
      <c r="C13034">
        <v>129</v>
      </c>
    </row>
    <row r="13035" spans="1:4" x14ac:dyDescent="0.25">
      <c r="A13035">
        <v>3550</v>
      </c>
      <c r="B13035" t="s">
        <v>6</v>
      </c>
      <c r="C13035">
        <v>0</v>
      </c>
      <c r="D13035" t="s">
        <v>7</v>
      </c>
    </row>
    <row r="13036" spans="1:4" x14ac:dyDescent="0.25">
      <c r="A13036">
        <v>3550</v>
      </c>
      <c r="B13036" t="s">
        <v>6</v>
      </c>
      <c r="C13036">
        <v>0</v>
      </c>
      <c r="D13036" t="s">
        <v>7</v>
      </c>
    </row>
    <row r="13037" spans="1:4" x14ac:dyDescent="0.25">
      <c r="A13037">
        <v>3550</v>
      </c>
      <c r="B13037" t="s">
        <v>15</v>
      </c>
      <c r="C13037">
        <v>104</v>
      </c>
    </row>
    <row r="13038" spans="1:4" x14ac:dyDescent="0.25">
      <c r="A13038">
        <v>3550</v>
      </c>
      <c r="B13038" t="s">
        <v>14</v>
      </c>
      <c r="C13038">
        <v>94</v>
      </c>
    </row>
    <row r="13039" spans="1:4" x14ac:dyDescent="0.25">
      <c r="A13039">
        <v>3551</v>
      </c>
      <c r="B13039" t="s">
        <v>13</v>
      </c>
      <c r="C13039">
        <v>0</v>
      </c>
      <c r="D13039" t="s">
        <v>7</v>
      </c>
    </row>
    <row r="13040" spans="1:4" x14ac:dyDescent="0.25">
      <c r="A13040">
        <v>3551</v>
      </c>
      <c r="B13040" t="s">
        <v>8</v>
      </c>
      <c r="C13040">
        <v>183</v>
      </c>
    </row>
    <row r="13041" spans="1:4" x14ac:dyDescent="0.25">
      <c r="A13041">
        <v>3552</v>
      </c>
      <c r="B13041" t="s">
        <v>13</v>
      </c>
      <c r="C13041">
        <v>50</v>
      </c>
    </row>
    <row r="13042" spans="1:4" x14ac:dyDescent="0.25">
      <c r="A13042">
        <v>3552</v>
      </c>
      <c r="B13042" t="s">
        <v>13</v>
      </c>
      <c r="C13042">
        <v>49</v>
      </c>
    </row>
    <row r="13043" spans="1:4" x14ac:dyDescent="0.25">
      <c r="A13043">
        <v>3552</v>
      </c>
      <c r="B13043" t="s">
        <v>13</v>
      </c>
      <c r="C13043">
        <v>37</v>
      </c>
    </row>
    <row r="13044" spans="1:4" x14ac:dyDescent="0.25">
      <c r="A13044">
        <v>3552</v>
      </c>
      <c r="B13044" t="s">
        <v>13</v>
      </c>
      <c r="C13044">
        <v>0</v>
      </c>
      <c r="D13044" t="s">
        <v>16</v>
      </c>
    </row>
    <row r="13045" spans="1:4" x14ac:dyDescent="0.25">
      <c r="A13045">
        <v>3552</v>
      </c>
      <c r="B13045" t="s">
        <v>15</v>
      </c>
      <c r="C13045">
        <v>0</v>
      </c>
      <c r="D13045" t="s">
        <v>16</v>
      </c>
    </row>
    <row r="13046" spans="1:4" x14ac:dyDescent="0.25">
      <c r="A13046">
        <v>3552</v>
      </c>
      <c r="B13046" t="s">
        <v>14</v>
      </c>
      <c r="C13046">
        <v>307</v>
      </c>
    </row>
    <row r="13047" spans="1:4" x14ac:dyDescent="0.25">
      <c r="A13047">
        <v>3553</v>
      </c>
      <c r="B13047" t="s">
        <v>8</v>
      </c>
      <c r="C13047">
        <v>166</v>
      </c>
    </row>
    <row r="13048" spans="1:4" x14ac:dyDescent="0.25">
      <c r="A13048">
        <v>3553</v>
      </c>
      <c r="B13048" t="s">
        <v>14</v>
      </c>
      <c r="C13048">
        <v>166</v>
      </c>
    </row>
    <row r="13049" spans="1:4" x14ac:dyDescent="0.25">
      <c r="A13049">
        <v>3554</v>
      </c>
      <c r="B13049" t="s">
        <v>13</v>
      </c>
      <c r="C13049">
        <v>44</v>
      </c>
    </row>
    <row r="13050" spans="1:4" x14ac:dyDescent="0.25">
      <c r="A13050">
        <v>3554</v>
      </c>
      <c r="B13050" t="s">
        <v>8</v>
      </c>
      <c r="C13050">
        <v>198</v>
      </c>
    </row>
    <row r="13051" spans="1:4" x14ac:dyDescent="0.25">
      <c r="A13051">
        <v>3554</v>
      </c>
      <c r="B13051" t="s">
        <v>14</v>
      </c>
      <c r="C13051">
        <v>238</v>
      </c>
    </row>
    <row r="13052" spans="1:4" x14ac:dyDescent="0.25">
      <c r="A13052">
        <v>3555</v>
      </c>
      <c r="B13052" t="s">
        <v>15</v>
      </c>
      <c r="C13052">
        <v>0</v>
      </c>
      <c r="D13052" t="s">
        <v>7</v>
      </c>
    </row>
    <row r="13053" spans="1:4" x14ac:dyDescent="0.25">
      <c r="A13053">
        <v>3555</v>
      </c>
      <c r="B13053" t="s">
        <v>6</v>
      </c>
      <c r="C13053">
        <v>115</v>
      </c>
    </row>
    <row r="13054" spans="1:4" x14ac:dyDescent="0.25">
      <c r="A13054">
        <v>3555</v>
      </c>
      <c r="B13054" t="s">
        <v>13</v>
      </c>
      <c r="C13054">
        <v>0</v>
      </c>
      <c r="D13054" t="s">
        <v>16</v>
      </c>
    </row>
    <row r="13055" spans="1:4" x14ac:dyDescent="0.25">
      <c r="A13055">
        <v>3555</v>
      </c>
      <c r="B13055" t="s">
        <v>6</v>
      </c>
      <c r="C13055">
        <v>124</v>
      </c>
    </row>
    <row r="13056" spans="1:4" x14ac:dyDescent="0.25">
      <c r="A13056">
        <v>3555</v>
      </c>
      <c r="B13056" t="s">
        <v>6</v>
      </c>
      <c r="C13056">
        <v>0</v>
      </c>
      <c r="D13056" t="s">
        <v>7</v>
      </c>
    </row>
    <row r="13057" spans="1:4" x14ac:dyDescent="0.25">
      <c r="A13057">
        <v>3555</v>
      </c>
      <c r="B13057" t="s">
        <v>14</v>
      </c>
      <c r="C13057">
        <v>239</v>
      </c>
    </row>
    <row r="13058" spans="1:4" x14ac:dyDescent="0.25">
      <c r="A13058">
        <v>3556</v>
      </c>
      <c r="B13058" t="s">
        <v>6</v>
      </c>
      <c r="C13058">
        <v>0</v>
      </c>
      <c r="D13058" t="s">
        <v>7</v>
      </c>
    </row>
    <row r="13059" spans="1:4" x14ac:dyDescent="0.25">
      <c r="A13059">
        <v>3556</v>
      </c>
      <c r="B13059" t="s">
        <v>8</v>
      </c>
      <c r="C13059">
        <v>237</v>
      </c>
    </row>
    <row r="13060" spans="1:4" x14ac:dyDescent="0.25">
      <c r="A13060">
        <v>3556</v>
      </c>
      <c r="B13060" t="s">
        <v>14</v>
      </c>
      <c r="C13060">
        <v>237</v>
      </c>
    </row>
    <row r="13061" spans="1:4" x14ac:dyDescent="0.25">
      <c r="A13061">
        <v>3557</v>
      </c>
      <c r="B13061" t="s">
        <v>6</v>
      </c>
      <c r="C13061">
        <v>0</v>
      </c>
      <c r="D13061" t="s">
        <v>7</v>
      </c>
    </row>
    <row r="13062" spans="1:4" x14ac:dyDescent="0.25">
      <c r="A13062">
        <v>3557</v>
      </c>
      <c r="B13062" t="s">
        <v>15</v>
      </c>
      <c r="C13062">
        <v>0</v>
      </c>
      <c r="D13062" t="s">
        <v>7</v>
      </c>
    </row>
    <row r="13063" spans="1:4" x14ac:dyDescent="0.25">
      <c r="A13063">
        <v>3557</v>
      </c>
      <c r="B13063" t="s">
        <v>13</v>
      </c>
      <c r="C13063">
        <v>51</v>
      </c>
    </row>
    <row r="13064" spans="1:4" x14ac:dyDescent="0.25">
      <c r="A13064">
        <v>3557</v>
      </c>
      <c r="B13064" t="s">
        <v>6</v>
      </c>
      <c r="C13064">
        <v>0</v>
      </c>
      <c r="D13064" t="s">
        <v>7</v>
      </c>
    </row>
    <row r="13065" spans="1:4" x14ac:dyDescent="0.25">
      <c r="A13065">
        <v>3558</v>
      </c>
      <c r="B13065" t="s">
        <v>15</v>
      </c>
      <c r="C13065">
        <v>0</v>
      </c>
      <c r="D13065" t="s">
        <v>16</v>
      </c>
    </row>
    <row r="13066" spans="1:4" x14ac:dyDescent="0.25">
      <c r="A13066">
        <v>3558</v>
      </c>
      <c r="B13066" t="s">
        <v>13</v>
      </c>
      <c r="C13066">
        <v>36</v>
      </c>
    </row>
    <row r="13067" spans="1:4" x14ac:dyDescent="0.25">
      <c r="A13067">
        <v>3558</v>
      </c>
      <c r="B13067" t="s">
        <v>13</v>
      </c>
      <c r="C13067">
        <v>43</v>
      </c>
    </row>
    <row r="13068" spans="1:4" x14ac:dyDescent="0.25">
      <c r="A13068">
        <v>3558</v>
      </c>
      <c r="B13068" t="s">
        <v>6</v>
      </c>
      <c r="C13068">
        <v>0</v>
      </c>
      <c r="D13068" t="s">
        <v>7</v>
      </c>
    </row>
    <row r="13069" spans="1:4" x14ac:dyDescent="0.25">
      <c r="A13069">
        <v>3558</v>
      </c>
      <c r="B13069" t="s">
        <v>14</v>
      </c>
      <c r="C13069">
        <v>118</v>
      </c>
    </row>
    <row r="13070" spans="1:4" x14ac:dyDescent="0.25">
      <c r="A13070">
        <v>3559</v>
      </c>
      <c r="B13070" t="s">
        <v>8</v>
      </c>
      <c r="C13070">
        <v>144</v>
      </c>
    </row>
    <row r="13071" spans="1:4" x14ac:dyDescent="0.25">
      <c r="A13071">
        <v>3559</v>
      </c>
      <c r="B13071" t="s">
        <v>14</v>
      </c>
      <c r="C13071">
        <v>144</v>
      </c>
    </row>
    <row r="13072" spans="1:4" x14ac:dyDescent="0.25">
      <c r="A13072">
        <v>3560</v>
      </c>
      <c r="B13072" t="s">
        <v>13</v>
      </c>
      <c r="C13072">
        <v>58</v>
      </c>
    </row>
    <row r="13073" spans="1:4" x14ac:dyDescent="0.25">
      <c r="A13073">
        <v>3560</v>
      </c>
      <c r="B13073" t="s">
        <v>8</v>
      </c>
      <c r="C13073">
        <v>167</v>
      </c>
    </row>
    <row r="13074" spans="1:4" x14ac:dyDescent="0.25">
      <c r="A13074">
        <v>3560</v>
      </c>
      <c r="B13074" t="s">
        <v>14</v>
      </c>
      <c r="C13074">
        <v>220</v>
      </c>
    </row>
    <row r="13075" spans="1:4" x14ac:dyDescent="0.25">
      <c r="A13075">
        <v>3561</v>
      </c>
      <c r="B13075" t="s">
        <v>13</v>
      </c>
      <c r="C13075">
        <v>33</v>
      </c>
    </row>
    <row r="13076" spans="1:4" x14ac:dyDescent="0.25">
      <c r="A13076">
        <v>3561</v>
      </c>
      <c r="B13076" t="s">
        <v>13</v>
      </c>
      <c r="C13076">
        <v>42</v>
      </c>
    </row>
    <row r="13077" spans="1:4" x14ac:dyDescent="0.25">
      <c r="A13077">
        <v>3561</v>
      </c>
      <c r="B13077" t="s">
        <v>15</v>
      </c>
      <c r="C13077">
        <v>93</v>
      </c>
    </row>
    <row r="13078" spans="1:4" x14ac:dyDescent="0.25">
      <c r="A13078">
        <v>3561</v>
      </c>
      <c r="B13078" t="s">
        <v>6</v>
      </c>
      <c r="C13078">
        <v>0</v>
      </c>
      <c r="D13078" t="s">
        <v>7</v>
      </c>
    </row>
    <row r="13079" spans="1:4" x14ac:dyDescent="0.25">
      <c r="A13079">
        <v>3561</v>
      </c>
      <c r="B13079" t="s">
        <v>14</v>
      </c>
      <c r="C13079">
        <v>152</v>
      </c>
    </row>
    <row r="13080" spans="1:4" x14ac:dyDescent="0.25">
      <c r="A13080">
        <v>3562</v>
      </c>
      <c r="B13080" t="s">
        <v>6</v>
      </c>
      <c r="C13080">
        <v>0</v>
      </c>
      <c r="D13080" t="s">
        <v>7</v>
      </c>
    </row>
    <row r="13081" spans="1:4" x14ac:dyDescent="0.25">
      <c r="A13081">
        <v>3562</v>
      </c>
      <c r="B13081" t="s">
        <v>15</v>
      </c>
      <c r="C13081">
        <v>167</v>
      </c>
    </row>
    <row r="13082" spans="1:4" x14ac:dyDescent="0.25">
      <c r="A13082">
        <v>3562</v>
      </c>
      <c r="B13082" t="s">
        <v>6</v>
      </c>
      <c r="C13082">
        <v>119</v>
      </c>
    </row>
    <row r="13083" spans="1:4" x14ac:dyDescent="0.25">
      <c r="A13083">
        <v>3562</v>
      </c>
      <c r="B13083" t="s">
        <v>14</v>
      </c>
      <c r="C13083">
        <v>270</v>
      </c>
    </row>
    <row r="13084" spans="1:4" x14ac:dyDescent="0.25">
      <c r="A13084">
        <v>3563</v>
      </c>
      <c r="B13084" t="s">
        <v>8</v>
      </c>
      <c r="C13084">
        <v>118</v>
      </c>
    </row>
    <row r="13085" spans="1:4" x14ac:dyDescent="0.25">
      <c r="A13085">
        <v>3564</v>
      </c>
      <c r="B13085" t="s">
        <v>13</v>
      </c>
      <c r="C13085">
        <v>0</v>
      </c>
      <c r="D13085" t="s">
        <v>7</v>
      </c>
    </row>
    <row r="13086" spans="1:4" x14ac:dyDescent="0.25">
      <c r="A13086">
        <v>3564</v>
      </c>
      <c r="B13086" t="s">
        <v>13</v>
      </c>
      <c r="C13086">
        <v>0</v>
      </c>
      <c r="D13086" t="s">
        <v>16</v>
      </c>
    </row>
    <row r="13087" spans="1:4" x14ac:dyDescent="0.25">
      <c r="A13087">
        <v>3564</v>
      </c>
      <c r="B13087" t="s">
        <v>6</v>
      </c>
      <c r="C13087">
        <v>0</v>
      </c>
      <c r="D13087" t="s">
        <v>7</v>
      </c>
    </row>
    <row r="13088" spans="1:4" x14ac:dyDescent="0.25">
      <c r="A13088">
        <v>3564</v>
      </c>
      <c r="B13088" t="s">
        <v>6</v>
      </c>
      <c r="C13088">
        <v>97</v>
      </c>
    </row>
    <row r="13089" spans="1:4" x14ac:dyDescent="0.25">
      <c r="A13089">
        <v>3564</v>
      </c>
      <c r="B13089" t="s">
        <v>6</v>
      </c>
      <c r="C13089">
        <v>105</v>
      </c>
    </row>
    <row r="13090" spans="1:4" x14ac:dyDescent="0.25">
      <c r="A13090">
        <v>3564</v>
      </c>
      <c r="B13090" t="s">
        <v>14</v>
      </c>
      <c r="C13090">
        <v>320</v>
      </c>
    </row>
    <row r="13091" spans="1:4" x14ac:dyDescent="0.25">
      <c r="A13091">
        <v>3565</v>
      </c>
      <c r="B13091" t="s">
        <v>8</v>
      </c>
      <c r="C13091">
        <v>183</v>
      </c>
    </row>
    <row r="13092" spans="1:4" x14ac:dyDescent="0.25">
      <c r="A13092">
        <v>3565</v>
      </c>
      <c r="B13092" t="s">
        <v>14</v>
      </c>
      <c r="C13092">
        <v>183</v>
      </c>
    </row>
    <row r="13093" spans="1:4" x14ac:dyDescent="0.25">
      <c r="A13093">
        <v>3566</v>
      </c>
      <c r="B13093" t="s">
        <v>6</v>
      </c>
      <c r="C13093">
        <v>0</v>
      </c>
      <c r="D13093" t="s">
        <v>7</v>
      </c>
    </row>
    <row r="13094" spans="1:4" x14ac:dyDescent="0.25">
      <c r="A13094">
        <v>3566</v>
      </c>
      <c r="B13094" t="s">
        <v>15</v>
      </c>
      <c r="C13094">
        <v>0</v>
      </c>
      <c r="D13094" t="s">
        <v>16</v>
      </c>
    </row>
    <row r="13095" spans="1:4" x14ac:dyDescent="0.25">
      <c r="A13095">
        <v>3566</v>
      </c>
      <c r="B13095" t="s">
        <v>6</v>
      </c>
      <c r="C13095">
        <v>120</v>
      </c>
    </row>
    <row r="13096" spans="1:4" x14ac:dyDescent="0.25">
      <c r="A13096">
        <v>3566</v>
      </c>
      <c r="B13096" t="s">
        <v>6</v>
      </c>
      <c r="C13096">
        <v>99</v>
      </c>
    </row>
    <row r="13097" spans="1:4" x14ac:dyDescent="0.25">
      <c r="A13097">
        <v>3566</v>
      </c>
      <c r="B13097" t="s">
        <v>6</v>
      </c>
      <c r="C13097">
        <v>133</v>
      </c>
    </row>
    <row r="13098" spans="1:4" x14ac:dyDescent="0.25">
      <c r="A13098">
        <v>3566</v>
      </c>
      <c r="B13098" t="s">
        <v>14</v>
      </c>
      <c r="C13098">
        <v>352</v>
      </c>
    </row>
    <row r="13099" spans="1:4" x14ac:dyDescent="0.25">
      <c r="A13099">
        <v>3567</v>
      </c>
      <c r="B13099" t="s">
        <v>6</v>
      </c>
      <c r="C13099">
        <v>0</v>
      </c>
      <c r="D13099" t="s">
        <v>7</v>
      </c>
    </row>
    <row r="13100" spans="1:4" x14ac:dyDescent="0.25">
      <c r="A13100">
        <v>3567</v>
      </c>
      <c r="B13100" t="s">
        <v>8</v>
      </c>
      <c r="C13100">
        <v>0</v>
      </c>
      <c r="D13100" t="s">
        <v>7</v>
      </c>
    </row>
    <row r="13101" spans="1:4" x14ac:dyDescent="0.25">
      <c r="A13101">
        <v>3567</v>
      </c>
      <c r="B13101" t="s">
        <v>14</v>
      </c>
      <c r="C13101">
        <v>0</v>
      </c>
    </row>
    <row r="13102" spans="1:4" x14ac:dyDescent="0.25">
      <c r="A13102">
        <v>3568</v>
      </c>
      <c r="B13102" t="s">
        <v>13</v>
      </c>
      <c r="C13102">
        <v>0</v>
      </c>
      <c r="D13102" t="s">
        <v>16</v>
      </c>
    </row>
    <row r="13103" spans="1:4" x14ac:dyDescent="0.25">
      <c r="A13103">
        <v>3568</v>
      </c>
      <c r="B13103" t="s">
        <v>13</v>
      </c>
      <c r="C13103">
        <v>0</v>
      </c>
      <c r="D13103" t="s">
        <v>7</v>
      </c>
    </row>
    <row r="13104" spans="1:4" x14ac:dyDescent="0.25">
      <c r="A13104">
        <v>3568</v>
      </c>
      <c r="B13104" t="s">
        <v>13</v>
      </c>
      <c r="C13104">
        <v>0</v>
      </c>
      <c r="D13104" t="s">
        <v>7</v>
      </c>
    </row>
    <row r="13105" spans="1:4" x14ac:dyDescent="0.25">
      <c r="A13105">
        <v>3568</v>
      </c>
      <c r="B13105" t="s">
        <v>13</v>
      </c>
      <c r="C13105">
        <v>38</v>
      </c>
    </row>
    <row r="13106" spans="1:4" x14ac:dyDescent="0.25">
      <c r="A13106">
        <v>3568</v>
      </c>
      <c r="B13106" t="s">
        <v>6</v>
      </c>
      <c r="C13106">
        <v>0</v>
      </c>
      <c r="D13106" t="s">
        <v>7</v>
      </c>
    </row>
    <row r="13107" spans="1:4" x14ac:dyDescent="0.25">
      <c r="A13107">
        <v>3568</v>
      </c>
      <c r="B13107" t="s">
        <v>14</v>
      </c>
      <c r="C13107">
        <v>35</v>
      </c>
    </row>
    <row r="13108" spans="1:4" x14ac:dyDescent="0.25">
      <c r="A13108">
        <v>3569</v>
      </c>
      <c r="B13108" t="s">
        <v>13</v>
      </c>
      <c r="C13108">
        <v>48</v>
      </c>
    </row>
    <row r="13109" spans="1:4" x14ac:dyDescent="0.25">
      <c r="A13109">
        <v>3569</v>
      </c>
      <c r="B13109" t="s">
        <v>6</v>
      </c>
      <c r="C13109">
        <v>0</v>
      </c>
      <c r="D13109" t="s">
        <v>7</v>
      </c>
    </row>
    <row r="13110" spans="1:4" x14ac:dyDescent="0.25">
      <c r="A13110">
        <v>3569</v>
      </c>
      <c r="B13110" t="s">
        <v>6</v>
      </c>
      <c r="C13110">
        <v>106</v>
      </c>
    </row>
    <row r="13111" spans="1:4" x14ac:dyDescent="0.25">
      <c r="A13111">
        <v>3570</v>
      </c>
      <c r="B13111" t="s">
        <v>15</v>
      </c>
      <c r="C13111">
        <v>0</v>
      </c>
      <c r="D13111" t="s">
        <v>7</v>
      </c>
    </row>
    <row r="13112" spans="1:4" x14ac:dyDescent="0.25">
      <c r="A13112">
        <v>3570</v>
      </c>
      <c r="B13112" t="s">
        <v>6</v>
      </c>
      <c r="C13112">
        <v>128</v>
      </c>
    </row>
    <row r="13113" spans="1:4" x14ac:dyDescent="0.25">
      <c r="A13113">
        <v>3570</v>
      </c>
      <c r="B13113" t="s">
        <v>14</v>
      </c>
      <c r="C13113">
        <v>278</v>
      </c>
    </row>
    <row r="13114" spans="1:4" x14ac:dyDescent="0.25">
      <c r="A13114">
        <v>3571</v>
      </c>
      <c r="B13114" t="s">
        <v>6</v>
      </c>
      <c r="C13114">
        <v>0</v>
      </c>
      <c r="D13114" t="s">
        <v>7</v>
      </c>
    </row>
    <row r="13115" spans="1:4" x14ac:dyDescent="0.25">
      <c r="A13115">
        <v>3571</v>
      </c>
      <c r="B13115" t="s">
        <v>13</v>
      </c>
      <c r="C13115">
        <v>0</v>
      </c>
      <c r="D13115" t="s">
        <v>7</v>
      </c>
    </row>
    <row r="13116" spans="1:4" x14ac:dyDescent="0.25">
      <c r="A13116">
        <v>3571</v>
      </c>
      <c r="B13116" t="s">
        <v>15</v>
      </c>
      <c r="C13116">
        <v>104</v>
      </c>
    </row>
    <row r="13117" spans="1:4" x14ac:dyDescent="0.25">
      <c r="A13117">
        <v>3571</v>
      </c>
      <c r="B13117" t="s">
        <v>6</v>
      </c>
      <c r="C13117">
        <v>0</v>
      </c>
      <c r="D13117" t="s">
        <v>7</v>
      </c>
    </row>
    <row r="13118" spans="1:4" x14ac:dyDescent="0.25">
      <c r="A13118">
        <v>3571</v>
      </c>
      <c r="B13118" t="s">
        <v>6</v>
      </c>
      <c r="C13118">
        <v>84</v>
      </c>
    </row>
    <row r="13119" spans="1:4" x14ac:dyDescent="0.25">
      <c r="A13119">
        <v>3571</v>
      </c>
      <c r="B13119" t="s">
        <v>14</v>
      </c>
      <c r="C13119">
        <v>178</v>
      </c>
    </row>
    <row r="13120" spans="1:4" x14ac:dyDescent="0.25">
      <c r="A13120">
        <v>3572</v>
      </c>
      <c r="B13120" t="s">
        <v>13</v>
      </c>
      <c r="C13120">
        <v>0</v>
      </c>
      <c r="D13120" t="s">
        <v>7</v>
      </c>
    </row>
    <row r="13121" spans="1:4" x14ac:dyDescent="0.25">
      <c r="A13121">
        <v>3572</v>
      </c>
      <c r="B13121" t="s">
        <v>15</v>
      </c>
      <c r="C13121">
        <v>0</v>
      </c>
      <c r="D13121" t="s">
        <v>7</v>
      </c>
    </row>
    <row r="13122" spans="1:4" x14ac:dyDescent="0.25">
      <c r="A13122">
        <v>3572</v>
      </c>
      <c r="B13122" t="s">
        <v>6</v>
      </c>
      <c r="C13122">
        <v>0</v>
      </c>
      <c r="D13122" t="s">
        <v>7</v>
      </c>
    </row>
    <row r="13123" spans="1:4" x14ac:dyDescent="0.25">
      <c r="A13123">
        <v>3572</v>
      </c>
      <c r="B13123" t="s">
        <v>14</v>
      </c>
      <c r="C13123">
        <v>0</v>
      </c>
    </row>
    <row r="13124" spans="1:4" x14ac:dyDescent="0.25">
      <c r="A13124">
        <v>3573</v>
      </c>
      <c r="B13124" t="s">
        <v>6</v>
      </c>
      <c r="C13124">
        <v>0</v>
      </c>
      <c r="D13124" t="s">
        <v>7</v>
      </c>
    </row>
    <row r="13125" spans="1:4" x14ac:dyDescent="0.25">
      <c r="A13125">
        <v>3573</v>
      </c>
      <c r="B13125" t="s">
        <v>13</v>
      </c>
      <c r="C13125">
        <v>38</v>
      </c>
    </row>
    <row r="13126" spans="1:4" x14ac:dyDescent="0.25">
      <c r="A13126">
        <v>3573</v>
      </c>
      <c r="B13126" t="s">
        <v>15</v>
      </c>
      <c r="C13126">
        <v>0</v>
      </c>
      <c r="D13126" t="s">
        <v>7</v>
      </c>
    </row>
    <row r="13127" spans="1:4" x14ac:dyDescent="0.25">
      <c r="A13127">
        <v>3573</v>
      </c>
      <c r="B13127" t="s">
        <v>6</v>
      </c>
      <c r="C13127">
        <v>111</v>
      </c>
    </row>
    <row r="13128" spans="1:4" x14ac:dyDescent="0.25">
      <c r="A13128">
        <v>3573</v>
      </c>
      <c r="B13128" t="s">
        <v>14</v>
      </c>
      <c r="C13128">
        <v>146</v>
      </c>
    </row>
    <row r="13129" spans="1:4" x14ac:dyDescent="0.25">
      <c r="A13129">
        <v>3574</v>
      </c>
      <c r="B13129" t="s">
        <v>15</v>
      </c>
      <c r="C13129">
        <v>0</v>
      </c>
      <c r="D13129" t="s">
        <v>7</v>
      </c>
    </row>
    <row r="13130" spans="1:4" x14ac:dyDescent="0.25">
      <c r="A13130">
        <v>3574</v>
      </c>
      <c r="B13130" t="s">
        <v>6</v>
      </c>
      <c r="C13130">
        <v>66</v>
      </c>
    </row>
    <row r="13131" spans="1:4" x14ac:dyDescent="0.25">
      <c r="A13131">
        <v>3574</v>
      </c>
      <c r="B13131" t="s">
        <v>15</v>
      </c>
      <c r="C13131">
        <v>154</v>
      </c>
    </row>
    <row r="13132" spans="1:4" x14ac:dyDescent="0.25">
      <c r="A13132">
        <v>3574</v>
      </c>
      <c r="B13132" t="s">
        <v>14</v>
      </c>
      <c r="C13132">
        <v>205</v>
      </c>
    </row>
    <row r="13133" spans="1:4" x14ac:dyDescent="0.25">
      <c r="A13133">
        <v>3575</v>
      </c>
      <c r="B13133" t="s">
        <v>15</v>
      </c>
      <c r="C13133">
        <v>0</v>
      </c>
      <c r="D13133" t="s">
        <v>16</v>
      </c>
    </row>
    <row r="13134" spans="1:4" x14ac:dyDescent="0.25">
      <c r="A13134">
        <v>3575</v>
      </c>
      <c r="B13134" t="s">
        <v>6</v>
      </c>
      <c r="C13134">
        <v>0</v>
      </c>
      <c r="D13134" t="s">
        <v>7</v>
      </c>
    </row>
    <row r="13135" spans="1:4" x14ac:dyDescent="0.25">
      <c r="A13135">
        <v>3575</v>
      </c>
      <c r="B13135" t="s">
        <v>13</v>
      </c>
      <c r="C13135">
        <v>34</v>
      </c>
    </row>
    <row r="13136" spans="1:4" x14ac:dyDescent="0.25">
      <c r="A13136">
        <v>3575</v>
      </c>
      <c r="B13136" t="s">
        <v>6</v>
      </c>
      <c r="C13136">
        <v>105</v>
      </c>
    </row>
    <row r="13137" spans="1:4" x14ac:dyDescent="0.25">
      <c r="A13137">
        <v>3576</v>
      </c>
      <c r="B13137" t="s">
        <v>8</v>
      </c>
      <c r="C13137">
        <v>122</v>
      </c>
    </row>
    <row r="13138" spans="1:4" x14ac:dyDescent="0.25">
      <c r="A13138">
        <v>3576</v>
      </c>
      <c r="B13138" t="s">
        <v>14</v>
      </c>
      <c r="C13138">
        <v>258</v>
      </c>
    </row>
    <row r="13139" spans="1:4" x14ac:dyDescent="0.25">
      <c r="A13139">
        <v>3577</v>
      </c>
      <c r="B13139" t="s">
        <v>13</v>
      </c>
      <c r="C13139">
        <v>53</v>
      </c>
    </row>
    <row r="13140" spans="1:4" x14ac:dyDescent="0.25">
      <c r="A13140">
        <v>3577</v>
      </c>
      <c r="B13140" t="s">
        <v>13</v>
      </c>
      <c r="C13140">
        <v>0</v>
      </c>
      <c r="D13140" t="s">
        <v>16</v>
      </c>
    </row>
    <row r="13141" spans="1:4" x14ac:dyDescent="0.25">
      <c r="A13141">
        <v>3577</v>
      </c>
      <c r="B13141" t="s">
        <v>13</v>
      </c>
      <c r="C13141">
        <v>0</v>
      </c>
      <c r="D13141" t="s">
        <v>7</v>
      </c>
    </row>
    <row r="13142" spans="1:4" x14ac:dyDescent="0.25">
      <c r="A13142">
        <v>3577</v>
      </c>
      <c r="B13142" t="s">
        <v>6</v>
      </c>
      <c r="C13142">
        <v>0</v>
      </c>
      <c r="D13142" t="s">
        <v>7</v>
      </c>
    </row>
    <row r="13143" spans="1:4" x14ac:dyDescent="0.25">
      <c r="A13143">
        <v>3577</v>
      </c>
      <c r="B13143" t="s">
        <v>15</v>
      </c>
      <c r="C13143">
        <v>0</v>
      </c>
      <c r="D13143" t="s">
        <v>7</v>
      </c>
    </row>
    <row r="13144" spans="1:4" x14ac:dyDescent="0.25">
      <c r="A13144">
        <v>3577</v>
      </c>
      <c r="B13144" t="s">
        <v>14</v>
      </c>
      <c r="C13144">
        <v>48</v>
      </c>
    </row>
    <row r="13145" spans="1:4" x14ac:dyDescent="0.25">
      <c r="A13145">
        <v>3578</v>
      </c>
      <c r="B13145" t="s">
        <v>13</v>
      </c>
      <c r="C13145">
        <v>58</v>
      </c>
    </row>
    <row r="13146" spans="1:4" x14ac:dyDescent="0.25">
      <c r="A13146">
        <v>3578</v>
      </c>
      <c r="B13146" t="s">
        <v>6</v>
      </c>
      <c r="C13146">
        <v>101</v>
      </c>
    </row>
    <row r="13147" spans="1:4" x14ac:dyDescent="0.25">
      <c r="A13147">
        <v>3578</v>
      </c>
      <c r="B13147" t="s">
        <v>15</v>
      </c>
      <c r="C13147">
        <v>98</v>
      </c>
    </row>
    <row r="13148" spans="1:4" x14ac:dyDescent="0.25">
      <c r="A13148">
        <v>3578</v>
      </c>
      <c r="B13148" t="s">
        <v>14</v>
      </c>
      <c r="C13148">
        <v>243</v>
      </c>
    </row>
    <row r="13149" spans="1:4" x14ac:dyDescent="0.25">
      <c r="A13149">
        <v>3579</v>
      </c>
      <c r="B13149" t="s">
        <v>8</v>
      </c>
      <c r="C13149">
        <v>215</v>
      </c>
    </row>
    <row r="13150" spans="1:4" x14ac:dyDescent="0.25">
      <c r="A13150">
        <v>3579</v>
      </c>
      <c r="B13150" t="s">
        <v>8</v>
      </c>
      <c r="C13150">
        <v>185</v>
      </c>
    </row>
    <row r="13151" spans="1:4" x14ac:dyDescent="0.25">
      <c r="A13151">
        <v>3579</v>
      </c>
      <c r="B13151" t="s">
        <v>14</v>
      </c>
      <c r="C13151">
        <v>400</v>
      </c>
    </row>
    <row r="13152" spans="1:4" x14ac:dyDescent="0.25">
      <c r="A13152">
        <v>3580</v>
      </c>
      <c r="B13152" t="s">
        <v>13</v>
      </c>
      <c r="C13152">
        <v>34</v>
      </c>
    </row>
    <row r="13153" spans="1:4" x14ac:dyDescent="0.25">
      <c r="A13153">
        <v>3580</v>
      </c>
      <c r="B13153" t="s">
        <v>8</v>
      </c>
      <c r="C13153">
        <v>214</v>
      </c>
    </row>
    <row r="13154" spans="1:4" x14ac:dyDescent="0.25">
      <c r="A13154">
        <v>3580</v>
      </c>
      <c r="B13154" t="s">
        <v>14</v>
      </c>
      <c r="C13154">
        <v>245</v>
      </c>
    </row>
    <row r="13155" spans="1:4" x14ac:dyDescent="0.25">
      <c r="A13155">
        <v>3581</v>
      </c>
      <c r="B13155" t="s">
        <v>6</v>
      </c>
      <c r="C13155">
        <v>0</v>
      </c>
      <c r="D13155" t="s">
        <v>7</v>
      </c>
    </row>
    <row r="13156" spans="1:4" x14ac:dyDescent="0.25">
      <c r="A13156">
        <v>3581</v>
      </c>
      <c r="B13156" t="s">
        <v>13</v>
      </c>
      <c r="C13156">
        <v>42</v>
      </c>
    </row>
    <row r="13157" spans="1:4" x14ac:dyDescent="0.25">
      <c r="A13157">
        <v>3581</v>
      </c>
      <c r="B13157" t="s">
        <v>13</v>
      </c>
      <c r="C13157">
        <v>40</v>
      </c>
    </row>
    <row r="13158" spans="1:4" x14ac:dyDescent="0.25">
      <c r="A13158">
        <v>3582</v>
      </c>
      <c r="B13158" t="s">
        <v>15</v>
      </c>
      <c r="C13158">
        <v>0</v>
      </c>
      <c r="D13158" t="s">
        <v>7</v>
      </c>
    </row>
    <row r="13159" spans="1:4" x14ac:dyDescent="0.25">
      <c r="A13159">
        <v>3582</v>
      </c>
      <c r="B13159" t="s">
        <v>6</v>
      </c>
      <c r="C13159">
        <v>0</v>
      </c>
      <c r="D13159" t="s">
        <v>7</v>
      </c>
    </row>
    <row r="13160" spans="1:4" x14ac:dyDescent="0.25">
      <c r="A13160">
        <v>3582</v>
      </c>
      <c r="B13160" t="s">
        <v>13</v>
      </c>
      <c r="C13160">
        <v>0</v>
      </c>
      <c r="D13160" t="s">
        <v>16</v>
      </c>
    </row>
    <row r="13161" spans="1:4" x14ac:dyDescent="0.25">
      <c r="A13161">
        <v>3582</v>
      </c>
      <c r="B13161" t="s">
        <v>6</v>
      </c>
      <c r="C13161">
        <v>79</v>
      </c>
    </row>
    <row r="13162" spans="1:4" x14ac:dyDescent="0.25">
      <c r="A13162">
        <v>3582</v>
      </c>
      <c r="B13162" t="s">
        <v>14</v>
      </c>
      <c r="C13162">
        <v>153</v>
      </c>
    </row>
    <row r="13163" spans="1:4" x14ac:dyDescent="0.25">
      <c r="A13163">
        <v>3583</v>
      </c>
      <c r="B13163" t="s">
        <v>6</v>
      </c>
      <c r="C13163">
        <v>0</v>
      </c>
      <c r="D13163" t="s">
        <v>7</v>
      </c>
    </row>
    <row r="13164" spans="1:4" x14ac:dyDescent="0.25">
      <c r="A13164">
        <v>3583</v>
      </c>
      <c r="B13164" t="s">
        <v>8</v>
      </c>
      <c r="C13164">
        <v>173</v>
      </c>
    </row>
    <row r="13165" spans="1:4" x14ac:dyDescent="0.25">
      <c r="A13165">
        <v>3583</v>
      </c>
      <c r="B13165" t="s">
        <v>14</v>
      </c>
      <c r="C13165">
        <v>173</v>
      </c>
    </row>
    <row r="13166" spans="1:4" x14ac:dyDescent="0.25">
      <c r="A13166">
        <v>3584</v>
      </c>
      <c r="B13166" t="s">
        <v>6</v>
      </c>
      <c r="C13166">
        <v>0</v>
      </c>
      <c r="D13166" t="s">
        <v>7</v>
      </c>
    </row>
    <row r="13167" spans="1:4" x14ac:dyDescent="0.25">
      <c r="A13167">
        <v>3584</v>
      </c>
      <c r="B13167" t="s">
        <v>15</v>
      </c>
      <c r="C13167">
        <v>0</v>
      </c>
      <c r="D13167" t="s">
        <v>7</v>
      </c>
    </row>
    <row r="13168" spans="1:4" x14ac:dyDescent="0.25">
      <c r="A13168">
        <v>3584</v>
      </c>
      <c r="B13168" t="s">
        <v>6</v>
      </c>
      <c r="C13168">
        <v>78</v>
      </c>
    </row>
    <row r="13169" spans="1:4" x14ac:dyDescent="0.25">
      <c r="A13169">
        <v>3584</v>
      </c>
      <c r="B13169" t="s">
        <v>15</v>
      </c>
      <c r="C13169">
        <v>0</v>
      </c>
      <c r="D13169" t="s">
        <v>7</v>
      </c>
    </row>
    <row r="13170" spans="1:4" x14ac:dyDescent="0.25">
      <c r="A13170">
        <v>3584</v>
      </c>
      <c r="B13170" t="s">
        <v>14</v>
      </c>
      <c r="C13170">
        <v>78</v>
      </c>
    </row>
    <row r="13171" spans="1:4" x14ac:dyDescent="0.25">
      <c r="A13171">
        <v>3585</v>
      </c>
      <c r="B13171" t="s">
        <v>6</v>
      </c>
      <c r="C13171">
        <v>0</v>
      </c>
      <c r="D13171" t="s">
        <v>7</v>
      </c>
    </row>
    <row r="13172" spans="1:4" x14ac:dyDescent="0.25">
      <c r="A13172">
        <v>3585</v>
      </c>
      <c r="B13172" t="s">
        <v>6</v>
      </c>
      <c r="C13172">
        <v>110</v>
      </c>
    </row>
    <row r="13173" spans="1:4" x14ac:dyDescent="0.25">
      <c r="A13173">
        <v>3585</v>
      </c>
      <c r="B13173" t="s">
        <v>6</v>
      </c>
      <c r="C13173">
        <v>0</v>
      </c>
      <c r="D13173" t="s">
        <v>7</v>
      </c>
    </row>
    <row r="13174" spans="1:4" x14ac:dyDescent="0.25">
      <c r="A13174">
        <v>3585</v>
      </c>
      <c r="B13174" t="s">
        <v>14</v>
      </c>
      <c r="C13174">
        <v>110</v>
      </c>
    </row>
    <row r="13175" spans="1:4" x14ac:dyDescent="0.25">
      <c r="A13175">
        <v>3586</v>
      </c>
      <c r="B13175" t="s">
        <v>6</v>
      </c>
      <c r="C13175">
        <v>0</v>
      </c>
      <c r="D13175" t="s">
        <v>7</v>
      </c>
    </row>
    <row r="13176" spans="1:4" x14ac:dyDescent="0.25">
      <c r="A13176">
        <v>3586</v>
      </c>
      <c r="B13176" t="s">
        <v>6</v>
      </c>
      <c r="C13176">
        <v>0</v>
      </c>
      <c r="D13176" t="s">
        <v>7</v>
      </c>
    </row>
    <row r="13177" spans="1:4" x14ac:dyDescent="0.25">
      <c r="A13177">
        <v>3586</v>
      </c>
      <c r="B13177" t="s">
        <v>15</v>
      </c>
      <c r="C13177">
        <v>0</v>
      </c>
      <c r="D13177" t="s">
        <v>7</v>
      </c>
    </row>
    <row r="13178" spans="1:4" x14ac:dyDescent="0.25">
      <c r="A13178">
        <v>3586</v>
      </c>
      <c r="B13178" t="s">
        <v>14</v>
      </c>
      <c r="C13178">
        <v>0</v>
      </c>
    </row>
    <row r="13179" spans="1:4" x14ac:dyDescent="0.25">
      <c r="A13179">
        <v>3587</v>
      </c>
      <c r="B13179" t="s">
        <v>6</v>
      </c>
      <c r="C13179">
        <v>0</v>
      </c>
      <c r="D13179" t="s">
        <v>7</v>
      </c>
    </row>
    <row r="13180" spans="1:4" x14ac:dyDescent="0.25">
      <c r="A13180">
        <v>3587</v>
      </c>
      <c r="B13180" t="s">
        <v>6</v>
      </c>
      <c r="C13180">
        <v>0</v>
      </c>
      <c r="D13180" t="s">
        <v>7</v>
      </c>
    </row>
    <row r="13181" spans="1:4" x14ac:dyDescent="0.25">
      <c r="A13181">
        <v>3587</v>
      </c>
      <c r="B13181" t="s">
        <v>15</v>
      </c>
      <c r="C13181">
        <v>0</v>
      </c>
      <c r="D13181" t="s">
        <v>7</v>
      </c>
    </row>
    <row r="13182" spans="1:4" x14ac:dyDescent="0.25">
      <c r="A13182">
        <v>3588</v>
      </c>
      <c r="B13182" t="s">
        <v>6</v>
      </c>
      <c r="C13182">
        <v>110</v>
      </c>
    </row>
    <row r="13183" spans="1:4" x14ac:dyDescent="0.25">
      <c r="A13183">
        <v>3588</v>
      </c>
      <c r="B13183" t="s">
        <v>13</v>
      </c>
      <c r="C13183">
        <v>50</v>
      </c>
    </row>
    <row r="13184" spans="1:4" x14ac:dyDescent="0.25">
      <c r="A13184">
        <v>3588</v>
      </c>
      <c r="B13184" t="s">
        <v>6</v>
      </c>
      <c r="C13184">
        <v>0</v>
      </c>
      <c r="D13184" t="s">
        <v>7</v>
      </c>
    </row>
    <row r="13185" spans="1:4" x14ac:dyDescent="0.25">
      <c r="A13185">
        <v>3588</v>
      </c>
      <c r="B13185" t="s">
        <v>6</v>
      </c>
      <c r="C13185">
        <v>125</v>
      </c>
    </row>
    <row r="13186" spans="1:4" x14ac:dyDescent="0.25">
      <c r="A13186">
        <v>3588</v>
      </c>
      <c r="B13186" t="s">
        <v>14</v>
      </c>
      <c r="C13186">
        <v>280</v>
      </c>
    </row>
    <row r="13187" spans="1:4" x14ac:dyDescent="0.25">
      <c r="A13187">
        <v>3589</v>
      </c>
      <c r="B13187" t="s">
        <v>15</v>
      </c>
      <c r="C13187">
        <v>76</v>
      </c>
    </row>
    <row r="13188" spans="1:4" x14ac:dyDescent="0.25">
      <c r="A13188">
        <v>3589</v>
      </c>
      <c r="B13188" t="s">
        <v>6</v>
      </c>
      <c r="C13188">
        <v>95</v>
      </c>
    </row>
    <row r="13189" spans="1:4" x14ac:dyDescent="0.25">
      <c r="A13189">
        <v>3589</v>
      </c>
      <c r="B13189" t="s">
        <v>6</v>
      </c>
      <c r="C13189">
        <v>71</v>
      </c>
    </row>
    <row r="13190" spans="1:4" x14ac:dyDescent="0.25">
      <c r="A13190">
        <v>3589</v>
      </c>
      <c r="B13190" t="s">
        <v>14</v>
      </c>
      <c r="C13190">
        <v>235</v>
      </c>
    </row>
    <row r="13191" spans="1:4" x14ac:dyDescent="0.25">
      <c r="A13191">
        <v>3590</v>
      </c>
      <c r="B13191" t="s">
        <v>13</v>
      </c>
      <c r="C13191">
        <v>0</v>
      </c>
      <c r="D13191" t="s">
        <v>7</v>
      </c>
    </row>
    <row r="13192" spans="1:4" x14ac:dyDescent="0.25">
      <c r="A13192">
        <v>3590</v>
      </c>
      <c r="B13192" t="s">
        <v>8</v>
      </c>
      <c r="C13192">
        <v>182</v>
      </c>
    </row>
    <row r="13193" spans="1:4" x14ac:dyDescent="0.25">
      <c r="A13193">
        <v>3590</v>
      </c>
      <c r="B13193" t="s">
        <v>14</v>
      </c>
      <c r="C13193">
        <v>182</v>
      </c>
    </row>
    <row r="13194" spans="1:4" x14ac:dyDescent="0.25">
      <c r="A13194">
        <v>3591</v>
      </c>
      <c r="B13194" t="s">
        <v>15</v>
      </c>
      <c r="C13194">
        <v>145</v>
      </c>
    </row>
    <row r="13195" spans="1:4" x14ac:dyDescent="0.25">
      <c r="A13195">
        <v>3591</v>
      </c>
      <c r="B13195" t="s">
        <v>8</v>
      </c>
      <c r="C13195">
        <v>144</v>
      </c>
    </row>
    <row r="13196" spans="1:4" x14ac:dyDescent="0.25">
      <c r="A13196">
        <v>3591</v>
      </c>
      <c r="B13196" t="s">
        <v>14</v>
      </c>
      <c r="C13196">
        <v>275</v>
      </c>
    </row>
    <row r="13197" spans="1:4" x14ac:dyDescent="0.25">
      <c r="A13197">
        <v>3592</v>
      </c>
      <c r="B13197" t="s">
        <v>13</v>
      </c>
      <c r="C13197">
        <v>0</v>
      </c>
      <c r="D13197" t="s">
        <v>7</v>
      </c>
    </row>
    <row r="13198" spans="1:4" x14ac:dyDescent="0.25">
      <c r="A13198">
        <v>3592</v>
      </c>
      <c r="B13198" t="s">
        <v>13</v>
      </c>
      <c r="C13198">
        <v>46</v>
      </c>
    </row>
    <row r="13199" spans="1:4" x14ac:dyDescent="0.25">
      <c r="A13199">
        <v>3592</v>
      </c>
      <c r="B13199" t="s">
        <v>13</v>
      </c>
      <c r="C13199">
        <v>0</v>
      </c>
      <c r="D13199" t="s">
        <v>16</v>
      </c>
    </row>
    <row r="13200" spans="1:4" x14ac:dyDescent="0.25">
      <c r="A13200">
        <v>3592</v>
      </c>
      <c r="B13200" t="s">
        <v>15</v>
      </c>
      <c r="C13200">
        <v>102</v>
      </c>
    </row>
    <row r="13201" spans="1:4" x14ac:dyDescent="0.25">
      <c r="A13201">
        <v>3592</v>
      </c>
      <c r="B13201" t="s">
        <v>6</v>
      </c>
      <c r="C13201">
        <v>87</v>
      </c>
    </row>
    <row r="13202" spans="1:4" x14ac:dyDescent="0.25">
      <c r="A13202">
        <v>3592</v>
      </c>
      <c r="B13202" t="s">
        <v>14</v>
      </c>
      <c r="C13202">
        <v>221</v>
      </c>
    </row>
    <row r="13203" spans="1:4" x14ac:dyDescent="0.25">
      <c r="A13203">
        <v>3593</v>
      </c>
      <c r="B13203" t="s">
        <v>8</v>
      </c>
      <c r="C13203">
        <v>138</v>
      </c>
    </row>
    <row r="13204" spans="1:4" x14ac:dyDescent="0.25">
      <c r="A13204">
        <v>3594</v>
      </c>
      <c r="B13204" t="s">
        <v>6</v>
      </c>
      <c r="C13204">
        <v>85</v>
      </c>
    </row>
    <row r="13205" spans="1:4" x14ac:dyDescent="0.25">
      <c r="A13205">
        <v>3594</v>
      </c>
      <c r="B13205" t="s">
        <v>15</v>
      </c>
      <c r="C13205">
        <v>140</v>
      </c>
    </row>
    <row r="13206" spans="1:4" x14ac:dyDescent="0.25">
      <c r="A13206">
        <v>3594</v>
      </c>
      <c r="B13206" t="s">
        <v>6</v>
      </c>
      <c r="C13206">
        <v>123</v>
      </c>
    </row>
    <row r="13207" spans="1:4" x14ac:dyDescent="0.25">
      <c r="A13207">
        <v>3594</v>
      </c>
      <c r="B13207" t="s">
        <v>14</v>
      </c>
      <c r="C13207">
        <v>472</v>
      </c>
    </row>
    <row r="13208" spans="1:4" x14ac:dyDescent="0.25">
      <c r="A13208">
        <v>3595</v>
      </c>
      <c r="B13208" t="s">
        <v>15</v>
      </c>
      <c r="C13208">
        <v>76</v>
      </c>
    </row>
    <row r="13209" spans="1:4" x14ac:dyDescent="0.25">
      <c r="A13209">
        <v>3595</v>
      </c>
      <c r="B13209" t="s">
        <v>6</v>
      </c>
      <c r="C13209">
        <v>0</v>
      </c>
      <c r="D13209" t="s">
        <v>7</v>
      </c>
    </row>
    <row r="13210" spans="1:4" x14ac:dyDescent="0.25">
      <c r="A13210">
        <v>3595</v>
      </c>
      <c r="B13210" t="s">
        <v>6</v>
      </c>
      <c r="C13210">
        <v>0</v>
      </c>
      <c r="D13210" t="s">
        <v>7</v>
      </c>
    </row>
    <row r="13211" spans="1:4" x14ac:dyDescent="0.25">
      <c r="A13211">
        <v>3595</v>
      </c>
      <c r="B13211" t="s">
        <v>14</v>
      </c>
      <c r="C13211">
        <v>69</v>
      </c>
    </row>
    <row r="13212" spans="1:4" x14ac:dyDescent="0.25">
      <c r="A13212">
        <v>3596</v>
      </c>
      <c r="B13212" t="s">
        <v>13</v>
      </c>
      <c r="C13212">
        <v>42</v>
      </c>
    </row>
    <row r="13213" spans="1:4" x14ac:dyDescent="0.25">
      <c r="A13213">
        <v>3596</v>
      </c>
      <c r="B13213" t="s">
        <v>13</v>
      </c>
      <c r="C13213">
        <v>0</v>
      </c>
      <c r="D13213" t="s">
        <v>16</v>
      </c>
    </row>
    <row r="13214" spans="1:4" x14ac:dyDescent="0.25">
      <c r="A13214">
        <v>3596</v>
      </c>
      <c r="B13214" t="s">
        <v>15</v>
      </c>
      <c r="C13214">
        <v>0</v>
      </c>
      <c r="D13214" t="s">
        <v>7</v>
      </c>
    </row>
    <row r="13215" spans="1:4" x14ac:dyDescent="0.25">
      <c r="A13215">
        <v>3596</v>
      </c>
      <c r="B13215" t="s">
        <v>6</v>
      </c>
      <c r="C13215">
        <v>0</v>
      </c>
      <c r="D13215" t="s">
        <v>7</v>
      </c>
    </row>
    <row r="13216" spans="1:4" x14ac:dyDescent="0.25">
      <c r="A13216">
        <v>3596</v>
      </c>
      <c r="B13216" t="s">
        <v>14</v>
      </c>
      <c r="C13216">
        <v>38</v>
      </c>
    </row>
    <row r="13217" spans="1:4" x14ac:dyDescent="0.25">
      <c r="A13217">
        <v>3597</v>
      </c>
      <c r="B13217" t="s">
        <v>15</v>
      </c>
      <c r="C13217">
        <v>129</v>
      </c>
    </row>
    <row r="13218" spans="1:4" x14ac:dyDescent="0.25">
      <c r="A13218">
        <v>3597</v>
      </c>
      <c r="B13218" t="s">
        <v>6</v>
      </c>
      <c r="C13218">
        <v>0</v>
      </c>
      <c r="D13218" t="s">
        <v>7</v>
      </c>
    </row>
    <row r="13219" spans="1:4" x14ac:dyDescent="0.25">
      <c r="A13219">
        <v>3597</v>
      </c>
      <c r="B13219" t="s">
        <v>6</v>
      </c>
      <c r="C13219">
        <v>122</v>
      </c>
    </row>
    <row r="13220" spans="1:4" x14ac:dyDescent="0.25">
      <c r="A13220">
        <v>3597</v>
      </c>
      <c r="B13220" t="s">
        <v>14</v>
      </c>
      <c r="C13220">
        <v>239</v>
      </c>
    </row>
    <row r="13221" spans="1:4" x14ac:dyDescent="0.25">
      <c r="A13221">
        <v>3598</v>
      </c>
      <c r="B13221" t="s">
        <v>15</v>
      </c>
      <c r="C13221">
        <v>0</v>
      </c>
      <c r="D13221" t="s">
        <v>7</v>
      </c>
    </row>
    <row r="13222" spans="1:4" x14ac:dyDescent="0.25">
      <c r="A13222">
        <v>3598</v>
      </c>
      <c r="B13222" t="s">
        <v>6</v>
      </c>
      <c r="C13222">
        <v>0</v>
      </c>
      <c r="D13222" t="s">
        <v>7</v>
      </c>
    </row>
    <row r="13223" spans="1:4" x14ac:dyDescent="0.25">
      <c r="A13223">
        <v>3598</v>
      </c>
      <c r="B13223" t="s">
        <v>8</v>
      </c>
      <c r="C13223">
        <v>0</v>
      </c>
      <c r="D13223" t="s">
        <v>7</v>
      </c>
    </row>
    <row r="13224" spans="1:4" x14ac:dyDescent="0.25">
      <c r="A13224">
        <v>3598</v>
      </c>
      <c r="B13224" t="s">
        <v>14</v>
      </c>
      <c r="C13224">
        <v>0</v>
      </c>
    </row>
    <row r="13225" spans="1:4" x14ac:dyDescent="0.25">
      <c r="A13225">
        <v>3599</v>
      </c>
      <c r="B13225" t="s">
        <v>15</v>
      </c>
      <c r="C13225">
        <v>169</v>
      </c>
    </row>
    <row r="13226" spans="1:4" x14ac:dyDescent="0.25">
      <c r="A13226">
        <v>3599</v>
      </c>
      <c r="B13226" t="s">
        <v>13</v>
      </c>
      <c r="C13226">
        <v>42</v>
      </c>
    </row>
    <row r="13227" spans="1:4" x14ac:dyDescent="0.25">
      <c r="A13227">
        <v>3599</v>
      </c>
      <c r="B13227" t="s">
        <v>6</v>
      </c>
      <c r="C13227">
        <v>81</v>
      </c>
    </row>
    <row r="13228" spans="1:4" x14ac:dyDescent="0.25">
      <c r="A13228">
        <v>3600</v>
      </c>
      <c r="B13228" t="s">
        <v>13</v>
      </c>
      <c r="C13228">
        <v>55</v>
      </c>
    </row>
    <row r="13229" spans="1:4" x14ac:dyDescent="0.25">
      <c r="A13229">
        <v>3600</v>
      </c>
      <c r="B13229" t="s">
        <v>6</v>
      </c>
      <c r="C13229">
        <v>0</v>
      </c>
      <c r="D13229" t="s">
        <v>7</v>
      </c>
    </row>
    <row r="13230" spans="1:4" x14ac:dyDescent="0.25">
      <c r="A13230">
        <v>3600</v>
      </c>
      <c r="B13230" t="s">
        <v>15</v>
      </c>
      <c r="C13230">
        <v>151</v>
      </c>
    </row>
    <row r="13231" spans="1:4" x14ac:dyDescent="0.25">
      <c r="A13231">
        <v>3600</v>
      </c>
      <c r="B13231" t="s">
        <v>14</v>
      </c>
      <c r="C13231">
        <v>458</v>
      </c>
    </row>
    <row r="13232" spans="1:4" x14ac:dyDescent="0.25">
      <c r="A13232">
        <v>3601</v>
      </c>
      <c r="B13232" t="s">
        <v>6</v>
      </c>
      <c r="C13232">
        <v>0</v>
      </c>
      <c r="D13232" t="s">
        <v>7</v>
      </c>
    </row>
    <row r="13233" spans="1:4" x14ac:dyDescent="0.25">
      <c r="A13233">
        <v>3601</v>
      </c>
      <c r="B13233" t="s">
        <v>15</v>
      </c>
      <c r="C13233">
        <v>0</v>
      </c>
      <c r="D13233" t="s">
        <v>16</v>
      </c>
    </row>
    <row r="13234" spans="1:4" x14ac:dyDescent="0.25">
      <c r="A13234">
        <v>3601</v>
      </c>
      <c r="B13234" t="s">
        <v>14</v>
      </c>
      <c r="C13234">
        <v>0</v>
      </c>
    </row>
    <row r="13235" spans="1:4" x14ac:dyDescent="0.25">
      <c r="A13235">
        <v>3602</v>
      </c>
      <c r="B13235" t="s">
        <v>8</v>
      </c>
      <c r="C13235">
        <v>151</v>
      </c>
    </row>
    <row r="13236" spans="1:4" x14ac:dyDescent="0.25">
      <c r="A13236">
        <v>3602</v>
      </c>
      <c r="B13236" t="s">
        <v>13</v>
      </c>
      <c r="C13236">
        <v>0</v>
      </c>
      <c r="D13236" t="s">
        <v>7</v>
      </c>
    </row>
    <row r="13237" spans="1:4" x14ac:dyDescent="0.25">
      <c r="A13237">
        <v>3602</v>
      </c>
      <c r="B13237" t="s">
        <v>6</v>
      </c>
      <c r="C13237">
        <v>0</v>
      </c>
      <c r="D13237" t="s">
        <v>7</v>
      </c>
    </row>
    <row r="13238" spans="1:4" x14ac:dyDescent="0.25">
      <c r="A13238">
        <v>3602</v>
      </c>
      <c r="B13238" t="s">
        <v>14</v>
      </c>
      <c r="C13238">
        <v>151</v>
      </c>
    </row>
    <row r="13239" spans="1:4" x14ac:dyDescent="0.25">
      <c r="A13239">
        <v>3603</v>
      </c>
      <c r="B13239" t="s">
        <v>15</v>
      </c>
      <c r="C13239">
        <v>0</v>
      </c>
      <c r="D13239" t="s">
        <v>16</v>
      </c>
    </row>
    <row r="13240" spans="1:4" x14ac:dyDescent="0.25">
      <c r="A13240">
        <v>3603</v>
      </c>
      <c r="B13240" t="s">
        <v>6</v>
      </c>
      <c r="C13240">
        <v>108</v>
      </c>
    </row>
    <row r="13241" spans="1:4" x14ac:dyDescent="0.25">
      <c r="A13241">
        <v>3603</v>
      </c>
      <c r="B13241" t="s">
        <v>8</v>
      </c>
      <c r="C13241">
        <v>225</v>
      </c>
    </row>
    <row r="13242" spans="1:4" x14ac:dyDescent="0.25">
      <c r="A13242">
        <v>3603</v>
      </c>
      <c r="B13242" t="s">
        <v>14</v>
      </c>
      <c r="C13242">
        <v>333</v>
      </c>
    </row>
    <row r="13243" spans="1:4" x14ac:dyDescent="0.25">
      <c r="A13243">
        <v>3604</v>
      </c>
      <c r="B13243" t="s">
        <v>13</v>
      </c>
      <c r="C13243">
        <v>37</v>
      </c>
    </row>
    <row r="13244" spans="1:4" x14ac:dyDescent="0.25">
      <c r="A13244">
        <v>3604</v>
      </c>
      <c r="B13244" t="s">
        <v>8</v>
      </c>
      <c r="C13244">
        <v>135</v>
      </c>
    </row>
    <row r="13245" spans="1:4" x14ac:dyDescent="0.25">
      <c r="A13245">
        <v>3604</v>
      </c>
      <c r="B13245" t="s">
        <v>14</v>
      </c>
      <c r="C13245">
        <v>169</v>
      </c>
    </row>
    <row r="13246" spans="1:4" x14ac:dyDescent="0.25">
      <c r="A13246">
        <v>3605</v>
      </c>
      <c r="B13246" t="s">
        <v>6</v>
      </c>
      <c r="C13246">
        <v>0</v>
      </c>
      <c r="D13246" t="s">
        <v>7</v>
      </c>
    </row>
    <row r="13247" spans="1:4" x14ac:dyDescent="0.25">
      <c r="A13247">
        <v>3605</v>
      </c>
      <c r="B13247" t="s">
        <v>6</v>
      </c>
      <c r="C13247">
        <v>0</v>
      </c>
      <c r="D13247" t="s">
        <v>7</v>
      </c>
    </row>
    <row r="13248" spans="1:4" x14ac:dyDescent="0.25">
      <c r="A13248">
        <v>3605</v>
      </c>
      <c r="B13248" t="s">
        <v>6</v>
      </c>
      <c r="C13248">
        <v>87</v>
      </c>
    </row>
    <row r="13249" spans="1:4" x14ac:dyDescent="0.25">
      <c r="A13249">
        <v>3606</v>
      </c>
      <c r="B13249" t="s">
        <v>13</v>
      </c>
      <c r="C13249">
        <v>0</v>
      </c>
      <c r="D13249" t="s">
        <v>16</v>
      </c>
    </row>
    <row r="13250" spans="1:4" x14ac:dyDescent="0.25">
      <c r="A13250">
        <v>3606</v>
      </c>
      <c r="B13250" t="s">
        <v>8</v>
      </c>
      <c r="C13250">
        <v>0</v>
      </c>
      <c r="D13250" t="s">
        <v>7</v>
      </c>
    </row>
    <row r="13251" spans="1:4" x14ac:dyDescent="0.25">
      <c r="A13251">
        <v>3606</v>
      </c>
      <c r="B13251" t="s">
        <v>14</v>
      </c>
      <c r="C13251">
        <v>87</v>
      </c>
    </row>
    <row r="13252" spans="1:4" x14ac:dyDescent="0.25">
      <c r="A13252">
        <v>3607</v>
      </c>
      <c r="B13252" t="s">
        <v>6</v>
      </c>
      <c r="C13252">
        <v>72</v>
      </c>
    </row>
    <row r="13253" spans="1:4" x14ac:dyDescent="0.25">
      <c r="A13253">
        <v>3607</v>
      </c>
      <c r="B13253" t="s">
        <v>6</v>
      </c>
      <c r="C13253">
        <v>0</v>
      </c>
      <c r="D13253" t="s">
        <v>7</v>
      </c>
    </row>
    <row r="13254" spans="1:4" x14ac:dyDescent="0.25">
      <c r="A13254">
        <v>3607</v>
      </c>
      <c r="B13254" t="s">
        <v>13</v>
      </c>
      <c r="C13254">
        <v>37</v>
      </c>
    </row>
    <row r="13255" spans="1:4" x14ac:dyDescent="0.25">
      <c r="A13255">
        <v>3607</v>
      </c>
      <c r="B13255" t="s">
        <v>13</v>
      </c>
      <c r="C13255">
        <v>37</v>
      </c>
    </row>
    <row r="13256" spans="1:4" x14ac:dyDescent="0.25">
      <c r="A13256">
        <v>3607</v>
      </c>
      <c r="B13256" t="s">
        <v>14</v>
      </c>
      <c r="C13256">
        <v>140</v>
      </c>
    </row>
    <row r="13257" spans="1:4" x14ac:dyDescent="0.25">
      <c r="A13257">
        <v>3608</v>
      </c>
      <c r="B13257" t="s">
        <v>15</v>
      </c>
      <c r="C13257">
        <v>0</v>
      </c>
      <c r="D13257" t="s">
        <v>16</v>
      </c>
    </row>
    <row r="13258" spans="1:4" x14ac:dyDescent="0.25">
      <c r="A13258">
        <v>3608</v>
      </c>
      <c r="B13258" t="s">
        <v>15</v>
      </c>
      <c r="C13258">
        <v>72</v>
      </c>
    </row>
    <row r="13259" spans="1:4" x14ac:dyDescent="0.25">
      <c r="A13259">
        <v>3608</v>
      </c>
      <c r="B13259" t="s">
        <v>6</v>
      </c>
      <c r="C13259">
        <v>0</v>
      </c>
      <c r="D13259" t="s">
        <v>7</v>
      </c>
    </row>
    <row r="13260" spans="1:4" x14ac:dyDescent="0.25">
      <c r="A13260">
        <v>3608</v>
      </c>
      <c r="B13260" t="s">
        <v>14</v>
      </c>
      <c r="C13260">
        <v>65</v>
      </c>
    </row>
    <row r="13261" spans="1:4" x14ac:dyDescent="0.25">
      <c r="A13261">
        <v>3609</v>
      </c>
      <c r="B13261" t="s">
        <v>8</v>
      </c>
      <c r="C13261">
        <v>160</v>
      </c>
    </row>
    <row r="13262" spans="1:4" x14ac:dyDescent="0.25">
      <c r="A13262">
        <v>3609</v>
      </c>
      <c r="B13262" t="s">
        <v>14</v>
      </c>
      <c r="C13262">
        <v>160</v>
      </c>
    </row>
    <row r="13263" spans="1:4" x14ac:dyDescent="0.25">
      <c r="A13263">
        <v>3610</v>
      </c>
      <c r="B13263" t="s">
        <v>15</v>
      </c>
      <c r="C13263">
        <v>161</v>
      </c>
    </row>
    <row r="13264" spans="1:4" x14ac:dyDescent="0.25">
      <c r="A13264">
        <v>3610</v>
      </c>
      <c r="B13264" t="s">
        <v>6</v>
      </c>
      <c r="C13264">
        <v>0</v>
      </c>
      <c r="D13264" t="s">
        <v>7</v>
      </c>
    </row>
    <row r="13265" spans="1:4" x14ac:dyDescent="0.25">
      <c r="A13265">
        <v>3610</v>
      </c>
      <c r="B13265" t="s">
        <v>13</v>
      </c>
      <c r="C13265">
        <v>51</v>
      </c>
    </row>
    <row r="13266" spans="1:4" x14ac:dyDescent="0.25">
      <c r="A13266">
        <v>3610</v>
      </c>
      <c r="B13266" t="s">
        <v>15</v>
      </c>
      <c r="C13266">
        <v>0</v>
      </c>
      <c r="D13266" t="s">
        <v>7</v>
      </c>
    </row>
    <row r="13267" spans="1:4" x14ac:dyDescent="0.25">
      <c r="A13267">
        <v>3610</v>
      </c>
      <c r="B13267" t="s">
        <v>15</v>
      </c>
      <c r="C13267">
        <v>130</v>
      </c>
    </row>
    <row r="13268" spans="1:4" x14ac:dyDescent="0.25">
      <c r="A13268">
        <v>3610</v>
      </c>
      <c r="B13268" t="s">
        <v>14</v>
      </c>
      <c r="C13268">
        <v>308</v>
      </c>
    </row>
    <row r="13269" spans="1:4" x14ac:dyDescent="0.25">
      <c r="A13269">
        <v>3611</v>
      </c>
      <c r="B13269" t="s">
        <v>8</v>
      </c>
      <c r="C13269">
        <v>185</v>
      </c>
    </row>
    <row r="13270" spans="1:4" x14ac:dyDescent="0.25">
      <c r="A13270">
        <v>3612</v>
      </c>
      <c r="B13270" t="s">
        <v>13</v>
      </c>
      <c r="C13270">
        <v>46</v>
      </c>
    </row>
    <row r="13271" spans="1:4" x14ac:dyDescent="0.25">
      <c r="A13271">
        <v>3612</v>
      </c>
      <c r="B13271" t="s">
        <v>13</v>
      </c>
      <c r="C13271">
        <v>30</v>
      </c>
    </row>
    <row r="13272" spans="1:4" x14ac:dyDescent="0.25">
      <c r="A13272">
        <v>3612</v>
      </c>
      <c r="B13272" t="s">
        <v>6</v>
      </c>
      <c r="C13272">
        <v>128</v>
      </c>
    </row>
    <row r="13273" spans="1:4" x14ac:dyDescent="0.25">
      <c r="A13273">
        <v>3612</v>
      </c>
      <c r="B13273" t="s">
        <v>6</v>
      </c>
      <c r="C13273">
        <v>0</v>
      </c>
      <c r="D13273" t="s">
        <v>7</v>
      </c>
    </row>
    <row r="13274" spans="1:4" x14ac:dyDescent="0.25">
      <c r="A13274">
        <v>3612</v>
      </c>
      <c r="B13274" t="s">
        <v>14</v>
      </c>
      <c r="C13274">
        <v>382</v>
      </c>
    </row>
    <row r="13275" spans="1:4" x14ac:dyDescent="0.25">
      <c r="A13275">
        <v>3613</v>
      </c>
      <c r="B13275" t="s">
        <v>6</v>
      </c>
      <c r="C13275">
        <v>125</v>
      </c>
    </row>
    <row r="13276" spans="1:4" x14ac:dyDescent="0.25">
      <c r="A13276">
        <v>3613</v>
      </c>
      <c r="B13276" t="s">
        <v>6</v>
      </c>
      <c r="C13276">
        <v>0</v>
      </c>
      <c r="D13276" t="s">
        <v>7</v>
      </c>
    </row>
    <row r="13277" spans="1:4" x14ac:dyDescent="0.25">
      <c r="A13277">
        <v>3613</v>
      </c>
      <c r="B13277" t="s">
        <v>15</v>
      </c>
      <c r="C13277">
        <v>0</v>
      </c>
      <c r="D13277" t="s">
        <v>7</v>
      </c>
    </row>
    <row r="13278" spans="1:4" x14ac:dyDescent="0.25">
      <c r="A13278">
        <v>3613</v>
      </c>
      <c r="B13278" t="s">
        <v>14</v>
      </c>
      <c r="C13278">
        <v>125</v>
      </c>
    </row>
    <row r="13279" spans="1:4" x14ac:dyDescent="0.25">
      <c r="A13279">
        <v>3614</v>
      </c>
      <c r="B13279" t="s">
        <v>6</v>
      </c>
      <c r="C13279">
        <v>0</v>
      </c>
      <c r="D13279" t="s">
        <v>7</v>
      </c>
    </row>
    <row r="13280" spans="1:4" x14ac:dyDescent="0.25">
      <c r="A13280">
        <v>3614</v>
      </c>
      <c r="B13280" t="s">
        <v>6</v>
      </c>
      <c r="C13280">
        <v>0</v>
      </c>
      <c r="D13280" t="s">
        <v>7</v>
      </c>
    </row>
    <row r="13281" spans="1:4" x14ac:dyDescent="0.25">
      <c r="A13281">
        <v>3614</v>
      </c>
      <c r="B13281" t="s">
        <v>6</v>
      </c>
      <c r="C13281">
        <v>0</v>
      </c>
      <c r="D13281" t="s">
        <v>7</v>
      </c>
    </row>
    <row r="13282" spans="1:4" x14ac:dyDescent="0.25">
      <c r="A13282">
        <v>3614</v>
      </c>
      <c r="B13282" t="s">
        <v>14</v>
      </c>
      <c r="C13282">
        <v>0</v>
      </c>
    </row>
    <row r="13283" spans="1:4" x14ac:dyDescent="0.25">
      <c r="A13283">
        <v>3615</v>
      </c>
      <c r="B13283" t="s">
        <v>8</v>
      </c>
      <c r="C13283">
        <v>159</v>
      </c>
    </row>
    <row r="13284" spans="1:4" x14ac:dyDescent="0.25">
      <c r="A13284">
        <v>3615</v>
      </c>
      <c r="B13284" t="s">
        <v>14</v>
      </c>
      <c r="C13284">
        <v>159</v>
      </c>
    </row>
    <row r="13285" spans="1:4" x14ac:dyDescent="0.25">
      <c r="A13285">
        <v>3616</v>
      </c>
      <c r="B13285" t="s">
        <v>15</v>
      </c>
      <c r="C13285">
        <v>0</v>
      </c>
      <c r="D13285" t="s">
        <v>7</v>
      </c>
    </row>
    <row r="13286" spans="1:4" x14ac:dyDescent="0.25">
      <c r="A13286">
        <v>3616</v>
      </c>
      <c r="B13286" t="s">
        <v>15</v>
      </c>
      <c r="C13286">
        <v>106</v>
      </c>
    </row>
    <row r="13287" spans="1:4" x14ac:dyDescent="0.25">
      <c r="A13287">
        <v>3616</v>
      </c>
      <c r="B13287" t="s">
        <v>15</v>
      </c>
      <c r="C13287">
        <v>0</v>
      </c>
      <c r="D13287" t="s">
        <v>16</v>
      </c>
    </row>
    <row r="13288" spans="1:4" x14ac:dyDescent="0.25">
      <c r="A13288">
        <v>3616</v>
      </c>
      <c r="B13288" t="s">
        <v>13</v>
      </c>
      <c r="C13288">
        <v>60</v>
      </c>
    </row>
    <row r="13289" spans="1:4" x14ac:dyDescent="0.25">
      <c r="A13289">
        <v>3616</v>
      </c>
      <c r="B13289" t="s">
        <v>14</v>
      </c>
      <c r="C13289">
        <v>150</v>
      </c>
    </row>
    <row r="13290" spans="1:4" x14ac:dyDescent="0.25">
      <c r="A13290">
        <v>3617</v>
      </c>
      <c r="B13290" t="s">
        <v>8</v>
      </c>
      <c r="C13290">
        <v>145</v>
      </c>
    </row>
    <row r="13291" spans="1:4" x14ac:dyDescent="0.25">
      <c r="A13291">
        <v>3617</v>
      </c>
      <c r="B13291" t="s">
        <v>15</v>
      </c>
      <c r="C13291">
        <v>133</v>
      </c>
    </row>
    <row r="13292" spans="1:4" x14ac:dyDescent="0.25">
      <c r="A13292">
        <v>3617</v>
      </c>
      <c r="B13292" t="s">
        <v>6</v>
      </c>
      <c r="C13292">
        <v>79</v>
      </c>
    </row>
    <row r="13293" spans="1:4" x14ac:dyDescent="0.25">
      <c r="A13293">
        <v>3618</v>
      </c>
      <c r="B13293" t="s">
        <v>15</v>
      </c>
      <c r="C13293">
        <v>0</v>
      </c>
      <c r="D13293" t="s">
        <v>7</v>
      </c>
    </row>
    <row r="13294" spans="1:4" x14ac:dyDescent="0.25">
      <c r="A13294">
        <v>3618</v>
      </c>
      <c r="B13294" t="s">
        <v>6</v>
      </c>
      <c r="C13294">
        <v>77</v>
      </c>
    </row>
    <row r="13295" spans="1:4" x14ac:dyDescent="0.25">
      <c r="A13295">
        <v>3618</v>
      </c>
      <c r="B13295" t="s">
        <v>6</v>
      </c>
      <c r="C13295">
        <v>0</v>
      </c>
      <c r="D13295" t="s">
        <v>7</v>
      </c>
    </row>
    <row r="13296" spans="1:4" x14ac:dyDescent="0.25">
      <c r="A13296">
        <v>3618</v>
      </c>
      <c r="B13296" t="s">
        <v>14</v>
      </c>
      <c r="C13296">
        <v>421</v>
      </c>
    </row>
    <row r="13297" spans="1:4" x14ac:dyDescent="0.25">
      <c r="A13297">
        <v>3619</v>
      </c>
      <c r="B13297" t="s">
        <v>6</v>
      </c>
      <c r="C13297">
        <v>0</v>
      </c>
      <c r="D13297" t="s">
        <v>7</v>
      </c>
    </row>
    <row r="13298" spans="1:4" x14ac:dyDescent="0.25">
      <c r="A13298">
        <v>3619</v>
      </c>
      <c r="B13298" t="s">
        <v>15</v>
      </c>
      <c r="C13298">
        <v>0</v>
      </c>
      <c r="D13298" t="s">
        <v>7</v>
      </c>
    </row>
    <row r="13299" spans="1:4" x14ac:dyDescent="0.25">
      <c r="A13299">
        <v>3619</v>
      </c>
      <c r="B13299" t="s">
        <v>13</v>
      </c>
      <c r="C13299">
        <v>34</v>
      </c>
    </row>
    <row r="13300" spans="1:4" x14ac:dyDescent="0.25">
      <c r="A13300">
        <v>3619</v>
      </c>
      <c r="B13300" t="s">
        <v>13</v>
      </c>
      <c r="C13300">
        <v>54</v>
      </c>
    </row>
    <row r="13301" spans="1:4" x14ac:dyDescent="0.25">
      <c r="A13301">
        <v>3619</v>
      </c>
      <c r="B13301" t="s">
        <v>14</v>
      </c>
      <c r="C13301">
        <v>80</v>
      </c>
    </row>
    <row r="13302" spans="1:4" x14ac:dyDescent="0.25">
      <c r="A13302">
        <v>3620</v>
      </c>
      <c r="B13302" t="s">
        <v>15</v>
      </c>
      <c r="C13302">
        <v>78</v>
      </c>
    </row>
    <row r="13303" spans="1:4" x14ac:dyDescent="0.25">
      <c r="A13303">
        <v>3620</v>
      </c>
      <c r="B13303" t="s">
        <v>8</v>
      </c>
      <c r="C13303">
        <v>193</v>
      </c>
    </row>
    <row r="13304" spans="1:4" x14ac:dyDescent="0.25">
      <c r="A13304">
        <v>3620</v>
      </c>
      <c r="B13304" t="s">
        <v>14</v>
      </c>
      <c r="C13304">
        <v>264</v>
      </c>
    </row>
    <row r="13305" spans="1:4" x14ac:dyDescent="0.25">
      <c r="A13305">
        <v>3621</v>
      </c>
      <c r="B13305" t="s">
        <v>8</v>
      </c>
      <c r="C13305">
        <v>0</v>
      </c>
      <c r="D13305" t="s">
        <v>7</v>
      </c>
    </row>
    <row r="13306" spans="1:4" x14ac:dyDescent="0.25">
      <c r="A13306">
        <v>3621</v>
      </c>
      <c r="B13306" t="s">
        <v>14</v>
      </c>
      <c r="C13306">
        <v>0</v>
      </c>
    </row>
    <row r="13307" spans="1:4" x14ac:dyDescent="0.25">
      <c r="A13307">
        <v>3622</v>
      </c>
      <c r="B13307" t="s">
        <v>8</v>
      </c>
      <c r="C13307">
        <v>170</v>
      </c>
    </row>
    <row r="13308" spans="1:4" x14ac:dyDescent="0.25">
      <c r="A13308">
        <v>3622</v>
      </c>
      <c r="B13308" t="s">
        <v>13</v>
      </c>
      <c r="C13308">
        <v>57</v>
      </c>
    </row>
    <row r="13309" spans="1:4" x14ac:dyDescent="0.25">
      <c r="A13309">
        <v>3622</v>
      </c>
      <c r="B13309" t="s">
        <v>13</v>
      </c>
      <c r="C13309">
        <v>0</v>
      </c>
      <c r="D13309" t="s">
        <v>16</v>
      </c>
    </row>
    <row r="13310" spans="1:4" x14ac:dyDescent="0.25">
      <c r="A13310">
        <v>3622</v>
      </c>
      <c r="B13310" t="s">
        <v>6</v>
      </c>
      <c r="C13310">
        <v>0</v>
      </c>
      <c r="D13310" t="s">
        <v>7</v>
      </c>
    </row>
    <row r="13311" spans="1:4" x14ac:dyDescent="0.25">
      <c r="A13311">
        <v>3622</v>
      </c>
      <c r="B13311" t="s">
        <v>14</v>
      </c>
      <c r="C13311">
        <v>222</v>
      </c>
    </row>
    <row r="13312" spans="1:4" x14ac:dyDescent="0.25">
      <c r="A13312">
        <v>3623</v>
      </c>
      <c r="B13312" t="s">
        <v>6</v>
      </c>
      <c r="C13312">
        <v>140</v>
      </c>
    </row>
    <row r="13313" spans="1:4" x14ac:dyDescent="0.25">
      <c r="A13313">
        <v>3623</v>
      </c>
      <c r="B13313" t="s">
        <v>6</v>
      </c>
      <c r="C13313">
        <v>105</v>
      </c>
    </row>
    <row r="13314" spans="1:4" x14ac:dyDescent="0.25">
      <c r="A13314">
        <v>3623</v>
      </c>
      <c r="B13314" t="s">
        <v>6</v>
      </c>
      <c r="C13314">
        <v>134</v>
      </c>
    </row>
    <row r="13315" spans="1:4" x14ac:dyDescent="0.25">
      <c r="A13315">
        <v>3624</v>
      </c>
      <c r="B13315" t="s">
        <v>15</v>
      </c>
      <c r="C13315">
        <v>0</v>
      </c>
      <c r="D13315" t="s">
        <v>16</v>
      </c>
    </row>
    <row r="13316" spans="1:4" x14ac:dyDescent="0.25">
      <c r="A13316">
        <v>3624</v>
      </c>
      <c r="B13316" t="s">
        <v>6</v>
      </c>
      <c r="C13316">
        <v>97</v>
      </c>
    </row>
    <row r="13317" spans="1:4" x14ac:dyDescent="0.25">
      <c r="A13317">
        <v>3624</v>
      </c>
      <c r="B13317" t="s">
        <v>13</v>
      </c>
      <c r="C13317">
        <v>57</v>
      </c>
    </row>
    <row r="13318" spans="1:4" x14ac:dyDescent="0.25">
      <c r="A13318">
        <v>3624</v>
      </c>
      <c r="B13318" t="s">
        <v>13</v>
      </c>
      <c r="C13318">
        <v>0</v>
      </c>
      <c r="D13318" t="s">
        <v>16</v>
      </c>
    </row>
    <row r="13319" spans="1:4" x14ac:dyDescent="0.25">
      <c r="A13319">
        <v>3624</v>
      </c>
      <c r="B13319" t="s">
        <v>14</v>
      </c>
      <c r="C13319">
        <v>528</v>
      </c>
    </row>
    <row r="13320" spans="1:4" x14ac:dyDescent="0.25">
      <c r="A13320">
        <v>3625</v>
      </c>
      <c r="B13320" t="s">
        <v>13</v>
      </c>
      <c r="C13320">
        <v>51</v>
      </c>
    </row>
    <row r="13321" spans="1:4" x14ac:dyDescent="0.25">
      <c r="A13321">
        <v>3625</v>
      </c>
      <c r="B13321" t="s">
        <v>8</v>
      </c>
      <c r="C13321">
        <v>167</v>
      </c>
    </row>
    <row r="13322" spans="1:4" x14ac:dyDescent="0.25">
      <c r="A13322">
        <v>3625</v>
      </c>
      <c r="B13322" t="s">
        <v>14</v>
      </c>
      <c r="C13322">
        <v>213</v>
      </c>
    </row>
    <row r="13323" spans="1:4" x14ac:dyDescent="0.25">
      <c r="A13323">
        <v>3626</v>
      </c>
      <c r="B13323" t="s">
        <v>15</v>
      </c>
      <c r="C13323">
        <v>80</v>
      </c>
    </row>
    <row r="13324" spans="1:4" x14ac:dyDescent="0.25">
      <c r="A13324">
        <v>3626</v>
      </c>
      <c r="B13324" t="s">
        <v>6</v>
      </c>
      <c r="C13324">
        <v>0</v>
      </c>
      <c r="D13324" t="s">
        <v>7</v>
      </c>
    </row>
    <row r="13325" spans="1:4" x14ac:dyDescent="0.25">
      <c r="A13325">
        <v>3626</v>
      </c>
      <c r="B13325" t="s">
        <v>6</v>
      </c>
      <c r="C13325">
        <v>90</v>
      </c>
    </row>
    <row r="13326" spans="1:4" x14ac:dyDescent="0.25">
      <c r="A13326">
        <v>3626</v>
      </c>
      <c r="B13326" t="s">
        <v>14</v>
      </c>
      <c r="C13326">
        <v>162</v>
      </c>
    </row>
    <row r="13327" spans="1:4" x14ac:dyDescent="0.25">
      <c r="A13327">
        <v>3627</v>
      </c>
      <c r="B13327" t="s">
        <v>15</v>
      </c>
      <c r="C13327">
        <v>0</v>
      </c>
      <c r="D13327" t="s">
        <v>16</v>
      </c>
    </row>
    <row r="13328" spans="1:4" x14ac:dyDescent="0.25">
      <c r="A13328">
        <v>3627</v>
      </c>
      <c r="B13328" t="s">
        <v>8</v>
      </c>
      <c r="C13328">
        <v>210</v>
      </c>
    </row>
    <row r="13329" spans="1:4" x14ac:dyDescent="0.25">
      <c r="A13329">
        <v>3627</v>
      </c>
      <c r="B13329" t="s">
        <v>14</v>
      </c>
      <c r="C13329">
        <v>210</v>
      </c>
    </row>
    <row r="13330" spans="1:4" x14ac:dyDescent="0.25">
      <c r="A13330">
        <v>3628</v>
      </c>
      <c r="B13330" t="s">
        <v>6</v>
      </c>
      <c r="C13330">
        <v>0</v>
      </c>
      <c r="D13330" t="s">
        <v>7</v>
      </c>
    </row>
    <row r="13331" spans="1:4" x14ac:dyDescent="0.25">
      <c r="A13331">
        <v>3628</v>
      </c>
      <c r="B13331" t="s">
        <v>13</v>
      </c>
      <c r="C13331">
        <v>0</v>
      </c>
      <c r="D13331" t="s">
        <v>16</v>
      </c>
    </row>
    <row r="13332" spans="1:4" x14ac:dyDescent="0.25">
      <c r="A13332">
        <v>3628</v>
      </c>
      <c r="B13332" t="s">
        <v>6</v>
      </c>
      <c r="C13332">
        <v>0</v>
      </c>
      <c r="D13332" t="s">
        <v>7</v>
      </c>
    </row>
    <row r="13333" spans="1:4" x14ac:dyDescent="0.25">
      <c r="A13333">
        <v>3628</v>
      </c>
      <c r="B13333" t="s">
        <v>15</v>
      </c>
      <c r="C13333">
        <v>0</v>
      </c>
      <c r="D13333" t="s">
        <v>7</v>
      </c>
    </row>
    <row r="13334" spans="1:4" x14ac:dyDescent="0.25">
      <c r="A13334">
        <v>3628</v>
      </c>
      <c r="B13334" t="s">
        <v>14</v>
      </c>
      <c r="C13334">
        <v>0</v>
      </c>
    </row>
    <row r="13335" spans="1:4" x14ac:dyDescent="0.25">
      <c r="A13335">
        <v>3629</v>
      </c>
      <c r="B13335" t="s">
        <v>6</v>
      </c>
      <c r="C13335">
        <v>0</v>
      </c>
      <c r="D13335" t="s">
        <v>7</v>
      </c>
    </row>
    <row r="13336" spans="1:4" x14ac:dyDescent="0.25">
      <c r="A13336">
        <v>3629</v>
      </c>
      <c r="B13336" t="s">
        <v>15</v>
      </c>
      <c r="C13336">
        <v>0</v>
      </c>
      <c r="D13336" t="s">
        <v>7</v>
      </c>
    </row>
    <row r="13337" spans="1:4" x14ac:dyDescent="0.25">
      <c r="A13337">
        <v>3629</v>
      </c>
      <c r="B13337" t="s">
        <v>6</v>
      </c>
      <c r="C13337">
        <v>0</v>
      </c>
      <c r="D13337" t="s">
        <v>7</v>
      </c>
    </row>
    <row r="13338" spans="1:4" x14ac:dyDescent="0.25">
      <c r="A13338">
        <v>3629</v>
      </c>
      <c r="B13338" t="s">
        <v>6</v>
      </c>
      <c r="C13338">
        <v>0</v>
      </c>
      <c r="D13338" t="s">
        <v>7</v>
      </c>
    </row>
    <row r="13339" spans="1:4" x14ac:dyDescent="0.25">
      <c r="A13339">
        <v>3630</v>
      </c>
      <c r="B13339" t="s">
        <v>15</v>
      </c>
      <c r="C13339">
        <v>0</v>
      </c>
      <c r="D13339" t="s">
        <v>16</v>
      </c>
    </row>
    <row r="13340" spans="1:4" x14ac:dyDescent="0.25">
      <c r="A13340">
        <v>3630</v>
      </c>
      <c r="B13340" t="s">
        <v>8</v>
      </c>
      <c r="C13340">
        <v>214</v>
      </c>
    </row>
    <row r="13341" spans="1:4" x14ac:dyDescent="0.25">
      <c r="A13341">
        <v>3630</v>
      </c>
      <c r="B13341" t="s">
        <v>14</v>
      </c>
      <c r="C13341">
        <v>214</v>
      </c>
    </row>
    <row r="13342" spans="1:4" x14ac:dyDescent="0.25">
      <c r="A13342">
        <v>3631</v>
      </c>
      <c r="B13342" t="s">
        <v>8</v>
      </c>
      <c r="C13342">
        <v>118</v>
      </c>
    </row>
    <row r="13343" spans="1:4" x14ac:dyDescent="0.25">
      <c r="A13343">
        <v>3631</v>
      </c>
      <c r="B13343" t="s">
        <v>14</v>
      </c>
      <c r="C13343">
        <v>118</v>
      </c>
    </row>
    <row r="13344" spans="1:4" x14ac:dyDescent="0.25">
      <c r="A13344">
        <v>3632</v>
      </c>
      <c r="B13344" t="s">
        <v>13</v>
      </c>
      <c r="C13344">
        <v>0</v>
      </c>
      <c r="D13344" t="s">
        <v>16</v>
      </c>
    </row>
    <row r="13345" spans="1:4" x14ac:dyDescent="0.25">
      <c r="A13345">
        <v>3632</v>
      </c>
      <c r="B13345" t="s">
        <v>6</v>
      </c>
      <c r="C13345">
        <v>86</v>
      </c>
    </row>
    <row r="13346" spans="1:4" x14ac:dyDescent="0.25">
      <c r="A13346">
        <v>3632</v>
      </c>
      <c r="B13346" t="s">
        <v>6</v>
      </c>
      <c r="C13346">
        <v>0</v>
      </c>
      <c r="D13346" t="s">
        <v>7</v>
      </c>
    </row>
    <row r="13347" spans="1:4" x14ac:dyDescent="0.25">
      <c r="A13347">
        <v>3632</v>
      </c>
      <c r="B13347" t="s">
        <v>13</v>
      </c>
      <c r="C13347">
        <v>0</v>
      </c>
      <c r="D13347" t="s">
        <v>7</v>
      </c>
    </row>
    <row r="13348" spans="1:4" x14ac:dyDescent="0.25">
      <c r="A13348">
        <v>3632</v>
      </c>
      <c r="B13348" t="s">
        <v>6</v>
      </c>
      <c r="C13348">
        <v>93</v>
      </c>
    </row>
    <row r="13349" spans="1:4" x14ac:dyDescent="0.25">
      <c r="A13349">
        <v>3632</v>
      </c>
      <c r="B13349" t="s">
        <v>14</v>
      </c>
      <c r="C13349">
        <v>179</v>
      </c>
    </row>
    <row r="13350" spans="1:4" x14ac:dyDescent="0.25">
      <c r="A13350">
        <v>3633</v>
      </c>
      <c r="B13350" t="s">
        <v>6</v>
      </c>
      <c r="C13350">
        <v>0</v>
      </c>
      <c r="D13350" t="s">
        <v>7</v>
      </c>
    </row>
    <row r="13351" spans="1:4" x14ac:dyDescent="0.25">
      <c r="A13351">
        <v>3633</v>
      </c>
      <c r="B13351" t="s">
        <v>15</v>
      </c>
      <c r="C13351">
        <v>0</v>
      </c>
      <c r="D13351" t="s">
        <v>16</v>
      </c>
    </row>
    <row r="13352" spans="1:4" x14ac:dyDescent="0.25">
      <c r="A13352">
        <v>3633</v>
      </c>
      <c r="B13352" t="s">
        <v>8</v>
      </c>
      <c r="C13352">
        <v>0</v>
      </c>
      <c r="D13352" t="s">
        <v>7</v>
      </c>
    </row>
    <row r="13353" spans="1:4" x14ac:dyDescent="0.25">
      <c r="A13353">
        <v>3633</v>
      </c>
      <c r="B13353" t="s">
        <v>14</v>
      </c>
      <c r="C13353">
        <v>0</v>
      </c>
    </row>
    <row r="13354" spans="1:4" x14ac:dyDescent="0.25">
      <c r="A13354">
        <v>3634</v>
      </c>
      <c r="B13354" t="s">
        <v>8</v>
      </c>
      <c r="C13354">
        <v>150</v>
      </c>
    </row>
    <row r="13355" spans="1:4" x14ac:dyDescent="0.25">
      <c r="A13355">
        <v>3634</v>
      </c>
      <c r="B13355" t="s">
        <v>14</v>
      </c>
      <c r="C13355">
        <v>150</v>
      </c>
    </row>
    <row r="13356" spans="1:4" x14ac:dyDescent="0.25">
      <c r="A13356">
        <v>3635</v>
      </c>
      <c r="B13356" t="s">
        <v>8</v>
      </c>
      <c r="C13356">
        <v>156</v>
      </c>
    </row>
    <row r="13357" spans="1:4" x14ac:dyDescent="0.25">
      <c r="A13357">
        <v>3635</v>
      </c>
      <c r="B13357" t="s">
        <v>13</v>
      </c>
      <c r="C13357">
        <v>0</v>
      </c>
      <c r="D13357" t="s">
        <v>7</v>
      </c>
    </row>
    <row r="13358" spans="1:4" x14ac:dyDescent="0.25">
      <c r="A13358">
        <v>3635</v>
      </c>
      <c r="B13358" t="s">
        <v>6</v>
      </c>
      <c r="C13358">
        <v>0</v>
      </c>
      <c r="D13358" t="s">
        <v>7</v>
      </c>
    </row>
    <row r="13359" spans="1:4" x14ac:dyDescent="0.25">
      <c r="A13359">
        <v>3636</v>
      </c>
      <c r="B13359" t="s">
        <v>6</v>
      </c>
      <c r="C13359">
        <v>0</v>
      </c>
      <c r="D13359" t="s">
        <v>7</v>
      </c>
    </row>
    <row r="13360" spans="1:4" x14ac:dyDescent="0.25">
      <c r="A13360">
        <v>3636</v>
      </c>
      <c r="B13360" t="s">
        <v>8</v>
      </c>
      <c r="C13360">
        <v>152</v>
      </c>
    </row>
    <row r="13361" spans="1:4" x14ac:dyDescent="0.25">
      <c r="A13361">
        <v>3636</v>
      </c>
      <c r="B13361" t="s">
        <v>14</v>
      </c>
      <c r="C13361">
        <v>308</v>
      </c>
    </row>
    <row r="13362" spans="1:4" x14ac:dyDescent="0.25">
      <c r="A13362">
        <v>3637</v>
      </c>
      <c r="B13362" t="s">
        <v>13</v>
      </c>
      <c r="C13362">
        <v>56</v>
      </c>
    </row>
    <row r="13363" spans="1:4" x14ac:dyDescent="0.25">
      <c r="A13363">
        <v>3637</v>
      </c>
      <c r="B13363" t="s">
        <v>13</v>
      </c>
      <c r="C13363">
        <v>36</v>
      </c>
    </row>
    <row r="13364" spans="1:4" x14ac:dyDescent="0.25">
      <c r="A13364">
        <v>3637</v>
      </c>
      <c r="B13364" t="s">
        <v>6</v>
      </c>
      <c r="C13364">
        <v>0</v>
      </c>
      <c r="D13364" t="s">
        <v>7</v>
      </c>
    </row>
    <row r="13365" spans="1:4" x14ac:dyDescent="0.25">
      <c r="A13365">
        <v>3637</v>
      </c>
      <c r="B13365" t="s">
        <v>15</v>
      </c>
      <c r="C13365">
        <v>0</v>
      </c>
      <c r="D13365" t="s">
        <v>16</v>
      </c>
    </row>
    <row r="13366" spans="1:4" x14ac:dyDescent="0.25">
      <c r="A13366">
        <v>3637</v>
      </c>
      <c r="B13366" t="s">
        <v>14</v>
      </c>
      <c r="C13366">
        <v>84</v>
      </c>
    </row>
    <row r="13367" spans="1:4" x14ac:dyDescent="0.25">
      <c r="A13367">
        <v>3638</v>
      </c>
      <c r="B13367" t="s">
        <v>8</v>
      </c>
      <c r="C13367">
        <v>229</v>
      </c>
    </row>
    <row r="13368" spans="1:4" x14ac:dyDescent="0.25">
      <c r="A13368">
        <v>3638</v>
      </c>
      <c r="B13368" t="s">
        <v>14</v>
      </c>
      <c r="C13368">
        <v>229</v>
      </c>
    </row>
    <row r="13369" spans="1:4" x14ac:dyDescent="0.25">
      <c r="A13369">
        <v>3639</v>
      </c>
      <c r="B13369" t="s">
        <v>13</v>
      </c>
      <c r="C13369">
        <v>47</v>
      </c>
    </row>
    <row r="13370" spans="1:4" x14ac:dyDescent="0.25">
      <c r="A13370">
        <v>3639</v>
      </c>
      <c r="B13370" t="s">
        <v>13</v>
      </c>
      <c r="C13370">
        <v>0</v>
      </c>
      <c r="D13370" t="s">
        <v>7</v>
      </c>
    </row>
    <row r="13371" spans="1:4" x14ac:dyDescent="0.25">
      <c r="A13371">
        <v>3639</v>
      </c>
      <c r="B13371" t="s">
        <v>13</v>
      </c>
      <c r="C13371">
        <v>0</v>
      </c>
      <c r="D13371" t="s">
        <v>7</v>
      </c>
    </row>
    <row r="13372" spans="1:4" x14ac:dyDescent="0.25">
      <c r="A13372">
        <v>3639</v>
      </c>
      <c r="B13372" t="s">
        <v>8</v>
      </c>
      <c r="C13372">
        <v>177</v>
      </c>
    </row>
    <row r="13373" spans="1:4" x14ac:dyDescent="0.25">
      <c r="A13373">
        <v>3639</v>
      </c>
      <c r="B13373" t="s">
        <v>14</v>
      </c>
      <c r="C13373">
        <v>220</v>
      </c>
    </row>
    <row r="13374" spans="1:4" x14ac:dyDescent="0.25">
      <c r="A13374">
        <v>3640</v>
      </c>
      <c r="B13374" t="s">
        <v>15</v>
      </c>
      <c r="C13374">
        <v>0</v>
      </c>
      <c r="D13374" t="s">
        <v>7</v>
      </c>
    </row>
    <row r="13375" spans="1:4" x14ac:dyDescent="0.25">
      <c r="A13375">
        <v>3640</v>
      </c>
      <c r="B13375" t="s">
        <v>15</v>
      </c>
      <c r="C13375">
        <v>158</v>
      </c>
    </row>
    <row r="13376" spans="1:4" x14ac:dyDescent="0.25">
      <c r="A13376">
        <v>3640</v>
      </c>
      <c r="B13376" t="s">
        <v>6</v>
      </c>
      <c r="C13376">
        <v>0</v>
      </c>
      <c r="D13376" t="s">
        <v>7</v>
      </c>
    </row>
    <row r="13377" spans="1:4" x14ac:dyDescent="0.25">
      <c r="A13377">
        <v>3640</v>
      </c>
      <c r="B13377" t="s">
        <v>15</v>
      </c>
      <c r="C13377">
        <v>163</v>
      </c>
    </row>
    <row r="13378" spans="1:4" x14ac:dyDescent="0.25">
      <c r="A13378">
        <v>3640</v>
      </c>
      <c r="B13378" t="s">
        <v>14</v>
      </c>
      <c r="C13378">
        <v>290</v>
      </c>
    </row>
    <row r="13379" spans="1:4" x14ac:dyDescent="0.25">
      <c r="A13379">
        <v>3641</v>
      </c>
      <c r="B13379" t="s">
        <v>13</v>
      </c>
      <c r="C13379">
        <v>53</v>
      </c>
    </row>
    <row r="13380" spans="1:4" x14ac:dyDescent="0.25">
      <c r="A13380">
        <v>3641</v>
      </c>
      <c r="B13380" t="s">
        <v>13</v>
      </c>
      <c r="C13380">
        <v>47</v>
      </c>
    </row>
    <row r="13381" spans="1:4" x14ac:dyDescent="0.25">
      <c r="A13381">
        <v>3641</v>
      </c>
      <c r="B13381" t="s">
        <v>6</v>
      </c>
      <c r="C13381">
        <v>0</v>
      </c>
      <c r="D13381" t="s">
        <v>7</v>
      </c>
    </row>
    <row r="13382" spans="1:4" x14ac:dyDescent="0.25">
      <c r="A13382">
        <v>3642</v>
      </c>
      <c r="B13382" t="s">
        <v>6</v>
      </c>
      <c r="C13382">
        <v>137</v>
      </c>
    </row>
    <row r="13383" spans="1:4" x14ac:dyDescent="0.25">
      <c r="A13383">
        <v>3642</v>
      </c>
      <c r="B13383" t="s">
        <v>8</v>
      </c>
      <c r="C13383">
        <v>185</v>
      </c>
    </row>
    <row r="13384" spans="1:4" x14ac:dyDescent="0.25">
      <c r="A13384">
        <v>3642</v>
      </c>
      <c r="B13384" t="s">
        <v>14</v>
      </c>
      <c r="C13384">
        <v>413</v>
      </c>
    </row>
    <row r="13385" spans="1:4" x14ac:dyDescent="0.25">
      <c r="A13385">
        <v>3643</v>
      </c>
      <c r="B13385" t="s">
        <v>6</v>
      </c>
      <c r="C13385">
        <v>90</v>
      </c>
    </row>
    <row r="13386" spans="1:4" x14ac:dyDescent="0.25">
      <c r="A13386">
        <v>3643</v>
      </c>
      <c r="B13386" t="s">
        <v>13</v>
      </c>
      <c r="C13386">
        <v>0</v>
      </c>
      <c r="D13386" t="s">
        <v>16</v>
      </c>
    </row>
    <row r="13387" spans="1:4" x14ac:dyDescent="0.25">
      <c r="A13387">
        <v>3643</v>
      </c>
      <c r="B13387" t="s">
        <v>8</v>
      </c>
      <c r="C13387">
        <v>146</v>
      </c>
    </row>
    <row r="13388" spans="1:4" x14ac:dyDescent="0.25">
      <c r="A13388">
        <v>3643</v>
      </c>
      <c r="B13388" t="s">
        <v>14</v>
      </c>
      <c r="C13388">
        <v>236</v>
      </c>
    </row>
    <row r="13389" spans="1:4" x14ac:dyDescent="0.25">
      <c r="A13389">
        <v>3644</v>
      </c>
      <c r="B13389" t="s">
        <v>8</v>
      </c>
      <c r="C13389">
        <v>229</v>
      </c>
    </row>
    <row r="13390" spans="1:4" x14ac:dyDescent="0.25">
      <c r="A13390">
        <v>3644</v>
      </c>
      <c r="B13390" t="s">
        <v>14</v>
      </c>
      <c r="C13390">
        <v>229</v>
      </c>
    </row>
    <row r="13391" spans="1:4" x14ac:dyDescent="0.25">
      <c r="A13391">
        <v>3645</v>
      </c>
      <c r="B13391" t="s">
        <v>6</v>
      </c>
      <c r="C13391">
        <v>0</v>
      </c>
      <c r="D13391" t="s">
        <v>7</v>
      </c>
    </row>
    <row r="13392" spans="1:4" x14ac:dyDescent="0.25">
      <c r="A13392">
        <v>3645</v>
      </c>
      <c r="B13392" t="s">
        <v>8</v>
      </c>
      <c r="C13392">
        <v>215</v>
      </c>
    </row>
    <row r="13393" spans="1:4" x14ac:dyDescent="0.25">
      <c r="A13393">
        <v>3645</v>
      </c>
      <c r="B13393" t="s">
        <v>14</v>
      </c>
      <c r="C13393">
        <v>215</v>
      </c>
    </row>
    <row r="13394" spans="1:4" x14ac:dyDescent="0.25">
      <c r="A13394">
        <v>3646</v>
      </c>
      <c r="B13394" t="s">
        <v>6</v>
      </c>
      <c r="C13394">
        <v>87</v>
      </c>
    </row>
    <row r="13395" spans="1:4" x14ac:dyDescent="0.25">
      <c r="A13395">
        <v>3646</v>
      </c>
      <c r="B13395" t="s">
        <v>8</v>
      </c>
      <c r="C13395">
        <v>226</v>
      </c>
    </row>
    <row r="13396" spans="1:4" x14ac:dyDescent="0.25">
      <c r="A13396">
        <v>3646</v>
      </c>
      <c r="B13396" t="s">
        <v>14</v>
      </c>
      <c r="C13396">
        <v>313</v>
      </c>
    </row>
    <row r="13397" spans="1:4" x14ac:dyDescent="0.25">
      <c r="A13397">
        <v>3647</v>
      </c>
      <c r="B13397" t="s">
        <v>15</v>
      </c>
      <c r="C13397">
        <v>91</v>
      </c>
    </row>
    <row r="13398" spans="1:4" x14ac:dyDescent="0.25">
      <c r="A13398">
        <v>3647</v>
      </c>
      <c r="B13398" t="s">
        <v>6</v>
      </c>
      <c r="C13398">
        <v>77</v>
      </c>
    </row>
    <row r="13399" spans="1:4" x14ac:dyDescent="0.25">
      <c r="A13399">
        <v>3647</v>
      </c>
      <c r="B13399" t="s">
        <v>13</v>
      </c>
      <c r="C13399">
        <v>0</v>
      </c>
      <c r="D13399" t="s">
        <v>16</v>
      </c>
    </row>
    <row r="13400" spans="1:4" x14ac:dyDescent="0.25">
      <c r="A13400">
        <v>3647</v>
      </c>
      <c r="B13400" t="s">
        <v>13</v>
      </c>
      <c r="C13400">
        <v>0</v>
      </c>
      <c r="D13400" t="s">
        <v>16</v>
      </c>
    </row>
    <row r="13401" spans="1:4" x14ac:dyDescent="0.25">
      <c r="A13401">
        <v>3647</v>
      </c>
      <c r="B13401" t="s">
        <v>6</v>
      </c>
      <c r="C13401">
        <v>117</v>
      </c>
    </row>
    <row r="13402" spans="1:4" x14ac:dyDescent="0.25">
      <c r="A13402">
        <v>3648</v>
      </c>
      <c r="B13402" t="s">
        <v>8</v>
      </c>
      <c r="C13402">
        <v>155</v>
      </c>
    </row>
    <row r="13403" spans="1:4" x14ac:dyDescent="0.25">
      <c r="A13403">
        <v>3648</v>
      </c>
      <c r="B13403" t="s">
        <v>14</v>
      </c>
      <c r="C13403">
        <v>431</v>
      </c>
    </row>
    <row r="13404" spans="1:4" x14ac:dyDescent="0.25">
      <c r="A13404">
        <v>3649</v>
      </c>
      <c r="B13404" t="s">
        <v>6</v>
      </c>
      <c r="C13404">
        <v>0</v>
      </c>
      <c r="D13404" t="s">
        <v>7</v>
      </c>
    </row>
    <row r="13405" spans="1:4" x14ac:dyDescent="0.25">
      <c r="A13405">
        <v>3649</v>
      </c>
      <c r="B13405" t="s">
        <v>8</v>
      </c>
      <c r="C13405">
        <v>160</v>
      </c>
    </row>
    <row r="13406" spans="1:4" x14ac:dyDescent="0.25">
      <c r="A13406">
        <v>3649</v>
      </c>
      <c r="B13406" t="s">
        <v>14</v>
      </c>
      <c r="C13406">
        <v>160</v>
      </c>
    </row>
    <row r="13407" spans="1:4" x14ac:dyDescent="0.25">
      <c r="A13407">
        <v>3650</v>
      </c>
      <c r="B13407" t="s">
        <v>6</v>
      </c>
      <c r="C13407">
        <v>82</v>
      </c>
    </row>
    <row r="13408" spans="1:4" x14ac:dyDescent="0.25">
      <c r="A13408">
        <v>3650</v>
      </c>
      <c r="B13408" t="s">
        <v>8</v>
      </c>
      <c r="C13408">
        <v>174</v>
      </c>
    </row>
    <row r="13409" spans="1:4" x14ac:dyDescent="0.25">
      <c r="A13409">
        <v>3650</v>
      </c>
      <c r="B13409" t="s">
        <v>14</v>
      </c>
      <c r="C13409">
        <v>256</v>
      </c>
    </row>
    <row r="13410" spans="1:4" x14ac:dyDescent="0.25">
      <c r="A13410">
        <v>3651</v>
      </c>
      <c r="B13410" t="s">
        <v>8</v>
      </c>
      <c r="C13410">
        <v>204</v>
      </c>
    </row>
    <row r="13411" spans="1:4" x14ac:dyDescent="0.25">
      <c r="A13411">
        <v>3651</v>
      </c>
      <c r="B13411" t="s">
        <v>8</v>
      </c>
      <c r="C13411">
        <v>165</v>
      </c>
    </row>
    <row r="13412" spans="1:4" x14ac:dyDescent="0.25">
      <c r="A13412">
        <v>3651</v>
      </c>
      <c r="B13412" t="s">
        <v>14</v>
      </c>
      <c r="C13412">
        <v>369</v>
      </c>
    </row>
    <row r="13413" spans="1:4" x14ac:dyDescent="0.25">
      <c r="A13413">
        <v>3652</v>
      </c>
      <c r="B13413" t="s">
        <v>13</v>
      </c>
      <c r="C13413">
        <v>36</v>
      </c>
    </row>
    <row r="13414" spans="1:4" x14ac:dyDescent="0.25">
      <c r="A13414">
        <v>3652</v>
      </c>
      <c r="B13414" t="s">
        <v>6</v>
      </c>
      <c r="C13414">
        <v>0</v>
      </c>
      <c r="D13414" t="s">
        <v>7</v>
      </c>
    </row>
    <row r="13415" spans="1:4" x14ac:dyDescent="0.25">
      <c r="A13415">
        <v>3652</v>
      </c>
      <c r="B13415" t="s">
        <v>15</v>
      </c>
      <c r="C13415">
        <v>0</v>
      </c>
      <c r="D13415" t="s">
        <v>16</v>
      </c>
    </row>
    <row r="13416" spans="1:4" x14ac:dyDescent="0.25">
      <c r="A13416">
        <v>3652</v>
      </c>
      <c r="B13416" t="s">
        <v>14</v>
      </c>
      <c r="C13416">
        <v>33</v>
      </c>
    </row>
    <row r="13417" spans="1:4" x14ac:dyDescent="0.25">
      <c r="A13417">
        <v>3653</v>
      </c>
      <c r="B13417" t="s">
        <v>6</v>
      </c>
      <c r="C13417">
        <v>78</v>
      </c>
    </row>
    <row r="13418" spans="1:4" x14ac:dyDescent="0.25">
      <c r="A13418">
        <v>3653</v>
      </c>
      <c r="B13418" t="s">
        <v>6</v>
      </c>
      <c r="C13418">
        <v>0</v>
      </c>
      <c r="D13418" t="s">
        <v>7</v>
      </c>
    </row>
    <row r="13419" spans="1:4" x14ac:dyDescent="0.25">
      <c r="A13419">
        <v>3653</v>
      </c>
      <c r="B13419" t="s">
        <v>15</v>
      </c>
      <c r="C13419">
        <v>0</v>
      </c>
      <c r="D13419" t="s">
        <v>7</v>
      </c>
    </row>
    <row r="13420" spans="1:4" x14ac:dyDescent="0.25">
      <c r="A13420">
        <v>3653</v>
      </c>
      <c r="B13420" t="s">
        <v>6</v>
      </c>
      <c r="C13420">
        <v>0</v>
      </c>
      <c r="D13420" t="s">
        <v>7</v>
      </c>
    </row>
    <row r="13421" spans="1:4" x14ac:dyDescent="0.25">
      <c r="A13421">
        <v>3654</v>
      </c>
      <c r="B13421" t="s">
        <v>15</v>
      </c>
      <c r="C13421">
        <v>161</v>
      </c>
    </row>
    <row r="13422" spans="1:4" x14ac:dyDescent="0.25">
      <c r="A13422">
        <v>3654</v>
      </c>
      <c r="B13422" t="s">
        <v>13</v>
      </c>
      <c r="C13422">
        <v>0</v>
      </c>
      <c r="D13422" t="s">
        <v>16</v>
      </c>
    </row>
    <row r="13423" spans="1:4" x14ac:dyDescent="0.25">
      <c r="A13423">
        <v>3654</v>
      </c>
      <c r="B13423" t="s">
        <v>6</v>
      </c>
      <c r="C13423">
        <v>67</v>
      </c>
    </row>
    <row r="13424" spans="1:4" x14ac:dyDescent="0.25">
      <c r="A13424">
        <v>3654</v>
      </c>
      <c r="B13424" t="s">
        <v>14</v>
      </c>
      <c r="C13424">
        <v>290</v>
      </c>
    </row>
    <row r="13425" spans="1:4" x14ac:dyDescent="0.25">
      <c r="A13425">
        <v>3655</v>
      </c>
      <c r="B13425" t="s">
        <v>6</v>
      </c>
      <c r="C13425">
        <v>0</v>
      </c>
      <c r="D13425" t="s">
        <v>7</v>
      </c>
    </row>
    <row r="13426" spans="1:4" x14ac:dyDescent="0.25">
      <c r="A13426">
        <v>3655</v>
      </c>
      <c r="B13426" t="s">
        <v>6</v>
      </c>
      <c r="C13426">
        <v>0</v>
      </c>
      <c r="D13426" t="s">
        <v>7</v>
      </c>
    </row>
    <row r="13427" spans="1:4" x14ac:dyDescent="0.25">
      <c r="A13427">
        <v>3655</v>
      </c>
      <c r="B13427" t="s">
        <v>15</v>
      </c>
      <c r="C13427">
        <v>158</v>
      </c>
    </row>
    <row r="13428" spans="1:4" x14ac:dyDescent="0.25">
      <c r="A13428">
        <v>3655</v>
      </c>
      <c r="B13428" t="s">
        <v>14</v>
      </c>
      <c r="C13428">
        <v>143</v>
      </c>
    </row>
    <row r="13429" spans="1:4" x14ac:dyDescent="0.25">
      <c r="A13429">
        <v>3656</v>
      </c>
      <c r="B13429" t="s">
        <v>6</v>
      </c>
      <c r="C13429">
        <v>0</v>
      </c>
      <c r="D13429" t="s">
        <v>7</v>
      </c>
    </row>
    <row r="13430" spans="1:4" x14ac:dyDescent="0.25">
      <c r="A13430">
        <v>3656</v>
      </c>
      <c r="B13430" t="s">
        <v>6</v>
      </c>
      <c r="C13430">
        <v>0</v>
      </c>
      <c r="D13430" t="s">
        <v>7</v>
      </c>
    </row>
    <row r="13431" spans="1:4" x14ac:dyDescent="0.25">
      <c r="A13431">
        <v>3656</v>
      </c>
      <c r="B13431" t="s">
        <v>14</v>
      </c>
      <c r="C13431">
        <v>0</v>
      </c>
    </row>
    <row r="13432" spans="1:4" x14ac:dyDescent="0.25">
      <c r="A13432">
        <v>3657</v>
      </c>
      <c r="B13432" t="s">
        <v>8</v>
      </c>
      <c r="C13432">
        <v>130</v>
      </c>
    </row>
    <row r="13433" spans="1:4" x14ac:dyDescent="0.25">
      <c r="A13433">
        <v>3657</v>
      </c>
      <c r="B13433" t="s">
        <v>13</v>
      </c>
      <c r="C13433">
        <v>31</v>
      </c>
    </row>
    <row r="13434" spans="1:4" x14ac:dyDescent="0.25">
      <c r="A13434">
        <v>3657</v>
      </c>
      <c r="B13434" t="s">
        <v>6</v>
      </c>
      <c r="C13434">
        <v>118</v>
      </c>
    </row>
    <row r="13435" spans="1:4" x14ac:dyDescent="0.25">
      <c r="A13435">
        <v>3657</v>
      </c>
      <c r="B13435" t="s">
        <v>14</v>
      </c>
      <c r="C13435">
        <v>276</v>
      </c>
    </row>
    <row r="13436" spans="1:4" x14ac:dyDescent="0.25">
      <c r="A13436">
        <v>3658</v>
      </c>
      <c r="B13436" t="s">
        <v>15</v>
      </c>
      <c r="C13436">
        <v>0</v>
      </c>
      <c r="D13436" t="s">
        <v>16</v>
      </c>
    </row>
    <row r="13437" spans="1:4" x14ac:dyDescent="0.25">
      <c r="A13437">
        <v>3658</v>
      </c>
      <c r="B13437" t="s">
        <v>6</v>
      </c>
      <c r="C13437">
        <v>0</v>
      </c>
      <c r="D13437" t="s">
        <v>7</v>
      </c>
    </row>
    <row r="13438" spans="1:4" x14ac:dyDescent="0.25">
      <c r="A13438">
        <v>3658</v>
      </c>
      <c r="B13438" t="s">
        <v>15</v>
      </c>
      <c r="C13438">
        <v>0</v>
      </c>
      <c r="D13438" t="s">
        <v>7</v>
      </c>
    </row>
    <row r="13439" spans="1:4" x14ac:dyDescent="0.25">
      <c r="A13439">
        <v>3658</v>
      </c>
      <c r="B13439" t="s">
        <v>14</v>
      </c>
      <c r="C13439">
        <v>0</v>
      </c>
    </row>
    <row r="13440" spans="1:4" x14ac:dyDescent="0.25">
      <c r="A13440">
        <v>3659</v>
      </c>
      <c r="B13440" t="s">
        <v>15</v>
      </c>
      <c r="C13440">
        <v>0</v>
      </c>
      <c r="D13440" t="s">
        <v>16</v>
      </c>
    </row>
    <row r="13441" spans="1:4" x14ac:dyDescent="0.25">
      <c r="A13441">
        <v>3659</v>
      </c>
      <c r="B13441" t="s">
        <v>8</v>
      </c>
      <c r="C13441">
        <v>234</v>
      </c>
    </row>
    <row r="13442" spans="1:4" x14ac:dyDescent="0.25">
      <c r="A13442">
        <v>3660</v>
      </c>
      <c r="B13442" t="s">
        <v>13</v>
      </c>
      <c r="C13442">
        <v>0</v>
      </c>
      <c r="D13442" t="s">
        <v>7</v>
      </c>
    </row>
    <row r="13443" spans="1:4" x14ac:dyDescent="0.25">
      <c r="A13443">
        <v>3660</v>
      </c>
      <c r="B13443" t="s">
        <v>8</v>
      </c>
      <c r="C13443">
        <v>0</v>
      </c>
      <c r="D13443" t="s">
        <v>7</v>
      </c>
    </row>
    <row r="13444" spans="1:4" x14ac:dyDescent="0.25">
      <c r="A13444">
        <v>3660</v>
      </c>
      <c r="B13444" t="s">
        <v>6</v>
      </c>
      <c r="C13444">
        <v>104</v>
      </c>
    </row>
    <row r="13445" spans="1:4" x14ac:dyDescent="0.25">
      <c r="A13445">
        <v>3660</v>
      </c>
      <c r="B13445" t="s">
        <v>14</v>
      </c>
      <c r="C13445">
        <v>338</v>
      </c>
    </row>
    <row r="13446" spans="1:4" x14ac:dyDescent="0.25">
      <c r="A13446">
        <v>3661</v>
      </c>
      <c r="B13446" t="s">
        <v>6</v>
      </c>
      <c r="C13446">
        <v>0</v>
      </c>
      <c r="D13446" t="s">
        <v>7</v>
      </c>
    </row>
    <row r="13447" spans="1:4" x14ac:dyDescent="0.25">
      <c r="A13447">
        <v>3661</v>
      </c>
      <c r="B13447" t="s">
        <v>13</v>
      </c>
      <c r="C13447">
        <v>43</v>
      </c>
    </row>
    <row r="13448" spans="1:4" x14ac:dyDescent="0.25">
      <c r="A13448">
        <v>3661</v>
      </c>
      <c r="B13448" t="s">
        <v>15</v>
      </c>
      <c r="C13448">
        <v>93</v>
      </c>
    </row>
    <row r="13449" spans="1:4" x14ac:dyDescent="0.25">
      <c r="A13449">
        <v>3661</v>
      </c>
      <c r="B13449" t="s">
        <v>13</v>
      </c>
      <c r="C13449">
        <v>41</v>
      </c>
    </row>
    <row r="13450" spans="1:4" x14ac:dyDescent="0.25">
      <c r="A13450">
        <v>3661</v>
      </c>
      <c r="B13450" t="s">
        <v>14</v>
      </c>
      <c r="C13450">
        <v>160</v>
      </c>
    </row>
    <row r="13451" spans="1:4" x14ac:dyDescent="0.25">
      <c r="A13451">
        <v>3662</v>
      </c>
      <c r="B13451" t="s">
        <v>6</v>
      </c>
      <c r="C13451">
        <v>122</v>
      </c>
    </row>
    <row r="13452" spans="1:4" x14ac:dyDescent="0.25">
      <c r="A13452">
        <v>3662</v>
      </c>
      <c r="B13452" t="s">
        <v>15</v>
      </c>
      <c r="C13452">
        <v>167</v>
      </c>
    </row>
    <row r="13453" spans="1:4" x14ac:dyDescent="0.25">
      <c r="A13453">
        <v>3662</v>
      </c>
      <c r="B13453" t="s">
        <v>13</v>
      </c>
      <c r="C13453">
        <v>0</v>
      </c>
      <c r="D13453" t="s">
        <v>16</v>
      </c>
    </row>
    <row r="13454" spans="1:4" x14ac:dyDescent="0.25">
      <c r="A13454">
        <v>3662</v>
      </c>
      <c r="B13454" t="s">
        <v>13</v>
      </c>
      <c r="C13454">
        <v>49</v>
      </c>
    </row>
    <row r="13455" spans="1:4" x14ac:dyDescent="0.25">
      <c r="A13455">
        <v>3662</v>
      </c>
      <c r="B13455" t="s">
        <v>14</v>
      </c>
      <c r="C13455">
        <v>318</v>
      </c>
    </row>
    <row r="13456" spans="1:4" x14ac:dyDescent="0.25">
      <c r="A13456">
        <v>3663</v>
      </c>
      <c r="B13456" t="s">
        <v>6</v>
      </c>
      <c r="C13456">
        <v>0</v>
      </c>
      <c r="D13456" t="s">
        <v>7</v>
      </c>
    </row>
    <row r="13457" spans="1:4" x14ac:dyDescent="0.25">
      <c r="A13457">
        <v>3663</v>
      </c>
      <c r="B13457" t="s">
        <v>6</v>
      </c>
      <c r="C13457">
        <v>0</v>
      </c>
      <c r="D13457" t="s">
        <v>7</v>
      </c>
    </row>
    <row r="13458" spans="1:4" x14ac:dyDescent="0.25">
      <c r="A13458">
        <v>3663</v>
      </c>
      <c r="B13458" t="s">
        <v>6</v>
      </c>
      <c r="C13458">
        <v>115</v>
      </c>
    </row>
    <row r="13459" spans="1:4" x14ac:dyDescent="0.25">
      <c r="A13459">
        <v>3663</v>
      </c>
      <c r="B13459" t="s">
        <v>14</v>
      </c>
      <c r="C13459">
        <v>115</v>
      </c>
    </row>
    <row r="13460" spans="1:4" x14ac:dyDescent="0.25">
      <c r="A13460">
        <v>3664</v>
      </c>
      <c r="B13460" t="s">
        <v>6</v>
      </c>
      <c r="C13460">
        <v>94</v>
      </c>
    </row>
    <row r="13461" spans="1:4" x14ac:dyDescent="0.25">
      <c r="A13461">
        <v>3664</v>
      </c>
      <c r="B13461" t="s">
        <v>15</v>
      </c>
      <c r="C13461">
        <v>0</v>
      </c>
      <c r="D13461" t="s">
        <v>7</v>
      </c>
    </row>
    <row r="13462" spans="1:4" x14ac:dyDescent="0.25">
      <c r="A13462">
        <v>3664</v>
      </c>
      <c r="B13462" t="s">
        <v>6</v>
      </c>
      <c r="C13462">
        <v>121</v>
      </c>
    </row>
    <row r="13463" spans="1:4" x14ac:dyDescent="0.25">
      <c r="A13463">
        <v>3664</v>
      </c>
      <c r="B13463" t="s">
        <v>14</v>
      </c>
      <c r="C13463">
        <v>215</v>
      </c>
    </row>
    <row r="13464" spans="1:4" x14ac:dyDescent="0.25">
      <c r="A13464">
        <v>3665</v>
      </c>
      <c r="B13464" t="s">
        <v>13</v>
      </c>
      <c r="C13464">
        <v>52</v>
      </c>
    </row>
    <row r="13465" spans="1:4" x14ac:dyDescent="0.25">
      <c r="A13465">
        <v>3665</v>
      </c>
      <c r="B13465" t="s">
        <v>8</v>
      </c>
      <c r="C13465">
        <v>225</v>
      </c>
    </row>
    <row r="13466" spans="1:4" x14ac:dyDescent="0.25">
      <c r="A13466">
        <v>3666</v>
      </c>
      <c r="B13466" t="s">
        <v>6</v>
      </c>
      <c r="C13466">
        <v>0</v>
      </c>
      <c r="D13466" t="s">
        <v>7</v>
      </c>
    </row>
    <row r="13467" spans="1:4" x14ac:dyDescent="0.25">
      <c r="A13467">
        <v>3666</v>
      </c>
      <c r="B13467" t="s">
        <v>6</v>
      </c>
      <c r="C13467">
        <v>92</v>
      </c>
    </row>
    <row r="13468" spans="1:4" x14ac:dyDescent="0.25">
      <c r="A13468">
        <v>3666</v>
      </c>
      <c r="B13468" t="s">
        <v>6</v>
      </c>
      <c r="C13468">
        <v>0</v>
      </c>
      <c r="D13468" t="s">
        <v>7</v>
      </c>
    </row>
    <row r="13469" spans="1:4" x14ac:dyDescent="0.25">
      <c r="A13469">
        <v>3666</v>
      </c>
      <c r="B13469" t="s">
        <v>14</v>
      </c>
      <c r="C13469">
        <v>364</v>
      </c>
    </row>
    <row r="13470" spans="1:4" x14ac:dyDescent="0.25">
      <c r="A13470">
        <v>3667</v>
      </c>
      <c r="B13470" t="s">
        <v>15</v>
      </c>
      <c r="C13470">
        <v>114</v>
      </c>
    </row>
    <row r="13471" spans="1:4" x14ac:dyDescent="0.25">
      <c r="A13471">
        <v>3667</v>
      </c>
      <c r="B13471" t="s">
        <v>15</v>
      </c>
      <c r="C13471">
        <v>105</v>
      </c>
    </row>
    <row r="13472" spans="1:4" x14ac:dyDescent="0.25">
      <c r="A13472">
        <v>3667</v>
      </c>
      <c r="B13472" t="s">
        <v>13</v>
      </c>
      <c r="C13472">
        <v>0</v>
      </c>
      <c r="D13472" t="s">
        <v>16</v>
      </c>
    </row>
    <row r="13473" spans="1:4" x14ac:dyDescent="0.25">
      <c r="A13473">
        <v>3667</v>
      </c>
      <c r="B13473" t="s">
        <v>14</v>
      </c>
      <c r="C13473">
        <v>198</v>
      </c>
    </row>
    <row r="13474" spans="1:4" x14ac:dyDescent="0.25">
      <c r="A13474">
        <v>3668</v>
      </c>
      <c r="B13474" t="s">
        <v>15</v>
      </c>
      <c r="C13474">
        <v>0</v>
      </c>
      <c r="D13474" t="s">
        <v>7</v>
      </c>
    </row>
    <row r="13475" spans="1:4" x14ac:dyDescent="0.25">
      <c r="A13475">
        <v>3668</v>
      </c>
      <c r="B13475" t="s">
        <v>8</v>
      </c>
      <c r="C13475">
        <v>213</v>
      </c>
    </row>
    <row r="13476" spans="1:4" x14ac:dyDescent="0.25">
      <c r="A13476">
        <v>3668</v>
      </c>
      <c r="B13476" t="s">
        <v>14</v>
      </c>
      <c r="C13476">
        <v>213</v>
      </c>
    </row>
    <row r="13477" spans="1:4" x14ac:dyDescent="0.25">
      <c r="A13477">
        <v>3669</v>
      </c>
      <c r="B13477" t="s">
        <v>8</v>
      </c>
      <c r="C13477">
        <v>0</v>
      </c>
      <c r="D13477" t="s">
        <v>7</v>
      </c>
    </row>
    <row r="13478" spans="1:4" x14ac:dyDescent="0.25">
      <c r="A13478">
        <v>3669</v>
      </c>
      <c r="B13478" t="s">
        <v>6</v>
      </c>
      <c r="C13478">
        <v>0</v>
      </c>
      <c r="D13478" t="s">
        <v>7</v>
      </c>
    </row>
    <row r="13479" spans="1:4" x14ac:dyDescent="0.25">
      <c r="A13479">
        <v>3669</v>
      </c>
      <c r="B13479" t="s">
        <v>14</v>
      </c>
      <c r="C13479">
        <v>0</v>
      </c>
    </row>
    <row r="13480" spans="1:4" x14ac:dyDescent="0.25">
      <c r="A13480">
        <v>3670</v>
      </c>
      <c r="B13480" t="s">
        <v>6</v>
      </c>
      <c r="C13480">
        <v>0</v>
      </c>
      <c r="D13480" t="s">
        <v>7</v>
      </c>
    </row>
    <row r="13481" spans="1:4" x14ac:dyDescent="0.25">
      <c r="A13481">
        <v>3670</v>
      </c>
      <c r="B13481" t="s">
        <v>15</v>
      </c>
      <c r="C13481">
        <v>93</v>
      </c>
    </row>
    <row r="13482" spans="1:4" x14ac:dyDescent="0.25">
      <c r="A13482">
        <v>3670</v>
      </c>
      <c r="B13482" t="s">
        <v>15</v>
      </c>
      <c r="C13482">
        <v>134</v>
      </c>
    </row>
    <row r="13483" spans="1:4" x14ac:dyDescent="0.25">
      <c r="A13483">
        <v>3670</v>
      </c>
      <c r="B13483" t="s">
        <v>14</v>
      </c>
      <c r="C13483">
        <v>205</v>
      </c>
    </row>
    <row r="13484" spans="1:4" x14ac:dyDescent="0.25">
      <c r="A13484">
        <v>3671</v>
      </c>
      <c r="B13484" t="s">
        <v>6</v>
      </c>
      <c r="C13484">
        <v>0</v>
      </c>
      <c r="D13484" t="s">
        <v>7</v>
      </c>
    </row>
    <row r="13485" spans="1:4" x14ac:dyDescent="0.25">
      <c r="A13485">
        <v>3671</v>
      </c>
      <c r="B13485" t="s">
        <v>8</v>
      </c>
      <c r="C13485">
        <v>189</v>
      </c>
    </row>
    <row r="13486" spans="1:4" x14ac:dyDescent="0.25">
      <c r="A13486">
        <v>3672</v>
      </c>
      <c r="B13486" t="s">
        <v>15</v>
      </c>
      <c r="C13486">
        <v>138</v>
      </c>
    </row>
    <row r="13487" spans="1:4" x14ac:dyDescent="0.25">
      <c r="A13487">
        <v>3672</v>
      </c>
      <c r="B13487" t="s">
        <v>6</v>
      </c>
      <c r="C13487">
        <v>0</v>
      </c>
      <c r="D13487" t="s">
        <v>7</v>
      </c>
    </row>
    <row r="13488" spans="1:4" x14ac:dyDescent="0.25">
      <c r="A13488">
        <v>3672</v>
      </c>
      <c r="B13488" t="s">
        <v>14</v>
      </c>
      <c r="C13488">
        <v>314</v>
      </c>
    </row>
    <row r="13489" spans="1:4" x14ac:dyDescent="0.25">
      <c r="A13489">
        <v>3673</v>
      </c>
      <c r="B13489" t="s">
        <v>6</v>
      </c>
      <c r="C13489">
        <v>0</v>
      </c>
      <c r="D13489" t="s">
        <v>7</v>
      </c>
    </row>
    <row r="13490" spans="1:4" x14ac:dyDescent="0.25">
      <c r="A13490">
        <v>3673</v>
      </c>
      <c r="B13490" t="s">
        <v>8</v>
      </c>
      <c r="C13490">
        <v>195</v>
      </c>
    </row>
    <row r="13491" spans="1:4" x14ac:dyDescent="0.25">
      <c r="A13491">
        <v>3673</v>
      </c>
      <c r="B13491" t="s">
        <v>14</v>
      </c>
      <c r="C13491">
        <v>195</v>
      </c>
    </row>
    <row r="13492" spans="1:4" x14ac:dyDescent="0.25">
      <c r="A13492">
        <v>3674</v>
      </c>
      <c r="B13492" t="s">
        <v>15</v>
      </c>
      <c r="C13492">
        <v>144</v>
      </c>
    </row>
    <row r="13493" spans="1:4" x14ac:dyDescent="0.25">
      <c r="A13493">
        <v>3674</v>
      </c>
      <c r="B13493" t="s">
        <v>13</v>
      </c>
      <c r="C13493">
        <v>43</v>
      </c>
    </row>
    <row r="13494" spans="1:4" x14ac:dyDescent="0.25">
      <c r="A13494">
        <v>3674</v>
      </c>
      <c r="B13494" t="s">
        <v>13</v>
      </c>
      <c r="C13494">
        <v>0</v>
      </c>
      <c r="D13494" t="s">
        <v>7</v>
      </c>
    </row>
    <row r="13495" spans="1:4" x14ac:dyDescent="0.25">
      <c r="A13495">
        <v>3674</v>
      </c>
      <c r="B13495" t="s">
        <v>13</v>
      </c>
      <c r="C13495">
        <v>0</v>
      </c>
      <c r="D13495" t="s">
        <v>16</v>
      </c>
    </row>
    <row r="13496" spans="1:4" x14ac:dyDescent="0.25">
      <c r="A13496">
        <v>3674</v>
      </c>
      <c r="B13496" t="s">
        <v>15</v>
      </c>
      <c r="C13496">
        <v>97</v>
      </c>
    </row>
    <row r="13497" spans="1:4" x14ac:dyDescent="0.25">
      <c r="A13497">
        <v>3674</v>
      </c>
      <c r="B13497" t="s">
        <v>14</v>
      </c>
      <c r="C13497">
        <v>257</v>
      </c>
    </row>
    <row r="13498" spans="1:4" x14ac:dyDescent="0.25">
      <c r="A13498">
        <v>3675</v>
      </c>
      <c r="B13498" t="s">
        <v>15</v>
      </c>
      <c r="C13498">
        <v>0</v>
      </c>
      <c r="D13498" t="s">
        <v>16</v>
      </c>
    </row>
    <row r="13499" spans="1:4" x14ac:dyDescent="0.25">
      <c r="A13499">
        <v>3675</v>
      </c>
      <c r="B13499" t="s">
        <v>6</v>
      </c>
      <c r="C13499">
        <v>0</v>
      </c>
      <c r="D13499" t="s">
        <v>7</v>
      </c>
    </row>
    <row r="13500" spans="1:4" x14ac:dyDescent="0.25">
      <c r="A13500">
        <v>3675</v>
      </c>
      <c r="B13500" t="s">
        <v>15</v>
      </c>
      <c r="C13500">
        <v>166</v>
      </c>
    </row>
    <row r="13501" spans="1:4" x14ac:dyDescent="0.25">
      <c r="A13501">
        <v>3675</v>
      </c>
      <c r="B13501" t="s">
        <v>13</v>
      </c>
      <c r="C13501">
        <v>47</v>
      </c>
    </row>
    <row r="13502" spans="1:4" x14ac:dyDescent="0.25">
      <c r="A13502">
        <v>3675</v>
      </c>
      <c r="B13502" t="s">
        <v>14</v>
      </c>
      <c r="C13502">
        <v>193</v>
      </c>
    </row>
    <row r="13503" spans="1:4" x14ac:dyDescent="0.25">
      <c r="A13503">
        <v>3676</v>
      </c>
      <c r="B13503" t="s">
        <v>15</v>
      </c>
      <c r="C13503">
        <v>0</v>
      </c>
      <c r="D13503" t="s">
        <v>16</v>
      </c>
    </row>
    <row r="13504" spans="1:4" x14ac:dyDescent="0.25">
      <c r="A13504">
        <v>3676</v>
      </c>
      <c r="B13504" t="s">
        <v>8</v>
      </c>
      <c r="C13504">
        <v>162</v>
      </c>
    </row>
    <row r="13505" spans="1:4" x14ac:dyDescent="0.25">
      <c r="A13505">
        <v>3676</v>
      </c>
      <c r="B13505" t="s">
        <v>14</v>
      </c>
      <c r="C13505">
        <v>162</v>
      </c>
    </row>
    <row r="13506" spans="1:4" x14ac:dyDescent="0.25">
      <c r="A13506">
        <v>3677</v>
      </c>
      <c r="B13506" t="s">
        <v>6</v>
      </c>
      <c r="C13506">
        <v>0</v>
      </c>
      <c r="D13506" t="s">
        <v>7</v>
      </c>
    </row>
    <row r="13507" spans="1:4" x14ac:dyDescent="0.25">
      <c r="A13507">
        <v>3677</v>
      </c>
      <c r="B13507" t="s">
        <v>13</v>
      </c>
      <c r="C13507">
        <v>0</v>
      </c>
      <c r="D13507" t="s">
        <v>16</v>
      </c>
    </row>
    <row r="13508" spans="1:4" x14ac:dyDescent="0.25">
      <c r="A13508">
        <v>3677</v>
      </c>
      <c r="B13508" t="s">
        <v>15</v>
      </c>
      <c r="C13508">
        <v>0</v>
      </c>
      <c r="D13508" t="s">
        <v>16</v>
      </c>
    </row>
    <row r="13509" spans="1:4" x14ac:dyDescent="0.25">
      <c r="A13509">
        <v>3677</v>
      </c>
      <c r="B13509" t="s">
        <v>6</v>
      </c>
      <c r="C13509">
        <v>0</v>
      </c>
      <c r="D13509" t="s">
        <v>7</v>
      </c>
    </row>
    <row r="13510" spans="1:4" x14ac:dyDescent="0.25">
      <c r="A13510">
        <v>3678</v>
      </c>
      <c r="B13510" t="s">
        <v>6</v>
      </c>
      <c r="C13510">
        <v>0</v>
      </c>
      <c r="D13510" t="s">
        <v>7</v>
      </c>
    </row>
    <row r="13511" spans="1:4" x14ac:dyDescent="0.25">
      <c r="A13511">
        <v>3678</v>
      </c>
      <c r="B13511" t="s">
        <v>13</v>
      </c>
      <c r="C13511">
        <v>0</v>
      </c>
      <c r="D13511" t="s">
        <v>7</v>
      </c>
    </row>
    <row r="13512" spans="1:4" x14ac:dyDescent="0.25">
      <c r="A13512">
        <v>3678</v>
      </c>
      <c r="B13512" t="s">
        <v>6</v>
      </c>
      <c r="C13512">
        <v>0</v>
      </c>
      <c r="D13512" t="s">
        <v>7</v>
      </c>
    </row>
    <row r="13513" spans="1:4" x14ac:dyDescent="0.25">
      <c r="A13513">
        <v>3678</v>
      </c>
      <c r="B13513" t="s">
        <v>14</v>
      </c>
      <c r="C13513">
        <v>0</v>
      </c>
    </row>
    <row r="13514" spans="1:4" x14ac:dyDescent="0.25">
      <c r="A13514">
        <v>3679</v>
      </c>
      <c r="B13514" t="s">
        <v>8</v>
      </c>
      <c r="C13514">
        <v>228</v>
      </c>
    </row>
    <row r="13515" spans="1:4" x14ac:dyDescent="0.25">
      <c r="A13515">
        <v>3679</v>
      </c>
      <c r="B13515" t="s">
        <v>15</v>
      </c>
      <c r="C13515">
        <v>0</v>
      </c>
      <c r="D13515" t="s">
        <v>7</v>
      </c>
    </row>
    <row r="13516" spans="1:4" x14ac:dyDescent="0.25">
      <c r="A13516">
        <v>3679</v>
      </c>
      <c r="B13516" t="s">
        <v>13</v>
      </c>
      <c r="C13516">
        <v>0</v>
      </c>
      <c r="D13516" t="s">
        <v>7</v>
      </c>
    </row>
    <row r="13517" spans="1:4" x14ac:dyDescent="0.25">
      <c r="A13517">
        <v>3679</v>
      </c>
      <c r="B13517" t="s">
        <v>6</v>
      </c>
      <c r="C13517">
        <v>0</v>
      </c>
      <c r="D13517" t="s">
        <v>7</v>
      </c>
    </row>
    <row r="13518" spans="1:4" x14ac:dyDescent="0.25">
      <c r="A13518">
        <v>3679</v>
      </c>
      <c r="B13518" t="s">
        <v>14</v>
      </c>
      <c r="C13518">
        <v>228</v>
      </c>
    </row>
    <row r="13519" spans="1:4" x14ac:dyDescent="0.25">
      <c r="A13519">
        <v>3680</v>
      </c>
      <c r="B13519" t="s">
        <v>8</v>
      </c>
      <c r="C13519">
        <v>165</v>
      </c>
    </row>
    <row r="13520" spans="1:4" x14ac:dyDescent="0.25">
      <c r="A13520">
        <v>3680</v>
      </c>
      <c r="B13520" t="s">
        <v>14</v>
      </c>
      <c r="C13520">
        <v>165</v>
      </c>
    </row>
    <row r="13521" spans="1:4" x14ac:dyDescent="0.25">
      <c r="A13521">
        <v>3681</v>
      </c>
      <c r="B13521" t="s">
        <v>15</v>
      </c>
      <c r="C13521">
        <v>123</v>
      </c>
    </row>
    <row r="13522" spans="1:4" x14ac:dyDescent="0.25">
      <c r="A13522">
        <v>3681</v>
      </c>
      <c r="B13522" t="s">
        <v>15</v>
      </c>
      <c r="C13522">
        <v>0</v>
      </c>
      <c r="D13522" t="s">
        <v>7</v>
      </c>
    </row>
    <row r="13523" spans="1:4" x14ac:dyDescent="0.25">
      <c r="A13523">
        <v>3681</v>
      </c>
      <c r="B13523" t="s">
        <v>8</v>
      </c>
      <c r="C13523">
        <v>204</v>
      </c>
    </row>
    <row r="13524" spans="1:4" x14ac:dyDescent="0.25">
      <c r="A13524">
        <v>3681</v>
      </c>
      <c r="B13524" t="s">
        <v>14</v>
      </c>
      <c r="C13524">
        <v>315</v>
      </c>
    </row>
    <row r="13525" spans="1:4" x14ac:dyDescent="0.25">
      <c r="A13525">
        <v>3682</v>
      </c>
      <c r="B13525" t="s">
        <v>8</v>
      </c>
      <c r="C13525">
        <v>239</v>
      </c>
    </row>
    <row r="13526" spans="1:4" x14ac:dyDescent="0.25">
      <c r="A13526">
        <v>3682</v>
      </c>
      <c r="B13526" t="s">
        <v>14</v>
      </c>
      <c r="C13526">
        <v>239</v>
      </c>
    </row>
    <row r="13527" spans="1:4" x14ac:dyDescent="0.25">
      <c r="A13527">
        <v>3683</v>
      </c>
      <c r="B13527" t="s">
        <v>13</v>
      </c>
      <c r="C13527">
        <v>0</v>
      </c>
      <c r="D13527" t="s">
        <v>16</v>
      </c>
    </row>
    <row r="13528" spans="1:4" x14ac:dyDescent="0.25">
      <c r="A13528">
        <v>3683</v>
      </c>
      <c r="B13528" t="s">
        <v>8</v>
      </c>
      <c r="C13528">
        <v>163</v>
      </c>
    </row>
    <row r="13529" spans="1:4" x14ac:dyDescent="0.25">
      <c r="A13529">
        <v>3684</v>
      </c>
      <c r="B13529" t="s">
        <v>8</v>
      </c>
      <c r="C13529">
        <v>0</v>
      </c>
      <c r="D13529" t="s">
        <v>7</v>
      </c>
    </row>
    <row r="13530" spans="1:4" x14ac:dyDescent="0.25">
      <c r="A13530">
        <v>3684</v>
      </c>
      <c r="B13530" t="s">
        <v>13</v>
      </c>
      <c r="C13530">
        <v>52</v>
      </c>
    </row>
    <row r="13531" spans="1:4" x14ac:dyDescent="0.25">
      <c r="A13531">
        <v>3684</v>
      </c>
      <c r="B13531" t="s">
        <v>8</v>
      </c>
      <c r="C13531">
        <v>187</v>
      </c>
    </row>
    <row r="13532" spans="1:4" x14ac:dyDescent="0.25">
      <c r="A13532">
        <v>3684</v>
      </c>
      <c r="B13532" t="s">
        <v>14</v>
      </c>
      <c r="C13532">
        <v>397</v>
      </c>
    </row>
    <row r="13533" spans="1:4" x14ac:dyDescent="0.25">
      <c r="A13533">
        <v>3685</v>
      </c>
      <c r="B13533" t="s">
        <v>15</v>
      </c>
      <c r="C13533">
        <v>105</v>
      </c>
    </row>
    <row r="13534" spans="1:4" x14ac:dyDescent="0.25">
      <c r="A13534">
        <v>3685</v>
      </c>
      <c r="B13534" t="s">
        <v>14</v>
      </c>
      <c r="C13534">
        <v>95</v>
      </c>
    </row>
    <row r="13535" spans="1:4" x14ac:dyDescent="0.25">
      <c r="A13535">
        <v>3686</v>
      </c>
      <c r="B13535" t="s">
        <v>6</v>
      </c>
      <c r="C13535">
        <v>89</v>
      </c>
    </row>
    <row r="13536" spans="1:4" x14ac:dyDescent="0.25">
      <c r="A13536">
        <v>3686</v>
      </c>
      <c r="B13536" t="s">
        <v>6</v>
      </c>
      <c r="C13536">
        <v>0</v>
      </c>
      <c r="D13536" t="s">
        <v>7</v>
      </c>
    </row>
    <row r="13537" spans="1:4" x14ac:dyDescent="0.25">
      <c r="A13537">
        <v>3686</v>
      </c>
      <c r="B13537" t="s">
        <v>13</v>
      </c>
      <c r="C13537">
        <v>0</v>
      </c>
      <c r="D13537" t="s">
        <v>7</v>
      </c>
    </row>
    <row r="13538" spans="1:4" x14ac:dyDescent="0.25">
      <c r="A13538">
        <v>3686</v>
      </c>
      <c r="B13538" t="s">
        <v>8</v>
      </c>
      <c r="C13538">
        <v>124</v>
      </c>
    </row>
    <row r="13539" spans="1:4" x14ac:dyDescent="0.25">
      <c r="A13539">
        <v>3686</v>
      </c>
      <c r="B13539" t="s">
        <v>14</v>
      </c>
      <c r="C13539">
        <v>213</v>
      </c>
    </row>
    <row r="13540" spans="1:4" x14ac:dyDescent="0.25">
      <c r="A13540">
        <v>3687</v>
      </c>
      <c r="B13540" t="s">
        <v>8</v>
      </c>
      <c r="C13540">
        <v>174</v>
      </c>
    </row>
    <row r="13541" spans="1:4" x14ac:dyDescent="0.25">
      <c r="A13541">
        <v>3687</v>
      </c>
      <c r="B13541" t="s">
        <v>14</v>
      </c>
      <c r="C13541">
        <v>174</v>
      </c>
    </row>
    <row r="13542" spans="1:4" x14ac:dyDescent="0.25">
      <c r="A13542">
        <v>3688</v>
      </c>
      <c r="B13542" t="s">
        <v>8</v>
      </c>
      <c r="C13542">
        <v>211</v>
      </c>
    </row>
    <row r="13543" spans="1:4" x14ac:dyDescent="0.25">
      <c r="A13543">
        <v>3688</v>
      </c>
      <c r="B13543" t="s">
        <v>6</v>
      </c>
      <c r="C13543">
        <v>0</v>
      </c>
      <c r="D13543" t="s">
        <v>7</v>
      </c>
    </row>
    <row r="13544" spans="1:4" x14ac:dyDescent="0.25">
      <c r="A13544">
        <v>3688</v>
      </c>
      <c r="B13544" t="s">
        <v>13</v>
      </c>
      <c r="C13544">
        <v>35</v>
      </c>
    </row>
    <row r="13545" spans="1:4" x14ac:dyDescent="0.25">
      <c r="A13545">
        <v>3688</v>
      </c>
      <c r="B13545" t="s">
        <v>14</v>
      </c>
      <c r="C13545">
        <v>243</v>
      </c>
    </row>
    <row r="13546" spans="1:4" x14ac:dyDescent="0.25">
      <c r="A13546">
        <v>3689</v>
      </c>
      <c r="B13546" t="s">
        <v>6</v>
      </c>
      <c r="C13546">
        <v>0</v>
      </c>
      <c r="D13546" t="s">
        <v>7</v>
      </c>
    </row>
    <row r="13547" spans="1:4" x14ac:dyDescent="0.25">
      <c r="A13547">
        <v>3689</v>
      </c>
      <c r="B13547" t="s">
        <v>8</v>
      </c>
      <c r="C13547">
        <v>182</v>
      </c>
    </row>
    <row r="13548" spans="1:4" x14ac:dyDescent="0.25">
      <c r="A13548">
        <v>3690</v>
      </c>
      <c r="B13548" t="s">
        <v>6</v>
      </c>
      <c r="C13548">
        <v>0</v>
      </c>
      <c r="D13548" t="s">
        <v>7</v>
      </c>
    </row>
    <row r="13549" spans="1:4" x14ac:dyDescent="0.25">
      <c r="A13549">
        <v>3690</v>
      </c>
      <c r="B13549" t="s">
        <v>6</v>
      </c>
      <c r="C13549">
        <v>0</v>
      </c>
      <c r="D13549" t="s">
        <v>7</v>
      </c>
    </row>
    <row r="13550" spans="1:4" x14ac:dyDescent="0.25">
      <c r="A13550">
        <v>3690</v>
      </c>
      <c r="B13550" t="s">
        <v>6</v>
      </c>
      <c r="C13550">
        <v>0</v>
      </c>
      <c r="D13550" t="s">
        <v>7</v>
      </c>
    </row>
    <row r="13551" spans="1:4" x14ac:dyDescent="0.25">
      <c r="A13551">
        <v>3690</v>
      </c>
      <c r="B13551" t="s">
        <v>14</v>
      </c>
      <c r="C13551">
        <v>182</v>
      </c>
    </row>
    <row r="13552" spans="1:4" x14ac:dyDescent="0.25">
      <c r="A13552">
        <v>3691</v>
      </c>
      <c r="B13552" t="s">
        <v>8</v>
      </c>
      <c r="C13552">
        <v>216</v>
      </c>
    </row>
    <row r="13553" spans="1:4" x14ac:dyDescent="0.25">
      <c r="A13553">
        <v>3691</v>
      </c>
      <c r="B13553" t="s">
        <v>14</v>
      </c>
      <c r="C13553">
        <v>216</v>
      </c>
    </row>
    <row r="13554" spans="1:4" x14ac:dyDescent="0.25">
      <c r="A13554">
        <v>3692</v>
      </c>
      <c r="B13554" t="s">
        <v>13</v>
      </c>
      <c r="C13554">
        <v>0</v>
      </c>
      <c r="D13554" t="s">
        <v>7</v>
      </c>
    </row>
    <row r="13555" spans="1:4" x14ac:dyDescent="0.25">
      <c r="A13555">
        <v>3692</v>
      </c>
      <c r="B13555" t="s">
        <v>8</v>
      </c>
      <c r="C13555">
        <v>194</v>
      </c>
    </row>
    <row r="13556" spans="1:4" x14ac:dyDescent="0.25">
      <c r="A13556">
        <v>3692</v>
      </c>
      <c r="B13556" t="s">
        <v>15</v>
      </c>
      <c r="C13556">
        <v>0</v>
      </c>
      <c r="D13556" t="s">
        <v>16</v>
      </c>
    </row>
    <row r="13557" spans="1:4" x14ac:dyDescent="0.25">
      <c r="A13557">
        <v>3692</v>
      </c>
      <c r="B13557" t="s">
        <v>13</v>
      </c>
      <c r="C13557">
        <v>60</v>
      </c>
    </row>
    <row r="13558" spans="1:4" x14ac:dyDescent="0.25">
      <c r="A13558">
        <v>3692</v>
      </c>
      <c r="B13558" t="s">
        <v>14</v>
      </c>
      <c r="C13558">
        <v>248</v>
      </c>
    </row>
    <row r="13559" spans="1:4" x14ac:dyDescent="0.25">
      <c r="A13559">
        <v>3693</v>
      </c>
      <c r="B13559" t="s">
        <v>6</v>
      </c>
      <c r="C13559">
        <v>131</v>
      </c>
    </row>
    <row r="13560" spans="1:4" x14ac:dyDescent="0.25">
      <c r="A13560">
        <v>3693</v>
      </c>
      <c r="B13560" t="s">
        <v>15</v>
      </c>
      <c r="C13560">
        <v>80</v>
      </c>
    </row>
    <row r="13561" spans="1:4" x14ac:dyDescent="0.25">
      <c r="A13561">
        <v>3693</v>
      </c>
      <c r="B13561" t="s">
        <v>6</v>
      </c>
      <c r="C13561">
        <v>120</v>
      </c>
    </row>
    <row r="13562" spans="1:4" x14ac:dyDescent="0.25">
      <c r="A13562">
        <v>3693</v>
      </c>
      <c r="B13562" t="s">
        <v>14</v>
      </c>
      <c r="C13562">
        <v>323</v>
      </c>
    </row>
    <row r="13563" spans="1:4" x14ac:dyDescent="0.25">
      <c r="A13563">
        <v>3694</v>
      </c>
      <c r="B13563" t="s">
        <v>6</v>
      </c>
      <c r="C13563">
        <v>127</v>
      </c>
    </row>
    <row r="13564" spans="1:4" x14ac:dyDescent="0.25">
      <c r="A13564">
        <v>3694</v>
      </c>
      <c r="B13564" t="s">
        <v>13</v>
      </c>
      <c r="C13564">
        <v>0</v>
      </c>
      <c r="D13564" t="s">
        <v>16</v>
      </c>
    </row>
    <row r="13565" spans="1:4" x14ac:dyDescent="0.25">
      <c r="A13565">
        <v>3694</v>
      </c>
      <c r="B13565" t="s">
        <v>15</v>
      </c>
      <c r="C13565">
        <v>91</v>
      </c>
    </row>
    <row r="13566" spans="1:4" x14ac:dyDescent="0.25">
      <c r="A13566">
        <v>3694</v>
      </c>
      <c r="B13566" t="s">
        <v>13</v>
      </c>
      <c r="C13566">
        <v>35</v>
      </c>
    </row>
    <row r="13567" spans="1:4" x14ac:dyDescent="0.25">
      <c r="A13567">
        <v>3694</v>
      </c>
      <c r="B13567" t="s">
        <v>14</v>
      </c>
      <c r="C13567">
        <v>241</v>
      </c>
    </row>
    <row r="13568" spans="1:4" x14ac:dyDescent="0.25">
      <c r="A13568">
        <v>3695</v>
      </c>
      <c r="B13568" t="s">
        <v>6</v>
      </c>
      <c r="C13568">
        <v>0</v>
      </c>
      <c r="D13568" t="s">
        <v>7</v>
      </c>
    </row>
    <row r="13569" spans="1:4" x14ac:dyDescent="0.25">
      <c r="A13569">
        <v>3695</v>
      </c>
      <c r="B13569" t="s">
        <v>13</v>
      </c>
      <c r="C13569">
        <v>0</v>
      </c>
      <c r="D13569" t="s">
        <v>16</v>
      </c>
    </row>
    <row r="13570" spans="1:4" x14ac:dyDescent="0.25">
      <c r="A13570">
        <v>3695</v>
      </c>
      <c r="B13570" t="s">
        <v>13</v>
      </c>
      <c r="C13570">
        <v>0</v>
      </c>
      <c r="D13570" t="s">
        <v>16</v>
      </c>
    </row>
    <row r="13571" spans="1:4" x14ac:dyDescent="0.25">
      <c r="A13571">
        <v>3696</v>
      </c>
      <c r="B13571" t="s">
        <v>15</v>
      </c>
      <c r="C13571">
        <v>0</v>
      </c>
      <c r="D13571" t="s">
        <v>7</v>
      </c>
    </row>
    <row r="13572" spans="1:4" x14ac:dyDescent="0.25">
      <c r="A13572">
        <v>3696</v>
      </c>
      <c r="B13572" t="s">
        <v>13</v>
      </c>
      <c r="C13572">
        <v>0</v>
      </c>
      <c r="D13572" t="s">
        <v>7</v>
      </c>
    </row>
    <row r="13573" spans="1:4" x14ac:dyDescent="0.25">
      <c r="A13573">
        <v>3696</v>
      </c>
      <c r="B13573" t="s">
        <v>6</v>
      </c>
      <c r="C13573">
        <v>102</v>
      </c>
    </row>
    <row r="13574" spans="1:4" x14ac:dyDescent="0.25">
      <c r="A13574">
        <v>3696</v>
      </c>
      <c r="B13574" t="s">
        <v>6</v>
      </c>
      <c r="C13574">
        <v>0</v>
      </c>
      <c r="D13574" t="s">
        <v>7</v>
      </c>
    </row>
    <row r="13575" spans="1:4" x14ac:dyDescent="0.25">
      <c r="A13575">
        <v>3696</v>
      </c>
      <c r="B13575" t="s">
        <v>13</v>
      </c>
      <c r="C13575">
        <v>49</v>
      </c>
    </row>
    <row r="13576" spans="1:4" x14ac:dyDescent="0.25">
      <c r="A13576">
        <v>3696</v>
      </c>
      <c r="B13576" t="s">
        <v>14</v>
      </c>
      <c r="C13576">
        <v>147</v>
      </c>
    </row>
    <row r="13577" spans="1:4" x14ac:dyDescent="0.25">
      <c r="A13577">
        <v>3697</v>
      </c>
      <c r="B13577" t="s">
        <v>6</v>
      </c>
      <c r="C13577">
        <v>0</v>
      </c>
      <c r="D13577" t="s">
        <v>7</v>
      </c>
    </row>
    <row r="13578" spans="1:4" x14ac:dyDescent="0.25">
      <c r="A13578">
        <v>3697</v>
      </c>
      <c r="B13578" t="s">
        <v>13</v>
      </c>
      <c r="C13578">
        <v>0</v>
      </c>
      <c r="D13578" t="s">
        <v>16</v>
      </c>
    </row>
    <row r="13579" spans="1:4" x14ac:dyDescent="0.25">
      <c r="A13579">
        <v>3697</v>
      </c>
      <c r="B13579" t="s">
        <v>8</v>
      </c>
      <c r="C13579">
        <v>226</v>
      </c>
    </row>
    <row r="13580" spans="1:4" x14ac:dyDescent="0.25">
      <c r="A13580">
        <v>3697</v>
      </c>
      <c r="B13580" t="s">
        <v>14</v>
      </c>
      <c r="C13580">
        <v>226</v>
      </c>
    </row>
    <row r="13581" spans="1:4" x14ac:dyDescent="0.25">
      <c r="A13581">
        <v>3698</v>
      </c>
      <c r="B13581" t="s">
        <v>15</v>
      </c>
      <c r="C13581">
        <v>0</v>
      </c>
      <c r="D13581" t="s">
        <v>16</v>
      </c>
    </row>
    <row r="13582" spans="1:4" x14ac:dyDescent="0.25">
      <c r="A13582">
        <v>3698</v>
      </c>
      <c r="B13582" t="s">
        <v>6</v>
      </c>
      <c r="C13582">
        <v>0</v>
      </c>
      <c r="D13582" t="s">
        <v>7</v>
      </c>
    </row>
    <row r="13583" spans="1:4" x14ac:dyDescent="0.25">
      <c r="A13583">
        <v>3698</v>
      </c>
      <c r="B13583" t="s">
        <v>13</v>
      </c>
      <c r="C13583">
        <v>56</v>
      </c>
    </row>
    <row r="13584" spans="1:4" x14ac:dyDescent="0.25">
      <c r="A13584">
        <v>3698</v>
      </c>
      <c r="B13584" t="s">
        <v>14</v>
      </c>
      <c r="C13584">
        <v>51</v>
      </c>
    </row>
    <row r="13585" spans="1:4" x14ac:dyDescent="0.25">
      <c r="A13585">
        <v>3699</v>
      </c>
      <c r="B13585" t="s">
        <v>6</v>
      </c>
      <c r="C13585">
        <v>0</v>
      </c>
      <c r="D13585" t="s">
        <v>7</v>
      </c>
    </row>
    <row r="13586" spans="1:4" x14ac:dyDescent="0.25">
      <c r="A13586">
        <v>3699</v>
      </c>
      <c r="B13586" t="s">
        <v>6</v>
      </c>
      <c r="C13586">
        <v>0</v>
      </c>
      <c r="D13586" t="s">
        <v>7</v>
      </c>
    </row>
    <row r="13587" spans="1:4" x14ac:dyDescent="0.25">
      <c r="A13587">
        <v>3699</v>
      </c>
      <c r="B13587" t="s">
        <v>13</v>
      </c>
      <c r="C13587">
        <v>0</v>
      </c>
      <c r="D13587" t="s">
        <v>16</v>
      </c>
    </row>
    <row r="13588" spans="1:4" x14ac:dyDescent="0.25">
      <c r="A13588">
        <v>3699</v>
      </c>
      <c r="B13588" t="s">
        <v>6</v>
      </c>
      <c r="C13588">
        <v>128</v>
      </c>
    </row>
    <row r="13589" spans="1:4" x14ac:dyDescent="0.25">
      <c r="A13589">
        <v>3699</v>
      </c>
      <c r="B13589" t="s">
        <v>14</v>
      </c>
      <c r="C13589">
        <v>128</v>
      </c>
    </row>
    <row r="13590" spans="1:4" x14ac:dyDescent="0.25">
      <c r="A13590">
        <v>3700</v>
      </c>
      <c r="B13590" t="s">
        <v>15</v>
      </c>
      <c r="C13590">
        <v>114</v>
      </c>
    </row>
    <row r="13591" spans="1:4" x14ac:dyDescent="0.25">
      <c r="A13591">
        <v>3700</v>
      </c>
      <c r="B13591" t="s">
        <v>6</v>
      </c>
      <c r="C13591">
        <v>0</v>
      </c>
      <c r="D13591" t="s">
        <v>7</v>
      </c>
    </row>
    <row r="13592" spans="1:4" x14ac:dyDescent="0.25">
      <c r="A13592">
        <v>3700</v>
      </c>
      <c r="B13592" t="s">
        <v>13</v>
      </c>
      <c r="C13592">
        <v>36</v>
      </c>
    </row>
    <row r="13593" spans="1:4" x14ac:dyDescent="0.25">
      <c r="A13593">
        <v>3700</v>
      </c>
      <c r="B13593" t="s">
        <v>14</v>
      </c>
      <c r="C13593">
        <v>136</v>
      </c>
    </row>
    <row r="13594" spans="1:4" x14ac:dyDescent="0.25">
      <c r="A13594">
        <v>3701</v>
      </c>
      <c r="B13594" t="s">
        <v>15</v>
      </c>
      <c r="C13594">
        <v>128</v>
      </c>
    </row>
    <row r="13595" spans="1:4" x14ac:dyDescent="0.25">
      <c r="A13595">
        <v>3701</v>
      </c>
      <c r="B13595" t="s">
        <v>6</v>
      </c>
      <c r="C13595">
        <v>0</v>
      </c>
      <c r="D13595" t="s">
        <v>7</v>
      </c>
    </row>
    <row r="13596" spans="1:4" x14ac:dyDescent="0.25">
      <c r="A13596">
        <v>3702</v>
      </c>
      <c r="B13596" t="s">
        <v>6</v>
      </c>
      <c r="C13596">
        <v>0</v>
      </c>
      <c r="D13596" t="s">
        <v>7</v>
      </c>
    </row>
    <row r="13597" spans="1:4" x14ac:dyDescent="0.25">
      <c r="A13597">
        <v>3702</v>
      </c>
      <c r="B13597" t="s">
        <v>13</v>
      </c>
      <c r="C13597">
        <v>0</v>
      </c>
      <c r="D13597" t="s">
        <v>7</v>
      </c>
    </row>
    <row r="13598" spans="1:4" x14ac:dyDescent="0.25">
      <c r="A13598">
        <v>3702</v>
      </c>
      <c r="B13598" t="s">
        <v>8</v>
      </c>
      <c r="C13598">
        <v>177</v>
      </c>
    </row>
    <row r="13599" spans="1:4" x14ac:dyDescent="0.25">
      <c r="A13599">
        <v>3702</v>
      </c>
      <c r="B13599" t="s">
        <v>14</v>
      </c>
      <c r="C13599">
        <v>293</v>
      </c>
    </row>
    <row r="13600" spans="1:4" x14ac:dyDescent="0.25">
      <c r="A13600">
        <v>3703</v>
      </c>
      <c r="B13600" t="s">
        <v>13</v>
      </c>
      <c r="C13600">
        <v>0</v>
      </c>
      <c r="D13600" t="s">
        <v>7</v>
      </c>
    </row>
    <row r="13601" spans="1:4" x14ac:dyDescent="0.25">
      <c r="A13601">
        <v>3703</v>
      </c>
      <c r="B13601" t="s">
        <v>6</v>
      </c>
      <c r="C13601">
        <v>0</v>
      </c>
      <c r="D13601" t="s">
        <v>7</v>
      </c>
    </row>
    <row r="13602" spans="1:4" x14ac:dyDescent="0.25">
      <c r="A13602">
        <v>3703</v>
      </c>
      <c r="B13602" t="s">
        <v>6</v>
      </c>
      <c r="C13602">
        <v>0</v>
      </c>
      <c r="D13602" t="s">
        <v>7</v>
      </c>
    </row>
    <row r="13603" spans="1:4" x14ac:dyDescent="0.25">
      <c r="A13603">
        <v>3703</v>
      </c>
      <c r="B13603" t="s">
        <v>15</v>
      </c>
      <c r="C13603">
        <v>136</v>
      </c>
    </row>
    <row r="13604" spans="1:4" x14ac:dyDescent="0.25">
      <c r="A13604">
        <v>3703</v>
      </c>
      <c r="B13604" t="s">
        <v>14</v>
      </c>
      <c r="C13604">
        <v>123</v>
      </c>
    </row>
    <row r="13605" spans="1:4" x14ac:dyDescent="0.25">
      <c r="A13605">
        <v>3704</v>
      </c>
      <c r="B13605" t="s">
        <v>8</v>
      </c>
      <c r="C13605">
        <v>206</v>
      </c>
    </row>
    <row r="13606" spans="1:4" x14ac:dyDescent="0.25">
      <c r="A13606">
        <v>3704</v>
      </c>
      <c r="B13606" t="s">
        <v>14</v>
      </c>
      <c r="C13606">
        <v>206</v>
      </c>
    </row>
    <row r="13607" spans="1:4" x14ac:dyDescent="0.25">
      <c r="A13607">
        <v>3705</v>
      </c>
      <c r="B13607" t="s">
        <v>6</v>
      </c>
      <c r="C13607">
        <v>0</v>
      </c>
      <c r="D13607" t="s">
        <v>7</v>
      </c>
    </row>
    <row r="13608" spans="1:4" x14ac:dyDescent="0.25">
      <c r="A13608">
        <v>3705</v>
      </c>
      <c r="B13608" t="s">
        <v>6</v>
      </c>
      <c r="C13608">
        <v>0</v>
      </c>
      <c r="D13608" t="s">
        <v>7</v>
      </c>
    </row>
    <row r="13609" spans="1:4" x14ac:dyDescent="0.25">
      <c r="A13609">
        <v>3705</v>
      </c>
      <c r="B13609" t="s">
        <v>6</v>
      </c>
      <c r="C13609">
        <v>135</v>
      </c>
    </row>
    <row r="13610" spans="1:4" x14ac:dyDescent="0.25">
      <c r="A13610">
        <v>3705</v>
      </c>
      <c r="B13610" t="s">
        <v>6</v>
      </c>
      <c r="C13610">
        <v>140</v>
      </c>
    </row>
    <row r="13611" spans="1:4" x14ac:dyDescent="0.25">
      <c r="A13611">
        <v>3705</v>
      </c>
      <c r="B13611" t="s">
        <v>14</v>
      </c>
      <c r="C13611">
        <v>275</v>
      </c>
    </row>
    <row r="13612" spans="1:4" x14ac:dyDescent="0.25">
      <c r="A13612">
        <v>3706</v>
      </c>
      <c r="B13612" t="s">
        <v>13</v>
      </c>
      <c r="C13612">
        <v>0</v>
      </c>
      <c r="D13612" t="s">
        <v>7</v>
      </c>
    </row>
    <row r="13613" spans="1:4" x14ac:dyDescent="0.25">
      <c r="A13613">
        <v>3706</v>
      </c>
      <c r="B13613" t="s">
        <v>13</v>
      </c>
      <c r="C13613">
        <v>0</v>
      </c>
      <c r="D13613" t="s">
        <v>16</v>
      </c>
    </row>
    <row r="13614" spans="1:4" x14ac:dyDescent="0.25">
      <c r="A13614">
        <v>3706</v>
      </c>
      <c r="B13614" t="s">
        <v>6</v>
      </c>
      <c r="C13614">
        <v>0</v>
      </c>
      <c r="D13614" t="s">
        <v>7</v>
      </c>
    </row>
    <row r="13615" spans="1:4" x14ac:dyDescent="0.25">
      <c r="A13615">
        <v>3706</v>
      </c>
      <c r="B13615" t="s">
        <v>14</v>
      </c>
      <c r="C13615">
        <v>0</v>
      </c>
    </row>
    <row r="13616" spans="1:4" x14ac:dyDescent="0.25">
      <c r="A13616">
        <v>3707</v>
      </c>
      <c r="B13616" t="s">
        <v>13</v>
      </c>
      <c r="C13616">
        <v>39</v>
      </c>
    </row>
    <row r="13617" spans="1:4" x14ac:dyDescent="0.25">
      <c r="A13617">
        <v>3707</v>
      </c>
      <c r="B13617" t="s">
        <v>6</v>
      </c>
      <c r="C13617">
        <v>0</v>
      </c>
      <c r="D13617" t="s">
        <v>7</v>
      </c>
    </row>
    <row r="13618" spans="1:4" x14ac:dyDescent="0.25">
      <c r="A13618">
        <v>3707</v>
      </c>
      <c r="B13618" t="s">
        <v>8</v>
      </c>
      <c r="C13618">
        <v>165</v>
      </c>
    </row>
    <row r="13619" spans="1:4" x14ac:dyDescent="0.25">
      <c r="A13619">
        <v>3708</v>
      </c>
      <c r="B13619" t="s">
        <v>6</v>
      </c>
      <c r="C13619">
        <v>0</v>
      </c>
      <c r="D13619" t="s">
        <v>7</v>
      </c>
    </row>
    <row r="13620" spans="1:4" x14ac:dyDescent="0.25">
      <c r="A13620">
        <v>3708</v>
      </c>
      <c r="B13620" t="s">
        <v>6</v>
      </c>
      <c r="C13620">
        <v>72</v>
      </c>
    </row>
    <row r="13621" spans="1:4" x14ac:dyDescent="0.25">
      <c r="A13621">
        <v>3708</v>
      </c>
      <c r="B13621" t="s">
        <v>6</v>
      </c>
      <c r="C13621">
        <v>0</v>
      </c>
      <c r="D13621" t="s">
        <v>7</v>
      </c>
    </row>
    <row r="13622" spans="1:4" x14ac:dyDescent="0.25">
      <c r="A13622">
        <v>3708</v>
      </c>
      <c r="B13622" t="s">
        <v>14</v>
      </c>
      <c r="C13622">
        <v>273</v>
      </c>
    </row>
    <row r="13623" spans="1:4" x14ac:dyDescent="0.25">
      <c r="A13623">
        <v>3709</v>
      </c>
      <c r="B13623" t="s">
        <v>6</v>
      </c>
      <c r="C13623">
        <v>0</v>
      </c>
      <c r="D13623" t="s">
        <v>7</v>
      </c>
    </row>
    <row r="13624" spans="1:4" x14ac:dyDescent="0.25">
      <c r="A13624">
        <v>3709</v>
      </c>
      <c r="B13624" t="s">
        <v>8</v>
      </c>
      <c r="C13624">
        <v>137</v>
      </c>
    </row>
    <row r="13625" spans="1:4" x14ac:dyDescent="0.25">
      <c r="A13625">
        <v>3709</v>
      </c>
      <c r="B13625" t="s">
        <v>14</v>
      </c>
      <c r="C13625">
        <v>137</v>
      </c>
    </row>
    <row r="13626" spans="1:4" x14ac:dyDescent="0.25">
      <c r="A13626">
        <v>3710</v>
      </c>
      <c r="B13626" t="s">
        <v>15</v>
      </c>
      <c r="C13626">
        <v>0</v>
      </c>
      <c r="D13626" t="s">
        <v>7</v>
      </c>
    </row>
    <row r="13627" spans="1:4" x14ac:dyDescent="0.25">
      <c r="A13627">
        <v>3710</v>
      </c>
      <c r="B13627" t="s">
        <v>6</v>
      </c>
      <c r="C13627">
        <v>119</v>
      </c>
    </row>
    <row r="13628" spans="1:4" x14ac:dyDescent="0.25">
      <c r="A13628">
        <v>3710</v>
      </c>
      <c r="B13628" t="s">
        <v>6</v>
      </c>
      <c r="C13628">
        <v>0</v>
      </c>
      <c r="D13628" t="s">
        <v>7</v>
      </c>
    </row>
    <row r="13629" spans="1:4" x14ac:dyDescent="0.25">
      <c r="A13629">
        <v>3710</v>
      </c>
      <c r="B13629" t="s">
        <v>6</v>
      </c>
      <c r="C13629">
        <v>137</v>
      </c>
    </row>
    <row r="13630" spans="1:4" x14ac:dyDescent="0.25">
      <c r="A13630">
        <v>3710</v>
      </c>
      <c r="B13630" t="s">
        <v>14</v>
      </c>
      <c r="C13630">
        <v>256</v>
      </c>
    </row>
    <row r="13631" spans="1:4" x14ac:dyDescent="0.25">
      <c r="A13631">
        <v>3711</v>
      </c>
      <c r="B13631" t="s">
        <v>8</v>
      </c>
      <c r="C13631">
        <v>183</v>
      </c>
    </row>
    <row r="13632" spans="1:4" x14ac:dyDescent="0.25">
      <c r="A13632">
        <v>3711</v>
      </c>
      <c r="B13632" t="s">
        <v>14</v>
      </c>
      <c r="C13632">
        <v>183</v>
      </c>
    </row>
    <row r="13633" spans="1:4" x14ac:dyDescent="0.25">
      <c r="A13633">
        <v>3712</v>
      </c>
      <c r="B13633" t="s">
        <v>15</v>
      </c>
      <c r="C13633">
        <v>90</v>
      </c>
    </row>
    <row r="13634" spans="1:4" x14ac:dyDescent="0.25">
      <c r="A13634">
        <v>3712</v>
      </c>
      <c r="B13634" t="s">
        <v>6</v>
      </c>
      <c r="C13634">
        <v>0</v>
      </c>
      <c r="D13634" t="s">
        <v>7</v>
      </c>
    </row>
    <row r="13635" spans="1:4" x14ac:dyDescent="0.25">
      <c r="A13635">
        <v>3712</v>
      </c>
      <c r="B13635" t="s">
        <v>15</v>
      </c>
      <c r="C13635">
        <v>132</v>
      </c>
    </row>
    <row r="13636" spans="1:4" x14ac:dyDescent="0.25">
      <c r="A13636">
        <v>3712</v>
      </c>
      <c r="B13636" t="s">
        <v>14</v>
      </c>
      <c r="C13636">
        <v>200</v>
      </c>
    </row>
    <row r="13637" spans="1:4" x14ac:dyDescent="0.25">
      <c r="A13637">
        <v>3713</v>
      </c>
      <c r="B13637" t="s">
        <v>6</v>
      </c>
      <c r="C13637">
        <v>110</v>
      </c>
    </row>
    <row r="13638" spans="1:4" x14ac:dyDescent="0.25">
      <c r="A13638">
        <v>3713</v>
      </c>
      <c r="B13638" t="s">
        <v>6</v>
      </c>
      <c r="C13638">
        <v>0</v>
      </c>
      <c r="D13638" t="s">
        <v>7</v>
      </c>
    </row>
    <row r="13639" spans="1:4" x14ac:dyDescent="0.25">
      <c r="A13639">
        <v>3713</v>
      </c>
      <c r="B13639" t="s">
        <v>6</v>
      </c>
      <c r="C13639">
        <v>100</v>
      </c>
    </row>
    <row r="13640" spans="1:4" x14ac:dyDescent="0.25">
      <c r="A13640">
        <v>3714</v>
      </c>
      <c r="B13640" t="s">
        <v>8</v>
      </c>
      <c r="C13640">
        <v>237</v>
      </c>
    </row>
    <row r="13641" spans="1:4" x14ac:dyDescent="0.25">
      <c r="A13641">
        <v>3714</v>
      </c>
      <c r="B13641" t="s">
        <v>14</v>
      </c>
      <c r="C13641">
        <v>447</v>
      </c>
    </row>
    <row r="13642" spans="1:4" x14ac:dyDescent="0.25">
      <c r="A13642">
        <v>3715</v>
      </c>
      <c r="B13642" t="s">
        <v>6</v>
      </c>
      <c r="C13642">
        <v>107</v>
      </c>
    </row>
    <row r="13643" spans="1:4" x14ac:dyDescent="0.25">
      <c r="A13643">
        <v>3715</v>
      </c>
      <c r="B13643" t="s">
        <v>6</v>
      </c>
      <c r="C13643">
        <v>130</v>
      </c>
    </row>
    <row r="13644" spans="1:4" x14ac:dyDescent="0.25">
      <c r="A13644">
        <v>3715</v>
      </c>
      <c r="B13644" t="s">
        <v>15</v>
      </c>
      <c r="C13644">
        <v>162</v>
      </c>
    </row>
    <row r="13645" spans="1:4" x14ac:dyDescent="0.25">
      <c r="A13645">
        <v>3715</v>
      </c>
      <c r="B13645" t="s">
        <v>15</v>
      </c>
      <c r="C13645">
        <v>83</v>
      </c>
    </row>
    <row r="13646" spans="1:4" x14ac:dyDescent="0.25">
      <c r="A13646">
        <v>3715</v>
      </c>
      <c r="B13646" t="s">
        <v>14</v>
      </c>
      <c r="C13646">
        <v>458</v>
      </c>
    </row>
    <row r="13647" spans="1:4" x14ac:dyDescent="0.25">
      <c r="A13647">
        <v>3716</v>
      </c>
      <c r="B13647" t="s">
        <v>8</v>
      </c>
      <c r="C13647">
        <v>122</v>
      </c>
    </row>
    <row r="13648" spans="1:4" x14ac:dyDescent="0.25">
      <c r="A13648">
        <v>3716</v>
      </c>
      <c r="B13648" t="s">
        <v>14</v>
      </c>
      <c r="C13648">
        <v>122</v>
      </c>
    </row>
    <row r="13649" spans="1:4" x14ac:dyDescent="0.25">
      <c r="A13649">
        <v>3717</v>
      </c>
      <c r="B13649" t="s">
        <v>8</v>
      </c>
      <c r="C13649">
        <v>163</v>
      </c>
    </row>
    <row r="13650" spans="1:4" x14ac:dyDescent="0.25">
      <c r="A13650">
        <v>3717</v>
      </c>
      <c r="B13650" t="s">
        <v>6</v>
      </c>
      <c r="C13650">
        <v>0</v>
      </c>
      <c r="D13650" t="s">
        <v>7</v>
      </c>
    </row>
    <row r="13651" spans="1:4" x14ac:dyDescent="0.25">
      <c r="A13651">
        <v>3717</v>
      </c>
      <c r="B13651" t="s">
        <v>14</v>
      </c>
      <c r="C13651">
        <v>163</v>
      </c>
    </row>
    <row r="13652" spans="1:4" x14ac:dyDescent="0.25">
      <c r="A13652">
        <v>3718</v>
      </c>
      <c r="B13652" t="s">
        <v>6</v>
      </c>
      <c r="C13652">
        <v>89</v>
      </c>
    </row>
    <row r="13653" spans="1:4" x14ac:dyDescent="0.25">
      <c r="A13653">
        <v>3718</v>
      </c>
      <c r="B13653" t="s">
        <v>13</v>
      </c>
      <c r="C13653">
        <v>31</v>
      </c>
    </row>
    <row r="13654" spans="1:4" x14ac:dyDescent="0.25">
      <c r="A13654">
        <v>3718</v>
      </c>
      <c r="B13654" t="s">
        <v>15</v>
      </c>
      <c r="C13654">
        <v>0</v>
      </c>
      <c r="D13654" t="s">
        <v>16</v>
      </c>
    </row>
    <row r="13655" spans="1:4" x14ac:dyDescent="0.25">
      <c r="A13655">
        <v>3718</v>
      </c>
      <c r="B13655" t="s">
        <v>6</v>
      </c>
      <c r="C13655">
        <v>0</v>
      </c>
      <c r="D13655" t="s">
        <v>7</v>
      </c>
    </row>
    <row r="13656" spans="1:4" x14ac:dyDescent="0.25">
      <c r="A13656">
        <v>3718</v>
      </c>
      <c r="B13656" t="s">
        <v>14</v>
      </c>
      <c r="C13656">
        <v>117</v>
      </c>
    </row>
    <row r="13657" spans="1:4" x14ac:dyDescent="0.25">
      <c r="A13657">
        <v>3719</v>
      </c>
      <c r="B13657" t="s">
        <v>6</v>
      </c>
      <c r="C13657">
        <v>0</v>
      </c>
      <c r="D13657" t="s">
        <v>7</v>
      </c>
    </row>
    <row r="13658" spans="1:4" x14ac:dyDescent="0.25">
      <c r="A13658">
        <v>3719</v>
      </c>
      <c r="B13658" t="s">
        <v>15</v>
      </c>
      <c r="C13658">
        <v>0</v>
      </c>
      <c r="D13658" t="s">
        <v>16</v>
      </c>
    </row>
    <row r="13659" spans="1:4" x14ac:dyDescent="0.25">
      <c r="A13659">
        <v>3719</v>
      </c>
      <c r="B13659" t="s">
        <v>15</v>
      </c>
      <c r="C13659">
        <v>144</v>
      </c>
    </row>
    <row r="13660" spans="1:4" x14ac:dyDescent="0.25">
      <c r="A13660">
        <v>3719</v>
      </c>
      <c r="B13660" t="s">
        <v>6</v>
      </c>
      <c r="C13660">
        <v>0</v>
      </c>
      <c r="D13660" t="s">
        <v>7</v>
      </c>
    </row>
    <row r="13661" spans="1:4" x14ac:dyDescent="0.25">
      <c r="A13661">
        <v>3720</v>
      </c>
      <c r="B13661" t="s">
        <v>6</v>
      </c>
      <c r="C13661">
        <v>0</v>
      </c>
      <c r="D13661" t="s">
        <v>7</v>
      </c>
    </row>
    <row r="13662" spans="1:4" x14ac:dyDescent="0.25">
      <c r="A13662">
        <v>3720</v>
      </c>
      <c r="B13662" t="s">
        <v>6</v>
      </c>
      <c r="C13662">
        <v>0</v>
      </c>
      <c r="D13662" t="s">
        <v>7</v>
      </c>
    </row>
    <row r="13663" spans="1:4" x14ac:dyDescent="0.25">
      <c r="A13663">
        <v>3720</v>
      </c>
      <c r="B13663" t="s">
        <v>6</v>
      </c>
      <c r="C13663">
        <v>0</v>
      </c>
      <c r="D13663" t="s">
        <v>7</v>
      </c>
    </row>
    <row r="13664" spans="1:4" x14ac:dyDescent="0.25">
      <c r="A13664">
        <v>3720</v>
      </c>
      <c r="B13664" t="s">
        <v>14</v>
      </c>
      <c r="C13664">
        <v>130</v>
      </c>
    </row>
    <row r="13665" spans="1:4" x14ac:dyDescent="0.25">
      <c r="A13665">
        <v>3721</v>
      </c>
      <c r="B13665" t="s">
        <v>8</v>
      </c>
      <c r="C13665">
        <v>190</v>
      </c>
    </row>
    <row r="13666" spans="1:4" x14ac:dyDescent="0.25">
      <c r="A13666">
        <v>3721</v>
      </c>
      <c r="B13666" t="s">
        <v>14</v>
      </c>
      <c r="C13666">
        <v>190</v>
      </c>
    </row>
    <row r="13667" spans="1:4" x14ac:dyDescent="0.25">
      <c r="A13667">
        <v>3722</v>
      </c>
      <c r="B13667" t="s">
        <v>6</v>
      </c>
      <c r="C13667">
        <v>96</v>
      </c>
    </row>
    <row r="13668" spans="1:4" x14ac:dyDescent="0.25">
      <c r="A13668">
        <v>3722</v>
      </c>
      <c r="B13668" t="s">
        <v>6</v>
      </c>
      <c r="C13668">
        <v>0</v>
      </c>
      <c r="D13668" t="s">
        <v>7</v>
      </c>
    </row>
    <row r="13669" spans="1:4" x14ac:dyDescent="0.25">
      <c r="A13669">
        <v>3722</v>
      </c>
      <c r="B13669" t="s">
        <v>13</v>
      </c>
      <c r="C13669">
        <v>35</v>
      </c>
    </row>
    <row r="13670" spans="1:4" x14ac:dyDescent="0.25">
      <c r="A13670">
        <v>3722</v>
      </c>
      <c r="B13670" t="s">
        <v>6</v>
      </c>
      <c r="C13670">
        <v>106</v>
      </c>
    </row>
    <row r="13671" spans="1:4" x14ac:dyDescent="0.25">
      <c r="A13671">
        <v>3722</v>
      </c>
      <c r="B13671" t="s">
        <v>14</v>
      </c>
      <c r="C13671">
        <v>234</v>
      </c>
    </row>
    <row r="13672" spans="1:4" x14ac:dyDescent="0.25">
      <c r="A13672">
        <v>3723</v>
      </c>
      <c r="B13672" t="s">
        <v>13</v>
      </c>
      <c r="C13672">
        <v>52</v>
      </c>
    </row>
    <row r="13673" spans="1:4" x14ac:dyDescent="0.25">
      <c r="A13673">
        <v>3723</v>
      </c>
      <c r="B13673" t="s">
        <v>6</v>
      </c>
      <c r="C13673">
        <v>65</v>
      </c>
    </row>
    <row r="13674" spans="1:4" x14ac:dyDescent="0.25">
      <c r="A13674">
        <v>3723</v>
      </c>
      <c r="B13674" t="s">
        <v>6</v>
      </c>
      <c r="C13674">
        <v>0</v>
      </c>
      <c r="D13674" t="s">
        <v>7</v>
      </c>
    </row>
    <row r="13675" spans="1:4" x14ac:dyDescent="0.25">
      <c r="A13675">
        <v>3723</v>
      </c>
      <c r="B13675" t="s">
        <v>14</v>
      </c>
      <c r="C13675">
        <v>112</v>
      </c>
    </row>
    <row r="13676" spans="1:4" x14ac:dyDescent="0.25">
      <c r="A13676">
        <v>3724</v>
      </c>
      <c r="B13676" t="s">
        <v>13</v>
      </c>
      <c r="C13676">
        <v>0</v>
      </c>
      <c r="D13676" t="s">
        <v>16</v>
      </c>
    </row>
    <row r="13677" spans="1:4" x14ac:dyDescent="0.25">
      <c r="A13677">
        <v>3724</v>
      </c>
      <c r="B13677" t="s">
        <v>6</v>
      </c>
      <c r="C13677">
        <v>118</v>
      </c>
    </row>
    <row r="13678" spans="1:4" x14ac:dyDescent="0.25">
      <c r="A13678">
        <v>3724</v>
      </c>
      <c r="B13678" t="s">
        <v>8</v>
      </c>
      <c r="C13678">
        <v>196</v>
      </c>
    </row>
    <row r="13679" spans="1:4" x14ac:dyDescent="0.25">
      <c r="A13679">
        <v>3724</v>
      </c>
      <c r="B13679" t="s">
        <v>14</v>
      </c>
      <c r="C13679">
        <v>314</v>
      </c>
    </row>
    <row r="13680" spans="1:4" x14ac:dyDescent="0.25">
      <c r="A13680">
        <v>3725</v>
      </c>
      <c r="B13680" t="s">
        <v>13</v>
      </c>
      <c r="C13680">
        <v>0</v>
      </c>
      <c r="D13680" t="s">
        <v>7</v>
      </c>
    </row>
    <row r="13681" spans="1:4" x14ac:dyDescent="0.25">
      <c r="A13681">
        <v>3725</v>
      </c>
      <c r="B13681" t="s">
        <v>15</v>
      </c>
      <c r="C13681">
        <v>0</v>
      </c>
      <c r="D13681" t="s">
        <v>7</v>
      </c>
    </row>
    <row r="13682" spans="1:4" x14ac:dyDescent="0.25">
      <c r="A13682">
        <v>3725</v>
      </c>
      <c r="B13682" t="s">
        <v>15</v>
      </c>
      <c r="C13682">
        <v>0</v>
      </c>
      <c r="D13682" t="s">
        <v>7</v>
      </c>
    </row>
    <row r="13683" spans="1:4" x14ac:dyDescent="0.25">
      <c r="A13683">
        <v>3726</v>
      </c>
      <c r="B13683" t="s">
        <v>6</v>
      </c>
      <c r="C13683">
        <v>0</v>
      </c>
      <c r="D13683" t="s">
        <v>7</v>
      </c>
    </row>
    <row r="13684" spans="1:4" x14ac:dyDescent="0.25">
      <c r="A13684">
        <v>3726</v>
      </c>
      <c r="B13684" t="s">
        <v>15</v>
      </c>
      <c r="C13684">
        <v>139</v>
      </c>
    </row>
    <row r="13685" spans="1:4" x14ac:dyDescent="0.25">
      <c r="A13685">
        <v>3726</v>
      </c>
      <c r="B13685" t="s">
        <v>6</v>
      </c>
      <c r="C13685">
        <v>0</v>
      </c>
      <c r="D13685" t="s">
        <v>7</v>
      </c>
    </row>
    <row r="13686" spans="1:4" x14ac:dyDescent="0.25">
      <c r="A13686">
        <v>3726</v>
      </c>
      <c r="B13686" t="s">
        <v>13</v>
      </c>
      <c r="C13686">
        <v>0</v>
      </c>
      <c r="D13686" t="s">
        <v>16</v>
      </c>
    </row>
    <row r="13687" spans="1:4" x14ac:dyDescent="0.25">
      <c r="A13687">
        <v>3726</v>
      </c>
      <c r="B13687" t="s">
        <v>14</v>
      </c>
      <c r="C13687">
        <v>126</v>
      </c>
    </row>
    <row r="13688" spans="1:4" x14ac:dyDescent="0.25">
      <c r="A13688">
        <v>3727</v>
      </c>
      <c r="B13688" t="s">
        <v>6</v>
      </c>
      <c r="C13688">
        <v>0</v>
      </c>
      <c r="D13688" t="s">
        <v>7</v>
      </c>
    </row>
    <row r="13689" spans="1:4" x14ac:dyDescent="0.25">
      <c r="A13689">
        <v>3727</v>
      </c>
      <c r="B13689" t="s">
        <v>6</v>
      </c>
      <c r="C13689">
        <v>0</v>
      </c>
      <c r="D13689" t="s">
        <v>7</v>
      </c>
    </row>
    <row r="13690" spans="1:4" x14ac:dyDescent="0.25">
      <c r="A13690">
        <v>3727</v>
      </c>
      <c r="B13690" t="s">
        <v>6</v>
      </c>
      <c r="C13690">
        <v>0</v>
      </c>
      <c r="D13690" t="s">
        <v>7</v>
      </c>
    </row>
    <row r="13691" spans="1:4" x14ac:dyDescent="0.25">
      <c r="A13691">
        <v>3727</v>
      </c>
      <c r="B13691" t="s">
        <v>14</v>
      </c>
      <c r="C13691">
        <v>0</v>
      </c>
    </row>
    <row r="13692" spans="1:4" x14ac:dyDescent="0.25">
      <c r="A13692">
        <v>3728</v>
      </c>
      <c r="B13692" t="s">
        <v>6</v>
      </c>
      <c r="C13692">
        <v>0</v>
      </c>
      <c r="D13692" t="s">
        <v>7</v>
      </c>
    </row>
    <row r="13693" spans="1:4" x14ac:dyDescent="0.25">
      <c r="A13693">
        <v>3728</v>
      </c>
      <c r="B13693" t="s">
        <v>15</v>
      </c>
      <c r="C13693">
        <v>0</v>
      </c>
      <c r="D13693" t="s">
        <v>7</v>
      </c>
    </row>
    <row r="13694" spans="1:4" x14ac:dyDescent="0.25">
      <c r="A13694">
        <v>3728</v>
      </c>
      <c r="B13694" t="s">
        <v>15</v>
      </c>
      <c r="C13694">
        <v>0</v>
      </c>
      <c r="D13694" t="s">
        <v>7</v>
      </c>
    </row>
    <row r="13695" spans="1:4" x14ac:dyDescent="0.25">
      <c r="A13695">
        <v>3728</v>
      </c>
      <c r="B13695" t="s">
        <v>15</v>
      </c>
      <c r="C13695">
        <v>78</v>
      </c>
    </row>
    <row r="13696" spans="1:4" x14ac:dyDescent="0.25">
      <c r="A13696">
        <v>3728</v>
      </c>
      <c r="B13696" t="s">
        <v>14</v>
      </c>
      <c r="C13696">
        <v>71</v>
      </c>
    </row>
    <row r="13697" spans="1:4" x14ac:dyDescent="0.25">
      <c r="A13697">
        <v>3729</v>
      </c>
      <c r="B13697" t="s">
        <v>15</v>
      </c>
      <c r="C13697">
        <v>0</v>
      </c>
      <c r="D13697" t="s">
        <v>16</v>
      </c>
    </row>
    <row r="13698" spans="1:4" x14ac:dyDescent="0.25">
      <c r="A13698">
        <v>3729</v>
      </c>
      <c r="B13698" t="s">
        <v>13</v>
      </c>
      <c r="C13698">
        <v>0</v>
      </c>
      <c r="D13698" t="s">
        <v>7</v>
      </c>
    </row>
    <row r="13699" spans="1:4" x14ac:dyDescent="0.25">
      <c r="A13699">
        <v>3729</v>
      </c>
      <c r="B13699" t="s">
        <v>15</v>
      </c>
      <c r="C13699">
        <v>0</v>
      </c>
      <c r="D13699" t="s">
        <v>7</v>
      </c>
    </row>
    <row r="13700" spans="1:4" x14ac:dyDescent="0.25">
      <c r="A13700">
        <v>3729</v>
      </c>
      <c r="B13700" t="s">
        <v>6</v>
      </c>
      <c r="C13700">
        <v>95</v>
      </c>
    </row>
    <row r="13701" spans="1:4" x14ac:dyDescent="0.25">
      <c r="A13701">
        <v>3729</v>
      </c>
      <c r="B13701" t="s">
        <v>14</v>
      </c>
      <c r="C13701">
        <v>95</v>
      </c>
    </row>
    <row r="13702" spans="1:4" x14ac:dyDescent="0.25">
      <c r="A13702">
        <v>3730</v>
      </c>
      <c r="B13702" t="s">
        <v>13</v>
      </c>
      <c r="C13702">
        <v>30</v>
      </c>
    </row>
    <row r="13703" spans="1:4" x14ac:dyDescent="0.25">
      <c r="A13703">
        <v>3730</v>
      </c>
      <c r="B13703" t="s">
        <v>8</v>
      </c>
      <c r="C13703">
        <v>157</v>
      </c>
    </row>
    <row r="13704" spans="1:4" x14ac:dyDescent="0.25">
      <c r="A13704">
        <v>3730</v>
      </c>
      <c r="B13704" t="s">
        <v>14</v>
      </c>
      <c r="C13704">
        <v>184</v>
      </c>
    </row>
    <row r="13705" spans="1:4" x14ac:dyDescent="0.25">
      <c r="A13705">
        <v>3731</v>
      </c>
      <c r="B13705" t="s">
        <v>8</v>
      </c>
      <c r="C13705">
        <v>187</v>
      </c>
    </row>
    <row r="13706" spans="1:4" x14ac:dyDescent="0.25">
      <c r="A13706">
        <v>3731</v>
      </c>
      <c r="B13706" t="s">
        <v>6</v>
      </c>
      <c r="C13706">
        <v>105</v>
      </c>
    </row>
    <row r="13707" spans="1:4" x14ac:dyDescent="0.25">
      <c r="A13707">
        <v>3732</v>
      </c>
      <c r="B13707" t="s">
        <v>6</v>
      </c>
      <c r="C13707">
        <v>0</v>
      </c>
      <c r="D13707" t="s">
        <v>7</v>
      </c>
    </row>
    <row r="13708" spans="1:4" x14ac:dyDescent="0.25">
      <c r="A13708">
        <v>3732</v>
      </c>
      <c r="B13708" t="s">
        <v>15</v>
      </c>
      <c r="C13708">
        <v>158</v>
      </c>
    </row>
    <row r="13709" spans="1:4" x14ac:dyDescent="0.25">
      <c r="A13709">
        <v>3732</v>
      </c>
      <c r="B13709" t="s">
        <v>6</v>
      </c>
      <c r="C13709">
        <v>0</v>
      </c>
      <c r="D13709" t="s">
        <v>7</v>
      </c>
    </row>
    <row r="13710" spans="1:4" x14ac:dyDescent="0.25">
      <c r="A13710">
        <v>3732</v>
      </c>
      <c r="B13710" t="s">
        <v>14</v>
      </c>
      <c r="C13710">
        <v>435</v>
      </c>
    </row>
    <row r="13711" spans="1:4" x14ac:dyDescent="0.25">
      <c r="A13711">
        <v>3733</v>
      </c>
      <c r="B13711" t="s">
        <v>6</v>
      </c>
      <c r="C13711">
        <v>105</v>
      </c>
    </row>
    <row r="13712" spans="1:4" x14ac:dyDescent="0.25">
      <c r="A13712">
        <v>3733</v>
      </c>
      <c r="B13712" t="s">
        <v>8</v>
      </c>
      <c r="C13712">
        <v>226</v>
      </c>
    </row>
    <row r="13713" spans="1:4" x14ac:dyDescent="0.25">
      <c r="A13713">
        <v>3733</v>
      </c>
      <c r="B13713" t="s">
        <v>14</v>
      </c>
      <c r="C13713">
        <v>331</v>
      </c>
    </row>
    <row r="13714" spans="1:4" x14ac:dyDescent="0.25">
      <c r="A13714">
        <v>3734</v>
      </c>
      <c r="B13714" t="s">
        <v>8</v>
      </c>
      <c r="C13714">
        <v>204</v>
      </c>
    </row>
    <row r="13715" spans="1:4" x14ac:dyDescent="0.25">
      <c r="A13715">
        <v>3734</v>
      </c>
      <c r="B13715" t="s">
        <v>14</v>
      </c>
      <c r="C13715">
        <v>204</v>
      </c>
    </row>
    <row r="13716" spans="1:4" x14ac:dyDescent="0.25">
      <c r="A13716">
        <v>3735</v>
      </c>
      <c r="B13716" t="s">
        <v>13</v>
      </c>
      <c r="C13716">
        <v>0</v>
      </c>
      <c r="D13716" t="s">
        <v>7</v>
      </c>
    </row>
    <row r="13717" spans="1:4" x14ac:dyDescent="0.25">
      <c r="A13717">
        <v>3735</v>
      </c>
      <c r="B13717" t="s">
        <v>15</v>
      </c>
      <c r="C13717">
        <v>0</v>
      </c>
      <c r="D13717" t="s">
        <v>16</v>
      </c>
    </row>
    <row r="13718" spans="1:4" x14ac:dyDescent="0.25">
      <c r="A13718">
        <v>3735</v>
      </c>
      <c r="B13718" t="s">
        <v>15</v>
      </c>
      <c r="C13718">
        <v>121</v>
      </c>
    </row>
    <row r="13719" spans="1:4" x14ac:dyDescent="0.25">
      <c r="A13719">
        <v>3735</v>
      </c>
      <c r="B13719" t="s">
        <v>6</v>
      </c>
      <c r="C13719">
        <v>0</v>
      </c>
      <c r="D13719" t="s">
        <v>7</v>
      </c>
    </row>
    <row r="13720" spans="1:4" x14ac:dyDescent="0.25">
      <c r="A13720">
        <v>3735</v>
      </c>
      <c r="B13720" t="s">
        <v>14</v>
      </c>
      <c r="C13720">
        <v>109</v>
      </c>
    </row>
    <row r="13721" spans="1:4" x14ac:dyDescent="0.25">
      <c r="A13721">
        <v>3736</v>
      </c>
      <c r="B13721" t="s">
        <v>13</v>
      </c>
      <c r="C13721">
        <v>37</v>
      </c>
    </row>
    <row r="13722" spans="1:4" x14ac:dyDescent="0.25">
      <c r="A13722">
        <v>3736</v>
      </c>
      <c r="B13722" t="s">
        <v>6</v>
      </c>
      <c r="C13722">
        <v>102</v>
      </c>
    </row>
    <row r="13723" spans="1:4" x14ac:dyDescent="0.25">
      <c r="A13723">
        <v>3736</v>
      </c>
      <c r="B13723" t="s">
        <v>6</v>
      </c>
      <c r="C13723">
        <v>0</v>
      </c>
      <c r="D13723" t="s">
        <v>7</v>
      </c>
    </row>
    <row r="13724" spans="1:4" x14ac:dyDescent="0.25">
      <c r="A13724">
        <v>3736</v>
      </c>
      <c r="B13724" t="s">
        <v>13</v>
      </c>
      <c r="C13724">
        <v>0</v>
      </c>
      <c r="D13724" t="s">
        <v>7</v>
      </c>
    </row>
    <row r="13725" spans="1:4" x14ac:dyDescent="0.25">
      <c r="A13725">
        <v>3736</v>
      </c>
      <c r="B13725" t="s">
        <v>14</v>
      </c>
      <c r="C13725">
        <v>136</v>
      </c>
    </row>
    <row r="13726" spans="1:4" x14ac:dyDescent="0.25">
      <c r="A13726">
        <v>3737</v>
      </c>
      <c r="B13726" t="s">
        <v>15</v>
      </c>
      <c r="C13726">
        <v>0</v>
      </c>
      <c r="D13726" t="s">
        <v>16</v>
      </c>
    </row>
    <row r="13727" spans="1:4" x14ac:dyDescent="0.25">
      <c r="A13727">
        <v>3737</v>
      </c>
      <c r="B13727" t="s">
        <v>6</v>
      </c>
      <c r="C13727">
        <v>0</v>
      </c>
      <c r="D13727" t="s">
        <v>7</v>
      </c>
    </row>
    <row r="13728" spans="1:4" x14ac:dyDescent="0.25">
      <c r="A13728">
        <v>3737</v>
      </c>
      <c r="B13728" t="s">
        <v>15</v>
      </c>
      <c r="C13728">
        <v>0</v>
      </c>
      <c r="D13728" t="s">
        <v>16</v>
      </c>
    </row>
    <row r="13729" spans="1:4" x14ac:dyDescent="0.25">
      <c r="A13729">
        <v>3737</v>
      </c>
      <c r="B13729" t="s">
        <v>15</v>
      </c>
      <c r="C13729">
        <v>131</v>
      </c>
    </row>
    <row r="13730" spans="1:4" x14ac:dyDescent="0.25">
      <c r="A13730">
        <v>3737</v>
      </c>
      <c r="B13730" t="s">
        <v>6</v>
      </c>
      <c r="C13730">
        <v>101</v>
      </c>
    </row>
    <row r="13731" spans="1:4" x14ac:dyDescent="0.25">
      <c r="A13731">
        <v>3738</v>
      </c>
      <c r="B13731" t="s">
        <v>15</v>
      </c>
      <c r="C13731">
        <v>70</v>
      </c>
    </row>
    <row r="13732" spans="1:4" x14ac:dyDescent="0.25">
      <c r="A13732">
        <v>3738</v>
      </c>
      <c r="B13732" t="s">
        <v>13</v>
      </c>
      <c r="C13732">
        <v>37</v>
      </c>
    </row>
    <row r="13733" spans="1:4" x14ac:dyDescent="0.25">
      <c r="A13733">
        <v>3738</v>
      </c>
      <c r="B13733" t="s">
        <v>6</v>
      </c>
      <c r="C13733">
        <v>0</v>
      </c>
      <c r="D13733" t="s">
        <v>7</v>
      </c>
    </row>
    <row r="13734" spans="1:4" x14ac:dyDescent="0.25">
      <c r="A13734">
        <v>3738</v>
      </c>
      <c r="B13734" t="s">
        <v>14</v>
      </c>
      <c r="C13734">
        <v>316</v>
      </c>
    </row>
    <row r="13735" spans="1:4" x14ac:dyDescent="0.25">
      <c r="A13735">
        <v>3739</v>
      </c>
      <c r="B13735" t="s">
        <v>15</v>
      </c>
      <c r="C13735">
        <v>0</v>
      </c>
      <c r="D13735" t="s">
        <v>7</v>
      </c>
    </row>
    <row r="13736" spans="1:4" x14ac:dyDescent="0.25">
      <c r="A13736">
        <v>3739</v>
      </c>
      <c r="B13736" t="s">
        <v>6</v>
      </c>
      <c r="C13736">
        <v>0</v>
      </c>
      <c r="D13736" t="s">
        <v>7</v>
      </c>
    </row>
    <row r="13737" spans="1:4" x14ac:dyDescent="0.25">
      <c r="A13737">
        <v>3739</v>
      </c>
      <c r="B13737" t="s">
        <v>6</v>
      </c>
      <c r="C13737">
        <v>103</v>
      </c>
    </row>
    <row r="13738" spans="1:4" x14ac:dyDescent="0.25">
      <c r="A13738">
        <v>3739</v>
      </c>
      <c r="B13738" t="s">
        <v>14</v>
      </c>
      <c r="C13738">
        <v>103</v>
      </c>
    </row>
    <row r="13739" spans="1:4" x14ac:dyDescent="0.25">
      <c r="A13739">
        <v>3740</v>
      </c>
      <c r="B13739" t="s">
        <v>8</v>
      </c>
      <c r="C13739">
        <v>163</v>
      </c>
    </row>
    <row r="13740" spans="1:4" x14ac:dyDescent="0.25">
      <c r="A13740">
        <v>3740</v>
      </c>
      <c r="B13740" t="s">
        <v>14</v>
      </c>
      <c r="C13740">
        <v>163</v>
      </c>
    </row>
    <row r="13741" spans="1:4" x14ac:dyDescent="0.25">
      <c r="A13741">
        <v>3741</v>
      </c>
      <c r="B13741" t="s">
        <v>13</v>
      </c>
      <c r="C13741">
        <v>0</v>
      </c>
      <c r="D13741" t="s">
        <v>16</v>
      </c>
    </row>
    <row r="13742" spans="1:4" x14ac:dyDescent="0.25">
      <c r="A13742">
        <v>3741</v>
      </c>
      <c r="B13742" t="s">
        <v>8</v>
      </c>
      <c r="C13742">
        <v>234</v>
      </c>
    </row>
    <row r="13743" spans="1:4" x14ac:dyDescent="0.25">
      <c r="A13743">
        <v>3741</v>
      </c>
      <c r="B13743" t="s">
        <v>13</v>
      </c>
      <c r="C13743">
        <v>0</v>
      </c>
      <c r="D13743" t="s">
        <v>7</v>
      </c>
    </row>
    <row r="13744" spans="1:4" x14ac:dyDescent="0.25">
      <c r="A13744">
        <v>3741</v>
      </c>
      <c r="B13744" t="s">
        <v>14</v>
      </c>
      <c r="C13744">
        <v>234</v>
      </c>
    </row>
    <row r="13745" spans="1:4" x14ac:dyDescent="0.25">
      <c r="A13745">
        <v>3742</v>
      </c>
      <c r="B13745" t="s">
        <v>15</v>
      </c>
      <c r="C13745">
        <v>153</v>
      </c>
    </row>
    <row r="13746" spans="1:4" x14ac:dyDescent="0.25">
      <c r="A13746">
        <v>3742</v>
      </c>
      <c r="B13746" t="s">
        <v>8</v>
      </c>
      <c r="C13746">
        <v>184</v>
      </c>
    </row>
    <row r="13747" spans="1:4" x14ac:dyDescent="0.25">
      <c r="A13747">
        <v>3742</v>
      </c>
      <c r="B13747" t="s">
        <v>14</v>
      </c>
      <c r="C13747">
        <v>322</v>
      </c>
    </row>
    <row r="13748" spans="1:4" x14ac:dyDescent="0.25">
      <c r="A13748">
        <v>3743</v>
      </c>
      <c r="B13748" t="s">
        <v>15</v>
      </c>
      <c r="C13748">
        <v>117</v>
      </c>
    </row>
    <row r="13749" spans="1:4" x14ac:dyDescent="0.25">
      <c r="A13749">
        <v>3743</v>
      </c>
      <c r="B13749" t="s">
        <v>13</v>
      </c>
      <c r="C13749">
        <v>0</v>
      </c>
      <c r="D13749" t="s">
        <v>16</v>
      </c>
    </row>
    <row r="13750" spans="1:4" x14ac:dyDescent="0.25">
      <c r="A13750">
        <v>3743</v>
      </c>
      <c r="B13750" t="s">
        <v>13</v>
      </c>
      <c r="C13750">
        <v>47</v>
      </c>
    </row>
    <row r="13751" spans="1:4" x14ac:dyDescent="0.25">
      <c r="A13751">
        <v>3743</v>
      </c>
      <c r="B13751" t="s">
        <v>6</v>
      </c>
      <c r="C13751">
        <v>80</v>
      </c>
    </row>
    <row r="13752" spans="1:4" x14ac:dyDescent="0.25">
      <c r="A13752">
        <v>3744</v>
      </c>
      <c r="B13752" t="s">
        <v>15</v>
      </c>
      <c r="C13752">
        <v>0</v>
      </c>
      <c r="D13752" t="s">
        <v>16</v>
      </c>
    </row>
    <row r="13753" spans="1:4" x14ac:dyDescent="0.25">
      <c r="A13753">
        <v>3744</v>
      </c>
      <c r="B13753" t="s">
        <v>13</v>
      </c>
      <c r="C13753">
        <v>0</v>
      </c>
      <c r="D13753" t="s">
        <v>16</v>
      </c>
    </row>
    <row r="13754" spans="1:4" x14ac:dyDescent="0.25">
      <c r="A13754">
        <v>3744</v>
      </c>
      <c r="B13754" t="s">
        <v>8</v>
      </c>
      <c r="C13754">
        <v>218</v>
      </c>
    </row>
    <row r="13755" spans="1:4" x14ac:dyDescent="0.25">
      <c r="A13755">
        <v>3744</v>
      </c>
      <c r="B13755" t="s">
        <v>14</v>
      </c>
      <c r="C13755">
        <v>447</v>
      </c>
    </row>
    <row r="13756" spans="1:4" x14ac:dyDescent="0.25">
      <c r="A13756">
        <v>3745</v>
      </c>
      <c r="B13756" t="s">
        <v>13</v>
      </c>
      <c r="C13756">
        <v>57</v>
      </c>
    </row>
    <row r="13757" spans="1:4" x14ac:dyDescent="0.25">
      <c r="A13757">
        <v>3745</v>
      </c>
      <c r="B13757" t="s">
        <v>6</v>
      </c>
      <c r="C13757">
        <v>80</v>
      </c>
    </row>
    <row r="13758" spans="1:4" x14ac:dyDescent="0.25">
      <c r="A13758">
        <v>3745</v>
      </c>
      <c r="B13758" t="s">
        <v>6</v>
      </c>
      <c r="C13758">
        <v>0</v>
      </c>
      <c r="D13758" t="s">
        <v>7</v>
      </c>
    </row>
    <row r="13759" spans="1:4" x14ac:dyDescent="0.25">
      <c r="A13759">
        <v>3745</v>
      </c>
      <c r="B13759" t="s">
        <v>14</v>
      </c>
      <c r="C13759">
        <v>132</v>
      </c>
    </row>
    <row r="13760" spans="1:4" x14ac:dyDescent="0.25">
      <c r="A13760">
        <v>3746</v>
      </c>
      <c r="B13760" t="s">
        <v>15</v>
      </c>
      <c r="C13760">
        <v>0</v>
      </c>
      <c r="D13760" t="s">
        <v>7</v>
      </c>
    </row>
    <row r="13761" spans="1:4" x14ac:dyDescent="0.25">
      <c r="A13761">
        <v>3746</v>
      </c>
      <c r="B13761" t="s">
        <v>8</v>
      </c>
      <c r="C13761">
        <v>160</v>
      </c>
    </row>
    <row r="13762" spans="1:4" x14ac:dyDescent="0.25">
      <c r="A13762">
        <v>3746</v>
      </c>
      <c r="B13762" t="s">
        <v>14</v>
      </c>
      <c r="C13762">
        <v>160</v>
      </c>
    </row>
    <row r="13763" spans="1:4" x14ac:dyDescent="0.25">
      <c r="A13763">
        <v>3747</v>
      </c>
      <c r="B13763" t="s">
        <v>6</v>
      </c>
      <c r="C13763">
        <v>0</v>
      </c>
      <c r="D13763" t="s">
        <v>7</v>
      </c>
    </row>
    <row r="13764" spans="1:4" x14ac:dyDescent="0.25">
      <c r="A13764">
        <v>3747</v>
      </c>
      <c r="B13764" t="s">
        <v>13</v>
      </c>
      <c r="C13764">
        <v>44</v>
      </c>
    </row>
    <row r="13765" spans="1:4" x14ac:dyDescent="0.25">
      <c r="A13765">
        <v>3747</v>
      </c>
      <c r="B13765" t="s">
        <v>8</v>
      </c>
      <c r="C13765">
        <v>132</v>
      </c>
    </row>
    <row r="13766" spans="1:4" x14ac:dyDescent="0.25">
      <c r="A13766">
        <v>3747</v>
      </c>
      <c r="B13766" t="s">
        <v>14</v>
      </c>
      <c r="C13766">
        <v>172</v>
      </c>
    </row>
    <row r="13767" spans="1:4" x14ac:dyDescent="0.25">
      <c r="A13767">
        <v>3748</v>
      </c>
      <c r="B13767" t="s">
        <v>6</v>
      </c>
      <c r="C13767">
        <v>0</v>
      </c>
      <c r="D13767" t="s">
        <v>7</v>
      </c>
    </row>
    <row r="13768" spans="1:4" x14ac:dyDescent="0.25">
      <c r="A13768">
        <v>3748</v>
      </c>
      <c r="B13768" t="s">
        <v>13</v>
      </c>
      <c r="C13768">
        <v>30</v>
      </c>
    </row>
    <row r="13769" spans="1:4" x14ac:dyDescent="0.25">
      <c r="A13769">
        <v>3748</v>
      </c>
      <c r="B13769" t="s">
        <v>6</v>
      </c>
      <c r="C13769">
        <v>0</v>
      </c>
      <c r="D13769" t="s">
        <v>7</v>
      </c>
    </row>
    <row r="13770" spans="1:4" x14ac:dyDescent="0.25">
      <c r="A13770">
        <v>3748</v>
      </c>
      <c r="B13770" t="s">
        <v>13</v>
      </c>
      <c r="C13770">
        <v>31</v>
      </c>
    </row>
    <row r="13771" spans="1:4" x14ac:dyDescent="0.25">
      <c r="A13771">
        <v>3748</v>
      </c>
      <c r="B13771" t="s">
        <v>14</v>
      </c>
      <c r="C13771">
        <v>55</v>
      </c>
    </row>
    <row r="13772" spans="1:4" x14ac:dyDescent="0.25">
      <c r="A13772">
        <v>3749</v>
      </c>
      <c r="B13772" t="s">
        <v>6</v>
      </c>
      <c r="C13772">
        <v>135</v>
      </c>
    </row>
    <row r="13773" spans="1:4" x14ac:dyDescent="0.25">
      <c r="A13773">
        <v>3749</v>
      </c>
      <c r="B13773" t="s">
        <v>6</v>
      </c>
      <c r="C13773">
        <v>131</v>
      </c>
    </row>
    <row r="13774" spans="1:4" x14ac:dyDescent="0.25">
      <c r="A13774">
        <v>3749</v>
      </c>
      <c r="B13774" t="s">
        <v>15</v>
      </c>
      <c r="C13774">
        <v>118</v>
      </c>
    </row>
    <row r="13775" spans="1:4" x14ac:dyDescent="0.25">
      <c r="A13775">
        <v>3750</v>
      </c>
      <c r="B13775" t="s">
        <v>13</v>
      </c>
      <c r="C13775">
        <v>30</v>
      </c>
    </row>
    <row r="13776" spans="1:4" x14ac:dyDescent="0.25">
      <c r="A13776">
        <v>3750</v>
      </c>
      <c r="B13776" t="s">
        <v>15</v>
      </c>
      <c r="C13776">
        <v>107</v>
      </c>
    </row>
    <row r="13777" spans="1:4" x14ac:dyDescent="0.25">
      <c r="A13777">
        <v>3750</v>
      </c>
      <c r="B13777" t="s">
        <v>6</v>
      </c>
      <c r="C13777">
        <v>0</v>
      </c>
      <c r="D13777" t="s">
        <v>7</v>
      </c>
    </row>
    <row r="13778" spans="1:4" x14ac:dyDescent="0.25">
      <c r="A13778">
        <v>3750</v>
      </c>
      <c r="B13778" t="s">
        <v>14</v>
      </c>
      <c r="C13778">
        <v>497</v>
      </c>
    </row>
    <row r="13779" spans="1:4" x14ac:dyDescent="0.25">
      <c r="A13779">
        <v>3751</v>
      </c>
      <c r="B13779" t="s">
        <v>6</v>
      </c>
      <c r="C13779">
        <v>0</v>
      </c>
      <c r="D13779" t="s">
        <v>7</v>
      </c>
    </row>
    <row r="13780" spans="1:4" x14ac:dyDescent="0.25">
      <c r="A13780">
        <v>3751</v>
      </c>
      <c r="B13780" t="s">
        <v>6</v>
      </c>
      <c r="C13780">
        <v>121</v>
      </c>
    </row>
    <row r="13781" spans="1:4" x14ac:dyDescent="0.25">
      <c r="A13781">
        <v>3751</v>
      </c>
      <c r="B13781" t="s">
        <v>6</v>
      </c>
      <c r="C13781">
        <v>0</v>
      </c>
      <c r="D13781" t="s">
        <v>7</v>
      </c>
    </row>
    <row r="13782" spans="1:4" x14ac:dyDescent="0.25">
      <c r="A13782">
        <v>3751</v>
      </c>
      <c r="B13782" t="s">
        <v>14</v>
      </c>
      <c r="C13782">
        <v>121</v>
      </c>
    </row>
    <row r="13783" spans="1:4" x14ac:dyDescent="0.25">
      <c r="A13783">
        <v>3752</v>
      </c>
      <c r="B13783" t="s">
        <v>8</v>
      </c>
      <c r="C13783">
        <v>154</v>
      </c>
    </row>
    <row r="13784" spans="1:4" x14ac:dyDescent="0.25">
      <c r="A13784">
        <v>3752</v>
      </c>
      <c r="B13784" t="s">
        <v>14</v>
      </c>
      <c r="C13784">
        <v>154</v>
      </c>
    </row>
    <row r="13785" spans="1:4" x14ac:dyDescent="0.25">
      <c r="A13785">
        <v>3753</v>
      </c>
      <c r="B13785" t="s">
        <v>8</v>
      </c>
      <c r="C13785">
        <v>180</v>
      </c>
    </row>
    <row r="13786" spans="1:4" x14ac:dyDescent="0.25">
      <c r="A13786">
        <v>3753</v>
      </c>
      <c r="B13786" t="s">
        <v>13</v>
      </c>
      <c r="C13786">
        <v>0</v>
      </c>
      <c r="D13786" t="s">
        <v>16</v>
      </c>
    </row>
    <row r="13787" spans="1:4" x14ac:dyDescent="0.25">
      <c r="A13787">
        <v>3753</v>
      </c>
      <c r="B13787" t="s">
        <v>15</v>
      </c>
      <c r="C13787">
        <v>142</v>
      </c>
    </row>
    <row r="13788" spans="1:4" x14ac:dyDescent="0.25">
      <c r="A13788">
        <v>3753</v>
      </c>
      <c r="B13788" t="s">
        <v>14</v>
      </c>
      <c r="C13788">
        <v>308</v>
      </c>
    </row>
    <row r="13789" spans="1:4" x14ac:dyDescent="0.25">
      <c r="A13789">
        <v>3754</v>
      </c>
      <c r="B13789" t="s">
        <v>6</v>
      </c>
      <c r="C13789">
        <v>0</v>
      </c>
      <c r="D13789" t="s">
        <v>7</v>
      </c>
    </row>
    <row r="13790" spans="1:4" x14ac:dyDescent="0.25">
      <c r="A13790">
        <v>3754</v>
      </c>
      <c r="B13790" t="s">
        <v>13</v>
      </c>
      <c r="C13790">
        <v>32</v>
      </c>
    </row>
    <row r="13791" spans="1:4" x14ac:dyDescent="0.25">
      <c r="A13791">
        <v>3754</v>
      </c>
      <c r="B13791" t="s">
        <v>6</v>
      </c>
      <c r="C13791">
        <v>0</v>
      </c>
      <c r="D13791" t="s">
        <v>7</v>
      </c>
    </row>
    <row r="13792" spans="1:4" x14ac:dyDescent="0.25">
      <c r="A13792">
        <v>3754</v>
      </c>
      <c r="B13792" t="s">
        <v>14</v>
      </c>
      <c r="C13792">
        <v>29</v>
      </c>
    </row>
    <row r="13793" spans="1:4" x14ac:dyDescent="0.25">
      <c r="A13793">
        <v>3755</v>
      </c>
      <c r="B13793" t="s">
        <v>13</v>
      </c>
      <c r="C13793">
        <v>40</v>
      </c>
    </row>
    <row r="13794" spans="1:4" x14ac:dyDescent="0.25">
      <c r="A13794">
        <v>3755</v>
      </c>
      <c r="B13794" t="s">
        <v>15</v>
      </c>
      <c r="C13794">
        <v>0</v>
      </c>
      <c r="D13794" t="s">
        <v>16</v>
      </c>
    </row>
    <row r="13795" spans="1:4" x14ac:dyDescent="0.25">
      <c r="A13795">
        <v>3755</v>
      </c>
      <c r="B13795" t="s">
        <v>8</v>
      </c>
      <c r="C13795">
        <v>130</v>
      </c>
    </row>
    <row r="13796" spans="1:4" x14ac:dyDescent="0.25">
      <c r="A13796">
        <v>3756</v>
      </c>
      <c r="B13796" t="s">
        <v>6</v>
      </c>
      <c r="C13796">
        <v>0</v>
      </c>
      <c r="D13796" t="s">
        <v>7</v>
      </c>
    </row>
    <row r="13797" spans="1:4" x14ac:dyDescent="0.25">
      <c r="A13797">
        <v>3756</v>
      </c>
      <c r="B13797" t="s">
        <v>6</v>
      </c>
      <c r="C13797">
        <v>0</v>
      </c>
      <c r="D13797" t="s">
        <v>7</v>
      </c>
    </row>
    <row r="13798" spans="1:4" x14ac:dyDescent="0.25">
      <c r="A13798">
        <v>3756</v>
      </c>
      <c r="B13798" t="s">
        <v>6</v>
      </c>
      <c r="C13798">
        <v>132</v>
      </c>
    </row>
    <row r="13799" spans="1:4" x14ac:dyDescent="0.25">
      <c r="A13799">
        <v>3756</v>
      </c>
      <c r="B13799" t="s">
        <v>14</v>
      </c>
      <c r="C13799">
        <v>298</v>
      </c>
    </row>
    <row r="13800" spans="1:4" x14ac:dyDescent="0.25">
      <c r="A13800">
        <v>3757</v>
      </c>
      <c r="B13800" t="s">
        <v>6</v>
      </c>
      <c r="C13800">
        <v>0</v>
      </c>
      <c r="D13800" t="s">
        <v>7</v>
      </c>
    </row>
    <row r="13801" spans="1:4" x14ac:dyDescent="0.25">
      <c r="A13801">
        <v>3757</v>
      </c>
      <c r="B13801" t="s">
        <v>8</v>
      </c>
      <c r="C13801">
        <v>0</v>
      </c>
      <c r="D13801" t="s">
        <v>7</v>
      </c>
    </row>
    <row r="13802" spans="1:4" x14ac:dyDescent="0.25">
      <c r="A13802">
        <v>3757</v>
      </c>
      <c r="B13802" t="s">
        <v>14</v>
      </c>
      <c r="C13802">
        <v>0</v>
      </c>
    </row>
    <row r="13803" spans="1:4" x14ac:dyDescent="0.25">
      <c r="A13803">
        <v>3758</v>
      </c>
      <c r="B13803" t="s">
        <v>6</v>
      </c>
      <c r="C13803">
        <v>106</v>
      </c>
    </row>
    <row r="13804" spans="1:4" x14ac:dyDescent="0.25">
      <c r="A13804">
        <v>3758</v>
      </c>
      <c r="B13804" t="s">
        <v>13</v>
      </c>
      <c r="C13804">
        <v>0</v>
      </c>
      <c r="D13804" t="s">
        <v>7</v>
      </c>
    </row>
    <row r="13805" spans="1:4" x14ac:dyDescent="0.25">
      <c r="A13805">
        <v>3758</v>
      </c>
      <c r="B13805" t="s">
        <v>15</v>
      </c>
      <c r="C13805">
        <v>88</v>
      </c>
    </row>
    <row r="13806" spans="1:4" x14ac:dyDescent="0.25">
      <c r="A13806">
        <v>3758</v>
      </c>
      <c r="B13806" t="s">
        <v>14</v>
      </c>
      <c r="C13806">
        <v>186</v>
      </c>
    </row>
    <row r="13807" spans="1:4" x14ac:dyDescent="0.25">
      <c r="A13807">
        <v>3759</v>
      </c>
      <c r="B13807" t="s">
        <v>6</v>
      </c>
      <c r="C13807">
        <v>0</v>
      </c>
      <c r="D13807" t="s">
        <v>7</v>
      </c>
    </row>
    <row r="13808" spans="1:4" x14ac:dyDescent="0.25">
      <c r="A13808">
        <v>3759</v>
      </c>
      <c r="B13808" t="s">
        <v>6</v>
      </c>
      <c r="C13808">
        <v>119</v>
      </c>
    </row>
    <row r="13809" spans="1:4" x14ac:dyDescent="0.25">
      <c r="A13809">
        <v>3759</v>
      </c>
      <c r="B13809" t="s">
        <v>6</v>
      </c>
      <c r="C13809">
        <v>0</v>
      </c>
      <c r="D13809" t="s">
        <v>7</v>
      </c>
    </row>
    <row r="13810" spans="1:4" x14ac:dyDescent="0.25">
      <c r="A13810">
        <v>3759</v>
      </c>
      <c r="B13810" t="s">
        <v>14</v>
      </c>
      <c r="C13810">
        <v>119</v>
      </c>
    </row>
    <row r="13811" spans="1:4" x14ac:dyDescent="0.25">
      <c r="A13811">
        <v>3760</v>
      </c>
      <c r="B13811" t="s">
        <v>13</v>
      </c>
      <c r="C13811">
        <v>0</v>
      </c>
      <c r="D13811" t="s">
        <v>7</v>
      </c>
    </row>
    <row r="13812" spans="1:4" x14ac:dyDescent="0.25">
      <c r="A13812">
        <v>3760</v>
      </c>
      <c r="B13812" t="s">
        <v>6</v>
      </c>
      <c r="C13812">
        <v>0</v>
      </c>
      <c r="D13812" t="s">
        <v>7</v>
      </c>
    </row>
    <row r="13813" spans="1:4" x14ac:dyDescent="0.25">
      <c r="A13813">
        <v>3760</v>
      </c>
      <c r="B13813" t="s">
        <v>15</v>
      </c>
      <c r="C13813">
        <v>139</v>
      </c>
    </row>
    <row r="13814" spans="1:4" x14ac:dyDescent="0.25">
      <c r="A13814">
        <v>3760</v>
      </c>
      <c r="B13814" t="s">
        <v>6</v>
      </c>
      <c r="C13814">
        <v>0</v>
      </c>
      <c r="D13814" t="s">
        <v>7</v>
      </c>
    </row>
    <row r="13815" spans="1:4" x14ac:dyDescent="0.25">
      <c r="A13815">
        <v>3760</v>
      </c>
      <c r="B13815" t="s">
        <v>14</v>
      </c>
      <c r="C13815">
        <v>126</v>
      </c>
    </row>
    <row r="13816" spans="1:4" x14ac:dyDescent="0.25">
      <c r="A13816">
        <v>3761</v>
      </c>
      <c r="B13816" t="s">
        <v>6</v>
      </c>
      <c r="C13816">
        <v>130</v>
      </c>
    </row>
    <row r="13817" spans="1:4" x14ac:dyDescent="0.25">
      <c r="A13817">
        <v>3761</v>
      </c>
      <c r="B13817" t="s">
        <v>13</v>
      </c>
      <c r="C13817">
        <v>31</v>
      </c>
    </row>
    <row r="13818" spans="1:4" x14ac:dyDescent="0.25">
      <c r="A13818">
        <v>3761</v>
      </c>
      <c r="B13818" t="s">
        <v>6</v>
      </c>
      <c r="C13818">
        <v>0</v>
      </c>
      <c r="D13818" t="s">
        <v>7</v>
      </c>
    </row>
    <row r="13819" spans="1:4" x14ac:dyDescent="0.25">
      <c r="A13819">
        <v>3762</v>
      </c>
      <c r="B13819" t="s">
        <v>13</v>
      </c>
      <c r="C13819">
        <v>57</v>
      </c>
    </row>
    <row r="13820" spans="1:4" x14ac:dyDescent="0.25">
      <c r="A13820">
        <v>3762</v>
      </c>
      <c r="B13820" t="s">
        <v>13</v>
      </c>
      <c r="C13820">
        <v>40</v>
      </c>
    </row>
    <row r="13821" spans="1:4" x14ac:dyDescent="0.25">
      <c r="A13821">
        <v>3762</v>
      </c>
      <c r="B13821" t="s">
        <v>6</v>
      </c>
      <c r="C13821">
        <v>82</v>
      </c>
    </row>
    <row r="13822" spans="1:4" x14ac:dyDescent="0.25">
      <c r="A13822">
        <v>3762</v>
      </c>
      <c r="B13822" t="s">
        <v>14</v>
      </c>
      <c r="C13822">
        <v>328</v>
      </c>
    </row>
    <row r="13823" spans="1:4" x14ac:dyDescent="0.25">
      <c r="A13823">
        <v>3763</v>
      </c>
      <c r="B13823" t="s">
        <v>8</v>
      </c>
      <c r="C13823">
        <v>148</v>
      </c>
    </row>
    <row r="13824" spans="1:4" x14ac:dyDescent="0.25">
      <c r="A13824">
        <v>3763</v>
      </c>
      <c r="B13824" t="s">
        <v>14</v>
      </c>
      <c r="C13824">
        <v>148</v>
      </c>
    </row>
    <row r="13825" spans="1:4" x14ac:dyDescent="0.25">
      <c r="A13825">
        <v>3764</v>
      </c>
      <c r="B13825" t="s">
        <v>8</v>
      </c>
      <c r="C13825">
        <v>162</v>
      </c>
    </row>
    <row r="13826" spans="1:4" x14ac:dyDescent="0.25">
      <c r="A13826">
        <v>3764</v>
      </c>
      <c r="B13826" t="s">
        <v>15</v>
      </c>
      <c r="C13826">
        <v>0</v>
      </c>
      <c r="D13826" t="s">
        <v>7</v>
      </c>
    </row>
    <row r="13827" spans="1:4" x14ac:dyDescent="0.25">
      <c r="A13827">
        <v>3764</v>
      </c>
      <c r="B13827" t="s">
        <v>13</v>
      </c>
      <c r="C13827">
        <v>30</v>
      </c>
    </row>
    <row r="13828" spans="1:4" x14ac:dyDescent="0.25">
      <c r="A13828">
        <v>3764</v>
      </c>
      <c r="B13828" t="s">
        <v>15</v>
      </c>
      <c r="C13828">
        <v>101</v>
      </c>
    </row>
    <row r="13829" spans="1:4" x14ac:dyDescent="0.25">
      <c r="A13829">
        <v>3764</v>
      </c>
      <c r="B13829" t="s">
        <v>14</v>
      </c>
      <c r="C13829">
        <v>280</v>
      </c>
    </row>
    <row r="13830" spans="1:4" x14ac:dyDescent="0.25">
      <c r="A13830">
        <v>3765</v>
      </c>
      <c r="B13830" t="s">
        <v>6</v>
      </c>
      <c r="C13830">
        <v>118</v>
      </c>
    </row>
    <row r="13831" spans="1:4" x14ac:dyDescent="0.25">
      <c r="A13831">
        <v>3765</v>
      </c>
      <c r="B13831" t="s">
        <v>6</v>
      </c>
      <c r="C13831">
        <v>0</v>
      </c>
      <c r="D13831" t="s">
        <v>7</v>
      </c>
    </row>
    <row r="13832" spans="1:4" x14ac:dyDescent="0.25">
      <c r="A13832">
        <v>3765</v>
      </c>
      <c r="B13832" t="s">
        <v>6</v>
      </c>
      <c r="C13832">
        <v>0</v>
      </c>
      <c r="D13832" t="s">
        <v>7</v>
      </c>
    </row>
    <row r="13833" spans="1:4" x14ac:dyDescent="0.25">
      <c r="A13833">
        <v>3765</v>
      </c>
      <c r="B13833" t="s">
        <v>14</v>
      </c>
      <c r="C13833">
        <v>118</v>
      </c>
    </row>
    <row r="13834" spans="1:4" x14ac:dyDescent="0.25">
      <c r="A13834">
        <v>3766</v>
      </c>
      <c r="B13834" t="s">
        <v>6</v>
      </c>
      <c r="C13834">
        <v>0</v>
      </c>
      <c r="D13834" t="s">
        <v>7</v>
      </c>
    </row>
    <row r="13835" spans="1:4" x14ac:dyDescent="0.25">
      <c r="A13835">
        <v>3766</v>
      </c>
      <c r="B13835" t="s">
        <v>6</v>
      </c>
      <c r="C13835">
        <v>0</v>
      </c>
      <c r="D13835" t="s">
        <v>7</v>
      </c>
    </row>
    <row r="13836" spans="1:4" x14ac:dyDescent="0.25">
      <c r="A13836">
        <v>3766</v>
      </c>
      <c r="B13836" t="s">
        <v>6</v>
      </c>
      <c r="C13836">
        <v>108</v>
      </c>
    </row>
    <row r="13837" spans="1:4" x14ac:dyDescent="0.25">
      <c r="A13837">
        <v>3766</v>
      </c>
      <c r="B13837" t="s">
        <v>14</v>
      </c>
      <c r="C13837">
        <v>108</v>
      </c>
    </row>
    <row r="13838" spans="1:4" x14ac:dyDescent="0.25">
      <c r="A13838">
        <v>3767</v>
      </c>
      <c r="B13838" t="s">
        <v>6</v>
      </c>
      <c r="C13838">
        <v>0</v>
      </c>
      <c r="D13838" t="s">
        <v>7</v>
      </c>
    </row>
    <row r="13839" spans="1:4" x14ac:dyDescent="0.25">
      <c r="A13839">
        <v>3767</v>
      </c>
      <c r="B13839" t="s">
        <v>6</v>
      </c>
      <c r="C13839">
        <v>72</v>
      </c>
    </row>
    <row r="13840" spans="1:4" x14ac:dyDescent="0.25">
      <c r="A13840">
        <v>3768</v>
      </c>
      <c r="B13840" t="s">
        <v>15</v>
      </c>
      <c r="C13840">
        <v>111</v>
      </c>
    </row>
    <row r="13841" spans="1:4" x14ac:dyDescent="0.25">
      <c r="A13841">
        <v>3768</v>
      </c>
      <c r="B13841" t="s">
        <v>15</v>
      </c>
      <c r="C13841">
        <v>0</v>
      </c>
      <c r="D13841" t="s">
        <v>16</v>
      </c>
    </row>
    <row r="13842" spans="1:4" x14ac:dyDescent="0.25">
      <c r="A13842">
        <v>3768</v>
      </c>
      <c r="B13842" t="s">
        <v>6</v>
      </c>
      <c r="C13842">
        <v>0</v>
      </c>
      <c r="D13842" t="s">
        <v>7</v>
      </c>
    </row>
    <row r="13843" spans="1:4" x14ac:dyDescent="0.25">
      <c r="A13843">
        <v>3768</v>
      </c>
      <c r="B13843" t="s">
        <v>13</v>
      </c>
      <c r="C13843">
        <v>47</v>
      </c>
    </row>
    <row r="13844" spans="1:4" x14ac:dyDescent="0.25">
      <c r="A13844">
        <v>3768</v>
      </c>
      <c r="B13844" t="s">
        <v>14</v>
      </c>
      <c r="C13844">
        <v>215</v>
      </c>
    </row>
    <row r="13845" spans="1:4" x14ac:dyDescent="0.25">
      <c r="A13845">
        <v>3769</v>
      </c>
      <c r="B13845" t="s">
        <v>8</v>
      </c>
      <c r="C13845">
        <v>204</v>
      </c>
    </row>
    <row r="13846" spans="1:4" x14ac:dyDescent="0.25">
      <c r="A13846">
        <v>3769</v>
      </c>
      <c r="B13846" t="s">
        <v>14</v>
      </c>
      <c r="C13846">
        <v>204</v>
      </c>
    </row>
    <row r="13847" spans="1:4" x14ac:dyDescent="0.25">
      <c r="A13847">
        <v>3770</v>
      </c>
      <c r="B13847" t="s">
        <v>13</v>
      </c>
      <c r="C13847">
        <v>52</v>
      </c>
    </row>
    <row r="13848" spans="1:4" x14ac:dyDescent="0.25">
      <c r="A13848">
        <v>3770</v>
      </c>
      <c r="B13848" t="s">
        <v>6</v>
      </c>
      <c r="C13848">
        <v>0</v>
      </c>
      <c r="D13848" t="s">
        <v>7</v>
      </c>
    </row>
    <row r="13849" spans="1:4" x14ac:dyDescent="0.25">
      <c r="A13849">
        <v>3770</v>
      </c>
      <c r="B13849" t="s">
        <v>6</v>
      </c>
      <c r="C13849">
        <v>0</v>
      </c>
      <c r="D13849" t="s">
        <v>7</v>
      </c>
    </row>
    <row r="13850" spans="1:4" x14ac:dyDescent="0.25">
      <c r="A13850">
        <v>3770</v>
      </c>
      <c r="B13850" t="s">
        <v>6</v>
      </c>
      <c r="C13850">
        <v>0</v>
      </c>
      <c r="D13850" t="s">
        <v>7</v>
      </c>
    </row>
    <row r="13851" spans="1:4" x14ac:dyDescent="0.25">
      <c r="A13851">
        <v>3770</v>
      </c>
      <c r="B13851" t="s">
        <v>14</v>
      </c>
      <c r="C13851">
        <v>47</v>
      </c>
    </row>
    <row r="13852" spans="1:4" x14ac:dyDescent="0.25">
      <c r="A13852">
        <v>3771</v>
      </c>
      <c r="B13852" t="s">
        <v>13</v>
      </c>
      <c r="C13852">
        <v>0</v>
      </c>
      <c r="D13852" t="s">
        <v>16</v>
      </c>
    </row>
    <row r="13853" spans="1:4" x14ac:dyDescent="0.25">
      <c r="A13853">
        <v>3771</v>
      </c>
      <c r="B13853" t="s">
        <v>6</v>
      </c>
      <c r="C13853">
        <v>0</v>
      </c>
      <c r="D13853" t="s">
        <v>7</v>
      </c>
    </row>
    <row r="13854" spans="1:4" x14ac:dyDescent="0.25">
      <c r="A13854">
        <v>3771</v>
      </c>
      <c r="B13854" t="s">
        <v>6</v>
      </c>
      <c r="C13854">
        <v>0</v>
      </c>
      <c r="D13854" t="s">
        <v>7</v>
      </c>
    </row>
    <row r="13855" spans="1:4" x14ac:dyDescent="0.25">
      <c r="A13855">
        <v>3771</v>
      </c>
      <c r="B13855" t="s">
        <v>6</v>
      </c>
      <c r="C13855">
        <v>140</v>
      </c>
    </row>
    <row r="13856" spans="1:4" x14ac:dyDescent="0.25">
      <c r="A13856">
        <v>3771</v>
      </c>
      <c r="B13856" t="s">
        <v>14</v>
      </c>
      <c r="C13856">
        <v>140</v>
      </c>
    </row>
    <row r="13857" spans="1:4" x14ac:dyDescent="0.25">
      <c r="A13857">
        <v>3772</v>
      </c>
      <c r="B13857" t="s">
        <v>15</v>
      </c>
      <c r="C13857">
        <v>0</v>
      </c>
      <c r="D13857" t="s">
        <v>7</v>
      </c>
    </row>
    <row r="13858" spans="1:4" x14ac:dyDescent="0.25">
      <c r="A13858">
        <v>3772</v>
      </c>
      <c r="B13858" t="s">
        <v>6</v>
      </c>
      <c r="C13858">
        <v>101</v>
      </c>
    </row>
    <row r="13859" spans="1:4" x14ac:dyDescent="0.25">
      <c r="A13859">
        <v>3772</v>
      </c>
      <c r="B13859" t="s">
        <v>13</v>
      </c>
      <c r="C13859">
        <v>0</v>
      </c>
      <c r="D13859" t="s">
        <v>16</v>
      </c>
    </row>
    <row r="13860" spans="1:4" x14ac:dyDescent="0.25">
      <c r="A13860">
        <v>3772</v>
      </c>
      <c r="B13860" t="s">
        <v>6</v>
      </c>
      <c r="C13860">
        <v>0</v>
      </c>
      <c r="D13860" t="s">
        <v>7</v>
      </c>
    </row>
    <row r="13861" spans="1:4" x14ac:dyDescent="0.25">
      <c r="A13861">
        <v>3772</v>
      </c>
      <c r="B13861" t="s">
        <v>14</v>
      </c>
      <c r="C13861">
        <v>101</v>
      </c>
    </row>
    <row r="13862" spans="1:4" x14ac:dyDescent="0.25">
      <c r="A13862">
        <v>3773</v>
      </c>
      <c r="B13862" t="s">
        <v>8</v>
      </c>
      <c r="C13862">
        <v>190</v>
      </c>
    </row>
    <row r="13863" spans="1:4" x14ac:dyDescent="0.25">
      <c r="A13863">
        <v>3774</v>
      </c>
      <c r="B13863" t="s">
        <v>6</v>
      </c>
      <c r="C13863">
        <v>90</v>
      </c>
    </row>
    <row r="13864" spans="1:4" x14ac:dyDescent="0.25">
      <c r="A13864">
        <v>3774</v>
      </c>
      <c r="B13864" t="s">
        <v>6</v>
      </c>
      <c r="C13864">
        <v>115</v>
      </c>
    </row>
    <row r="13865" spans="1:4" x14ac:dyDescent="0.25">
      <c r="A13865">
        <v>3774</v>
      </c>
      <c r="B13865" t="s">
        <v>8</v>
      </c>
      <c r="C13865">
        <v>0</v>
      </c>
      <c r="D13865" t="s">
        <v>7</v>
      </c>
    </row>
    <row r="13866" spans="1:4" x14ac:dyDescent="0.25">
      <c r="A13866">
        <v>3774</v>
      </c>
      <c r="B13866" t="s">
        <v>14</v>
      </c>
      <c r="C13866">
        <v>395</v>
      </c>
    </row>
    <row r="13867" spans="1:4" x14ac:dyDescent="0.25">
      <c r="A13867">
        <v>3775</v>
      </c>
      <c r="B13867" t="s">
        <v>8</v>
      </c>
      <c r="C13867">
        <v>161</v>
      </c>
    </row>
    <row r="13868" spans="1:4" x14ac:dyDescent="0.25">
      <c r="A13868">
        <v>3775</v>
      </c>
      <c r="B13868" t="s">
        <v>14</v>
      </c>
      <c r="C13868">
        <v>161</v>
      </c>
    </row>
    <row r="13869" spans="1:4" x14ac:dyDescent="0.25">
      <c r="A13869">
        <v>3776</v>
      </c>
      <c r="B13869" t="s">
        <v>15</v>
      </c>
      <c r="C13869">
        <v>0</v>
      </c>
      <c r="D13869" t="s">
        <v>16</v>
      </c>
    </row>
    <row r="13870" spans="1:4" x14ac:dyDescent="0.25">
      <c r="A13870">
        <v>3776</v>
      </c>
      <c r="B13870" t="s">
        <v>8</v>
      </c>
      <c r="C13870">
        <v>132</v>
      </c>
    </row>
    <row r="13871" spans="1:4" x14ac:dyDescent="0.25">
      <c r="A13871">
        <v>3776</v>
      </c>
      <c r="B13871" t="s">
        <v>14</v>
      </c>
      <c r="C13871">
        <v>132</v>
      </c>
    </row>
    <row r="13872" spans="1:4" x14ac:dyDescent="0.25">
      <c r="A13872">
        <v>3777</v>
      </c>
      <c r="B13872" t="s">
        <v>15</v>
      </c>
      <c r="C13872">
        <v>132</v>
      </c>
    </row>
    <row r="13873" spans="1:4" x14ac:dyDescent="0.25">
      <c r="A13873">
        <v>3777</v>
      </c>
      <c r="B13873" t="s">
        <v>13</v>
      </c>
      <c r="C13873">
        <v>47</v>
      </c>
    </row>
    <row r="13874" spans="1:4" x14ac:dyDescent="0.25">
      <c r="A13874">
        <v>3777</v>
      </c>
      <c r="B13874" t="s">
        <v>8</v>
      </c>
      <c r="C13874">
        <v>174</v>
      </c>
    </row>
    <row r="13875" spans="1:4" x14ac:dyDescent="0.25">
      <c r="A13875">
        <v>3777</v>
      </c>
      <c r="B13875" t="s">
        <v>14</v>
      </c>
      <c r="C13875">
        <v>336</v>
      </c>
    </row>
    <row r="13876" spans="1:4" x14ac:dyDescent="0.25">
      <c r="A13876">
        <v>3778</v>
      </c>
      <c r="B13876" t="s">
        <v>8</v>
      </c>
      <c r="C13876">
        <v>228</v>
      </c>
    </row>
    <row r="13877" spans="1:4" x14ac:dyDescent="0.25">
      <c r="A13877">
        <v>3778</v>
      </c>
      <c r="B13877" t="s">
        <v>14</v>
      </c>
      <c r="C13877">
        <v>228</v>
      </c>
    </row>
    <row r="13878" spans="1:4" x14ac:dyDescent="0.25">
      <c r="A13878">
        <v>3779</v>
      </c>
      <c r="B13878" t="s">
        <v>13</v>
      </c>
      <c r="C13878">
        <v>0</v>
      </c>
      <c r="D13878" t="s">
        <v>16</v>
      </c>
    </row>
    <row r="13879" spans="1:4" x14ac:dyDescent="0.25">
      <c r="A13879">
        <v>3779</v>
      </c>
      <c r="B13879" t="s">
        <v>8</v>
      </c>
      <c r="C13879">
        <v>153</v>
      </c>
    </row>
    <row r="13880" spans="1:4" x14ac:dyDescent="0.25">
      <c r="A13880">
        <v>3779</v>
      </c>
      <c r="B13880" t="s">
        <v>8</v>
      </c>
      <c r="C13880">
        <v>181</v>
      </c>
    </row>
    <row r="13881" spans="1:4" x14ac:dyDescent="0.25">
      <c r="A13881">
        <v>3780</v>
      </c>
      <c r="B13881" t="s">
        <v>8</v>
      </c>
      <c r="C13881">
        <v>206</v>
      </c>
    </row>
    <row r="13882" spans="1:4" x14ac:dyDescent="0.25">
      <c r="A13882">
        <v>3780</v>
      </c>
      <c r="B13882" t="s">
        <v>14</v>
      </c>
      <c r="C13882">
        <v>540</v>
      </c>
    </row>
    <row r="13883" spans="1:4" x14ac:dyDescent="0.25">
      <c r="A13883">
        <v>3781</v>
      </c>
      <c r="B13883" t="s">
        <v>8</v>
      </c>
      <c r="C13883">
        <v>222</v>
      </c>
    </row>
    <row r="13884" spans="1:4" x14ac:dyDescent="0.25">
      <c r="A13884">
        <v>3781</v>
      </c>
      <c r="B13884" t="s">
        <v>13</v>
      </c>
      <c r="C13884">
        <v>60</v>
      </c>
    </row>
    <row r="13885" spans="1:4" x14ac:dyDescent="0.25">
      <c r="A13885">
        <v>3781</v>
      </c>
      <c r="B13885" t="s">
        <v>15</v>
      </c>
      <c r="C13885">
        <v>146</v>
      </c>
    </row>
    <row r="13886" spans="1:4" x14ac:dyDescent="0.25">
      <c r="A13886">
        <v>3781</v>
      </c>
      <c r="B13886" t="s">
        <v>14</v>
      </c>
      <c r="C13886">
        <v>408</v>
      </c>
    </row>
    <row r="13887" spans="1:4" x14ac:dyDescent="0.25">
      <c r="A13887">
        <v>3782</v>
      </c>
      <c r="B13887" t="s">
        <v>8</v>
      </c>
      <c r="C13887">
        <v>0</v>
      </c>
      <c r="D13887" t="s">
        <v>7</v>
      </c>
    </row>
    <row r="13888" spans="1:4" x14ac:dyDescent="0.25">
      <c r="A13888">
        <v>3782</v>
      </c>
      <c r="B13888" t="s">
        <v>14</v>
      </c>
      <c r="C13888">
        <v>0</v>
      </c>
    </row>
    <row r="13889" spans="1:4" x14ac:dyDescent="0.25">
      <c r="A13889">
        <v>3783</v>
      </c>
      <c r="B13889" t="s">
        <v>6</v>
      </c>
      <c r="C13889">
        <v>0</v>
      </c>
      <c r="D13889" t="s">
        <v>7</v>
      </c>
    </row>
    <row r="13890" spans="1:4" x14ac:dyDescent="0.25">
      <c r="A13890">
        <v>3783</v>
      </c>
      <c r="B13890" t="s">
        <v>8</v>
      </c>
      <c r="C13890">
        <v>193</v>
      </c>
    </row>
    <row r="13891" spans="1:4" x14ac:dyDescent="0.25">
      <c r="A13891">
        <v>3783</v>
      </c>
      <c r="B13891" t="s">
        <v>14</v>
      </c>
      <c r="C13891">
        <v>193</v>
      </c>
    </row>
    <row r="13892" spans="1:4" x14ac:dyDescent="0.25">
      <c r="A13892">
        <v>3784</v>
      </c>
      <c r="B13892" t="s">
        <v>15</v>
      </c>
      <c r="C13892">
        <v>120</v>
      </c>
    </row>
    <row r="13893" spans="1:4" x14ac:dyDescent="0.25">
      <c r="A13893">
        <v>3784</v>
      </c>
      <c r="B13893" t="s">
        <v>8</v>
      </c>
      <c r="C13893">
        <v>188</v>
      </c>
    </row>
    <row r="13894" spans="1:4" x14ac:dyDescent="0.25">
      <c r="A13894">
        <v>3784</v>
      </c>
      <c r="B13894" t="s">
        <v>14</v>
      </c>
      <c r="C13894">
        <v>296</v>
      </c>
    </row>
    <row r="13895" spans="1:4" x14ac:dyDescent="0.25">
      <c r="A13895">
        <v>3785</v>
      </c>
      <c r="B13895" t="s">
        <v>8</v>
      </c>
      <c r="C13895">
        <v>204</v>
      </c>
    </row>
    <row r="13896" spans="1:4" x14ac:dyDescent="0.25">
      <c r="A13896">
        <v>3785</v>
      </c>
      <c r="B13896" t="s">
        <v>6</v>
      </c>
      <c r="C13896">
        <v>121</v>
      </c>
    </row>
    <row r="13897" spans="1:4" x14ac:dyDescent="0.25">
      <c r="A13897">
        <v>3786</v>
      </c>
      <c r="B13897" t="s">
        <v>13</v>
      </c>
      <c r="C13897">
        <v>0</v>
      </c>
      <c r="D13897" t="s">
        <v>7</v>
      </c>
    </row>
    <row r="13898" spans="1:4" x14ac:dyDescent="0.25">
      <c r="A13898">
        <v>3786</v>
      </c>
      <c r="B13898" t="s">
        <v>6</v>
      </c>
      <c r="C13898">
        <v>0</v>
      </c>
      <c r="D13898" t="s">
        <v>7</v>
      </c>
    </row>
    <row r="13899" spans="1:4" x14ac:dyDescent="0.25">
      <c r="A13899">
        <v>3786</v>
      </c>
      <c r="B13899" t="s">
        <v>6</v>
      </c>
      <c r="C13899">
        <v>0</v>
      </c>
      <c r="D13899" t="s">
        <v>7</v>
      </c>
    </row>
    <row r="13900" spans="1:4" x14ac:dyDescent="0.25">
      <c r="A13900">
        <v>3786</v>
      </c>
      <c r="B13900" t="s">
        <v>13</v>
      </c>
      <c r="C13900">
        <v>56</v>
      </c>
    </row>
    <row r="13901" spans="1:4" x14ac:dyDescent="0.25">
      <c r="A13901">
        <v>3786</v>
      </c>
      <c r="B13901" t="s">
        <v>14</v>
      </c>
      <c r="C13901">
        <v>376</v>
      </c>
    </row>
    <row r="13902" spans="1:4" x14ac:dyDescent="0.25">
      <c r="A13902">
        <v>3787</v>
      </c>
      <c r="B13902" t="s">
        <v>8</v>
      </c>
      <c r="C13902">
        <v>238</v>
      </c>
    </row>
    <row r="13903" spans="1:4" x14ac:dyDescent="0.25">
      <c r="A13903">
        <v>3787</v>
      </c>
      <c r="B13903" t="s">
        <v>14</v>
      </c>
      <c r="C13903">
        <v>238</v>
      </c>
    </row>
    <row r="13904" spans="1:4" x14ac:dyDescent="0.25">
      <c r="A13904">
        <v>3788</v>
      </c>
      <c r="B13904" t="s">
        <v>13</v>
      </c>
      <c r="C13904">
        <v>38</v>
      </c>
    </row>
    <row r="13905" spans="1:4" x14ac:dyDescent="0.25">
      <c r="A13905">
        <v>3788</v>
      </c>
      <c r="B13905" t="s">
        <v>15</v>
      </c>
      <c r="C13905">
        <v>76</v>
      </c>
    </row>
    <row r="13906" spans="1:4" x14ac:dyDescent="0.25">
      <c r="A13906">
        <v>3788</v>
      </c>
      <c r="B13906" t="s">
        <v>6</v>
      </c>
      <c r="C13906">
        <v>79</v>
      </c>
    </row>
    <row r="13907" spans="1:4" x14ac:dyDescent="0.25">
      <c r="A13907">
        <v>3788</v>
      </c>
      <c r="B13907" t="s">
        <v>13</v>
      </c>
      <c r="C13907">
        <v>0</v>
      </c>
      <c r="D13907" t="s">
        <v>16</v>
      </c>
    </row>
    <row r="13908" spans="1:4" x14ac:dyDescent="0.25">
      <c r="A13908">
        <v>3788</v>
      </c>
      <c r="B13908" t="s">
        <v>13</v>
      </c>
      <c r="C13908">
        <v>0</v>
      </c>
      <c r="D13908" t="s">
        <v>7</v>
      </c>
    </row>
    <row r="13909" spans="1:4" x14ac:dyDescent="0.25">
      <c r="A13909">
        <v>3788</v>
      </c>
      <c r="B13909" t="s">
        <v>13</v>
      </c>
      <c r="C13909">
        <v>0</v>
      </c>
      <c r="D13909" t="s">
        <v>7</v>
      </c>
    </row>
    <row r="13910" spans="1:4" x14ac:dyDescent="0.25">
      <c r="A13910">
        <v>3788</v>
      </c>
      <c r="B13910" t="s">
        <v>14</v>
      </c>
      <c r="C13910">
        <v>183</v>
      </c>
    </row>
    <row r="13911" spans="1:4" x14ac:dyDescent="0.25">
      <c r="A13911">
        <v>3789</v>
      </c>
      <c r="B13911" t="s">
        <v>6</v>
      </c>
      <c r="C13911">
        <v>0</v>
      </c>
      <c r="D13911" t="s">
        <v>7</v>
      </c>
    </row>
    <row r="13912" spans="1:4" x14ac:dyDescent="0.25">
      <c r="A13912">
        <v>3789</v>
      </c>
      <c r="B13912" t="s">
        <v>6</v>
      </c>
      <c r="C13912">
        <v>121</v>
      </c>
    </row>
    <row r="13913" spans="1:4" x14ac:dyDescent="0.25">
      <c r="A13913">
        <v>3789</v>
      </c>
      <c r="B13913" t="s">
        <v>13</v>
      </c>
      <c r="C13913">
        <v>30</v>
      </c>
    </row>
    <row r="13914" spans="1:4" x14ac:dyDescent="0.25">
      <c r="A13914">
        <v>3789</v>
      </c>
      <c r="B13914" t="s">
        <v>14</v>
      </c>
      <c r="C13914">
        <v>148</v>
      </c>
    </row>
    <row r="13915" spans="1:4" x14ac:dyDescent="0.25">
      <c r="A13915">
        <v>3790</v>
      </c>
      <c r="B13915" t="s">
        <v>15</v>
      </c>
      <c r="C13915">
        <v>0</v>
      </c>
      <c r="D13915" t="s">
        <v>7</v>
      </c>
    </row>
    <row r="13916" spans="1:4" x14ac:dyDescent="0.25">
      <c r="A13916">
        <v>3790</v>
      </c>
      <c r="B13916" t="s">
        <v>15</v>
      </c>
      <c r="C13916">
        <v>0</v>
      </c>
      <c r="D13916" t="s">
        <v>16</v>
      </c>
    </row>
    <row r="13917" spans="1:4" x14ac:dyDescent="0.25">
      <c r="A13917">
        <v>3790</v>
      </c>
      <c r="B13917" t="s">
        <v>6</v>
      </c>
      <c r="C13917">
        <v>99</v>
      </c>
    </row>
    <row r="13918" spans="1:4" x14ac:dyDescent="0.25">
      <c r="A13918">
        <v>3790</v>
      </c>
      <c r="B13918" t="s">
        <v>15</v>
      </c>
      <c r="C13918">
        <v>137</v>
      </c>
    </row>
    <row r="13919" spans="1:4" x14ac:dyDescent="0.25">
      <c r="A13919">
        <v>3790</v>
      </c>
      <c r="B13919" t="s">
        <v>14</v>
      </c>
      <c r="C13919">
        <v>223</v>
      </c>
    </row>
    <row r="13920" spans="1:4" x14ac:dyDescent="0.25">
      <c r="A13920">
        <v>3791</v>
      </c>
      <c r="B13920" t="s">
        <v>6</v>
      </c>
      <c r="C13920">
        <v>129</v>
      </c>
    </row>
    <row r="13921" spans="1:4" x14ac:dyDescent="0.25">
      <c r="A13921">
        <v>3791</v>
      </c>
      <c r="B13921" t="s">
        <v>6</v>
      </c>
      <c r="C13921">
        <v>126</v>
      </c>
    </row>
    <row r="13922" spans="1:4" x14ac:dyDescent="0.25">
      <c r="A13922">
        <v>3791</v>
      </c>
      <c r="B13922" t="s">
        <v>13</v>
      </c>
      <c r="C13922">
        <v>36</v>
      </c>
    </row>
    <row r="13923" spans="1:4" x14ac:dyDescent="0.25">
      <c r="A13923">
        <v>3792</v>
      </c>
      <c r="B13923" t="s">
        <v>6</v>
      </c>
      <c r="C13923">
        <v>107</v>
      </c>
    </row>
    <row r="13924" spans="1:4" x14ac:dyDescent="0.25">
      <c r="A13924">
        <v>3792</v>
      </c>
      <c r="B13924" t="s">
        <v>15</v>
      </c>
      <c r="C13924">
        <v>120</v>
      </c>
    </row>
    <row r="13925" spans="1:4" x14ac:dyDescent="0.25">
      <c r="A13925">
        <v>3792</v>
      </c>
      <c r="B13925" t="s">
        <v>13</v>
      </c>
      <c r="C13925">
        <v>49</v>
      </c>
    </row>
    <row r="13926" spans="1:4" x14ac:dyDescent="0.25">
      <c r="A13926">
        <v>3792</v>
      </c>
      <c r="B13926" t="s">
        <v>14</v>
      </c>
      <c r="C13926">
        <v>548</v>
      </c>
    </row>
    <row r="13927" spans="1:4" x14ac:dyDescent="0.25">
      <c r="A13927">
        <v>3793</v>
      </c>
      <c r="B13927" t="s">
        <v>13</v>
      </c>
      <c r="C13927">
        <v>37</v>
      </c>
    </row>
    <row r="13928" spans="1:4" x14ac:dyDescent="0.25">
      <c r="A13928">
        <v>3793</v>
      </c>
      <c r="B13928" t="s">
        <v>6</v>
      </c>
      <c r="C13928">
        <v>0</v>
      </c>
      <c r="D13928" t="s">
        <v>7</v>
      </c>
    </row>
    <row r="13929" spans="1:4" x14ac:dyDescent="0.25">
      <c r="A13929">
        <v>3793</v>
      </c>
      <c r="B13929" t="s">
        <v>6</v>
      </c>
      <c r="C13929">
        <v>84</v>
      </c>
    </row>
    <row r="13930" spans="1:4" x14ac:dyDescent="0.25">
      <c r="A13930">
        <v>3793</v>
      </c>
      <c r="B13930" t="s">
        <v>14</v>
      </c>
      <c r="C13930">
        <v>118</v>
      </c>
    </row>
    <row r="13931" spans="1:4" x14ac:dyDescent="0.25">
      <c r="A13931">
        <v>3794</v>
      </c>
      <c r="B13931" t="s">
        <v>15</v>
      </c>
      <c r="C13931">
        <v>0</v>
      </c>
      <c r="D13931" t="s">
        <v>7</v>
      </c>
    </row>
    <row r="13932" spans="1:4" x14ac:dyDescent="0.25">
      <c r="A13932">
        <v>3794</v>
      </c>
      <c r="B13932" t="s">
        <v>8</v>
      </c>
      <c r="C13932">
        <v>168</v>
      </c>
    </row>
    <row r="13933" spans="1:4" x14ac:dyDescent="0.25">
      <c r="A13933">
        <v>3794</v>
      </c>
      <c r="B13933" t="s">
        <v>14</v>
      </c>
      <c r="C13933">
        <v>168</v>
      </c>
    </row>
    <row r="13934" spans="1:4" x14ac:dyDescent="0.25">
      <c r="A13934">
        <v>3795</v>
      </c>
      <c r="B13934" t="s">
        <v>6</v>
      </c>
      <c r="C13934">
        <v>98</v>
      </c>
    </row>
    <row r="13935" spans="1:4" x14ac:dyDescent="0.25">
      <c r="A13935">
        <v>3795</v>
      </c>
      <c r="B13935" t="s">
        <v>8</v>
      </c>
      <c r="C13935">
        <v>153</v>
      </c>
    </row>
    <row r="13936" spans="1:4" x14ac:dyDescent="0.25">
      <c r="A13936">
        <v>3795</v>
      </c>
      <c r="B13936" t="s">
        <v>14</v>
      </c>
      <c r="C13936">
        <v>251</v>
      </c>
    </row>
    <row r="13937" spans="1:4" x14ac:dyDescent="0.25">
      <c r="A13937">
        <v>3796</v>
      </c>
      <c r="B13937" t="s">
        <v>15</v>
      </c>
      <c r="C13937">
        <v>0</v>
      </c>
      <c r="D13937" t="s">
        <v>16</v>
      </c>
    </row>
    <row r="13938" spans="1:4" x14ac:dyDescent="0.25">
      <c r="A13938">
        <v>3796</v>
      </c>
      <c r="B13938" t="s">
        <v>6</v>
      </c>
      <c r="C13938">
        <v>111</v>
      </c>
    </row>
    <row r="13939" spans="1:4" x14ac:dyDescent="0.25">
      <c r="A13939">
        <v>3796</v>
      </c>
      <c r="B13939" t="s">
        <v>8</v>
      </c>
      <c r="C13939">
        <v>0</v>
      </c>
      <c r="D13939" t="s">
        <v>7</v>
      </c>
    </row>
    <row r="13940" spans="1:4" x14ac:dyDescent="0.25">
      <c r="A13940">
        <v>3796</v>
      </c>
      <c r="B13940" t="s">
        <v>14</v>
      </c>
      <c r="C13940">
        <v>111</v>
      </c>
    </row>
    <row r="13941" spans="1:4" x14ac:dyDescent="0.25">
      <c r="A13941">
        <v>3797</v>
      </c>
      <c r="B13941" t="s">
        <v>15</v>
      </c>
      <c r="C13941">
        <v>126</v>
      </c>
    </row>
    <row r="13942" spans="1:4" x14ac:dyDescent="0.25">
      <c r="A13942">
        <v>3797</v>
      </c>
      <c r="B13942" t="s">
        <v>6</v>
      </c>
      <c r="C13942">
        <v>0</v>
      </c>
      <c r="D13942" t="s">
        <v>7</v>
      </c>
    </row>
    <row r="13943" spans="1:4" x14ac:dyDescent="0.25">
      <c r="A13943">
        <v>3797</v>
      </c>
      <c r="B13943" t="s">
        <v>15</v>
      </c>
      <c r="C13943">
        <v>0</v>
      </c>
      <c r="D13943" t="s">
        <v>7</v>
      </c>
    </row>
    <row r="13944" spans="1:4" x14ac:dyDescent="0.25">
      <c r="A13944">
        <v>3798</v>
      </c>
      <c r="B13944" t="s">
        <v>6</v>
      </c>
      <c r="C13944">
        <v>79</v>
      </c>
    </row>
    <row r="13945" spans="1:4" x14ac:dyDescent="0.25">
      <c r="A13945">
        <v>3798</v>
      </c>
      <c r="B13945" t="s">
        <v>6</v>
      </c>
      <c r="C13945">
        <v>0</v>
      </c>
      <c r="D13945" t="s">
        <v>7</v>
      </c>
    </row>
    <row r="13946" spans="1:4" x14ac:dyDescent="0.25">
      <c r="A13946">
        <v>3798</v>
      </c>
      <c r="B13946" t="s">
        <v>14</v>
      </c>
      <c r="C13946">
        <v>193</v>
      </c>
    </row>
    <row r="13947" spans="1:4" x14ac:dyDescent="0.25">
      <c r="A13947">
        <v>3799</v>
      </c>
      <c r="B13947" t="s">
        <v>13</v>
      </c>
      <c r="C13947">
        <v>50</v>
      </c>
    </row>
    <row r="13948" spans="1:4" x14ac:dyDescent="0.25">
      <c r="A13948">
        <v>3799</v>
      </c>
      <c r="B13948" t="s">
        <v>8</v>
      </c>
      <c r="C13948">
        <v>129</v>
      </c>
    </row>
    <row r="13949" spans="1:4" x14ac:dyDescent="0.25">
      <c r="A13949">
        <v>3799</v>
      </c>
      <c r="B13949" t="s">
        <v>6</v>
      </c>
      <c r="C13949">
        <v>0</v>
      </c>
      <c r="D13949" t="s">
        <v>7</v>
      </c>
    </row>
    <row r="13950" spans="1:4" x14ac:dyDescent="0.25">
      <c r="A13950">
        <v>3799</v>
      </c>
      <c r="B13950" t="s">
        <v>6</v>
      </c>
      <c r="C13950">
        <v>0</v>
      </c>
      <c r="D13950" t="s">
        <v>7</v>
      </c>
    </row>
    <row r="13951" spans="1:4" x14ac:dyDescent="0.25">
      <c r="A13951">
        <v>3799</v>
      </c>
      <c r="B13951" t="s">
        <v>14</v>
      </c>
      <c r="C13951">
        <v>174</v>
      </c>
    </row>
    <row r="13952" spans="1:4" x14ac:dyDescent="0.25">
      <c r="A13952">
        <v>3800</v>
      </c>
      <c r="B13952" t="s">
        <v>6</v>
      </c>
      <c r="C13952">
        <v>89</v>
      </c>
    </row>
    <row r="13953" spans="1:4" x14ac:dyDescent="0.25">
      <c r="A13953">
        <v>3800</v>
      </c>
      <c r="B13953" t="s">
        <v>6</v>
      </c>
      <c r="C13953">
        <v>122</v>
      </c>
    </row>
    <row r="13954" spans="1:4" x14ac:dyDescent="0.25">
      <c r="A13954">
        <v>3800</v>
      </c>
      <c r="B13954" t="s">
        <v>6</v>
      </c>
      <c r="C13954">
        <v>0</v>
      </c>
      <c r="D13954" t="s">
        <v>7</v>
      </c>
    </row>
    <row r="13955" spans="1:4" x14ac:dyDescent="0.25">
      <c r="A13955">
        <v>3800</v>
      </c>
      <c r="B13955" t="s">
        <v>14</v>
      </c>
      <c r="C13955">
        <v>211</v>
      </c>
    </row>
    <row r="13956" spans="1:4" x14ac:dyDescent="0.25">
      <c r="A13956">
        <v>3801</v>
      </c>
      <c r="B13956" t="s">
        <v>15</v>
      </c>
      <c r="C13956">
        <v>131</v>
      </c>
    </row>
    <row r="13957" spans="1:4" x14ac:dyDescent="0.25">
      <c r="A13957">
        <v>3801</v>
      </c>
      <c r="B13957" t="s">
        <v>6</v>
      </c>
      <c r="C13957">
        <v>0</v>
      </c>
      <c r="D13957" t="s">
        <v>7</v>
      </c>
    </row>
    <row r="13958" spans="1:4" x14ac:dyDescent="0.25">
      <c r="A13958">
        <v>3801</v>
      </c>
      <c r="B13958" t="s">
        <v>14</v>
      </c>
      <c r="C13958">
        <v>118</v>
      </c>
    </row>
    <row r="13959" spans="1:4" x14ac:dyDescent="0.25">
      <c r="A13959">
        <v>3802</v>
      </c>
      <c r="B13959" t="s">
        <v>15</v>
      </c>
      <c r="C13959">
        <v>0</v>
      </c>
      <c r="D13959" t="s">
        <v>16</v>
      </c>
    </row>
    <row r="13960" spans="1:4" x14ac:dyDescent="0.25">
      <c r="A13960">
        <v>3802</v>
      </c>
      <c r="B13960" t="s">
        <v>15</v>
      </c>
      <c r="C13960">
        <v>111</v>
      </c>
    </row>
    <row r="13961" spans="1:4" x14ac:dyDescent="0.25">
      <c r="A13961">
        <v>3802</v>
      </c>
      <c r="B13961" t="s">
        <v>8</v>
      </c>
      <c r="C13961">
        <v>0</v>
      </c>
      <c r="D13961" t="s">
        <v>7</v>
      </c>
    </row>
    <row r="13962" spans="1:4" x14ac:dyDescent="0.25">
      <c r="A13962">
        <v>3802</v>
      </c>
      <c r="B13962" t="s">
        <v>14</v>
      </c>
      <c r="C13962">
        <v>100</v>
      </c>
    </row>
    <row r="13963" spans="1:4" x14ac:dyDescent="0.25">
      <c r="A13963">
        <v>3803</v>
      </c>
      <c r="B13963" t="s">
        <v>6</v>
      </c>
      <c r="C13963">
        <v>114</v>
      </c>
    </row>
    <row r="13964" spans="1:4" x14ac:dyDescent="0.25">
      <c r="A13964">
        <v>3803</v>
      </c>
      <c r="B13964" t="s">
        <v>6</v>
      </c>
      <c r="C13964">
        <v>139</v>
      </c>
    </row>
    <row r="13965" spans="1:4" x14ac:dyDescent="0.25">
      <c r="A13965">
        <v>3804</v>
      </c>
      <c r="B13965" t="s">
        <v>15</v>
      </c>
      <c r="C13965">
        <v>0</v>
      </c>
      <c r="D13965" t="s">
        <v>16</v>
      </c>
    </row>
    <row r="13966" spans="1:4" x14ac:dyDescent="0.25">
      <c r="A13966">
        <v>3804</v>
      </c>
      <c r="B13966" t="s">
        <v>8</v>
      </c>
      <c r="C13966">
        <v>0</v>
      </c>
      <c r="D13966" t="s">
        <v>7</v>
      </c>
    </row>
    <row r="13967" spans="1:4" x14ac:dyDescent="0.25">
      <c r="A13967">
        <v>3804</v>
      </c>
      <c r="B13967" t="s">
        <v>14</v>
      </c>
      <c r="C13967">
        <v>253</v>
      </c>
    </row>
    <row r="13968" spans="1:4" x14ac:dyDescent="0.25">
      <c r="A13968">
        <v>3805</v>
      </c>
      <c r="B13968" t="s">
        <v>13</v>
      </c>
      <c r="C13968">
        <v>0</v>
      </c>
      <c r="D13968" t="s">
        <v>16</v>
      </c>
    </row>
    <row r="13969" spans="1:4" x14ac:dyDescent="0.25">
      <c r="A13969">
        <v>3805</v>
      </c>
      <c r="B13969" t="s">
        <v>8</v>
      </c>
      <c r="C13969">
        <v>209</v>
      </c>
    </row>
    <row r="13970" spans="1:4" x14ac:dyDescent="0.25">
      <c r="A13970">
        <v>3805</v>
      </c>
      <c r="B13970" t="s">
        <v>8</v>
      </c>
      <c r="C13970">
        <v>122</v>
      </c>
    </row>
    <row r="13971" spans="1:4" x14ac:dyDescent="0.25">
      <c r="A13971">
        <v>3805</v>
      </c>
      <c r="B13971" t="s">
        <v>14</v>
      </c>
      <c r="C13971">
        <v>331</v>
      </c>
    </row>
    <row r="13972" spans="1:4" x14ac:dyDescent="0.25">
      <c r="A13972">
        <v>3806</v>
      </c>
      <c r="B13972" t="s">
        <v>13</v>
      </c>
      <c r="C13972">
        <v>0</v>
      </c>
      <c r="D13972" t="s">
        <v>7</v>
      </c>
    </row>
    <row r="13973" spans="1:4" x14ac:dyDescent="0.25">
      <c r="A13973">
        <v>3806</v>
      </c>
      <c r="B13973" t="s">
        <v>13</v>
      </c>
      <c r="C13973">
        <v>0</v>
      </c>
      <c r="D13973" t="s">
        <v>16</v>
      </c>
    </row>
    <row r="13974" spans="1:4" x14ac:dyDescent="0.25">
      <c r="A13974">
        <v>3806</v>
      </c>
      <c r="B13974" t="s">
        <v>6</v>
      </c>
      <c r="C13974">
        <v>92</v>
      </c>
    </row>
    <row r="13975" spans="1:4" x14ac:dyDescent="0.25">
      <c r="A13975">
        <v>3806</v>
      </c>
      <c r="B13975" t="s">
        <v>15</v>
      </c>
      <c r="C13975">
        <v>111</v>
      </c>
    </row>
    <row r="13976" spans="1:4" x14ac:dyDescent="0.25">
      <c r="A13976">
        <v>3806</v>
      </c>
      <c r="B13976" t="s">
        <v>14</v>
      </c>
      <c r="C13976">
        <v>192</v>
      </c>
    </row>
    <row r="13977" spans="1:4" x14ac:dyDescent="0.25">
      <c r="A13977">
        <v>3807</v>
      </c>
      <c r="B13977" t="s">
        <v>6</v>
      </c>
      <c r="C13977">
        <v>90</v>
      </c>
    </row>
    <row r="13978" spans="1:4" x14ac:dyDescent="0.25">
      <c r="A13978">
        <v>3807</v>
      </c>
      <c r="B13978" t="s">
        <v>8</v>
      </c>
      <c r="C13978">
        <v>200</v>
      </c>
    </row>
    <row r="13979" spans="1:4" x14ac:dyDescent="0.25">
      <c r="A13979">
        <v>3807</v>
      </c>
      <c r="B13979" t="s">
        <v>14</v>
      </c>
      <c r="C13979">
        <v>290</v>
      </c>
    </row>
    <row r="13980" spans="1:4" x14ac:dyDescent="0.25">
      <c r="A13980">
        <v>3808</v>
      </c>
      <c r="B13980" t="s">
        <v>6</v>
      </c>
      <c r="C13980">
        <v>0</v>
      </c>
      <c r="D13980" t="s">
        <v>7</v>
      </c>
    </row>
    <row r="13981" spans="1:4" x14ac:dyDescent="0.25">
      <c r="A13981">
        <v>3808</v>
      </c>
      <c r="B13981" t="s">
        <v>13</v>
      </c>
      <c r="C13981">
        <v>0</v>
      </c>
      <c r="D13981" t="s">
        <v>7</v>
      </c>
    </row>
    <row r="13982" spans="1:4" x14ac:dyDescent="0.25">
      <c r="A13982">
        <v>3808</v>
      </c>
      <c r="B13982" t="s">
        <v>15</v>
      </c>
      <c r="C13982">
        <v>0</v>
      </c>
      <c r="D13982" t="s">
        <v>7</v>
      </c>
    </row>
    <row r="13983" spans="1:4" x14ac:dyDescent="0.25">
      <c r="A13983">
        <v>3808</v>
      </c>
      <c r="B13983" t="s">
        <v>13</v>
      </c>
      <c r="C13983">
        <v>0</v>
      </c>
      <c r="D13983" t="s">
        <v>16</v>
      </c>
    </row>
    <row r="13984" spans="1:4" x14ac:dyDescent="0.25">
      <c r="A13984">
        <v>3808</v>
      </c>
      <c r="B13984" t="s">
        <v>14</v>
      </c>
      <c r="C13984">
        <v>0</v>
      </c>
    </row>
    <row r="13985" spans="1:4" x14ac:dyDescent="0.25">
      <c r="A13985">
        <v>3809</v>
      </c>
      <c r="B13985" t="s">
        <v>6</v>
      </c>
      <c r="C13985">
        <v>126</v>
      </c>
    </row>
    <row r="13986" spans="1:4" x14ac:dyDescent="0.25">
      <c r="A13986">
        <v>3809</v>
      </c>
      <c r="B13986" t="s">
        <v>13</v>
      </c>
      <c r="C13986">
        <v>39</v>
      </c>
    </row>
    <row r="13987" spans="1:4" x14ac:dyDescent="0.25">
      <c r="A13987">
        <v>3809</v>
      </c>
      <c r="B13987" t="s">
        <v>13</v>
      </c>
      <c r="C13987">
        <v>35</v>
      </c>
    </row>
    <row r="13988" spans="1:4" x14ac:dyDescent="0.25">
      <c r="A13988">
        <v>3809</v>
      </c>
      <c r="B13988" t="s">
        <v>13</v>
      </c>
      <c r="C13988">
        <v>0</v>
      </c>
      <c r="D13988" t="s">
        <v>16</v>
      </c>
    </row>
    <row r="13989" spans="1:4" x14ac:dyDescent="0.25">
      <c r="A13989">
        <v>3810</v>
      </c>
      <c r="B13989" t="s">
        <v>6</v>
      </c>
      <c r="C13989">
        <v>0</v>
      </c>
      <c r="D13989" t="s">
        <v>7</v>
      </c>
    </row>
    <row r="13990" spans="1:4" x14ac:dyDescent="0.25">
      <c r="A13990">
        <v>3810</v>
      </c>
      <c r="B13990" t="s">
        <v>6</v>
      </c>
      <c r="C13990">
        <v>93</v>
      </c>
    </row>
    <row r="13991" spans="1:4" x14ac:dyDescent="0.25">
      <c r="A13991">
        <v>3810</v>
      </c>
      <c r="B13991" t="s">
        <v>14</v>
      </c>
      <c r="C13991">
        <v>287</v>
      </c>
    </row>
    <row r="13992" spans="1:4" x14ac:dyDescent="0.25">
      <c r="A13992">
        <v>3811</v>
      </c>
      <c r="B13992" t="s">
        <v>6</v>
      </c>
      <c r="C13992">
        <v>0</v>
      </c>
      <c r="D13992" t="s">
        <v>7</v>
      </c>
    </row>
    <row r="13993" spans="1:4" x14ac:dyDescent="0.25">
      <c r="A13993">
        <v>3811</v>
      </c>
      <c r="B13993" t="s">
        <v>13</v>
      </c>
      <c r="C13993">
        <v>0</v>
      </c>
      <c r="D13993" t="s">
        <v>16</v>
      </c>
    </row>
    <row r="13994" spans="1:4" x14ac:dyDescent="0.25">
      <c r="A13994">
        <v>3811</v>
      </c>
      <c r="B13994" t="s">
        <v>13</v>
      </c>
      <c r="C13994">
        <v>0</v>
      </c>
      <c r="D13994" t="s">
        <v>16</v>
      </c>
    </row>
    <row r="13995" spans="1:4" x14ac:dyDescent="0.25">
      <c r="A13995">
        <v>3811</v>
      </c>
      <c r="B13995" t="s">
        <v>8</v>
      </c>
      <c r="C13995">
        <v>157</v>
      </c>
    </row>
    <row r="13996" spans="1:4" x14ac:dyDescent="0.25">
      <c r="A13996">
        <v>3811</v>
      </c>
      <c r="B13996" t="s">
        <v>14</v>
      </c>
      <c r="C13996">
        <v>157</v>
      </c>
    </row>
    <row r="13997" spans="1:4" x14ac:dyDescent="0.25">
      <c r="A13997">
        <v>3812</v>
      </c>
      <c r="B13997" t="s">
        <v>15</v>
      </c>
      <c r="C13997">
        <v>0</v>
      </c>
      <c r="D13997" t="s">
        <v>7</v>
      </c>
    </row>
    <row r="13998" spans="1:4" x14ac:dyDescent="0.25">
      <c r="A13998">
        <v>3812</v>
      </c>
      <c r="B13998" t="s">
        <v>6</v>
      </c>
      <c r="C13998">
        <v>125</v>
      </c>
    </row>
    <row r="13999" spans="1:4" x14ac:dyDescent="0.25">
      <c r="A13999">
        <v>3812</v>
      </c>
      <c r="B13999" t="s">
        <v>8</v>
      </c>
      <c r="C13999">
        <v>131</v>
      </c>
    </row>
    <row r="14000" spans="1:4" x14ac:dyDescent="0.25">
      <c r="A14000">
        <v>3812</v>
      </c>
      <c r="B14000" t="s">
        <v>14</v>
      </c>
      <c r="C14000">
        <v>256</v>
      </c>
    </row>
    <row r="14001" spans="1:4" x14ac:dyDescent="0.25">
      <c r="A14001">
        <v>3813</v>
      </c>
      <c r="B14001" t="s">
        <v>8</v>
      </c>
      <c r="C14001">
        <v>169</v>
      </c>
    </row>
    <row r="14002" spans="1:4" x14ac:dyDescent="0.25">
      <c r="A14002">
        <v>3813</v>
      </c>
      <c r="B14002" t="s">
        <v>14</v>
      </c>
      <c r="C14002">
        <v>169</v>
      </c>
    </row>
    <row r="14003" spans="1:4" x14ac:dyDescent="0.25">
      <c r="A14003">
        <v>3814</v>
      </c>
      <c r="B14003" t="s">
        <v>8</v>
      </c>
      <c r="C14003">
        <v>177</v>
      </c>
    </row>
    <row r="14004" spans="1:4" x14ac:dyDescent="0.25">
      <c r="A14004">
        <v>3814</v>
      </c>
      <c r="B14004" t="s">
        <v>6</v>
      </c>
      <c r="C14004">
        <v>0</v>
      </c>
      <c r="D14004" t="s">
        <v>7</v>
      </c>
    </row>
    <row r="14005" spans="1:4" x14ac:dyDescent="0.25">
      <c r="A14005">
        <v>3814</v>
      </c>
      <c r="B14005" t="s">
        <v>13</v>
      </c>
      <c r="C14005">
        <v>0</v>
      </c>
      <c r="D14005" t="s">
        <v>16</v>
      </c>
    </row>
    <row r="14006" spans="1:4" x14ac:dyDescent="0.25">
      <c r="A14006">
        <v>3814</v>
      </c>
      <c r="B14006" t="s">
        <v>13</v>
      </c>
      <c r="C14006">
        <v>0</v>
      </c>
      <c r="D14006" t="s">
        <v>7</v>
      </c>
    </row>
    <row r="14007" spans="1:4" x14ac:dyDescent="0.25">
      <c r="A14007">
        <v>3814</v>
      </c>
      <c r="B14007" t="s">
        <v>14</v>
      </c>
      <c r="C14007">
        <v>177</v>
      </c>
    </row>
    <row r="14008" spans="1:4" x14ac:dyDescent="0.25">
      <c r="A14008">
        <v>3815</v>
      </c>
      <c r="B14008" t="s">
        <v>13</v>
      </c>
      <c r="C14008">
        <v>58</v>
      </c>
    </row>
    <row r="14009" spans="1:4" x14ac:dyDescent="0.25">
      <c r="A14009">
        <v>3815</v>
      </c>
      <c r="B14009" t="s">
        <v>13</v>
      </c>
      <c r="C14009">
        <v>53</v>
      </c>
    </row>
    <row r="14010" spans="1:4" x14ac:dyDescent="0.25">
      <c r="A14010">
        <v>3815</v>
      </c>
      <c r="B14010" t="s">
        <v>15</v>
      </c>
      <c r="C14010">
        <v>164</v>
      </c>
    </row>
    <row r="14011" spans="1:4" x14ac:dyDescent="0.25">
      <c r="A14011">
        <v>3816</v>
      </c>
      <c r="B14011" t="s">
        <v>8</v>
      </c>
      <c r="C14011">
        <v>192</v>
      </c>
    </row>
    <row r="14012" spans="1:4" x14ac:dyDescent="0.25">
      <c r="A14012">
        <v>3816</v>
      </c>
      <c r="B14012" t="s">
        <v>14</v>
      </c>
      <c r="C14012">
        <v>441</v>
      </c>
    </row>
    <row r="14013" spans="1:4" x14ac:dyDescent="0.25">
      <c r="A14013">
        <v>3817</v>
      </c>
      <c r="B14013" t="s">
        <v>15</v>
      </c>
      <c r="C14013">
        <v>163</v>
      </c>
    </row>
    <row r="14014" spans="1:4" x14ac:dyDescent="0.25">
      <c r="A14014">
        <v>3817</v>
      </c>
      <c r="B14014" t="s">
        <v>8</v>
      </c>
      <c r="C14014">
        <v>168</v>
      </c>
    </row>
    <row r="14015" spans="1:4" x14ac:dyDescent="0.25">
      <c r="A14015">
        <v>3817</v>
      </c>
      <c r="B14015" t="s">
        <v>14</v>
      </c>
      <c r="C14015">
        <v>315</v>
      </c>
    </row>
    <row r="14016" spans="1:4" x14ac:dyDescent="0.25">
      <c r="A14016">
        <v>3818</v>
      </c>
      <c r="B14016" t="s">
        <v>13</v>
      </c>
      <c r="C14016">
        <v>46</v>
      </c>
    </row>
    <row r="14017" spans="1:4" x14ac:dyDescent="0.25">
      <c r="A14017">
        <v>3818</v>
      </c>
      <c r="B14017" t="s">
        <v>6</v>
      </c>
      <c r="C14017">
        <v>0</v>
      </c>
      <c r="D14017" t="s">
        <v>7</v>
      </c>
    </row>
    <row r="14018" spans="1:4" x14ac:dyDescent="0.25">
      <c r="A14018">
        <v>3818</v>
      </c>
      <c r="B14018" t="s">
        <v>8</v>
      </c>
      <c r="C14018">
        <v>135</v>
      </c>
    </row>
    <row r="14019" spans="1:4" x14ac:dyDescent="0.25">
      <c r="A14019">
        <v>3818</v>
      </c>
      <c r="B14019" t="s">
        <v>14</v>
      </c>
      <c r="C14019">
        <v>177</v>
      </c>
    </row>
    <row r="14020" spans="1:4" x14ac:dyDescent="0.25">
      <c r="A14020">
        <v>3819</v>
      </c>
      <c r="B14020" t="s">
        <v>8</v>
      </c>
      <c r="C14020">
        <v>156</v>
      </c>
    </row>
    <row r="14021" spans="1:4" x14ac:dyDescent="0.25">
      <c r="A14021">
        <v>3819</v>
      </c>
      <c r="B14021" t="s">
        <v>14</v>
      </c>
      <c r="C14021">
        <v>156</v>
      </c>
    </row>
    <row r="14022" spans="1:4" x14ac:dyDescent="0.25">
      <c r="A14022">
        <v>3820</v>
      </c>
      <c r="B14022" t="s">
        <v>13</v>
      </c>
      <c r="C14022">
        <v>59</v>
      </c>
    </row>
    <row r="14023" spans="1:4" x14ac:dyDescent="0.25">
      <c r="A14023">
        <v>3820</v>
      </c>
      <c r="B14023" t="s">
        <v>15</v>
      </c>
      <c r="C14023">
        <v>0</v>
      </c>
      <c r="D14023" t="s">
        <v>16</v>
      </c>
    </row>
    <row r="14024" spans="1:4" x14ac:dyDescent="0.25">
      <c r="A14024">
        <v>3820</v>
      </c>
      <c r="B14024" t="s">
        <v>8</v>
      </c>
      <c r="C14024">
        <v>199</v>
      </c>
    </row>
    <row r="14025" spans="1:4" x14ac:dyDescent="0.25">
      <c r="A14025">
        <v>3820</v>
      </c>
      <c r="B14025" t="s">
        <v>14</v>
      </c>
      <c r="C14025">
        <v>253</v>
      </c>
    </row>
    <row r="14026" spans="1:4" x14ac:dyDescent="0.25">
      <c r="A14026">
        <v>3821</v>
      </c>
      <c r="B14026" t="s">
        <v>6</v>
      </c>
      <c r="C14026">
        <v>0</v>
      </c>
      <c r="D14026" t="s">
        <v>7</v>
      </c>
    </row>
    <row r="14027" spans="1:4" x14ac:dyDescent="0.25">
      <c r="A14027">
        <v>3821</v>
      </c>
      <c r="B14027" t="s">
        <v>8</v>
      </c>
      <c r="C14027">
        <v>227</v>
      </c>
    </row>
    <row r="14028" spans="1:4" x14ac:dyDescent="0.25">
      <c r="A14028">
        <v>3822</v>
      </c>
      <c r="B14028" t="s">
        <v>15</v>
      </c>
      <c r="C14028">
        <v>0</v>
      </c>
      <c r="D14028" t="s">
        <v>16</v>
      </c>
    </row>
    <row r="14029" spans="1:4" x14ac:dyDescent="0.25">
      <c r="A14029">
        <v>3822</v>
      </c>
      <c r="B14029" t="s">
        <v>8</v>
      </c>
      <c r="C14029">
        <v>169</v>
      </c>
    </row>
    <row r="14030" spans="1:4" x14ac:dyDescent="0.25">
      <c r="A14030">
        <v>3822</v>
      </c>
      <c r="B14030" t="s">
        <v>14</v>
      </c>
      <c r="C14030">
        <v>396</v>
      </c>
    </row>
    <row r="14031" spans="1:4" x14ac:dyDescent="0.25">
      <c r="A14031">
        <v>3823</v>
      </c>
      <c r="B14031" t="s">
        <v>15</v>
      </c>
      <c r="C14031">
        <v>0</v>
      </c>
      <c r="D14031" t="s">
        <v>16</v>
      </c>
    </row>
    <row r="14032" spans="1:4" x14ac:dyDescent="0.25">
      <c r="A14032">
        <v>3823</v>
      </c>
      <c r="B14032" t="s">
        <v>13</v>
      </c>
      <c r="C14032">
        <v>0</v>
      </c>
      <c r="D14032" t="s">
        <v>16</v>
      </c>
    </row>
    <row r="14033" spans="1:4" x14ac:dyDescent="0.25">
      <c r="A14033">
        <v>3823</v>
      </c>
      <c r="B14033" t="s">
        <v>6</v>
      </c>
      <c r="C14033">
        <v>0</v>
      </c>
      <c r="D14033" t="s">
        <v>7</v>
      </c>
    </row>
    <row r="14034" spans="1:4" x14ac:dyDescent="0.25">
      <c r="A14034">
        <v>3823</v>
      </c>
      <c r="B14034" t="s">
        <v>8</v>
      </c>
      <c r="C14034">
        <v>115</v>
      </c>
    </row>
    <row r="14035" spans="1:4" x14ac:dyDescent="0.25">
      <c r="A14035">
        <v>3823</v>
      </c>
      <c r="B14035" t="s">
        <v>14</v>
      </c>
      <c r="C14035">
        <v>115</v>
      </c>
    </row>
    <row r="14036" spans="1:4" x14ac:dyDescent="0.25">
      <c r="A14036">
        <v>3824</v>
      </c>
      <c r="B14036" t="s">
        <v>15</v>
      </c>
      <c r="C14036">
        <v>112</v>
      </c>
    </row>
    <row r="14037" spans="1:4" x14ac:dyDescent="0.25">
      <c r="A14037">
        <v>3824</v>
      </c>
      <c r="B14037" t="s">
        <v>15</v>
      </c>
      <c r="C14037">
        <v>0</v>
      </c>
      <c r="D14037" t="s">
        <v>16</v>
      </c>
    </row>
    <row r="14038" spans="1:4" x14ac:dyDescent="0.25">
      <c r="A14038">
        <v>3824</v>
      </c>
      <c r="B14038" t="s">
        <v>14</v>
      </c>
      <c r="C14038">
        <v>101</v>
      </c>
    </row>
    <row r="14039" spans="1:4" x14ac:dyDescent="0.25">
      <c r="A14039">
        <v>3825</v>
      </c>
      <c r="B14039" t="s">
        <v>8</v>
      </c>
      <c r="C14039">
        <v>212</v>
      </c>
    </row>
    <row r="14040" spans="1:4" x14ac:dyDescent="0.25">
      <c r="A14040">
        <v>3825</v>
      </c>
      <c r="B14040" t="s">
        <v>6</v>
      </c>
      <c r="C14040">
        <v>0</v>
      </c>
      <c r="D14040" t="s">
        <v>7</v>
      </c>
    </row>
    <row r="14041" spans="1:4" x14ac:dyDescent="0.25">
      <c r="A14041">
        <v>3825</v>
      </c>
      <c r="B14041" t="s">
        <v>6</v>
      </c>
      <c r="C14041">
        <v>0</v>
      </c>
      <c r="D14041" t="s">
        <v>7</v>
      </c>
    </row>
    <row r="14042" spans="1:4" x14ac:dyDescent="0.25">
      <c r="A14042">
        <v>3825</v>
      </c>
      <c r="B14042" t="s">
        <v>14</v>
      </c>
      <c r="C14042">
        <v>212</v>
      </c>
    </row>
    <row r="14043" spans="1:4" x14ac:dyDescent="0.25">
      <c r="A14043">
        <v>3826</v>
      </c>
      <c r="B14043" t="s">
        <v>8</v>
      </c>
      <c r="C14043">
        <v>208</v>
      </c>
    </row>
    <row r="14044" spans="1:4" x14ac:dyDescent="0.25">
      <c r="A14044">
        <v>3826</v>
      </c>
      <c r="B14044" t="s">
        <v>14</v>
      </c>
      <c r="C14044">
        <v>208</v>
      </c>
    </row>
    <row r="14045" spans="1:4" x14ac:dyDescent="0.25">
      <c r="A14045">
        <v>3827</v>
      </c>
      <c r="B14045" t="s">
        <v>6</v>
      </c>
      <c r="C14045">
        <v>0</v>
      </c>
      <c r="D14045" t="s">
        <v>7</v>
      </c>
    </row>
    <row r="14046" spans="1:4" x14ac:dyDescent="0.25">
      <c r="A14046">
        <v>3827</v>
      </c>
      <c r="B14046" t="s">
        <v>6</v>
      </c>
      <c r="C14046">
        <v>0</v>
      </c>
      <c r="D14046" t="s">
        <v>7</v>
      </c>
    </row>
    <row r="14047" spans="1:4" x14ac:dyDescent="0.25">
      <c r="A14047">
        <v>3827</v>
      </c>
      <c r="B14047" t="s">
        <v>15</v>
      </c>
      <c r="C14047">
        <v>0</v>
      </c>
      <c r="D14047" t="s">
        <v>7</v>
      </c>
    </row>
    <row r="14048" spans="1:4" x14ac:dyDescent="0.25">
      <c r="A14048">
        <v>3827</v>
      </c>
      <c r="B14048" t="s">
        <v>6</v>
      </c>
      <c r="C14048">
        <v>0</v>
      </c>
      <c r="D14048" t="s">
        <v>7</v>
      </c>
    </row>
    <row r="14049" spans="1:4" x14ac:dyDescent="0.25">
      <c r="A14049">
        <v>3827</v>
      </c>
      <c r="B14049" t="s">
        <v>6</v>
      </c>
      <c r="C14049">
        <v>0</v>
      </c>
      <c r="D14049" t="s">
        <v>7</v>
      </c>
    </row>
    <row r="14050" spans="1:4" x14ac:dyDescent="0.25">
      <c r="A14050">
        <v>3828</v>
      </c>
      <c r="B14050" t="s">
        <v>13</v>
      </c>
      <c r="C14050">
        <v>39</v>
      </c>
    </row>
    <row r="14051" spans="1:4" x14ac:dyDescent="0.25">
      <c r="A14051">
        <v>3828</v>
      </c>
      <c r="B14051" t="s">
        <v>15</v>
      </c>
      <c r="C14051">
        <v>0</v>
      </c>
      <c r="D14051" t="s">
        <v>16</v>
      </c>
    </row>
    <row r="14052" spans="1:4" x14ac:dyDescent="0.25">
      <c r="A14052">
        <v>3828</v>
      </c>
      <c r="B14052" t="s">
        <v>15</v>
      </c>
      <c r="C14052">
        <v>0</v>
      </c>
      <c r="D14052" t="s">
        <v>16</v>
      </c>
    </row>
    <row r="14053" spans="1:4" x14ac:dyDescent="0.25">
      <c r="A14053">
        <v>3828</v>
      </c>
      <c r="B14053" t="s">
        <v>6</v>
      </c>
      <c r="C14053">
        <v>0</v>
      </c>
      <c r="D14053" t="s">
        <v>7</v>
      </c>
    </row>
    <row r="14054" spans="1:4" x14ac:dyDescent="0.25">
      <c r="A14054">
        <v>3828</v>
      </c>
      <c r="B14054" t="s">
        <v>14</v>
      </c>
      <c r="C14054">
        <v>36</v>
      </c>
    </row>
    <row r="14055" spans="1:4" x14ac:dyDescent="0.25">
      <c r="A14055">
        <v>3829</v>
      </c>
      <c r="B14055" t="s">
        <v>8</v>
      </c>
      <c r="C14055">
        <v>158</v>
      </c>
    </row>
    <row r="14056" spans="1:4" x14ac:dyDescent="0.25">
      <c r="A14056">
        <v>3829</v>
      </c>
      <c r="B14056" t="s">
        <v>14</v>
      </c>
      <c r="C14056">
        <v>158</v>
      </c>
    </row>
    <row r="14057" spans="1:4" x14ac:dyDescent="0.25">
      <c r="A14057">
        <v>3830</v>
      </c>
      <c r="B14057" t="s">
        <v>6</v>
      </c>
      <c r="C14057">
        <v>0</v>
      </c>
      <c r="D14057" t="s">
        <v>7</v>
      </c>
    </row>
    <row r="14058" spans="1:4" x14ac:dyDescent="0.25">
      <c r="A14058">
        <v>3830</v>
      </c>
      <c r="B14058" t="s">
        <v>8</v>
      </c>
      <c r="C14058">
        <v>0</v>
      </c>
      <c r="D14058" t="s">
        <v>7</v>
      </c>
    </row>
    <row r="14059" spans="1:4" x14ac:dyDescent="0.25">
      <c r="A14059">
        <v>3830</v>
      </c>
      <c r="B14059" t="s">
        <v>14</v>
      </c>
      <c r="C14059">
        <v>0</v>
      </c>
    </row>
    <row r="14060" spans="1:4" x14ac:dyDescent="0.25">
      <c r="A14060">
        <v>3831</v>
      </c>
      <c r="B14060" t="s">
        <v>6</v>
      </c>
      <c r="C14060">
        <v>93</v>
      </c>
    </row>
    <row r="14061" spans="1:4" x14ac:dyDescent="0.25">
      <c r="A14061">
        <v>3831</v>
      </c>
      <c r="B14061" t="s">
        <v>13</v>
      </c>
      <c r="C14061">
        <v>0</v>
      </c>
      <c r="D14061" t="s">
        <v>7</v>
      </c>
    </row>
    <row r="14062" spans="1:4" x14ac:dyDescent="0.25">
      <c r="A14062">
        <v>3831</v>
      </c>
      <c r="B14062" t="s">
        <v>8</v>
      </c>
      <c r="C14062">
        <v>229</v>
      </c>
    </row>
    <row r="14063" spans="1:4" x14ac:dyDescent="0.25">
      <c r="A14063">
        <v>3831</v>
      </c>
      <c r="B14063" t="s">
        <v>14</v>
      </c>
      <c r="C14063">
        <v>322</v>
      </c>
    </row>
    <row r="14064" spans="1:4" x14ac:dyDescent="0.25">
      <c r="A14064">
        <v>3832</v>
      </c>
      <c r="B14064" t="s">
        <v>6</v>
      </c>
      <c r="C14064">
        <v>136</v>
      </c>
    </row>
    <row r="14065" spans="1:4" x14ac:dyDescent="0.25">
      <c r="A14065">
        <v>3832</v>
      </c>
      <c r="B14065" t="s">
        <v>13</v>
      </c>
      <c r="C14065">
        <v>0</v>
      </c>
      <c r="D14065" t="s">
        <v>7</v>
      </c>
    </row>
    <row r="14066" spans="1:4" x14ac:dyDescent="0.25">
      <c r="A14066">
        <v>3832</v>
      </c>
      <c r="B14066" t="s">
        <v>13</v>
      </c>
      <c r="C14066">
        <v>42</v>
      </c>
    </row>
    <row r="14067" spans="1:4" x14ac:dyDescent="0.25">
      <c r="A14067">
        <v>3832</v>
      </c>
      <c r="B14067" t="s">
        <v>15</v>
      </c>
      <c r="C14067">
        <v>0</v>
      </c>
      <c r="D14067" t="s">
        <v>7</v>
      </c>
    </row>
    <row r="14068" spans="1:4" x14ac:dyDescent="0.25">
      <c r="A14068">
        <v>3832</v>
      </c>
      <c r="B14068" t="s">
        <v>6</v>
      </c>
      <c r="C14068">
        <v>0</v>
      </c>
      <c r="D14068" t="s">
        <v>7</v>
      </c>
    </row>
    <row r="14069" spans="1:4" x14ac:dyDescent="0.25">
      <c r="A14069">
        <v>3832</v>
      </c>
      <c r="B14069" t="s">
        <v>14</v>
      </c>
      <c r="C14069">
        <v>174</v>
      </c>
    </row>
    <row r="14070" spans="1:4" x14ac:dyDescent="0.25">
      <c r="A14070">
        <v>3833</v>
      </c>
      <c r="B14070" t="s">
        <v>6</v>
      </c>
      <c r="C14070">
        <v>93</v>
      </c>
    </row>
    <row r="14071" spans="1:4" x14ac:dyDescent="0.25">
      <c r="A14071">
        <v>3833</v>
      </c>
      <c r="B14071" t="s">
        <v>15</v>
      </c>
      <c r="C14071">
        <v>0</v>
      </c>
      <c r="D14071" t="s">
        <v>7</v>
      </c>
    </row>
    <row r="14072" spans="1:4" x14ac:dyDescent="0.25">
      <c r="A14072">
        <v>3833</v>
      </c>
      <c r="B14072" t="s">
        <v>13</v>
      </c>
      <c r="C14072">
        <v>0</v>
      </c>
      <c r="D14072" t="s">
        <v>16</v>
      </c>
    </row>
    <row r="14073" spans="1:4" x14ac:dyDescent="0.25">
      <c r="A14073">
        <v>3833</v>
      </c>
      <c r="B14073" t="s">
        <v>6</v>
      </c>
      <c r="C14073">
        <v>0</v>
      </c>
      <c r="D14073" t="s">
        <v>7</v>
      </c>
    </row>
    <row r="14074" spans="1:4" x14ac:dyDescent="0.25">
      <c r="A14074">
        <v>3834</v>
      </c>
      <c r="B14074" t="s">
        <v>8</v>
      </c>
      <c r="C14074">
        <v>116</v>
      </c>
    </row>
    <row r="14075" spans="1:4" x14ac:dyDescent="0.25">
      <c r="A14075">
        <v>3834</v>
      </c>
      <c r="B14075" t="s">
        <v>14</v>
      </c>
      <c r="C14075">
        <v>209</v>
      </c>
    </row>
    <row r="14076" spans="1:4" x14ac:dyDescent="0.25">
      <c r="A14076">
        <v>3835</v>
      </c>
      <c r="B14076" t="s">
        <v>8</v>
      </c>
      <c r="C14076">
        <v>229</v>
      </c>
    </row>
    <row r="14077" spans="1:4" x14ac:dyDescent="0.25">
      <c r="A14077">
        <v>3835</v>
      </c>
      <c r="B14077" t="s">
        <v>13</v>
      </c>
      <c r="C14077">
        <v>0</v>
      </c>
      <c r="D14077" t="s">
        <v>16</v>
      </c>
    </row>
    <row r="14078" spans="1:4" x14ac:dyDescent="0.25">
      <c r="A14078">
        <v>3835</v>
      </c>
      <c r="B14078" t="s">
        <v>14</v>
      </c>
      <c r="C14078">
        <v>229</v>
      </c>
    </row>
    <row r="14079" spans="1:4" x14ac:dyDescent="0.25">
      <c r="A14079">
        <v>3836</v>
      </c>
      <c r="B14079" t="s">
        <v>6</v>
      </c>
      <c r="C14079">
        <v>80</v>
      </c>
    </row>
    <row r="14080" spans="1:4" x14ac:dyDescent="0.25">
      <c r="A14080">
        <v>3836</v>
      </c>
      <c r="B14080" t="s">
        <v>15</v>
      </c>
      <c r="C14080">
        <v>163</v>
      </c>
    </row>
    <row r="14081" spans="1:4" x14ac:dyDescent="0.25">
      <c r="A14081">
        <v>3836</v>
      </c>
      <c r="B14081" t="s">
        <v>8</v>
      </c>
      <c r="C14081">
        <v>0</v>
      </c>
      <c r="D14081" t="s">
        <v>7</v>
      </c>
    </row>
    <row r="14082" spans="1:4" x14ac:dyDescent="0.25">
      <c r="A14082">
        <v>3836</v>
      </c>
      <c r="B14082" t="s">
        <v>14</v>
      </c>
      <c r="C14082">
        <v>227</v>
      </c>
    </row>
    <row r="14083" spans="1:4" x14ac:dyDescent="0.25">
      <c r="A14083">
        <v>3837</v>
      </c>
      <c r="B14083" t="s">
        <v>15</v>
      </c>
      <c r="C14083">
        <v>76</v>
      </c>
    </row>
    <row r="14084" spans="1:4" x14ac:dyDescent="0.25">
      <c r="A14084">
        <v>3837</v>
      </c>
      <c r="B14084" t="s">
        <v>15</v>
      </c>
      <c r="C14084">
        <v>140</v>
      </c>
    </row>
    <row r="14085" spans="1:4" x14ac:dyDescent="0.25">
      <c r="A14085">
        <v>3837</v>
      </c>
      <c r="B14085" t="s">
        <v>14</v>
      </c>
      <c r="C14085">
        <v>195</v>
      </c>
    </row>
    <row r="14086" spans="1:4" x14ac:dyDescent="0.25">
      <c r="A14086">
        <v>3838</v>
      </c>
      <c r="B14086" t="s">
        <v>8</v>
      </c>
      <c r="C14086">
        <v>188</v>
      </c>
    </row>
    <row r="14087" spans="1:4" x14ac:dyDescent="0.25">
      <c r="A14087">
        <v>3838</v>
      </c>
      <c r="B14087" t="s">
        <v>6</v>
      </c>
      <c r="C14087">
        <v>0</v>
      </c>
      <c r="D14087" t="s">
        <v>7</v>
      </c>
    </row>
    <row r="14088" spans="1:4" x14ac:dyDescent="0.25">
      <c r="A14088">
        <v>3838</v>
      </c>
      <c r="B14088" t="s">
        <v>6</v>
      </c>
      <c r="C14088">
        <v>0</v>
      </c>
      <c r="D14088" t="s">
        <v>7</v>
      </c>
    </row>
    <row r="14089" spans="1:4" x14ac:dyDescent="0.25">
      <c r="A14089">
        <v>3838</v>
      </c>
      <c r="B14089" t="s">
        <v>14</v>
      </c>
      <c r="C14089">
        <v>188</v>
      </c>
    </row>
    <row r="14090" spans="1:4" x14ac:dyDescent="0.25">
      <c r="A14090">
        <v>3839</v>
      </c>
      <c r="B14090" t="s">
        <v>8</v>
      </c>
      <c r="C14090">
        <v>116</v>
      </c>
    </row>
    <row r="14091" spans="1:4" x14ac:dyDescent="0.25">
      <c r="A14091">
        <v>3840</v>
      </c>
      <c r="B14091" t="s">
        <v>13</v>
      </c>
      <c r="C14091">
        <v>48</v>
      </c>
    </row>
    <row r="14092" spans="1:4" x14ac:dyDescent="0.25">
      <c r="A14092">
        <v>3840</v>
      </c>
      <c r="B14092" t="s">
        <v>6</v>
      </c>
      <c r="C14092">
        <v>0</v>
      </c>
      <c r="D14092" t="s">
        <v>7</v>
      </c>
    </row>
    <row r="14093" spans="1:4" x14ac:dyDescent="0.25">
      <c r="A14093">
        <v>3840</v>
      </c>
      <c r="B14093" t="s">
        <v>6</v>
      </c>
      <c r="C14093">
        <v>0</v>
      </c>
      <c r="D14093" t="s">
        <v>7</v>
      </c>
    </row>
    <row r="14094" spans="1:4" x14ac:dyDescent="0.25">
      <c r="A14094">
        <v>3840</v>
      </c>
      <c r="B14094" t="s">
        <v>15</v>
      </c>
      <c r="C14094">
        <v>106</v>
      </c>
    </row>
    <row r="14095" spans="1:4" x14ac:dyDescent="0.25">
      <c r="A14095">
        <v>3840</v>
      </c>
      <c r="B14095" t="s">
        <v>14</v>
      </c>
      <c r="C14095">
        <v>256</v>
      </c>
    </row>
    <row r="14096" spans="1:4" x14ac:dyDescent="0.25">
      <c r="A14096">
        <v>3841</v>
      </c>
      <c r="B14096" t="s">
        <v>13</v>
      </c>
      <c r="C14096">
        <v>41</v>
      </c>
    </row>
    <row r="14097" spans="1:4" x14ac:dyDescent="0.25">
      <c r="A14097">
        <v>3841</v>
      </c>
      <c r="B14097" t="s">
        <v>6</v>
      </c>
      <c r="C14097">
        <v>124</v>
      </c>
    </row>
    <row r="14098" spans="1:4" x14ac:dyDescent="0.25">
      <c r="A14098">
        <v>3841</v>
      </c>
      <c r="B14098" t="s">
        <v>6</v>
      </c>
      <c r="C14098">
        <v>139</v>
      </c>
    </row>
    <row r="14099" spans="1:4" x14ac:dyDescent="0.25">
      <c r="A14099">
        <v>3841</v>
      </c>
      <c r="B14099" t="s">
        <v>14</v>
      </c>
      <c r="C14099">
        <v>300</v>
      </c>
    </row>
    <row r="14100" spans="1:4" x14ac:dyDescent="0.25">
      <c r="A14100">
        <v>3842</v>
      </c>
      <c r="B14100" t="s">
        <v>6</v>
      </c>
      <c r="C14100">
        <v>0</v>
      </c>
      <c r="D14100" t="s">
        <v>7</v>
      </c>
    </row>
    <row r="14101" spans="1:4" x14ac:dyDescent="0.25">
      <c r="A14101">
        <v>3842</v>
      </c>
      <c r="B14101" t="s">
        <v>13</v>
      </c>
      <c r="C14101">
        <v>0</v>
      </c>
      <c r="D14101" t="s">
        <v>7</v>
      </c>
    </row>
    <row r="14102" spans="1:4" x14ac:dyDescent="0.25">
      <c r="A14102">
        <v>3842</v>
      </c>
      <c r="B14102" t="s">
        <v>6</v>
      </c>
      <c r="C14102">
        <v>0</v>
      </c>
      <c r="D14102" t="s">
        <v>7</v>
      </c>
    </row>
    <row r="14103" spans="1:4" x14ac:dyDescent="0.25">
      <c r="A14103">
        <v>3842</v>
      </c>
      <c r="B14103" t="s">
        <v>14</v>
      </c>
      <c r="C14103">
        <v>0</v>
      </c>
    </row>
    <row r="14104" spans="1:4" x14ac:dyDescent="0.25">
      <c r="A14104">
        <v>3843</v>
      </c>
      <c r="B14104" t="s">
        <v>15</v>
      </c>
      <c r="C14104">
        <v>86</v>
      </c>
    </row>
    <row r="14105" spans="1:4" x14ac:dyDescent="0.25">
      <c r="A14105">
        <v>3843</v>
      </c>
      <c r="B14105" t="s">
        <v>8</v>
      </c>
      <c r="C14105">
        <v>135</v>
      </c>
    </row>
    <row r="14106" spans="1:4" x14ac:dyDescent="0.25">
      <c r="A14106">
        <v>3843</v>
      </c>
      <c r="B14106" t="s">
        <v>14</v>
      </c>
      <c r="C14106">
        <v>213</v>
      </c>
    </row>
    <row r="14107" spans="1:4" x14ac:dyDescent="0.25">
      <c r="A14107">
        <v>3844</v>
      </c>
      <c r="B14107" t="s">
        <v>15</v>
      </c>
      <c r="C14107">
        <v>89</v>
      </c>
    </row>
    <row r="14108" spans="1:4" x14ac:dyDescent="0.25">
      <c r="A14108">
        <v>3844</v>
      </c>
      <c r="B14108" t="s">
        <v>6</v>
      </c>
      <c r="C14108">
        <v>0</v>
      </c>
      <c r="D14108" t="s">
        <v>7</v>
      </c>
    </row>
    <row r="14109" spans="1:4" x14ac:dyDescent="0.25">
      <c r="A14109">
        <v>3844</v>
      </c>
      <c r="B14109" t="s">
        <v>6</v>
      </c>
      <c r="C14109">
        <v>0</v>
      </c>
      <c r="D14109" t="s">
        <v>7</v>
      </c>
    </row>
    <row r="14110" spans="1:4" x14ac:dyDescent="0.25">
      <c r="A14110">
        <v>3844</v>
      </c>
      <c r="B14110" t="s">
        <v>14</v>
      </c>
      <c r="C14110">
        <v>81</v>
      </c>
    </row>
    <row r="14111" spans="1:4" x14ac:dyDescent="0.25">
      <c r="A14111">
        <v>3845</v>
      </c>
      <c r="B14111" t="s">
        <v>6</v>
      </c>
      <c r="C14111">
        <v>0</v>
      </c>
      <c r="D14111" t="s">
        <v>7</v>
      </c>
    </row>
    <row r="14112" spans="1:4" x14ac:dyDescent="0.25">
      <c r="A14112">
        <v>3845</v>
      </c>
      <c r="B14112" t="s">
        <v>6</v>
      </c>
      <c r="C14112">
        <v>105</v>
      </c>
    </row>
    <row r="14113" spans="1:4" x14ac:dyDescent="0.25">
      <c r="A14113">
        <v>3845</v>
      </c>
      <c r="B14113" t="s">
        <v>6</v>
      </c>
      <c r="C14113">
        <v>0</v>
      </c>
      <c r="D14113" t="s">
        <v>7</v>
      </c>
    </row>
    <row r="14114" spans="1:4" x14ac:dyDescent="0.25">
      <c r="A14114">
        <v>3846</v>
      </c>
      <c r="B14114" t="s">
        <v>15</v>
      </c>
      <c r="C14114">
        <v>137</v>
      </c>
    </row>
    <row r="14115" spans="1:4" x14ac:dyDescent="0.25">
      <c r="A14115">
        <v>3846</v>
      </c>
      <c r="B14115" t="s">
        <v>6</v>
      </c>
      <c r="C14115">
        <v>127</v>
      </c>
    </row>
    <row r="14116" spans="1:4" x14ac:dyDescent="0.25">
      <c r="A14116">
        <v>3846</v>
      </c>
      <c r="B14116" t="s">
        <v>6</v>
      </c>
      <c r="C14116">
        <v>0</v>
      </c>
      <c r="D14116" t="s">
        <v>7</v>
      </c>
    </row>
    <row r="14117" spans="1:4" x14ac:dyDescent="0.25">
      <c r="A14117">
        <v>3846</v>
      </c>
      <c r="B14117" t="s">
        <v>14</v>
      </c>
      <c r="C14117">
        <v>356</v>
      </c>
    </row>
    <row r="14118" spans="1:4" x14ac:dyDescent="0.25">
      <c r="A14118">
        <v>3847</v>
      </c>
      <c r="B14118" t="s">
        <v>8</v>
      </c>
      <c r="C14118">
        <v>229</v>
      </c>
    </row>
    <row r="14119" spans="1:4" x14ac:dyDescent="0.25">
      <c r="A14119">
        <v>3847</v>
      </c>
      <c r="B14119" t="s">
        <v>14</v>
      </c>
      <c r="C14119">
        <v>229</v>
      </c>
    </row>
    <row r="14120" spans="1:4" x14ac:dyDescent="0.25">
      <c r="A14120">
        <v>3848</v>
      </c>
      <c r="B14120" t="s">
        <v>15</v>
      </c>
      <c r="C14120">
        <v>158</v>
      </c>
    </row>
    <row r="14121" spans="1:4" x14ac:dyDescent="0.25">
      <c r="A14121">
        <v>3848</v>
      </c>
      <c r="B14121" t="s">
        <v>6</v>
      </c>
      <c r="C14121">
        <v>67</v>
      </c>
    </row>
    <row r="14122" spans="1:4" x14ac:dyDescent="0.25">
      <c r="A14122">
        <v>3848</v>
      </c>
      <c r="B14122" t="s">
        <v>6</v>
      </c>
      <c r="C14122">
        <v>70</v>
      </c>
    </row>
    <row r="14123" spans="1:4" x14ac:dyDescent="0.25">
      <c r="A14123">
        <v>3848</v>
      </c>
      <c r="B14123" t="s">
        <v>6</v>
      </c>
      <c r="C14123">
        <v>0</v>
      </c>
      <c r="D14123" t="s">
        <v>7</v>
      </c>
    </row>
    <row r="14124" spans="1:4" x14ac:dyDescent="0.25">
      <c r="A14124">
        <v>3848</v>
      </c>
      <c r="B14124" t="s">
        <v>14</v>
      </c>
      <c r="C14124">
        <v>280</v>
      </c>
    </row>
    <row r="14125" spans="1:4" x14ac:dyDescent="0.25">
      <c r="A14125">
        <v>3849</v>
      </c>
      <c r="B14125" t="s">
        <v>13</v>
      </c>
      <c r="C14125">
        <v>0</v>
      </c>
      <c r="D14125" t="s">
        <v>16</v>
      </c>
    </row>
    <row r="14126" spans="1:4" x14ac:dyDescent="0.25">
      <c r="A14126">
        <v>3849</v>
      </c>
      <c r="B14126" t="s">
        <v>8</v>
      </c>
      <c r="C14126">
        <v>141</v>
      </c>
    </row>
    <row r="14127" spans="1:4" x14ac:dyDescent="0.25">
      <c r="A14127">
        <v>3849</v>
      </c>
      <c r="B14127" t="s">
        <v>14</v>
      </c>
      <c r="C14127">
        <v>141</v>
      </c>
    </row>
    <row r="14128" spans="1:4" x14ac:dyDescent="0.25">
      <c r="A14128">
        <v>3850</v>
      </c>
      <c r="B14128" t="s">
        <v>6</v>
      </c>
      <c r="C14128">
        <v>127</v>
      </c>
    </row>
    <row r="14129" spans="1:4" x14ac:dyDescent="0.25">
      <c r="A14129">
        <v>3850</v>
      </c>
      <c r="B14129" t="s">
        <v>6</v>
      </c>
      <c r="C14129">
        <v>0</v>
      </c>
      <c r="D14129" t="s">
        <v>7</v>
      </c>
    </row>
    <row r="14130" spans="1:4" x14ac:dyDescent="0.25">
      <c r="A14130">
        <v>3850</v>
      </c>
      <c r="B14130" t="s">
        <v>13</v>
      </c>
      <c r="C14130">
        <v>0</v>
      </c>
      <c r="D14130" t="s">
        <v>16</v>
      </c>
    </row>
    <row r="14131" spans="1:4" x14ac:dyDescent="0.25">
      <c r="A14131">
        <v>3850</v>
      </c>
      <c r="B14131" t="s">
        <v>15</v>
      </c>
      <c r="C14131">
        <v>135</v>
      </c>
    </row>
    <row r="14132" spans="1:4" x14ac:dyDescent="0.25">
      <c r="A14132">
        <v>3850</v>
      </c>
      <c r="B14132" t="s">
        <v>14</v>
      </c>
      <c r="C14132">
        <v>249</v>
      </c>
    </row>
    <row r="14133" spans="1:4" x14ac:dyDescent="0.25">
      <c r="A14133">
        <v>3851</v>
      </c>
      <c r="B14133" t="s">
        <v>8</v>
      </c>
      <c r="C14133">
        <v>172</v>
      </c>
    </row>
    <row r="14134" spans="1:4" x14ac:dyDescent="0.25">
      <c r="A14134">
        <v>3852</v>
      </c>
      <c r="B14134" t="s">
        <v>15</v>
      </c>
      <c r="C14134">
        <v>0</v>
      </c>
      <c r="D14134" t="s">
        <v>7</v>
      </c>
    </row>
    <row r="14135" spans="1:4" x14ac:dyDescent="0.25">
      <c r="A14135">
        <v>3852</v>
      </c>
      <c r="B14135" t="s">
        <v>6</v>
      </c>
      <c r="C14135">
        <v>0</v>
      </c>
      <c r="D14135" t="s">
        <v>7</v>
      </c>
    </row>
    <row r="14136" spans="1:4" x14ac:dyDescent="0.25">
      <c r="A14136">
        <v>3852</v>
      </c>
      <c r="B14136" t="s">
        <v>13</v>
      </c>
      <c r="C14136">
        <v>0</v>
      </c>
      <c r="D14136" t="s">
        <v>7</v>
      </c>
    </row>
    <row r="14137" spans="1:4" x14ac:dyDescent="0.25">
      <c r="A14137">
        <v>3852</v>
      </c>
      <c r="B14137" t="s">
        <v>6</v>
      </c>
      <c r="C14137">
        <v>0</v>
      </c>
      <c r="D14137" t="s">
        <v>7</v>
      </c>
    </row>
    <row r="14138" spans="1:4" x14ac:dyDescent="0.25">
      <c r="A14138">
        <v>3852</v>
      </c>
      <c r="B14138" t="s">
        <v>6</v>
      </c>
      <c r="C14138">
        <v>0</v>
      </c>
      <c r="D14138" t="s">
        <v>7</v>
      </c>
    </row>
    <row r="14139" spans="1:4" x14ac:dyDescent="0.25">
      <c r="A14139">
        <v>3852</v>
      </c>
      <c r="B14139" t="s">
        <v>14</v>
      </c>
      <c r="C14139">
        <v>172</v>
      </c>
    </row>
    <row r="14140" spans="1:4" x14ac:dyDescent="0.25">
      <c r="A14140">
        <v>3853</v>
      </c>
      <c r="B14140" t="s">
        <v>13</v>
      </c>
      <c r="C14140">
        <v>0</v>
      </c>
      <c r="D14140" t="s">
        <v>7</v>
      </c>
    </row>
    <row r="14141" spans="1:4" x14ac:dyDescent="0.25">
      <c r="A14141">
        <v>3853</v>
      </c>
      <c r="B14141" t="s">
        <v>6</v>
      </c>
      <c r="C14141">
        <v>117</v>
      </c>
    </row>
    <row r="14142" spans="1:4" x14ac:dyDescent="0.25">
      <c r="A14142">
        <v>3853</v>
      </c>
      <c r="B14142" t="s">
        <v>13</v>
      </c>
      <c r="C14142">
        <v>0</v>
      </c>
      <c r="D14142" t="s">
        <v>7</v>
      </c>
    </row>
    <row r="14143" spans="1:4" x14ac:dyDescent="0.25">
      <c r="A14143">
        <v>3853</v>
      </c>
      <c r="B14143" t="s">
        <v>14</v>
      </c>
      <c r="C14143">
        <v>117</v>
      </c>
    </row>
    <row r="14144" spans="1:4" x14ac:dyDescent="0.25">
      <c r="A14144">
        <v>3854</v>
      </c>
      <c r="B14144" t="s">
        <v>6</v>
      </c>
      <c r="C14144">
        <v>81</v>
      </c>
    </row>
    <row r="14145" spans="1:4" x14ac:dyDescent="0.25">
      <c r="A14145">
        <v>3854</v>
      </c>
      <c r="B14145" t="s">
        <v>6</v>
      </c>
      <c r="C14145">
        <v>137</v>
      </c>
    </row>
    <row r="14146" spans="1:4" x14ac:dyDescent="0.25">
      <c r="A14146">
        <v>3854</v>
      </c>
      <c r="B14146" t="s">
        <v>6</v>
      </c>
      <c r="C14146">
        <v>0</v>
      </c>
      <c r="D14146" t="s">
        <v>7</v>
      </c>
    </row>
    <row r="14147" spans="1:4" x14ac:dyDescent="0.25">
      <c r="A14147">
        <v>3854</v>
      </c>
      <c r="B14147" t="s">
        <v>14</v>
      </c>
      <c r="C14147">
        <v>218</v>
      </c>
    </row>
    <row r="14148" spans="1:4" x14ac:dyDescent="0.25">
      <c r="A14148">
        <v>3855</v>
      </c>
      <c r="B14148" t="s">
        <v>6</v>
      </c>
      <c r="C14148">
        <v>0</v>
      </c>
      <c r="D14148" t="s">
        <v>7</v>
      </c>
    </row>
    <row r="14149" spans="1:4" x14ac:dyDescent="0.25">
      <c r="A14149">
        <v>3855</v>
      </c>
      <c r="B14149" t="s">
        <v>13</v>
      </c>
      <c r="C14149">
        <v>0</v>
      </c>
      <c r="D14149" t="s">
        <v>16</v>
      </c>
    </row>
    <row r="14150" spans="1:4" x14ac:dyDescent="0.25">
      <c r="A14150">
        <v>3855</v>
      </c>
      <c r="B14150" t="s">
        <v>8</v>
      </c>
      <c r="C14150">
        <v>193</v>
      </c>
    </row>
    <row r="14151" spans="1:4" x14ac:dyDescent="0.25">
      <c r="A14151">
        <v>3855</v>
      </c>
      <c r="B14151" t="s">
        <v>14</v>
      </c>
      <c r="C14151">
        <v>193</v>
      </c>
    </row>
    <row r="14152" spans="1:4" x14ac:dyDescent="0.25">
      <c r="A14152">
        <v>3856</v>
      </c>
      <c r="B14152" t="s">
        <v>6</v>
      </c>
      <c r="C14152">
        <v>0</v>
      </c>
      <c r="D14152" t="s">
        <v>7</v>
      </c>
    </row>
    <row r="14153" spans="1:4" x14ac:dyDescent="0.25">
      <c r="A14153">
        <v>3856</v>
      </c>
      <c r="B14153" t="s">
        <v>13</v>
      </c>
      <c r="C14153">
        <v>41</v>
      </c>
    </row>
    <row r="14154" spans="1:4" x14ac:dyDescent="0.25">
      <c r="A14154">
        <v>3856</v>
      </c>
      <c r="B14154" t="s">
        <v>6</v>
      </c>
      <c r="C14154">
        <v>0</v>
      </c>
      <c r="D14154" t="s">
        <v>7</v>
      </c>
    </row>
    <row r="14155" spans="1:4" x14ac:dyDescent="0.25">
      <c r="A14155">
        <v>3856</v>
      </c>
      <c r="B14155" t="s">
        <v>14</v>
      </c>
      <c r="C14155">
        <v>37</v>
      </c>
    </row>
    <row r="14156" spans="1:4" x14ac:dyDescent="0.25">
      <c r="A14156">
        <v>3857</v>
      </c>
      <c r="B14156" t="s">
        <v>8</v>
      </c>
      <c r="C14156">
        <v>123</v>
      </c>
    </row>
    <row r="14157" spans="1:4" x14ac:dyDescent="0.25">
      <c r="A14157">
        <v>3857</v>
      </c>
      <c r="B14157" t="s">
        <v>8</v>
      </c>
      <c r="C14157">
        <v>238</v>
      </c>
    </row>
    <row r="14158" spans="1:4" x14ac:dyDescent="0.25">
      <c r="A14158">
        <v>3858</v>
      </c>
      <c r="B14158" t="s">
        <v>6</v>
      </c>
      <c r="C14158">
        <v>0</v>
      </c>
      <c r="D14158" t="s">
        <v>7</v>
      </c>
    </row>
    <row r="14159" spans="1:4" x14ac:dyDescent="0.25">
      <c r="A14159">
        <v>3858</v>
      </c>
      <c r="B14159" t="s">
        <v>15</v>
      </c>
      <c r="C14159">
        <v>0</v>
      </c>
      <c r="D14159" t="s">
        <v>16</v>
      </c>
    </row>
    <row r="14160" spans="1:4" x14ac:dyDescent="0.25">
      <c r="A14160">
        <v>3858</v>
      </c>
      <c r="B14160" t="s">
        <v>15</v>
      </c>
      <c r="C14160">
        <v>0</v>
      </c>
      <c r="D14160" t="s">
        <v>7</v>
      </c>
    </row>
    <row r="14161" spans="1:4" x14ac:dyDescent="0.25">
      <c r="A14161">
        <v>3858</v>
      </c>
      <c r="B14161" t="s">
        <v>14</v>
      </c>
      <c r="C14161">
        <v>361</v>
      </c>
    </row>
    <row r="14162" spans="1:4" x14ac:dyDescent="0.25">
      <c r="A14162">
        <v>3859</v>
      </c>
      <c r="B14162" t="s">
        <v>8</v>
      </c>
      <c r="C14162">
        <v>231</v>
      </c>
    </row>
    <row r="14163" spans="1:4" x14ac:dyDescent="0.25">
      <c r="A14163">
        <v>3859</v>
      </c>
      <c r="B14163" t="s">
        <v>14</v>
      </c>
      <c r="C14163">
        <v>231</v>
      </c>
    </row>
    <row r="14164" spans="1:4" x14ac:dyDescent="0.25">
      <c r="A14164">
        <v>3860</v>
      </c>
      <c r="B14164" t="s">
        <v>15</v>
      </c>
      <c r="C14164">
        <v>0</v>
      </c>
      <c r="D14164" t="s">
        <v>16</v>
      </c>
    </row>
    <row r="14165" spans="1:4" x14ac:dyDescent="0.25">
      <c r="A14165">
        <v>3860</v>
      </c>
      <c r="B14165" t="s">
        <v>8</v>
      </c>
      <c r="C14165">
        <v>136</v>
      </c>
    </row>
    <row r="14166" spans="1:4" x14ac:dyDescent="0.25">
      <c r="A14166">
        <v>3860</v>
      </c>
      <c r="B14166" t="s">
        <v>6</v>
      </c>
      <c r="C14166">
        <v>125</v>
      </c>
    </row>
    <row r="14167" spans="1:4" x14ac:dyDescent="0.25">
      <c r="A14167">
        <v>3860</v>
      </c>
      <c r="B14167" t="s">
        <v>13</v>
      </c>
      <c r="C14167">
        <v>55</v>
      </c>
    </row>
    <row r="14168" spans="1:4" x14ac:dyDescent="0.25">
      <c r="A14168">
        <v>3860</v>
      </c>
      <c r="B14168" t="s">
        <v>14</v>
      </c>
      <c r="C14168">
        <v>311</v>
      </c>
    </row>
    <row r="14169" spans="1:4" x14ac:dyDescent="0.25">
      <c r="A14169">
        <v>3861</v>
      </c>
      <c r="B14169" t="s">
        <v>8</v>
      </c>
      <c r="C14169">
        <v>121</v>
      </c>
    </row>
    <row r="14170" spans="1:4" x14ac:dyDescent="0.25">
      <c r="A14170">
        <v>3861</v>
      </c>
      <c r="B14170" t="s">
        <v>14</v>
      </c>
      <c r="C14170">
        <v>121</v>
      </c>
    </row>
    <row r="14171" spans="1:4" x14ac:dyDescent="0.25">
      <c r="A14171">
        <v>3862</v>
      </c>
      <c r="B14171" t="s">
        <v>8</v>
      </c>
      <c r="C14171">
        <v>155</v>
      </c>
    </row>
    <row r="14172" spans="1:4" x14ac:dyDescent="0.25">
      <c r="A14172">
        <v>3862</v>
      </c>
      <c r="B14172" t="s">
        <v>13</v>
      </c>
      <c r="C14172">
        <v>57</v>
      </c>
    </row>
    <row r="14173" spans="1:4" x14ac:dyDescent="0.25">
      <c r="A14173">
        <v>3862</v>
      </c>
      <c r="B14173" t="s">
        <v>14</v>
      </c>
      <c r="C14173">
        <v>207</v>
      </c>
    </row>
    <row r="14174" spans="1:4" x14ac:dyDescent="0.25">
      <c r="A14174">
        <v>3863</v>
      </c>
      <c r="B14174" t="s">
        <v>8</v>
      </c>
      <c r="C14174">
        <v>224</v>
      </c>
    </row>
    <row r="14175" spans="1:4" x14ac:dyDescent="0.25">
      <c r="A14175">
        <v>3863</v>
      </c>
      <c r="B14175" t="s">
        <v>15</v>
      </c>
      <c r="C14175">
        <v>83</v>
      </c>
    </row>
    <row r="14176" spans="1:4" x14ac:dyDescent="0.25">
      <c r="A14176">
        <v>3863</v>
      </c>
      <c r="B14176" t="s">
        <v>6</v>
      </c>
      <c r="C14176">
        <v>81</v>
      </c>
    </row>
    <row r="14177" spans="1:4" x14ac:dyDescent="0.25">
      <c r="A14177">
        <v>3864</v>
      </c>
      <c r="B14177" t="s">
        <v>6</v>
      </c>
      <c r="C14177">
        <v>104</v>
      </c>
    </row>
    <row r="14178" spans="1:4" x14ac:dyDescent="0.25">
      <c r="A14178">
        <v>3864</v>
      </c>
      <c r="B14178" t="s">
        <v>6</v>
      </c>
      <c r="C14178">
        <v>0</v>
      </c>
      <c r="D14178" t="s">
        <v>7</v>
      </c>
    </row>
    <row r="14179" spans="1:4" x14ac:dyDescent="0.25">
      <c r="A14179">
        <v>3864</v>
      </c>
      <c r="B14179" t="s">
        <v>13</v>
      </c>
      <c r="C14179">
        <v>53</v>
      </c>
    </row>
    <row r="14180" spans="1:4" x14ac:dyDescent="0.25">
      <c r="A14180">
        <v>3864</v>
      </c>
      <c r="B14180" t="s">
        <v>14</v>
      </c>
      <c r="C14180">
        <v>532</v>
      </c>
    </row>
    <row r="14181" spans="1:4" x14ac:dyDescent="0.25">
      <c r="A14181">
        <v>3865</v>
      </c>
      <c r="B14181" t="s">
        <v>13</v>
      </c>
      <c r="C14181">
        <v>38</v>
      </c>
    </row>
    <row r="14182" spans="1:4" x14ac:dyDescent="0.25">
      <c r="A14182">
        <v>3865</v>
      </c>
      <c r="B14182" t="s">
        <v>6</v>
      </c>
      <c r="C14182">
        <v>0</v>
      </c>
      <c r="D14182" t="s">
        <v>7</v>
      </c>
    </row>
    <row r="14183" spans="1:4" x14ac:dyDescent="0.25">
      <c r="A14183">
        <v>3865</v>
      </c>
      <c r="B14183" t="s">
        <v>6</v>
      </c>
      <c r="C14183">
        <v>80</v>
      </c>
    </row>
    <row r="14184" spans="1:4" x14ac:dyDescent="0.25">
      <c r="A14184">
        <v>3865</v>
      </c>
      <c r="B14184" t="s">
        <v>14</v>
      </c>
      <c r="C14184">
        <v>115</v>
      </c>
    </row>
    <row r="14185" spans="1:4" x14ac:dyDescent="0.25">
      <c r="A14185">
        <v>3866</v>
      </c>
      <c r="B14185" t="s">
        <v>15</v>
      </c>
      <c r="C14185">
        <v>0</v>
      </c>
      <c r="D14185" t="s">
        <v>7</v>
      </c>
    </row>
    <row r="14186" spans="1:4" x14ac:dyDescent="0.25">
      <c r="A14186">
        <v>3866</v>
      </c>
      <c r="B14186" t="s">
        <v>6</v>
      </c>
      <c r="C14186">
        <v>0</v>
      </c>
      <c r="D14186" t="s">
        <v>7</v>
      </c>
    </row>
    <row r="14187" spans="1:4" x14ac:dyDescent="0.25">
      <c r="A14187">
        <v>3866</v>
      </c>
      <c r="B14187" t="s">
        <v>8</v>
      </c>
      <c r="C14187">
        <v>138</v>
      </c>
    </row>
    <row r="14188" spans="1:4" x14ac:dyDescent="0.25">
      <c r="A14188">
        <v>3866</v>
      </c>
      <c r="B14188" t="s">
        <v>14</v>
      </c>
      <c r="C14188">
        <v>138</v>
      </c>
    </row>
    <row r="14189" spans="1:4" x14ac:dyDescent="0.25">
      <c r="A14189">
        <v>3867</v>
      </c>
      <c r="B14189" t="s">
        <v>15</v>
      </c>
      <c r="C14189">
        <v>0</v>
      </c>
      <c r="D14189" t="s">
        <v>7</v>
      </c>
    </row>
    <row r="14190" spans="1:4" x14ac:dyDescent="0.25">
      <c r="A14190">
        <v>3867</v>
      </c>
      <c r="B14190" t="s">
        <v>6</v>
      </c>
      <c r="C14190">
        <v>66</v>
      </c>
    </row>
    <row r="14191" spans="1:4" x14ac:dyDescent="0.25">
      <c r="A14191">
        <v>3867</v>
      </c>
      <c r="B14191" t="s">
        <v>6</v>
      </c>
      <c r="C14191">
        <v>76</v>
      </c>
    </row>
    <row r="14192" spans="1:4" x14ac:dyDescent="0.25">
      <c r="A14192">
        <v>3867</v>
      </c>
      <c r="B14192" t="s">
        <v>14</v>
      </c>
      <c r="C14192">
        <v>142</v>
      </c>
    </row>
    <row r="14193" spans="1:4" x14ac:dyDescent="0.25">
      <c r="A14193">
        <v>3868</v>
      </c>
      <c r="B14193" t="s">
        <v>13</v>
      </c>
      <c r="C14193">
        <v>52</v>
      </c>
    </row>
    <row r="14194" spans="1:4" x14ac:dyDescent="0.25">
      <c r="A14194">
        <v>3868</v>
      </c>
      <c r="B14194" t="s">
        <v>15</v>
      </c>
      <c r="C14194">
        <v>0</v>
      </c>
      <c r="D14194" t="s">
        <v>7</v>
      </c>
    </row>
    <row r="14195" spans="1:4" x14ac:dyDescent="0.25">
      <c r="A14195">
        <v>3868</v>
      </c>
      <c r="B14195" t="s">
        <v>6</v>
      </c>
      <c r="C14195">
        <v>0</v>
      </c>
      <c r="D14195" t="s">
        <v>7</v>
      </c>
    </row>
    <row r="14196" spans="1:4" x14ac:dyDescent="0.25">
      <c r="A14196">
        <v>3868</v>
      </c>
      <c r="B14196" t="s">
        <v>6</v>
      </c>
      <c r="C14196">
        <v>102</v>
      </c>
    </row>
    <row r="14197" spans="1:4" x14ac:dyDescent="0.25">
      <c r="A14197">
        <v>3868</v>
      </c>
      <c r="B14197" t="s">
        <v>14</v>
      </c>
      <c r="C14197">
        <v>149</v>
      </c>
    </row>
    <row r="14198" spans="1:4" x14ac:dyDescent="0.25">
      <c r="A14198">
        <v>3869</v>
      </c>
      <c r="B14198" t="s">
        <v>6</v>
      </c>
      <c r="C14198">
        <v>0</v>
      </c>
      <c r="D14198" t="s">
        <v>7</v>
      </c>
    </row>
    <row r="14199" spans="1:4" x14ac:dyDescent="0.25">
      <c r="A14199">
        <v>3869</v>
      </c>
      <c r="B14199" t="s">
        <v>8</v>
      </c>
      <c r="C14199">
        <v>142</v>
      </c>
    </row>
    <row r="14200" spans="1:4" x14ac:dyDescent="0.25">
      <c r="A14200">
        <v>3870</v>
      </c>
      <c r="B14200" t="s">
        <v>6</v>
      </c>
      <c r="C14200">
        <v>93</v>
      </c>
    </row>
    <row r="14201" spans="1:4" x14ac:dyDescent="0.25">
      <c r="A14201">
        <v>3870</v>
      </c>
      <c r="B14201" t="s">
        <v>8</v>
      </c>
      <c r="C14201">
        <v>164</v>
      </c>
    </row>
    <row r="14202" spans="1:4" x14ac:dyDescent="0.25">
      <c r="A14202">
        <v>3870</v>
      </c>
      <c r="B14202" t="s">
        <v>14</v>
      </c>
      <c r="C14202">
        <v>399</v>
      </c>
    </row>
    <row r="14203" spans="1:4" x14ac:dyDescent="0.25">
      <c r="A14203">
        <v>3871</v>
      </c>
      <c r="B14203" t="s">
        <v>8</v>
      </c>
      <c r="C14203">
        <v>224</v>
      </c>
    </row>
    <row r="14204" spans="1:4" x14ac:dyDescent="0.25">
      <c r="A14204">
        <v>3871</v>
      </c>
      <c r="B14204" t="s">
        <v>14</v>
      </c>
      <c r="C14204">
        <v>224</v>
      </c>
    </row>
    <row r="14205" spans="1:4" x14ac:dyDescent="0.25">
      <c r="A14205">
        <v>3872</v>
      </c>
      <c r="B14205" t="s">
        <v>8</v>
      </c>
      <c r="C14205">
        <v>0</v>
      </c>
      <c r="D14205" t="s">
        <v>7</v>
      </c>
    </row>
    <row r="14206" spans="1:4" x14ac:dyDescent="0.25">
      <c r="A14206">
        <v>3872</v>
      </c>
      <c r="B14206" t="s">
        <v>6</v>
      </c>
      <c r="C14206">
        <v>139</v>
      </c>
    </row>
    <row r="14207" spans="1:4" x14ac:dyDescent="0.25">
      <c r="A14207">
        <v>3872</v>
      </c>
      <c r="B14207" t="s">
        <v>6</v>
      </c>
      <c r="C14207">
        <v>119</v>
      </c>
    </row>
    <row r="14208" spans="1:4" x14ac:dyDescent="0.25">
      <c r="A14208">
        <v>3872</v>
      </c>
      <c r="B14208" t="s">
        <v>14</v>
      </c>
      <c r="C14208">
        <v>258</v>
      </c>
    </row>
    <row r="14209" spans="1:4" x14ac:dyDescent="0.25">
      <c r="A14209">
        <v>3873</v>
      </c>
      <c r="B14209" t="s">
        <v>13</v>
      </c>
      <c r="C14209">
        <v>32</v>
      </c>
    </row>
    <row r="14210" spans="1:4" x14ac:dyDescent="0.25">
      <c r="A14210">
        <v>3873</v>
      </c>
      <c r="B14210" t="s">
        <v>6</v>
      </c>
      <c r="C14210">
        <v>0</v>
      </c>
      <c r="D14210" t="s">
        <v>7</v>
      </c>
    </row>
    <row r="14211" spans="1:4" x14ac:dyDescent="0.25">
      <c r="A14211">
        <v>3873</v>
      </c>
      <c r="B14211" t="s">
        <v>13</v>
      </c>
      <c r="C14211">
        <v>0</v>
      </c>
      <c r="D14211" t="s">
        <v>16</v>
      </c>
    </row>
    <row r="14212" spans="1:4" x14ac:dyDescent="0.25">
      <c r="A14212">
        <v>3873</v>
      </c>
      <c r="B14212" t="s">
        <v>6</v>
      </c>
      <c r="C14212">
        <v>0</v>
      </c>
      <c r="D14212" t="s">
        <v>7</v>
      </c>
    </row>
    <row r="14213" spans="1:4" x14ac:dyDescent="0.25">
      <c r="A14213">
        <v>3873</v>
      </c>
      <c r="B14213" t="s">
        <v>14</v>
      </c>
      <c r="C14213">
        <v>29</v>
      </c>
    </row>
    <row r="14214" spans="1:4" x14ac:dyDescent="0.25">
      <c r="A14214">
        <v>3874</v>
      </c>
      <c r="B14214" t="s">
        <v>13</v>
      </c>
      <c r="C14214">
        <v>0</v>
      </c>
      <c r="D14214" t="s">
        <v>16</v>
      </c>
    </row>
    <row r="14215" spans="1:4" x14ac:dyDescent="0.25">
      <c r="A14215">
        <v>3874</v>
      </c>
      <c r="B14215" t="s">
        <v>15</v>
      </c>
      <c r="C14215">
        <v>74</v>
      </c>
    </row>
    <row r="14216" spans="1:4" x14ac:dyDescent="0.25">
      <c r="A14216">
        <v>3874</v>
      </c>
      <c r="B14216" t="s">
        <v>13</v>
      </c>
      <c r="C14216">
        <v>46</v>
      </c>
    </row>
    <row r="14217" spans="1:4" x14ac:dyDescent="0.25">
      <c r="A14217">
        <v>3874</v>
      </c>
      <c r="B14217" t="s">
        <v>14</v>
      </c>
      <c r="C14217">
        <v>109</v>
      </c>
    </row>
    <row r="14218" spans="1:4" x14ac:dyDescent="0.25">
      <c r="A14218">
        <v>3875</v>
      </c>
      <c r="B14218" t="s">
        <v>6</v>
      </c>
      <c r="C14218">
        <v>114</v>
      </c>
    </row>
    <row r="14219" spans="1:4" x14ac:dyDescent="0.25">
      <c r="A14219">
        <v>3875</v>
      </c>
      <c r="B14219" t="s">
        <v>15</v>
      </c>
      <c r="C14219">
        <v>163</v>
      </c>
    </row>
    <row r="14220" spans="1:4" x14ac:dyDescent="0.25">
      <c r="A14220">
        <v>3875</v>
      </c>
      <c r="B14220" t="s">
        <v>13</v>
      </c>
      <c r="C14220">
        <v>56</v>
      </c>
    </row>
    <row r="14221" spans="1:4" x14ac:dyDescent="0.25">
      <c r="A14221">
        <v>3876</v>
      </c>
      <c r="B14221" t="s">
        <v>13</v>
      </c>
      <c r="C14221">
        <v>0</v>
      </c>
      <c r="D14221" t="s">
        <v>16</v>
      </c>
    </row>
    <row r="14222" spans="1:4" x14ac:dyDescent="0.25">
      <c r="A14222">
        <v>3876</v>
      </c>
      <c r="B14222" t="s">
        <v>15</v>
      </c>
      <c r="C14222">
        <v>150</v>
      </c>
    </row>
    <row r="14223" spans="1:4" x14ac:dyDescent="0.25">
      <c r="A14223">
        <v>3876</v>
      </c>
      <c r="B14223" t="s">
        <v>13</v>
      </c>
      <c r="C14223">
        <v>57</v>
      </c>
    </row>
    <row r="14224" spans="1:4" x14ac:dyDescent="0.25">
      <c r="A14224">
        <v>3876</v>
      </c>
      <c r="B14224" t="s">
        <v>14</v>
      </c>
      <c r="C14224">
        <v>499</v>
      </c>
    </row>
    <row r="14225" spans="1:4" x14ac:dyDescent="0.25">
      <c r="A14225">
        <v>3877</v>
      </c>
      <c r="B14225" t="s">
        <v>6</v>
      </c>
      <c r="C14225">
        <v>0</v>
      </c>
      <c r="D14225" t="s">
        <v>7</v>
      </c>
    </row>
    <row r="14226" spans="1:4" x14ac:dyDescent="0.25">
      <c r="A14226">
        <v>3877</v>
      </c>
      <c r="B14226" t="s">
        <v>6</v>
      </c>
      <c r="C14226">
        <v>0</v>
      </c>
      <c r="D14226" t="s">
        <v>7</v>
      </c>
    </row>
    <row r="14227" spans="1:4" x14ac:dyDescent="0.25">
      <c r="A14227">
        <v>3877</v>
      </c>
      <c r="B14227" t="s">
        <v>8</v>
      </c>
      <c r="C14227">
        <v>141</v>
      </c>
    </row>
    <row r="14228" spans="1:4" x14ac:dyDescent="0.25">
      <c r="A14228">
        <v>3877</v>
      </c>
      <c r="B14228" t="s">
        <v>14</v>
      </c>
      <c r="C14228">
        <v>141</v>
      </c>
    </row>
    <row r="14229" spans="1:4" x14ac:dyDescent="0.25">
      <c r="A14229">
        <v>3878</v>
      </c>
      <c r="B14229" t="s">
        <v>6</v>
      </c>
      <c r="C14229">
        <v>78</v>
      </c>
    </row>
    <row r="14230" spans="1:4" x14ac:dyDescent="0.25">
      <c r="A14230">
        <v>3878</v>
      </c>
      <c r="B14230" t="s">
        <v>6</v>
      </c>
      <c r="C14230">
        <v>121</v>
      </c>
    </row>
    <row r="14231" spans="1:4" x14ac:dyDescent="0.25">
      <c r="A14231">
        <v>3878</v>
      </c>
      <c r="B14231" t="s">
        <v>6</v>
      </c>
      <c r="C14231">
        <v>0</v>
      </c>
      <c r="D14231" t="s">
        <v>7</v>
      </c>
    </row>
    <row r="14232" spans="1:4" x14ac:dyDescent="0.25">
      <c r="A14232">
        <v>3878</v>
      </c>
      <c r="B14232" t="s">
        <v>14</v>
      </c>
      <c r="C14232">
        <v>199</v>
      </c>
    </row>
    <row r="14233" spans="1:4" x14ac:dyDescent="0.25">
      <c r="A14233">
        <v>3879</v>
      </c>
      <c r="B14233" t="s">
        <v>8</v>
      </c>
      <c r="C14233">
        <v>0</v>
      </c>
      <c r="D14233" t="s">
        <v>7</v>
      </c>
    </row>
    <row r="14234" spans="1:4" x14ac:dyDescent="0.25">
      <c r="A14234">
        <v>3879</v>
      </c>
      <c r="B14234" t="s">
        <v>14</v>
      </c>
      <c r="C14234">
        <v>0</v>
      </c>
    </row>
    <row r="14235" spans="1:4" x14ac:dyDescent="0.25">
      <c r="A14235">
        <v>3880</v>
      </c>
      <c r="B14235" t="s">
        <v>6</v>
      </c>
      <c r="C14235">
        <v>0</v>
      </c>
      <c r="D14235" t="s">
        <v>7</v>
      </c>
    </row>
    <row r="14236" spans="1:4" x14ac:dyDescent="0.25">
      <c r="A14236">
        <v>3880</v>
      </c>
      <c r="B14236" t="s">
        <v>6</v>
      </c>
      <c r="C14236">
        <v>0</v>
      </c>
      <c r="D14236" t="s">
        <v>7</v>
      </c>
    </row>
    <row r="14237" spans="1:4" x14ac:dyDescent="0.25">
      <c r="A14237">
        <v>3880</v>
      </c>
      <c r="B14237" t="s">
        <v>6</v>
      </c>
      <c r="C14237">
        <v>0</v>
      </c>
      <c r="D14237" t="s">
        <v>7</v>
      </c>
    </row>
    <row r="14238" spans="1:4" x14ac:dyDescent="0.25">
      <c r="A14238">
        <v>3880</v>
      </c>
      <c r="B14238" t="s">
        <v>6</v>
      </c>
      <c r="C14238">
        <v>107</v>
      </c>
    </row>
    <row r="14239" spans="1:4" x14ac:dyDescent="0.25">
      <c r="A14239">
        <v>3880</v>
      </c>
      <c r="B14239" t="s">
        <v>14</v>
      </c>
      <c r="C14239">
        <v>107</v>
      </c>
    </row>
    <row r="14240" spans="1:4" x14ac:dyDescent="0.25">
      <c r="A14240">
        <v>3881</v>
      </c>
      <c r="B14240" t="s">
        <v>6</v>
      </c>
      <c r="C14240">
        <v>0</v>
      </c>
      <c r="D14240" t="s">
        <v>7</v>
      </c>
    </row>
    <row r="14241" spans="1:4" x14ac:dyDescent="0.25">
      <c r="A14241">
        <v>3881</v>
      </c>
      <c r="B14241" t="s">
        <v>13</v>
      </c>
      <c r="C14241">
        <v>47</v>
      </c>
    </row>
    <row r="14242" spans="1:4" x14ac:dyDescent="0.25">
      <c r="A14242">
        <v>3881</v>
      </c>
      <c r="B14242" t="s">
        <v>6</v>
      </c>
      <c r="C14242">
        <v>0</v>
      </c>
      <c r="D14242" t="s">
        <v>7</v>
      </c>
    </row>
    <row r="14243" spans="1:4" x14ac:dyDescent="0.25">
      <c r="A14243">
        <v>3882</v>
      </c>
      <c r="B14243" t="s">
        <v>13</v>
      </c>
      <c r="C14243">
        <v>0</v>
      </c>
      <c r="D14243" t="s">
        <v>7</v>
      </c>
    </row>
    <row r="14244" spans="1:4" x14ac:dyDescent="0.25">
      <c r="A14244">
        <v>3882</v>
      </c>
      <c r="B14244" t="s">
        <v>13</v>
      </c>
      <c r="C14244">
        <v>45</v>
      </c>
    </row>
    <row r="14245" spans="1:4" x14ac:dyDescent="0.25">
      <c r="A14245">
        <v>3882</v>
      </c>
      <c r="B14245" t="s">
        <v>13</v>
      </c>
      <c r="C14245">
        <v>51</v>
      </c>
    </row>
    <row r="14246" spans="1:4" x14ac:dyDescent="0.25">
      <c r="A14246">
        <v>3882</v>
      </c>
      <c r="B14246" t="s">
        <v>6</v>
      </c>
      <c r="C14246">
        <v>0</v>
      </c>
      <c r="D14246" t="s">
        <v>7</v>
      </c>
    </row>
    <row r="14247" spans="1:4" x14ac:dyDescent="0.25">
      <c r="A14247">
        <v>3882</v>
      </c>
      <c r="B14247" t="s">
        <v>14</v>
      </c>
      <c r="C14247">
        <v>130</v>
      </c>
    </row>
    <row r="14248" spans="1:4" x14ac:dyDescent="0.25">
      <c r="A14248">
        <v>3883</v>
      </c>
      <c r="B14248" t="s">
        <v>6</v>
      </c>
      <c r="C14248">
        <v>0</v>
      </c>
      <c r="D14248" t="s">
        <v>7</v>
      </c>
    </row>
    <row r="14249" spans="1:4" x14ac:dyDescent="0.25">
      <c r="A14249">
        <v>3883</v>
      </c>
      <c r="B14249" t="s">
        <v>8</v>
      </c>
      <c r="C14249">
        <v>118</v>
      </c>
    </row>
    <row r="14250" spans="1:4" x14ac:dyDescent="0.25">
      <c r="A14250">
        <v>3883</v>
      </c>
      <c r="B14250" t="s">
        <v>14</v>
      </c>
      <c r="C14250">
        <v>118</v>
      </c>
    </row>
    <row r="14251" spans="1:4" x14ac:dyDescent="0.25">
      <c r="A14251">
        <v>3884</v>
      </c>
      <c r="B14251" t="s">
        <v>13</v>
      </c>
      <c r="C14251">
        <v>0</v>
      </c>
      <c r="D14251" t="s">
        <v>16</v>
      </c>
    </row>
    <row r="14252" spans="1:4" x14ac:dyDescent="0.25">
      <c r="A14252">
        <v>3884</v>
      </c>
      <c r="B14252" t="s">
        <v>8</v>
      </c>
      <c r="C14252">
        <v>140</v>
      </c>
    </row>
    <row r="14253" spans="1:4" x14ac:dyDescent="0.25">
      <c r="A14253">
        <v>3884</v>
      </c>
      <c r="B14253" t="s">
        <v>14</v>
      </c>
      <c r="C14253">
        <v>140</v>
      </c>
    </row>
    <row r="14254" spans="1:4" x14ac:dyDescent="0.25">
      <c r="A14254">
        <v>3885</v>
      </c>
      <c r="B14254" t="s">
        <v>15</v>
      </c>
      <c r="C14254">
        <v>0</v>
      </c>
      <c r="D14254" t="s">
        <v>16</v>
      </c>
    </row>
    <row r="14255" spans="1:4" x14ac:dyDescent="0.25">
      <c r="A14255">
        <v>3885</v>
      </c>
      <c r="B14255" t="s">
        <v>6</v>
      </c>
      <c r="C14255">
        <v>0</v>
      </c>
      <c r="D14255" t="s">
        <v>7</v>
      </c>
    </row>
    <row r="14256" spans="1:4" x14ac:dyDescent="0.25">
      <c r="A14256">
        <v>3885</v>
      </c>
      <c r="B14256" t="s">
        <v>6</v>
      </c>
      <c r="C14256">
        <v>67</v>
      </c>
    </row>
    <row r="14257" spans="1:4" x14ac:dyDescent="0.25">
      <c r="A14257">
        <v>3885</v>
      </c>
      <c r="B14257" t="s">
        <v>13</v>
      </c>
      <c r="C14257">
        <v>56</v>
      </c>
    </row>
    <row r="14258" spans="1:4" x14ac:dyDescent="0.25">
      <c r="A14258">
        <v>3885</v>
      </c>
      <c r="B14258" t="s">
        <v>14</v>
      </c>
      <c r="C14258">
        <v>118</v>
      </c>
    </row>
    <row r="14259" spans="1:4" x14ac:dyDescent="0.25">
      <c r="A14259">
        <v>3886</v>
      </c>
      <c r="B14259" t="s">
        <v>6</v>
      </c>
      <c r="C14259">
        <v>92</v>
      </c>
    </row>
    <row r="14260" spans="1:4" x14ac:dyDescent="0.25">
      <c r="A14260">
        <v>3886</v>
      </c>
      <c r="B14260" t="s">
        <v>6</v>
      </c>
      <c r="C14260">
        <v>72</v>
      </c>
    </row>
    <row r="14261" spans="1:4" x14ac:dyDescent="0.25">
      <c r="A14261">
        <v>3886</v>
      </c>
      <c r="B14261" t="s">
        <v>6</v>
      </c>
      <c r="C14261">
        <v>0</v>
      </c>
      <c r="D14261" t="s">
        <v>7</v>
      </c>
    </row>
    <row r="14262" spans="1:4" x14ac:dyDescent="0.25">
      <c r="A14262">
        <v>3886</v>
      </c>
      <c r="B14262" t="s">
        <v>14</v>
      </c>
      <c r="C14262">
        <v>164</v>
      </c>
    </row>
    <row r="14263" spans="1:4" x14ac:dyDescent="0.25">
      <c r="A14263">
        <v>3887</v>
      </c>
      <c r="B14263" t="s">
        <v>6</v>
      </c>
      <c r="C14263">
        <v>0</v>
      </c>
      <c r="D14263" t="s">
        <v>7</v>
      </c>
    </row>
    <row r="14264" spans="1:4" x14ac:dyDescent="0.25">
      <c r="A14264">
        <v>3887</v>
      </c>
      <c r="B14264" t="s">
        <v>6</v>
      </c>
      <c r="C14264">
        <v>0</v>
      </c>
      <c r="D14264" t="s">
        <v>7</v>
      </c>
    </row>
    <row r="14265" spans="1:4" x14ac:dyDescent="0.25">
      <c r="A14265">
        <v>3888</v>
      </c>
      <c r="B14265" t="s">
        <v>6</v>
      </c>
      <c r="C14265">
        <v>0</v>
      </c>
      <c r="D14265" t="s">
        <v>7</v>
      </c>
    </row>
    <row r="14266" spans="1:4" x14ac:dyDescent="0.25">
      <c r="A14266">
        <v>3888</v>
      </c>
      <c r="B14266" t="s">
        <v>8</v>
      </c>
      <c r="C14266">
        <v>0</v>
      </c>
      <c r="D14266" t="s">
        <v>7</v>
      </c>
    </row>
    <row r="14267" spans="1:4" x14ac:dyDescent="0.25">
      <c r="A14267">
        <v>3888</v>
      </c>
      <c r="B14267" t="s">
        <v>14</v>
      </c>
      <c r="C14267">
        <v>0</v>
      </c>
    </row>
    <row r="14268" spans="1:4" x14ac:dyDescent="0.25">
      <c r="A14268">
        <v>3889</v>
      </c>
      <c r="B14268" t="s">
        <v>6</v>
      </c>
      <c r="C14268">
        <v>0</v>
      </c>
      <c r="D14268" t="s">
        <v>7</v>
      </c>
    </row>
    <row r="14269" spans="1:4" x14ac:dyDescent="0.25">
      <c r="A14269">
        <v>3889</v>
      </c>
      <c r="B14269" t="s">
        <v>8</v>
      </c>
      <c r="C14269">
        <v>0</v>
      </c>
      <c r="D14269" t="s">
        <v>7</v>
      </c>
    </row>
    <row r="14270" spans="1:4" x14ac:dyDescent="0.25">
      <c r="A14270">
        <v>3889</v>
      </c>
      <c r="B14270" t="s">
        <v>14</v>
      </c>
      <c r="C14270">
        <v>0</v>
      </c>
    </row>
    <row r="14271" spans="1:4" x14ac:dyDescent="0.25">
      <c r="A14271">
        <v>3890</v>
      </c>
      <c r="B14271" t="s">
        <v>15</v>
      </c>
      <c r="C14271">
        <v>161</v>
      </c>
    </row>
    <row r="14272" spans="1:4" x14ac:dyDescent="0.25">
      <c r="A14272">
        <v>3890</v>
      </c>
      <c r="B14272" t="s">
        <v>13</v>
      </c>
      <c r="C14272">
        <v>56</v>
      </c>
    </row>
    <row r="14273" spans="1:4" x14ac:dyDescent="0.25">
      <c r="A14273">
        <v>3890</v>
      </c>
      <c r="B14273" t="s">
        <v>6</v>
      </c>
      <c r="C14273">
        <v>101</v>
      </c>
    </row>
    <row r="14274" spans="1:4" x14ac:dyDescent="0.25">
      <c r="A14274">
        <v>3890</v>
      </c>
      <c r="B14274" t="s">
        <v>6</v>
      </c>
      <c r="C14274">
        <v>133</v>
      </c>
    </row>
    <row r="14275" spans="1:4" x14ac:dyDescent="0.25">
      <c r="A14275">
        <v>3890</v>
      </c>
      <c r="B14275" t="s">
        <v>14</v>
      </c>
      <c r="C14275">
        <v>430</v>
      </c>
    </row>
    <row r="14276" spans="1:4" x14ac:dyDescent="0.25">
      <c r="A14276">
        <v>3891</v>
      </c>
      <c r="B14276" t="s">
        <v>13</v>
      </c>
      <c r="C14276">
        <v>50</v>
      </c>
    </row>
    <row r="14277" spans="1:4" x14ac:dyDescent="0.25">
      <c r="A14277">
        <v>3891</v>
      </c>
      <c r="B14277" t="s">
        <v>8</v>
      </c>
      <c r="C14277">
        <v>151</v>
      </c>
    </row>
    <row r="14278" spans="1:4" x14ac:dyDescent="0.25">
      <c r="A14278">
        <v>3891</v>
      </c>
      <c r="B14278" t="s">
        <v>14</v>
      </c>
      <c r="C14278">
        <v>196</v>
      </c>
    </row>
    <row r="14279" spans="1:4" x14ac:dyDescent="0.25">
      <c r="A14279">
        <v>3892</v>
      </c>
      <c r="B14279" t="s">
        <v>8</v>
      </c>
      <c r="C14279">
        <v>162</v>
      </c>
    </row>
    <row r="14280" spans="1:4" x14ac:dyDescent="0.25">
      <c r="A14280">
        <v>3892</v>
      </c>
      <c r="B14280" t="s">
        <v>14</v>
      </c>
      <c r="C14280">
        <v>162</v>
      </c>
    </row>
    <row r="14281" spans="1:4" x14ac:dyDescent="0.25">
      <c r="A14281">
        <v>3893</v>
      </c>
      <c r="B14281" t="s">
        <v>6</v>
      </c>
      <c r="C14281">
        <v>0</v>
      </c>
      <c r="D14281" t="s">
        <v>7</v>
      </c>
    </row>
    <row r="14282" spans="1:4" x14ac:dyDescent="0.25">
      <c r="A14282">
        <v>3893</v>
      </c>
      <c r="B14282" t="s">
        <v>8</v>
      </c>
      <c r="C14282">
        <v>133</v>
      </c>
    </row>
    <row r="14283" spans="1:4" x14ac:dyDescent="0.25">
      <c r="A14283">
        <v>3894</v>
      </c>
      <c r="B14283" t="s">
        <v>8</v>
      </c>
      <c r="C14283">
        <v>116</v>
      </c>
    </row>
    <row r="14284" spans="1:4" x14ac:dyDescent="0.25">
      <c r="A14284">
        <v>3894</v>
      </c>
      <c r="B14284" t="s">
        <v>15</v>
      </c>
      <c r="C14284">
        <v>0</v>
      </c>
      <c r="D14284" t="s">
        <v>16</v>
      </c>
    </row>
    <row r="14285" spans="1:4" x14ac:dyDescent="0.25">
      <c r="A14285">
        <v>3894</v>
      </c>
      <c r="B14285" t="s">
        <v>6</v>
      </c>
      <c r="C14285">
        <v>0</v>
      </c>
      <c r="D14285" t="s">
        <v>7</v>
      </c>
    </row>
    <row r="14286" spans="1:4" x14ac:dyDescent="0.25">
      <c r="A14286">
        <v>3894</v>
      </c>
      <c r="B14286" t="s">
        <v>15</v>
      </c>
      <c r="C14286">
        <v>140</v>
      </c>
    </row>
    <row r="14287" spans="1:4" x14ac:dyDescent="0.25">
      <c r="A14287">
        <v>3894</v>
      </c>
      <c r="B14287" t="s">
        <v>14</v>
      </c>
      <c r="C14287">
        <v>375</v>
      </c>
    </row>
    <row r="14288" spans="1:4" x14ac:dyDescent="0.25">
      <c r="A14288">
        <v>3895</v>
      </c>
      <c r="B14288" t="s">
        <v>6</v>
      </c>
      <c r="C14288">
        <v>125</v>
      </c>
    </row>
    <row r="14289" spans="1:4" x14ac:dyDescent="0.25">
      <c r="A14289">
        <v>3895</v>
      </c>
      <c r="B14289" t="s">
        <v>8</v>
      </c>
      <c r="C14289">
        <v>213</v>
      </c>
    </row>
    <row r="14290" spans="1:4" x14ac:dyDescent="0.25">
      <c r="A14290">
        <v>3895</v>
      </c>
      <c r="B14290" t="s">
        <v>14</v>
      </c>
      <c r="C14290">
        <v>338</v>
      </c>
    </row>
    <row r="14291" spans="1:4" x14ac:dyDescent="0.25">
      <c r="A14291">
        <v>3896</v>
      </c>
      <c r="B14291" t="s">
        <v>6</v>
      </c>
      <c r="C14291">
        <v>121</v>
      </c>
    </row>
    <row r="14292" spans="1:4" x14ac:dyDescent="0.25">
      <c r="A14292">
        <v>3896</v>
      </c>
      <c r="B14292" t="s">
        <v>6</v>
      </c>
      <c r="C14292">
        <v>0</v>
      </c>
      <c r="D14292" t="s">
        <v>7</v>
      </c>
    </row>
    <row r="14293" spans="1:4" x14ac:dyDescent="0.25">
      <c r="A14293">
        <v>3896</v>
      </c>
      <c r="B14293" t="s">
        <v>13</v>
      </c>
      <c r="C14293">
        <v>41</v>
      </c>
    </row>
    <row r="14294" spans="1:4" x14ac:dyDescent="0.25">
      <c r="A14294">
        <v>3896</v>
      </c>
      <c r="B14294" t="s">
        <v>14</v>
      </c>
      <c r="C14294">
        <v>158</v>
      </c>
    </row>
    <row r="14295" spans="1:4" x14ac:dyDescent="0.25">
      <c r="A14295">
        <v>3897</v>
      </c>
      <c r="B14295" t="s">
        <v>6</v>
      </c>
      <c r="C14295">
        <v>0</v>
      </c>
      <c r="D14295" t="s">
        <v>7</v>
      </c>
    </row>
    <row r="14296" spans="1:4" x14ac:dyDescent="0.25">
      <c r="A14296">
        <v>3897</v>
      </c>
      <c r="B14296" t="s">
        <v>6</v>
      </c>
      <c r="C14296">
        <v>0</v>
      </c>
      <c r="D14296" t="s">
        <v>7</v>
      </c>
    </row>
    <row r="14297" spans="1:4" x14ac:dyDescent="0.25">
      <c r="A14297">
        <v>3897</v>
      </c>
      <c r="B14297" t="s">
        <v>15</v>
      </c>
      <c r="C14297">
        <v>147</v>
      </c>
    </row>
    <row r="14298" spans="1:4" x14ac:dyDescent="0.25">
      <c r="A14298">
        <v>3897</v>
      </c>
      <c r="B14298" t="s">
        <v>14</v>
      </c>
      <c r="C14298">
        <v>133</v>
      </c>
    </row>
    <row r="14299" spans="1:4" x14ac:dyDescent="0.25">
      <c r="A14299">
        <v>3898</v>
      </c>
      <c r="B14299" t="s">
        <v>6</v>
      </c>
      <c r="C14299">
        <v>0</v>
      </c>
      <c r="D14299" t="s">
        <v>7</v>
      </c>
    </row>
    <row r="14300" spans="1:4" x14ac:dyDescent="0.25">
      <c r="A14300">
        <v>3898</v>
      </c>
      <c r="B14300" t="s">
        <v>8</v>
      </c>
      <c r="C14300">
        <v>0</v>
      </c>
      <c r="D14300" t="s">
        <v>7</v>
      </c>
    </row>
    <row r="14301" spans="1:4" x14ac:dyDescent="0.25">
      <c r="A14301">
        <v>3898</v>
      </c>
      <c r="B14301" t="s">
        <v>14</v>
      </c>
      <c r="C14301">
        <v>0</v>
      </c>
    </row>
    <row r="14302" spans="1:4" x14ac:dyDescent="0.25">
      <c r="A14302">
        <v>3899</v>
      </c>
      <c r="B14302" t="s">
        <v>8</v>
      </c>
      <c r="C14302">
        <v>165</v>
      </c>
    </row>
    <row r="14303" spans="1:4" x14ac:dyDescent="0.25">
      <c r="A14303">
        <v>3900</v>
      </c>
      <c r="B14303" t="s">
        <v>15</v>
      </c>
      <c r="C14303">
        <v>170</v>
      </c>
    </row>
    <row r="14304" spans="1:4" x14ac:dyDescent="0.25">
      <c r="A14304">
        <v>3900</v>
      </c>
      <c r="B14304" t="s">
        <v>15</v>
      </c>
      <c r="C14304">
        <v>0</v>
      </c>
      <c r="D14304" t="s">
        <v>7</v>
      </c>
    </row>
    <row r="14305" spans="1:4" x14ac:dyDescent="0.25">
      <c r="A14305">
        <v>3900</v>
      </c>
      <c r="B14305" t="s">
        <v>15</v>
      </c>
      <c r="C14305">
        <v>0</v>
      </c>
      <c r="D14305" t="s">
        <v>16</v>
      </c>
    </row>
    <row r="14306" spans="1:4" x14ac:dyDescent="0.25">
      <c r="A14306">
        <v>3900</v>
      </c>
      <c r="B14306" t="s">
        <v>6</v>
      </c>
      <c r="C14306">
        <v>80</v>
      </c>
    </row>
    <row r="14307" spans="1:4" x14ac:dyDescent="0.25">
      <c r="A14307">
        <v>3900</v>
      </c>
      <c r="B14307" t="s">
        <v>14</v>
      </c>
      <c r="C14307">
        <v>398</v>
      </c>
    </row>
    <row r="14308" spans="1:4" x14ac:dyDescent="0.25">
      <c r="A14308">
        <v>3901</v>
      </c>
      <c r="B14308" t="s">
        <v>6</v>
      </c>
      <c r="C14308">
        <v>107</v>
      </c>
    </row>
    <row r="14309" spans="1:4" x14ac:dyDescent="0.25">
      <c r="A14309">
        <v>3901</v>
      </c>
      <c r="B14309" t="s">
        <v>6</v>
      </c>
      <c r="C14309">
        <v>0</v>
      </c>
      <c r="D14309" t="s">
        <v>7</v>
      </c>
    </row>
    <row r="14310" spans="1:4" x14ac:dyDescent="0.25">
      <c r="A14310">
        <v>3901</v>
      </c>
      <c r="B14310" t="s">
        <v>6</v>
      </c>
      <c r="C14310">
        <v>128</v>
      </c>
    </row>
    <row r="14311" spans="1:4" x14ac:dyDescent="0.25">
      <c r="A14311">
        <v>3901</v>
      </c>
      <c r="B14311" t="s">
        <v>14</v>
      </c>
      <c r="C14311">
        <v>235</v>
      </c>
    </row>
    <row r="14312" spans="1:4" x14ac:dyDescent="0.25">
      <c r="A14312">
        <v>3902</v>
      </c>
      <c r="B14312" t="s">
        <v>6</v>
      </c>
      <c r="C14312">
        <v>92</v>
      </c>
    </row>
    <row r="14313" spans="1:4" x14ac:dyDescent="0.25">
      <c r="A14313">
        <v>3902</v>
      </c>
      <c r="B14313" t="s">
        <v>6</v>
      </c>
      <c r="C14313">
        <v>0</v>
      </c>
      <c r="D14313" t="s">
        <v>7</v>
      </c>
    </row>
    <row r="14314" spans="1:4" x14ac:dyDescent="0.25">
      <c r="A14314">
        <v>3902</v>
      </c>
      <c r="B14314" t="s">
        <v>6</v>
      </c>
      <c r="C14314">
        <v>129</v>
      </c>
    </row>
    <row r="14315" spans="1:4" x14ac:dyDescent="0.25">
      <c r="A14315">
        <v>3902</v>
      </c>
      <c r="B14315" t="s">
        <v>14</v>
      </c>
      <c r="C14315">
        <v>221</v>
      </c>
    </row>
    <row r="14316" spans="1:4" x14ac:dyDescent="0.25">
      <c r="A14316">
        <v>3903</v>
      </c>
      <c r="B14316" t="s">
        <v>8</v>
      </c>
      <c r="C14316">
        <v>159</v>
      </c>
    </row>
    <row r="14317" spans="1:4" x14ac:dyDescent="0.25">
      <c r="A14317">
        <v>3903</v>
      </c>
      <c r="B14317" t="s">
        <v>14</v>
      </c>
      <c r="C14317">
        <v>159</v>
      </c>
    </row>
    <row r="14318" spans="1:4" x14ac:dyDescent="0.25">
      <c r="A14318">
        <v>3904</v>
      </c>
      <c r="B14318" t="s">
        <v>8</v>
      </c>
      <c r="C14318">
        <v>0</v>
      </c>
      <c r="D14318" t="s">
        <v>7</v>
      </c>
    </row>
    <row r="14319" spans="1:4" x14ac:dyDescent="0.25">
      <c r="A14319">
        <v>3904</v>
      </c>
      <c r="B14319" t="s">
        <v>8</v>
      </c>
      <c r="C14319">
        <v>151</v>
      </c>
    </row>
    <row r="14320" spans="1:4" x14ac:dyDescent="0.25">
      <c r="A14320">
        <v>3904</v>
      </c>
      <c r="B14320" t="s">
        <v>14</v>
      </c>
      <c r="C14320">
        <v>151</v>
      </c>
    </row>
    <row r="14321" spans="1:4" x14ac:dyDescent="0.25">
      <c r="A14321">
        <v>3905</v>
      </c>
      <c r="B14321" t="s">
        <v>13</v>
      </c>
      <c r="C14321">
        <v>56</v>
      </c>
    </row>
    <row r="14322" spans="1:4" x14ac:dyDescent="0.25">
      <c r="A14322">
        <v>3905</v>
      </c>
      <c r="B14322" t="s">
        <v>6</v>
      </c>
      <c r="C14322">
        <v>0</v>
      </c>
      <c r="D14322" t="s">
        <v>7</v>
      </c>
    </row>
    <row r="14323" spans="1:4" x14ac:dyDescent="0.25">
      <c r="A14323">
        <v>3905</v>
      </c>
      <c r="B14323" t="s">
        <v>15</v>
      </c>
      <c r="C14323">
        <v>0</v>
      </c>
      <c r="D14323" t="s">
        <v>7</v>
      </c>
    </row>
    <row r="14324" spans="1:4" x14ac:dyDescent="0.25">
      <c r="A14324">
        <v>3905</v>
      </c>
      <c r="B14324" t="s">
        <v>6</v>
      </c>
      <c r="C14324">
        <v>87</v>
      </c>
    </row>
    <row r="14325" spans="1:4" x14ac:dyDescent="0.25">
      <c r="A14325">
        <v>3906</v>
      </c>
      <c r="B14325" t="s">
        <v>6</v>
      </c>
      <c r="C14325">
        <v>0</v>
      </c>
      <c r="D14325" t="s">
        <v>7</v>
      </c>
    </row>
    <row r="14326" spans="1:4" x14ac:dyDescent="0.25">
      <c r="A14326">
        <v>3906</v>
      </c>
      <c r="B14326" t="s">
        <v>8</v>
      </c>
      <c r="C14326">
        <v>140</v>
      </c>
    </row>
    <row r="14327" spans="1:4" x14ac:dyDescent="0.25">
      <c r="A14327">
        <v>3906</v>
      </c>
      <c r="B14327" t="s">
        <v>14</v>
      </c>
      <c r="C14327">
        <v>278</v>
      </c>
    </row>
    <row r="14328" spans="1:4" x14ac:dyDescent="0.25">
      <c r="A14328">
        <v>3907</v>
      </c>
      <c r="B14328" t="s">
        <v>6</v>
      </c>
      <c r="C14328">
        <v>81</v>
      </c>
    </row>
    <row r="14329" spans="1:4" x14ac:dyDescent="0.25">
      <c r="A14329">
        <v>3907</v>
      </c>
      <c r="B14329" t="s">
        <v>6</v>
      </c>
      <c r="C14329">
        <v>0</v>
      </c>
      <c r="D14329" t="s">
        <v>7</v>
      </c>
    </row>
    <row r="14330" spans="1:4" x14ac:dyDescent="0.25">
      <c r="A14330">
        <v>3907</v>
      </c>
      <c r="B14330" t="s">
        <v>15</v>
      </c>
      <c r="C14330">
        <v>0</v>
      </c>
      <c r="D14330" t="s">
        <v>16</v>
      </c>
    </row>
    <row r="14331" spans="1:4" x14ac:dyDescent="0.25">
      <c r="A14331">
        <v>3907</v>
      </c>
      <c r="B14331" t="s">
        <v>14</v>
      </c>
      <c r="C14331">
        <v>81</v>
      </c>
    </row>
    <row r="14332" spans="1:4" x14ac:dyDescent="0.25">
      <c r="A14332">
        <v>3908</v>
      </c>
      <c r="B14332" t="s">
        <v>6</v>
      </c>
      <c r="C14332">
        <v>0</v>
      </c>
      <c r="D14332" t="s">
        <v>7</v>
      </c>
    </row>
    <row r="14333" spans="1:4" x14ac:dyDescent="0.25">
      <c r="A14333">
        <v>3908</v>
      </c>
      <c r="B14333" t="s">
        <v>13</v>
      </c>
      <c r="C14333">
        <v>39</v>
      </c>
    </row>
    <row r="14334" spans="1:4" x14ac:dyDescent="0.25">
      <c r="A14334">
        <v>3908</v>
      </c>
      <c r="B14334" t="s">
        <v>13</v>
      </c>
      <c r="C14334">
        <v>53</v>
      </c>
    </row>
    <row r="14335" spans="1:4" x14ac:dyDescent="0.25">
      <c r="A14335">
        <v>3908</v>
      </c>
      <c r="B14335" t="s">
        <v>6</v>
      </c>
      <c r="C14335">
        <v>0</v>
      </c>
      <c r="D14335" t="s">
        <v>7</v>
      </c>
    </row>
    <row r="14336" spans="1:4" x14ac:dyDescent="0.25">
      <c r="A14336">
        <v>3908</v>
      </c>
      <c r="B14336" t="s">
        <v>14</v>
      </c>
      <c r="C14336">
        <v>84</v>
      </c>
    </row>
    <row r="14337" spans="1:4" x14ac:dyDescent="0.25">
      <c r="A14337">
        <v>3909</v>
      </c>
      <c r="B14337" t="s">
        <v>15</v>
      </c>
      <c r="C14337">
        <v>0</v>
      </c>
      <c r="D14337" t="s">
        <v>7</v>
      </c>
    </row>
    <row r="14338" spans="1:4" x14ac:dyDescent="0.25">
      <c r="A14338">
        <v>3909</v>
      </c>
      <c r="B14338" t="s">
        <v>6</v>
      </c>
      <c r="C14338">
        <v>0</v>
      </c>
      <c r="D14338" t="s">
        <v>7</v>
      </c>
    </row>
    <row r="14339" spans="1:4" x14ac:dyDescent="0.25">
      <c r="A14339">
        <v>3909</v>
      </c>
      <c r="B14339" t="s">
        <v>6</v>
      </c>
      <c r="C14339">
        <v>0</v>
      </c>
      <c r="D14339" t="s">
        <v>7</v>
      </c>
    </row>
    <row r="14340" spans="1:4" x14ac:dyDescent="0.25">
      <c r="A14340">
        <v>3909</v>
      </c>
      <c r="B14340" t="s">
        <v>14</v>
      </c>
      <c r="C14340">
        <v>0</v>
      </c>
    </row>
    <row r="14341" spans="1:4" x14ac:dyDescent="0.25">
      <c r="A14341">
        <v>3910</v>
      </c>
      <c r="B14341" t="s">
        <v>6</v>
      </c>
      <c r="C14341">
        <v>0</v>
      </c>
      <c r="D14341" t="s">
        <v>7</v>
      </c>
    </row>
    <row r="14342" spans="1:4" x14ac:dyDescent="0.25">
      <c r="A14342">
        <v>3910</v>
      </c>
      <c r="B14342" t="s">
        <v>15</v>
      </c>
      <c r="C14342">
        <v>0</v>
      </c>
      <c r="D14342" t="s">
        <v>16</v>
      </c>
    </row>
    <row r="14343" spans="1:4" x14ac:dyDescent="0.25">
      <c r="A14343">
        <v>3910</v>
      </c>
      <c r="B14343" t="s">
        <v>6</v>
      </c>
      <c r="C14343">
        <v>99</v>
      </c>
    </row>
    <row r="14344" spans="1:4" x14ac:dyDescent="0.25">
      <c r="A14344">
        <v>3910</v>
      </c>
      <c r="B14344" t="s">
        <v>14</v>
      </c>
      <c r="C14344">
        <v>99</v>
      </c>
    </row>
    <row r="14345" spans="1:4" x14ac:dyDescent="0.25">
      <c r="A14345">
        <v>3911</v>
      </c>
      <c r="B14345" t="s">
        <v>8</v>
      </c>
      <c r="C14345">
        <v>129</v>
      </c>
    </row>
    <row r="14346" spans="1:4" x14ac:dyDescent="0.25">
      <c r="A14346">
        <v>3912</v>
      </c>
      <c r="B14346" t="s">
        <v>13</v>
      </c>
      <c r="C14346">
        <v>0</v>
      </c>
      <c r="D14346" t="s">
        <v>16</v>
      </c>
    </row>
    <row r="14347" spans="1:4" x14ac:dyDescent="0.25">
      <c r="A14347">
        <v>3912</v>
      </c>
      <c r="B14347" t="s">
        <v>8</v>
      </c>
      <c r="C14347">
        <v>122</v>
      </c>
    </row>
    <row r="14348" spans="1:4" x14ac:dyDescent="0.25">
      <c r="A14348">
        <v>3912</v>
      </c>
      <c r="B14348" t="s">
        <v>6</v>
      </c>
      <c r="C14348">
        <v>0</v>
      </c>
      <c r="D14348" t="s">
        <v>7</v>
      </c>
    </row>
    <row r="14349" spans="1:4" x14ac:dyDescent="0.25">
      <c r="A14349">
        <v>3912</v>
      </c>
      <c r="B14349" t="s">
        <v>6</v>
      </c>
      <c r="C14349">
        <v>0</v>
      </c>
      <c r="D14349" t="s">
        <v>7</v>
      </c>
    </row>
    <row r="14350" spans="1:4" x14ac:dyDescent="0.25">
      <c r="A14350">
        <v>3912</v>
      </c>
      <c r="B14350" t="s">
        <v>14</v>
      </c>
      <c r="C14350">
        <v>251</v>
      </c>
    </row>
    <row r="14351" spans="1:4" x14ac:dyDescent="0.25">
      <c r="A14351">
        <v>3913</v>
      </c>
      <c r="B14351" t="s">
        <v>6</v>
      </c>
      <c r="C14351">
        <v>112</v>
      </c>
    </row>
    <row r="14352" spans="1:4" x14ac:dyDescent="0.25">
      <c r="A14352">
        <v>3913</v>
      </c>
      <c r="B14352" t="s">
        <v>6</v>
      </c>
      <c r="C14352">
        <v>0</v>
      </c>
      <c r="D14352" t="s">
        <v>7</v>
      </c>
    </row>
    <row r="14353" spans="1:4" x14ac:dyDescent="0.25">
      <c r="A14353">
        <v>3913</v>
      </c>
      <c r="B14353" t="s">
        <v>15</v>
      </c>
      <c r="C14353">
        <v>0</v>
      </c>
      <c r="D14353" t="s">
        <v>7</v>
      </c>
    </row>
    <row r="14354" spans="1:4" x14ac:dyDescent="0.25">
      <c r="A14354">
        <v>3913</v>
      </c>
      <c r="B14354" t="s">
        <v>13</v>
      </c>
      <c r="C14354">
        <v>0</v>
      </c>
      <c r="D14354" t="s">
        <v>7</v>
      </c>
    </row>
    <row r="14355" spans="1:4" x14ac:dyDescent="0.25">
      <c r="A14355">
        <v>3913</v>
      </c>
      <c r="B14355" t="s">
        <v>14</v>
      </c>
      <c r="C14355">
        <v>112</v>
      </c>
    </row>
    <row r="14356" spans="1:4" x14ac:dyDescent="0.25">
      <c r="A14356">
        <v>3914</v>
      </c>
      <c r="B14356" t="s">
        <v>13</v>
      </c>
      <c r="C14356">
        <v>57</v>
      </c>
    </row>
    <row r="14357" spans="1:4" x14ac:dyDescent="0.25">
      <c r="A14357">
        <v>3914</v>
      </c>
      <c r="B14357" t="s">
        <v>13</v>
      </c>
      <c r="C14357">
        <v>0</v>
      </c>
      <c r="D14357" t="s">
        <v>16</v>
      </c>
    </row>
    <row r="14358" spans="1:4" x14ac:dyDescent="0.25">
      <c r="A14358">
        <v>3914</v>
      </c>
      <c r="B14358" t="s">
        <v>6</v>
      </c>
      <c r="C14358">
        <v>67</v>
      </c>
    </row>
    <row r="14359" spans="1:4" x14ac:dyDescent="0.25">
      <c r="A14359">
        <v>3914</v>
      </c>
      <c r="B14359" t="s">
        <v>15</v>
      </c>
      <c r="C14359">
        <v>0</v>
      </c>
      <c r="D14359" t="s">
        <v>7</v>
      </c>
    </row>
    <row r="14360" spans="1:4" x14ac:dyDescent="0.25">
      <c r="A14360">
        <v>3914</v>
      </c>
      <c r="B14360" t="s">
        <v>14</v>
      </c>
      <c r="C14360">
        <v>119</v>
      </c>
    </row>
    <row r="14361" spans="1:4" x14ac:dyDescent="0.25">
      <c r="A14361">
        <v>3915</v>
      </c>
      <c r="B14361" t="s">
        <v>8</v>
      </c>
      <c r="C14361">
        <v>153</v>
      </c>
    </row>
    <row r="14362" spans="1:4" x14ac:dyDescent="0.25">
      <c r="A14362">
        <v>3915</v>
      </c>
      <c r="B14362" t="s">
        <v>14</v>
      </c>
      <c r="C14362">
        <v>153</v>
      </c>
    </row>
    <row r="14363" spans="1:4" x14ac:dyDescent="0.25">
      <c r="A14363">
        <v>3916</v>
      </c>
      <c r="B14363" t="s">
        <v>8</v>
      </c>
      <c r="C14363">
        <v>168</v>
      </c>
    </row>
    <row r="14364" spans="1:4" x14ac:dyDescent="0.25">
      <c r="A14364">
        <v>3916</v>
      </c>
      <c r="B14364" t="s">
        <v>6</v>
      </c>
      <c r="C14364">
        <v>129</v>
      </c>
    </row>
    <row r="14365" spans="1:4" x14ac:dyDescent="0.25">
      <c r="A14365">
        <v>3916</v>
      </c>
      <c r="B14365" t="s">
        <v>13</v>
      </c>
      <c r="C14365">
        <v>42</v>
      </c>
    </row>
    <row r="14366" spans="1:4" x14ac:dyDescent="0.25">
      <c r="A14366">
        <v>3916</v>
      </c>
      <c r="B14366" t="s">
        <v>14</v>
      </c>
      <c r="C14366">
        <v>335</v>
      </c>
    </row>
    <row r="14367" spans="1:4" x14ac:dyDescent="0.25">
      <c r="A14367">
        <v>3917</v>
      </c>
      <c r="B14367" t="s">
        <v>15</v>
      </c>
      <c r="C14367">
        <v>0</v>
      </c>
      <c r="D14367" t="s">
        <v>7</v>
      </c>
    </row>
    <row r="14368" spans="1:4" x14ac:dyDescent="0.25">
      <c r="A14368">
        <v>3917</v>
      </c>
      <c r="B14368" t="s">
        <v>15</v>
      </c>
      <c r="C14368">
        <v>149</v>
      </c>
    </row>
    <row r="14369" spans="1:4" x14ac:dyDescent="0.25">
      <c r="A14369">
        <v>3917</v>
      </c>
      <c r="B14369" t="s">
        <v>6</v>
      </c>
      <c r="C14369">
        <v>75</v>
      </c>
    </row>
    <row r="14370" spans="1:4" x14ac:dyDescent="0.25">
      <c r="A14370">
        <v>3917</v>
      </c>
      <c r="B14370" t="s">
        <v>6</v>
      </c>
      <c r="C14370">
        <v>0</v>
      </c>
      <c r="D14370" t="s">
        <v>7</v>
      </c>
    </row>
    <row r="14371" spans="1:4" x14ac:dyDescent="0.25">
      <c r="A14371">
        <v>3918</v>
      </c>
      <c r="B14371" t="s">
        <v>15</v>
      </c>
      <c r="C14371">
        <v>0</v>
      </c>
      <c r="D14371" t="s">
        <v>16</v>
      </c>
    </row>
    <row r="14372" spans="1:4" x14ac:dyDescent="0.25">
      <c r="A14372">
        <v>3918</v>
      </c>
      <c r="B14372" t="s">
        <v>8</v>
      </c>
      <c r="C14372">
        <v>125</v>
      </c>
    </row>
    <row r="14373" spans="1:4" x14ac:dyDescent="0.25">
      <c r="A14373">
        <v>3918</v>
      </c>
      <c r="B14373" t="s">
        <v>14</v>
      </c>
      <c r="C14373">
        <v>335</v>
      </c>
    </row>
    <row r="14374" spans="1:4" x14ac:dyDescent="0.25">
      <c r="A14374">
        <v>3919</v>
      </c>
      <c r="B14374" t="s">
        <v>6</v>
      </c>
      <c r="C14374">
        <v>109</v>
      </c>
    </row>
    <row r="14375" spans="1:4" x14ac:dyDescent="0.25">
      <c r="A14375">
        <v>3919</v>
      </c>
      <c r="B14375" t="s">
        <v>6</v>
      </c>
      <c r="C14375">
        <v>70</v>
      </c>
    </row>
    <row r="14376" spans="1:4" x14ac:dyDescent="0.25">
      <c r="A14376">
        <v>3919</v>
      </c>
      <c r="B14376" t="s">
        <v>6</v>
      </c>
      <c r="C14376">
        <v>0</v>
      </c>
      <c r="D14376" t="s">
        <v>7</v>
      </c>
    </row>
    <row r="14377" spans="1:4" x14ac:dyDescent="0.25">
      <c r="A14377">
        <v>3919</v>
      </c>
      <c r="B14377" t="s">
        <v>14</v>
      </c>
      <c r="C14377">
        <v>179</v>
      </c>
    </row>
    <row r="14378" spans="1:4" x14ac:dyDescent="0.25">
      <c r="A14378">
        <v>3920</v>
      </c>
      <c r="B14378" t="s">
        <v>6</v>
      </c>
      <c r="C14378">
        <v>0</v>
      </c>
      <c r="D14378" t="s">
        <v>7</v>
      </c>
    </row>
    <row r="14379" spans="1:4" x14ac:dyDescent="0.25">
      <c r="A14379">
        <v>3920</v>
      </c>
      <c r="B14379" t="s">
        <v>6</v>
      </c>
      <c r="C14379">
        <v>0</v>
      </c>
      <c r="D14379" t="s">
        <v>7</v>
      </c>
    </row>
    <row r="14380" spans="1:4" x14ac:dyDescent="0.25">
      <c r="A14380">
        <v>3920</v>
      </c>
      <c r="B14380" t="s">
        <v>6</v>
      </c>
      <c r="C14380">
        <v>75</v>
      </c>
    </row>
    <row r="14381" spans="1:4" x14ac:dyDescent="0.25">
      <c r="A14381">
        <v>3920</v>
      </c>
      <c r="B14381" t="s">
        <v>14</v>
      </c>
      <c r="C14381">
        <v>75</v>
      </c>
    </row>
    <row r="14382" spans="1:4" x14ac:dyDescent="0.25">
      <c r="A14382">
        <v>3921</v>
      </c>
      <c r="B14382" t="s">
        <v>6</v>
      </c>
      <c r="C14382">
        <v>0</v>
      </c>
      <c r="D14382" t="s">
        <v>7</v>
      </c>
    </row>
    <row r="14383" spans="1:4" x14ac:dyDescent="0.25">
      <c r="A14383">
        <v>3921</v>
      </c>
      <c r="B14383" t="s">
        <v>6</v>
      </c>
      <c r="C14383">
        <v>0</v>
      </c>
      <c r="D14383" t="s">
        <v>7</v>
      </c>
    </row>
    <row r="14384" spans="1:4" x14ac:dyDescent="0.25">
      <c r="A14384">
        <v>3921</v>
      </c>
      <c r="B14384" t="s">
        <v>14</v>
      </c>
      <c r="C14384">
        <v>0</v>
      </c>
    </row>
    <row r="14385" spans="1:4" x14ac:dyDescent="0.25">
      <c r="A14385">
        <v>3922</v>
      </c>
      <c r="B14385" t="s">
        <v>6</v>
      </c>
      <c r="C14385">
        <v>100</v>
      </c>
    </row>
    <row r="14386" spans="1:4" x14ac:dyDescent="0.25">
      <c r="A14386">
        <v>3922</v>
      </c>
      <c r="B14386" t="s">
        <v>6</v>
      </c>
      <c r="C14386">
        <v>70</v>
      </c>
    </row>
    <row r="14387" spans="1:4" x14ac:dyDescent="0.25">
      <c r="A14387">
        <v>3922</v>
      </c>
      <c r="B14387" t="s">
        <v>13</v>
      </c>
      <c r="C14387">
        <v>0</v>
      </c>
      <c r="D14387" t="s">
        <v>16</v>
      </c>
    </row>
    <row r="14388" spans="1:4" x14ac:dyDescent="0.25">
      <c r="A14388">
        <v>3922</v>
      </c>
      <c r="B14388" t="s">
        <v>13</v>
      </c>
      <c r="C14388">
        <v>38</v>
      </c>
    </row>
    <row r="14389" spans="1:4" x14ac:dyDescent="0.25">
      <c r="A14389">
        <v>3922</v>
      </c>
      <c r="B14389" t="s">
        <v>6</v>
      </c>
      <c r="C14389">
        <v>0</v>
      </c>
      <c r="D14389" t="s">
        <v>7</v>
      </c>
    </row>
    <row r="14390" spans="1:4" x14ac:dyDescent="0.25">
      <c r="A14390">
        <v>3922</v>
      </c>
      <c r="B14390" t="s">
        <v>14</v>
      </c>
      <c r="C14390">
        <v>205</v>
      </c>
    </row>
    <row r="14391" spans="1:4" x14ac:dyDescent="0.25">
      <c r="A14391">
        <v>3923</v>
      </c>
      <c r="B14391" t="s">
        <v>13</v>
      </c>
      <c r="C14391">
        <v>0</v>
      </c>
      <c r="D14391" t="s">
        <v>16</v>
      </c>
    </row>
    <row r="14392" spans="1:4" x14ac:dyDescent="0.25">
      <c r="A14392">
        <v>3923</v>
      </c>
      <c r="B14392" t="s">
        <v>15</v>
      </c>
      <c r="C14392">
        <v>0</v>
      </c>
      <c r="D14392" t="s">
        <v>7</v>
      </c>
    </row>
    <row r="14393" spans="1:4" x14ac:dyDescent="0.25">
      <c r="A14393">
        <v>3923</v>
      </c>
      <c r="B14393" t="s">
        <v>13</v>
      </c>
      <c r="C14393">
        <v>0</v>
      </c>
      <c r="D14393" t="s">
        <v>16</v>
      </c>
    </row>
    <row r="14394" spans="1:4" x14ac:dyDescent="0.25">
      <c r="A14394">
        <v>3923</v>
      </c>
      <c r="B14394" t="s">
        <v>15</v>
      </c>
      <c r="C14394">
        <v>0</v>
      </c>
      <c r="D14394" t="s">
        <v>7</v>
      </c>
    </row>
    <row r="14395" spans="1:4" x14ac:dyDescent="0.25">
      <c r="A14395">
        <v>3923</v>
      </c>
      <c r="B14395" t="s">
        <v>15</v>
      </c>
      <c r="C14395">
        <v>0</v>
      </c>
      <c r="D14395" t="s">
        <v>7</v>
      </c>
    </row>
    <row r="14396" spans="1:4" x14ac:dyDescent="0.25">
      <c r="A14396">
        <v>3924</v>
      </c>
      <c r="B14396" t="s">
        <v>6</v>
      </c>
      <c r="C14396">
        <v>84</v>
      </c>
    </row>
    <row r="14397" spans="1:4" x14ac:dyDescent="0.25">
      <c r="A14397">
        <v>3924</v>
      </c>
      <c r="B14397" t="s">
        <v>6</v>
      </c>
      <c r="C14397">
        <v>0</v>
      </c>
      <c r="D14397" t="s">
        <v>7</v>
      </c>
    </row>
    <row r="14398" spans="1:4" x14ac:dyDescent="0.25">
      <c r="A14398">
        <v>3924</v>
      </c>
      <c r="B14398" t="s">
        <v>15</v>
      </c>
      <c r="C14398">
        <v>0</v>
      </c>
      <c r="D14398" t="s">
        <v>16</v>
      </c>
    </row>
    <row r="14399" spans="1:4" x14ac:dyDescent="0.25">
      <c r="A14399">
        <v>3924</v>
      </c>
      <c r="B14399" t="s">
        <v>6</v>
      </c>
      <c r="C14399">
        <v>0</v>
      </c>
      <c r="D14399" t="s">
        <v>7</v>
      </c>
    </row>
    <row r="14400" spans="1:4" x14ac:dyDescent="0.25">
      <c r="A14400">
        <v>3924</v>
      </c>
      <c r="B14400" t="s">
        <v>14</v>
      </c>
      <c r="C14400">
        <v>84</v>
      </c>
    </row>
    <row r="14401" spans="1:4" x14ac:dyDescent="0.25">
      <c r="A14401">
        <v>3925</v>
      </c>
      <c r="B14401" t="s">
        <v>8</v>
      </c>
      <c r="C14401">
        <v>119</v>
      </c>
    </row>
    <row r="14402" spans="1:4" x14ac:dyDescent="0.25">
      <c r="A14402">
        <v>3925</v>
      </c>
      <c r="B14402" t="s">
        <v>14</v>
      </c>
      <c r="C14402">
        <v>119</v>
      </c>
    </row>
    <row r="14403" spans="1:4" x14ac:dyDescent="0.25">
      <c r="A14403">
        <v>3926</v>
      </c>
      <c r="B14403" t="s">
        <v>6</v>
      </c>
      <c r="C14403">
        <v>132</v>
      </c>
    </row>
    <row r="14404" spans="1:4" x14ac:dyDescent="0.25">
      <c r="A14404">
        <v>3926</v>
      </c>
      <c r="B14404" t="s">
        <v>6</v>
      </c>
      <c r="C14404">
        <v>0</v>
      </c>
      <c r="D14404" t="s">
        <v>7</v>
      </c>
    </row>
    <row r="14405" spans="1:4" x14ac:dyDescent="0.25">
      <c r="A14405">
        <v>3926</v>
      </c>
      <c r="B14405" t="s">
        <v>13</v>
      </c>
      <c r="C14405">
        <v>45</v>
      </c>
    </row>
    <row r="14406" spans="1:4" x14ac:dyDescent="0.25">
      <c r="A14406">
        <v>3926</v>
      </c>
      <c r="B14406" t="s">
        <v>15</v>
      </c>
      <c r="C14406">
        <v>129</v>
      </c>
    </row>
    <row r="14407" spans="1:4" x14ac:dyDescent="0.25">
      <c r="A14407">
        <v>3926</v>
      </c>
      <c r="B14407" t="s">
        <v>14</v>
      </c>
      <c r="C14407">
        <v>290</v>
      </c>
    </row>
    <row r="14408" spans="1:4" x14ac:dyDescent="0.25">
      <c r="A14408">
        <v>3927</v>
      </c>
      <c r="B14408" t="s">
        <v>6</v>
      </c>
      <c r="C14408">
        <v>113</v>
      </c>
    </row>
    <row r="14409" spans="1:4" x14ac:dyDescent="0.25">
      <c r="A14409">
        <v>3927</v>
      </c>
      <c r="B14409" t="s">
        <v>6</v>
      </c>
      <c r="C14409">
        <v>78</v>
      </c>
    </row>
    <row r="14410" spans="1:4" x14ac:dyDescent="0.25">
      <c r="A14410">
        <v>3927</v>
      </c>
      <c r="B14410" t="s">
        <v>13</v>
      </c>
      <c r="C14410">
        <v>0</v>
      </c>
      <c r="D14410" t="s">
        <v>7</v>
      </c>
    </row>
    <row r="14411" spans="1:4" x14ac:dyDescent="0.25">
      <c r="A14411">
        <v>3927</v>
      </c>
      <c r="B14411" t="s">
        <v>14</v>
      </c>
      <c r="C14411">
        <v>191</v>
      </c>
    </row>
    <row r="14412" spans="1:4" x14ac:dyDescent="0.25">
      <c r="A14412">
        <v>3928</v>
      </c>
      <c r="B14412" t="s">
        <v>6</v>
      </c>
      <c r="C14412">
        <v>0</v>
      </c>
      <c r="D14412" t="s">
        <v>7</v>
      </c>
    </row>
    <row r="14413" spans="1:4" x14ac:dyDescent="0.25">
      <c r="A14413">
        <v>3928</v>
      </c>
      <c r="B14413" t="s">
        <v>15</v>
      </c>
      <c r="C14413">
        <v>0</v>
      </c>
      <c r="D14413" t="s">
        <v>16</v>
      </c>
    </row>
    <row r="14414" spans="1:4" x14ac:dyDescent="0.25">
      <c r="A14414">
        <v>3928</v>
      </c>
      <c r="B14414" t="s">
        <v>8</v>
      </c>
      <c r="C14414">
        <v>117</v>
      </c>
    </row>
    <row r="14415" spans="1:4" x14ac:dyDescent="0.25">
      <c r="A14415">
        <v>3928</v>
      </c>
      <c r="B14415" t="s">
        <v>14</v>
      </c>
      <c r="C14415">
        <v>117</v>
      </c>
    </row>
    <row r="14416" spans="1:4" x14ac:dyDescent="0.25">
      <c r="A14416">
        <v>3929</v>
      </c>
      <c r="B14416" t="s">
        <v>6</v>
      </c>
      <c r="C14416">
        <v>74</v>
      </c>
    </row>
    <row r="14417" spans="1:4" x14ac:dyDescent="0.25">
      <c r="A14417">
        <v>3929</v>
      </c>
      <c r="B14417" t="s">
        <v>6</v>
      </c>
      <c r="C14417">
        <v>0</v>
      </c>
      <c r="D14417" t="s">
        <v>7</v>
      </c>
    </row>
    <row r="14418" spans="1:4" x14ac:dyDescent="0.25">
      <c r="A14418">
        <v>3930</v>
      </c>
      <c r="B14418" t="s">
        <v>6</v>
      </c>
      <c r="C14418">
        <v>118</v>
      </c>
    </row>
    <row r="14419" spans="1:4" x14ac:dyDescent="0.25">
      <c r="A14419">
        <v>3930</v>
      </c>
      <c r="B14419" t="s">
        <v>13</v>
      </c>
      <c r="C14419">
        <v>0</v>
      </c>
      <c r="D14419" t="s">
        <v>7</v>
      </c>
    </row>
    <row r="14420" spans="1:4" x14ac:dyDescent="0.25">
      <c r="A14420">
        <v>3930</v>
      </c>
      <c r="B14420" t="s">
        <v>6</v>
      </c>
      <c r="C14420">
        <v>0</v>
      </c>
      <c r="D14420" t="s">
        <v>7</v>
      </c>
    </row>
    <row r="14421" spans="1:4" x14ac:dyDescent="0.25">
      <c r="A14421">
        <v>3930</v>
      </c>
      <c r="B14421" t="s">
        <v>6</v>
      </c>
      <c r="C14421">
        <v>71</v>
      </c>
    </row>
    <row r="14422" spans="1:4" x14ac:dyDescent="0.25">
      <c r="A14422">
        <v>3930</v>
      </c>
      <c r="B14422" t="s">
        <v>14</v>
      </c>
      <c r="C14422">
        <v>263</v>
      </c>
    </row>
    <row r="14423" spans="1:4" x14ac:dyDescent="0.25">
      <c r="A14423">
        <v>3931</v>
      </c>
      <c r="B14423" t="s">
        <v>13</v>
      </c>
      <c r="C14423">
        <v>0</v>
      </c>
      <c r="D14423" t="s">
        <v>16</v>
      </c>
    </row>
    <row r="14424" spans="1:4" x14ac:dyDescent="0.25">
      <c r="A14424">
        <v>3931</v>
      </c>
      <c r="B14424" t="s">
        <v>13</v>
      </c>
      <c r="C14424">
        <v>43</v>
      </c>
    </row>
    <row r="14425" spans="1:4" x14ac:dyDescent="0.25">
      <c r="A14425">
        <v>3931</v>
      </c>
      <c r="B14425" t="s">
        <v>8</v>
      </c>
      <c r="C14425">
        <v>166</v>
      </c>
    </row>
    <row r="14426" spans="1:4" x14ac:dyDescent="0.25">
      <c r="A14426">
        <v>3931</v>
      </c>
      <c r="B14426" t="s">
        <v>14</v>
      </c>
      <c r="C14426">
        <v>205</v>
      </c>
    </row>
    <row r="14427" spans="1:4" x14ac:dyDescent="0.25">
      <c r="A14427">
        <v>3932</v>
      </c>
      <c r="B14427" t="s">
        <v>8</v>
      </c>
      <c r="C14427">
        <v>125</v>
      </c>
    </row>
    <row r="14428" spans="1:4" x14ac:dyDescent="0.25">
      <c r="A14428">
        <v>3932</v>
      </c>
      <c r="B14428" t="s">
        <v>14</v>
      </c>
      <c r="C14428">
        <v>125</v>
      </c>
    </row>
    <row r="14429" spans="1:4" x14ac:dyDescent="0.25">
      <c r="A14429">
        <v>3933</v>
      </c>
      <c r="B14429" t="s">
        <v>6</v>
      </c>
      <c r="C14429">
        <v>93</v>
      </c>
    </row>
    <row r="14430" spans="1:4" x14ac:dyDescent="0.25">
      <c r="A14430">
        <v>3933</v>
      </c>
      <c r="B14430" t="s">
        <v>15</v>
      </c>
      <c r="C14430">
        <v>0</v>
      </c>
      <c r="D14430" t="s">
        <v>16</v>
      </c>
    </row>
    <row r="14431" spans="1:4" x14ac:dyDescent="0.25">
      <c r="A14431">
        <v>3933</v>
      </c>
      <c r="B14431" t="s">
        <v>15</v>
      </c>
      <c r="C14431">
        <v>0</v>
      </c>
      <c r="D14431" t="s">
        <v>7</v>
      </c>
    </row>
    <row r="14432" spans="1:4" x14ac:dyDescent="0.25">
      <c r="A14432">
        <v>3933</v>
      </c>
      <c r="B14432" t="s">
        <v>6</v>
      </c>
      <c r="C14432">
        <v>0</v>
      </c>
      <c r="D14432" t="s">
        <v>7</v>
      </c>
    </row>
    <row r="14433" spans="1:4" x14ac:dyDescent="0.25">
      <c r="A14433">
        <v>3933</v>
      </c>
      <c r="B14433" t="s">
        <v>6</v>
      </c>
      <c r="C14433">
        <v>99</v>
      </c>
    </row>
    <row r="14434" spans="1:4" x14ac:dyDescent="0.25">
      <c r="A14434">
        <v>3933</v>
      </c>
      <c r="B14434" t="s">
        <v>14</v>
      </c>
      <c r="C14434">
        <v>192</v>
      </c>
    </row>
    <row r="14435" spans="1:4" x14ac:dyDescent="0.25">
      <c r="A14435">
        <v>3934</v>
      </c>
      <c r="B14435" t="s">
        <v>6</v>
      </c>
      <c r="C14435">
        <v>0</v>
      </c>
      <c r="D14435" t="s">
        <v>7</v>
      </c>
    </row>
    <row r="14436" spans="1:4" x14ac:dyDescent="0.25">
      <c r="A14436">
        <v>3934</v>
      </c>
      <c r="B14436" t="s">
        <v>13</v>
      </c>
      <c r="C14436">
        <v>51</v>
      </c>
    </row>
    <row r="14437" spans="1:4" x14ac:dyDescent="0.25">
      <c r="A14437">
        <v>3934</v>
      </c>
      <c r="B14437" t="s">
        <v>15</v>
      </c>
      <c r="C14437">
        <v>125</v>
      </c>
    </row>
    <row r="14438" spans="1:4" x14ac:dyDescent="0.25">
      <c r="A14438">
        <v>3934</v>
      </c>
      <c r="B14438" t="s">
        <v>14</v>
      </c>
      <c r="C14438">
        <v>159</v>
      </c>
    </row>
    <row r="14439" spans="1:4" x14ac:dyDescent="0.25">
      <c r="A14439">
        <v>3935</v>
      </c>
      <c r="B14439" t="s">
        <v>6</v>
      </c>
      <c r="C14439">
        <v>0</v>
      </c>
      <c r="D14439" t="s">
        <v>7</v>
      </c>
    </row>
    <row r="14440" spans="1:4" x14ac:dyDescent="0.25">
      <c r="A14440">
        <v>3935</v>
      </c>
      <c r="B14440" t="s">
        <v>6</v>
      </c>
      <c r="C14440">
        <v>0</v>
      </c>
      <c r="D14440" t="s">
        <v>7</v>
      </c>
    </row>
    <row r="14441" spans="1:4" x14ac:dyDescent="0.25">
      <c r="A14441">
        <v>3935</v>
      </c>
      <c r="B14441" t="s">
        <v>15</v>
      </c>
      <c r="C14441">
        <v>136</v>
      </c>
    </row>
    <row r="14442" spans="1:4" x14ac:dyDescent="0.25">
      <c r="A14442">
        <v>3936</v>
      </c>
      <c r="B14442" t="s">
        <v>13</v>
      </c>
      <c r="C14442">
        <v>0</v>
      </c>
      <c r="D14442" t="s">
        <v>7</v>
      </c>
    </row>
    <row r="14443" spans="1:4" x14ac:dyDescent="0.25">
      <c r="A14443">
        <v>3936</v>
      </c>
      <c r="B14443" t="s">
        <v>8</v>
      </c>
      <c r="C14443">
        <v>128</v>
      </c>
    </row>
    <row r="14444" spans="1:4" x14ac:dyDescent="0.25">
      <c r="A14444">
        <v>3936</v>
      </c>
      <c r="B14444" t="s">
        <v>14</v>
      </c>
      <c r="C14444">
        <v>251</v>
      </c>
    </row>
    <row r="14445" spans="1:4" x14ac:dyDescent="0.25">
      <c r="A14445">
        <v>3937</v>
      </c>
      <c r="B14445" t="s">
        <v>6</v>
      </c>
      <c r="C14445">
        <v>69</v>
      </c>
    </row>
    <row r="14446" spans="1:4" x14ac:dyDescent="0.25">
      <c r="A14446">
        <v>3937</v>
      </c>
      <c r="B14446" t="s">
        <v>15</v>
      </c>
      <c r="C14446">
        <v>0</v>
      </c>
      <c r="D14446" t="s">
        <v>16</v>
      </c>
    </row>
    <row r="14447" spans="1:4" x14ac:dyDescent="0.25">
      <c r="A14447">
        <v>3937</v>
      </c>
      <c r="B14447" t="s">
        <v>15</v>
      </c>
      <c r="C14447">
        <v>150</v>
      </c>
    </row>
    <row r="14448" spans="1:4" x14ac:dyDescent="0.25">
      <c r="A14448">
        <v>3937</v>
      </c>
      <c r="B14448" t="s">
        <v>13</v>
      </c>
      <c r="C14448">
        <v>40</v>
      </c>
    </row>
    <row r="14449" spans="1:4" x14ac:dyDescent="0.25">
      <c r="A14449">
        <v>3937</v>
      </c>
      <c r="B14449" t="s">
        <v>14</v>
      </c>
      <c r="C14449">
        <v>240</v>
      </c>
    </row>
    <row r="14450" spans="1:4" x14ac:dyDescent="0.25">
      <c r="A14450">
        <v>3938</v>
      </c>
      <c r="B14450" t="s">
        <v>8</v>
      </c>
      <c r="C14450">
        <v>235</v>
      </c>
    </row>
    <row r="14451" spans="1:4" x14ac:dyDescent="0.25">
      <c r="A14451">
        <v>3938</v>
      </c>
      <c r="B14451" t="s">
        <v>14</v>
      </c>
      <c r="C14451">
        <v>235</v>
      </c>
    </row>
    <row r="14452" spans="1:4" x14ac:dyDescent="0.25">
      <c r="A14452">
        <v>3939</v>
      </c>
      <c r="B14452" t="s">
        <v>6</v>
      </c>
      <c r="C14452">
        <v>100</v>
      </c>
    </row>
    <row r="14453" spans="1:4" x14ac:dyDescent="0.25">
      <c r="A14453">
        <v>3939</v>
      </c>
      <c r="B14453" t="s">
        <v>13</v>
      </c>
      <c r="C14453">
        <v>0</v>
      </c>
      <c r="D14453" t="s">
        <v>7</v>
      </c>
    </row>
    <row r="14454" spans="1:4" x14ac:dyDescent="0.25">
      <c r="A14454">
        <v>3939</v>
      </c>
      <c r="B14454" t="s">
        <v>15</v>
      </c>
      <c r="C14454">
        <v>0</v>
      </c>
      <c r="D14454" t="s">
        <v>7</v>
      </c>
    </row>
    <row r="14455" spans="1:4" x14ac:dyDescent="0.25">
      <c r="A14455">
        <v>3939</v>
      </c>
      <c r="B14455" t="s">
        <v>6</v>
      </c>
      <c r="C14455">
        <v>0</v>
      </c>
      <c r="D14455" t="s">
        <v>7</v>
      </c>
    </row>
    <row r="14456" spans="1:4" x14ac:dyDescent="0.25">
      <c r="A14456">
        <v>3939</v>
      </c>
      <c r="B14456" t="s">
        <v>14</v>
      </c>
      <c r="C14456">
        <v>100</v>
      </c>
    </row>
    <row r="14457" spans="1:4" x14ac:dyDescent="0.25">
      <c r="A14457">
        <v>3940</v>
      </c>
      <c r="B14457" t="s">
        <v>6</v>
      </c>
      <c r="C14457">
        <v>0</v>
      </c>
      <c r="D14457" t="s">
        <v>7</v>
      </c>
    </row>
    <row r="14458" spans="1:4" x14ac:dyDescent="0.25">
      <c r="A14458">
        <v>3940</v>
      </c>
      <c r="B14458" t="s">
        <v>8</v>
      </c>
      <c r="C14458">
        <v>127</v>
      </c>
    </row>
    <row r="14459" spans="1:4" x14ac:dyDescent="0.25">
      <c r="A14459">
        <v>3940</v>
      </c>
      <c r="B14459" t="s">
        <v>14</v>
      </c>
      <c r="C14459">
        <v>127</v>
      </c>
    </row>
    <row r="14460" spans="1:4" x14ac:dyDescent="0.25">
      <c r="A14460">
        <v>3941</v>
      </c>
      <c r="B14460" t="s">
        <v>8</v>
      </c>
      <c r="C14460">
        <v>202</v>
      </c>
    </row>
    <row r="14461" spans="1:4" x14ac:dyDescent="0.25">
      <c r="A14461">
        <v>3941</v>
      </c>
      <c r="B14461" t="s">
        <v>15</v>
      </c>
      <c r="C14461">
        <v>101</v>
      </c>
    </row>
    <row r="14462" spans="1:4" x14ac:dyDescent="0.25">
      <c r="A14462">
        <v>3942</v>
      </c>
      <c r="B14462" t="s">
        <v>6</v>
      </c>
      <c r="C14462">
        <v>0</v>
      </c>
      <c r="D14462" t="s">
        <v>7</v>
      </c>
    </row>
    <row r="14463" spans="1:4" x14ac:dyDescent="0.25">
      <c r="A14463">
        <v>3942</v>
      </c>
      <c r="B14463" t="s">
        <v>8</v>
      </c>
      <c r="C14463">
        <v>128</v>
      </c>
    </row>
    <row r="14464" spans="1:4" x14ac:dyDescent="0.25">
      <c r="A14464">
        <v>3942</v>
      </c>
      <c r="B14464" t="s">
        <v>14</v>
      </c>
      <c r="C14464">
        <v>421</v>
      </c>
    </row>
    <row r="14465" spans="1:4" x14ac:dyDescent="0.25">
      <c r="A14465">
        <v>3943</v>
      </c>
      <c r="B14465" t="s">
        <v>8</v>
      </c>
      <c r="C14465">
        <v>181</v>
      </c>
    </row>
    <row r="14466" spans="1:4" x14ac:dyDescent="0.25">
      <c r="A14466">
        <v>3943</v>
      </c>
      <c r="B14466" t="s">
        <v>14</v>
      </c>
      <c r="C14466">
        <v>181</v>
      </c>
    </row>
    <row r="14467" spans="1:4" x14ac:dyDescent="0.25">
      <c r="A14467">
        <v>3944</v>
      </c>
      <c r="B14467" t="s">
        <v>15</v>
      </c>
      <c r="C14467">
        <v>169</v>
      </c>
    </row>
    <row r="14468" spans="1:4" x14ac:dyDescent="0.25">
      <c r="A14468">
        <v>3944</v>
      </c>
      <c r="B14468" t="s">
        <v>6</v>
      </c>
      <c r="C14468">
        <v>0</v>
      </c>
      <c r="D14468" t="s">
        <v>7</v>
      </c>
    </row>
    <row r="14469" spans="1:4" x14ac:dyDescent="0.25">
      <c r="A14469">
        <v>3944</v>
      </c>
      <c r="B14469" t="s">
        <v>8</v>
      </c>
      <c r="C14469">
        <v>175</v>
      </c>
    </row>
    <row r="14470" spans="1:4" x14ac:dyDescent="0.25">
      <c r="A14470">
        <v>3944</v>
      </c>
      <c r="B14470" t="s">
        <v>14</v>
      </c>
      <c r="C14470">
        <v>328</v>
      </c>
    </row>
    <row r="14471" spans="1:4" x14ac:dyDescent="0.25">
      <c r="A14471">
        <v>3945</v>
      </c>
      <c r="B14471" t="s">
        <v>13</v>
      </c>
      <c r="C14471">
        <v>0</v>
      </c>
      <c r="D14471" t="s">
        <v>16</v>
      </c>
    </row>
    <row r="14472" spans="1:4" x14ac:dyDescent="0.25">
      <c r="A14472">
        <v>3945</v>
      </c>
      <c r="B14472" t="s">
        <v>15</v>
      </c>
      <c r="C14472">
        <v>99</v>
      </c>
    </row>
    <row r="14473" spans="1:4" x14ac:dyDescent="0.25">
      <c r="A14473">
        <v>3945</v>
      </c>
      <c r="B14473" t="s">
        <v>6</v>
      </c>
      <c r="C14473">
        <v>0</v>
      </c>
      <c r="D14473" t="s">
        <v>7</v>
      </c>
    </row>
    <row r="14474" spans="1:4" x14ac:dyDescent="0.25">
      <c r="A14474">
        <v>3945</v>
      </c>
      <c r="B14474" t="s">
        <v>14</v>
      </c>
      <c r="C14474">
        <v>90</v>
      </c>
    </row>
    <row r="14475" spans="1:4" x14ac:dyDescent="0.25">
      <c r="A14475">
        <v>3946</v>
      </c>
      <c r="B14475" t="s">
        <v>13</v>
      </c>
      <c r="C14475">
        <v>0</v>
      </c>
      <c r="D14475" t="s">
        <v>16</v>
      </c>
    </row>
    <row r="14476" spans="1:4" x14ac:dyDescent="0.25">
      <c r="A14476">
        <v>3946</v>
      </c>
      <c r="B14476" t="s">
        <v>6</v>
      </c>
      <c r="C14476">
        <v>0</v>
      </c>
      <c r="D14476" t="s">
        <v>7</v>
      </c>
    </row>
    <row r="14477" spans="1:4" x14ac:dyDescent="0.25">
      <c r="A14477">
        <v>3946</v>
      </c>
      <c r="B14477" t="s">
        <v>13</v>
      </c>
      <c r="C14477">
        <v>30</v>
      </c>
    </row>
    <row r="14478" spans="1:4" x14ac:dyDescent="0.25">
      <c r="A14478">
        <v>3946</v>
      </c>
      <c r="B14478" t="s">
        <v>6</v>
      </c>
      <c r="C14478">
        <v>0</v>
      </c>
      <c r="D14478" t="s">
        <v>7</v>
      </c>
    </row>
    <row r="14479" spans="1:4" x14ac:dyDescent="0.25">
      <c r="A14479">
        <v>3946</v>
      </c>
      <c r="B14479" t="s">
        <v>14</v>
      </c>
      <c r="C14479">
        <v>27</v>
      </c>
    </row>
    <row r="14480" spans="1:4" x14ac:dyDescent="0.25">
      <c r="A14480">
        <v>3947</v>
      </c>
      <c r="B14480" t="s">
        <v>6</v>
      </c>
      <c r="C14480">
        <v>69</v>
      </c>
    </row>
    <row r="14481" spans="1:4" x14ac:dyDescent="0.25">
      <c r="A14481">
        <v>3947</v>
      </c>
      <c r="B14481" t="s">
        <v>15</v>
      </c>
      <c r="C14481">
        <v>0</v>
      </c>
      <c r="D14481" t="s">
        <v>16</v>
      </c>
    </row>
    <row r="14482" spans="1:4" x14ac:dyDescent="0.25">
      <c r="A14482">
        <v>3947</v>
      </c>
      <c r="B14482" t="s">
        <v>13</v>
      </c>
      <c r="C14482">
        <v>0</v>
      </c>
      <c r="D14482" t="s">
        <v>7</v>
      </c>
    </row>
    <row r="14483" spans="1:4" x14ac:dyDescent="0.25">
      <c r="A14483">
        <v>3948</v>
      </c>
      <c r="B14483" t="s">
        <v>6</v>
      </c>
      <c r="C14483">
        <v>89</v>
      </c>
    </row>
    <row r="14484" spans="1:4" x14ac:dyDescent="0.25">
      <c r="A14484">
        <v>3948</v>
      </c>
      <c r="B14484" t="s">
        <v>13</v>
      </c>
      <c r="C14484">
        <v>37</v>
      </c>
    </row>
    <row r="14485" spans="1:4" x14ac:dyDescent="0.25">
      <c r="A14485">
        <v>3948</v>
      </c>
      <c r="B14485" t="s">
        <v>6</v>
      </c>
      <c r="C14485">
        <v>0</v>
      </c>
      <c r="D14485" t="s">
        <v>7</v>
      </c>
    </row>
    <row r="14486" spans="1:4" x14ac:dyDescent="0.25">
      <c r="A14486">
        <v>3948</v>
      </c>
      <c r="B14486" t="s">
        <v>6</v>
      </c>
      <c r="C14486">
        <v>136</v>
      </c>
    </row>
    <row r="14487" spans="1:4" x14ac:dyDescent="0.25">
      <c r="A14487">
        <v>3948</v>
      </c>
      <c r="B14487" t="s">
        <v>13</v>
      </c>
      <c r="C14487">
        <v>38</v>
      </c>
    </row>
    <row r="14488" spans="1:4" x14ac:dyDescent="0.25">
      <c r="A14488">
        <v>3948</v>
      </c>
      <c r="B14488" t="s">
        <v>14</v>
      </c>
      <c r="C14488">
        <v>363</v>
      </c>
    </row>
    <row r="14489" spans="1:4" x14ac:dyDescent="0.25">
      <c r="A14489">
        <v>3949</v>
      </c>
      <c r="B14489" t="s">
        <v>8</v>
      </c>
      <c r="C14489">
        <v>0</v>
      </c>
      <c r="D14489" t="s">
        <v>7</v>
      </c>
    </row>
    <row r="14490" spans="1:4" x14ac:dyDescent="0.25">
      <c r="A14490">
        <v>3949</v>
      </c>
      <c r="B14490" t="s">
        <v>14</v>
      </c>
      <c r="C14490">
        <v>0</v>
      </c>
    </row>
    <row r="14491" spans="1:4" x14ac:dyDescent="0.25">
      <c r="A14491">
        <v>3950</v>
      </c>
      <c r="B14491" t="s">
        <v>6</v>
      </c>
      <c r="C14491">
        <v>127</v>
      </c>
    </row>
    <row r="14492" spans="1:4" x14ac:dyDescent="0.25">
      <c r="A14492">
        <v>3950</v>
      </c>
      <c r="B14492" t="s">
        <v>6</v>
      </c>
      <c r="C14492">
        <v>0</v>
      </c>
      <c r="D14492" t="s">
        <v>7</v>
      </c>
    </row>
    <row r="14493" spans="1:4" x14ac:dyDescent="0.25">
      <c r="A14493">
        <v>3950</v>
      </c>
      <c r="B14493" t="s">
        <v>6</v>
      </c>
      <c r="C14493">
        <v>0</v>
      </c>
      <c r="D14493" t="s">
        <v>7</v>
      </c>
    </row>
    <row r="14494" spans="1:4" x14ac:dyDescent="0.25">
      <c r="A14494">
        <v>3950</v>
      </c>
      <c r="B14494" t="s">
        <v>14</v>
      </c>
      <c r="C14494">
        <v>127</v>
      </c>
    </row>
    <row r="14495" spans="1:4" x14ac:dyDescent="0.25">
      <c r="A14495">
        <v>3951</v>
      </c>
      <c r="B14495" t="s">
        <v>8</v>
      </c>
      <c r="C14495">
        <v>0</v>
      </c>
      <c r="D14495" t="s">
        <v>7</v>
      </c>
    </row>
    <row r="14496" spans="1:4" x14ac:dyDescent="0.25">
      <c r="A14496">
        <v>3951</v>
      </c>
      <c r="B14496" t="s">
        <v>8</v>
      </c>
      <c r="C14496">
        <v>134</v>
      </c>
    </row>
    <row r="14497" spans="1:4" x14ac:dyDescent="0.25">
      <c r="A14497">
        <v>3951</v>
      </c>
      <c r="B14497" t="s">
        <v>14</v>
      </c>
      <c r="C14497">
        <v>134</v>
      </c>
    </row>
    <row r="14498" spans="1:4" x14ac:dyDescent="0.25">
      <c r="A14498">
        <v>3952</v>
      </c>
      <c r="B14498" t="s">
        <v>13</v>
      </c>
      <c r="C14498">
        <v>46</v>
      </c>
    </row>
    <row r="14499" spans="1:4" x14ac:dyDescent="0.25">
      <c r="A14499">
        <v>3952</v>
      </c>
      <c r="B14499" t="s">
        <v>15</v>
      </c>
      <c r="C14499">
        <v>142</v>
      </c>
    </row>
    <row r="14500" spans="1:4" x14ac:dyDescent="0.25">
      <c r="A14500">
        <v>3952</v>
      </c>
      <c r="B14500" t="s">
        <v>13</v>
      </c>
      <c r="C14500">
        <v>0</v>
      </c>
      <c r="D14500" t="s">
        <v>16</v>
      </c>
    </row>
    <row r="14501" spans="1:4" x14ac:dyDescent="0.25">
      <c r="A14501">
        <v>3952</v>
      </c>
      <c r="B14501" t="s">
        <v>14</v>
      </c>
      <c r="C14501">
        <v>170</v>
      </c>
    </row>
    <row r="14502" spans="1:4" x14ac:dyDescent="0.25">
      <c r="A14502">
        <v>3953</v>
      </c>
      <c r="B14502" t="s">
        <v>8</v>
      </c>
      <c r="C14502">
        <v>209</v>
      </c>
    </row>
    <row r="14503" spans="1:4" x14ac:dyDescent="0.25">
      <c r="A14503">
        <v>3954</v>
      </c>
      <c r="B14503" t="s">
        <v>6</v>
      </c>
      <c r="C14503">
        <v>0</v>
      </c>
      <c r="D14503" t="s">
        <v>7</v>
      </c>
    </row>
    <row r="14504" spans="1:4" x14ac:dyDescent="0.25">
      <c r="A14504">
        <v>3954</v>
      </c>
      <c r="B14504" t="s">
        <v>13</v>
      </c>
      <c r="C14504">
        <v>51</v>
      </c>
    </row>
    <row r="14505" spans="1:4" x14ac:dyDescent="0.25">
      <c r="A14505">
        <v>3954</v>
      </c>
      <c r="B14505" t="s">
        <v>6</v>
      </c>
      <c r="C14505">
        <v>138</v>
      </c>
    </row>
    <row r="14506" spans="1:4" x14ac:dyDescent="0.25">
      <c r="A14506">
        <v>3954</v>
      </c>
      <c r="B14506" t="s">
        <v>6</v>
      </c>
      <c r="C14506">
        <v>0</v>
      </c>
      <c r="D14506" t="s">
        <v>7</v>
      </c>
    </row>
    <row r="14507" spans="1:4" x14ac:dyDescent="0.25">
      <c r="A14507">
        <v>3954</v>
      </c>
      <c r="B14507" t="s">
        <v>6</v>
      </c>
      <c r="C14507">
        <v>0</v>
      </c>
      <c r="D14507" t="s">
        <v>7</v>
      </c>
    </row>
    <row r="14508" spans="1:4" x14ac:dyDescent="0.25">
      <c r="A14508">
        <v>3954</v>
      </c>
      <c r="B14508" t="s">
        <v>14</v>
      </c>
      <c r="C14508">
        <v>393</v>
      </c>
    </row>
    <row r="14509" spans="1:4" x14ac:dyDescent="0.25">
      <c r="A14509">
        <v>3955</v>
      </c>
      <c r="B14509" t="s">
        <v>13</v>
      </c>
      <c r="C14509">
        <v>0</v>
      </c>
      <c r="D14509" t="s">
        <v>7</v>
      </c>
    </row>
    <row r="14510" spans="1:4" x14ac:dyDescent="0.25">
      <c r="A14510">
        <v>3955</v>
      </c>
      <c r="B14510" t="s">
        <v>6</v>
      </c>
      <c r="C14510">
        <v>128</v>
      </c>
    </row>
    <row r="14511" spans="1:4" x14ac:dyDescent="0.25">
      <c r="A14511">
        <v>3955</v>
      </c>
      <c r="B14511" t="s">
        <v>13</v>
      </c>
      <c r="C14511">
        <v>0</v>
      </c>
      <c r="D14511" t="s">
        <v>16</v>
      </c>
    </row>
    <row r="14512" spans="1:4" x14ac:dyDescent="0.25">
      <c r="A14512">
        <v>3955</v>
      </c>
      <c r="B14512" t="s">
        <v>13</v>
      </c>
      <c r="C14512">
        <v>0</v>
      </c>
      <c r="D14512" t="s">
        <v>7</v>
      </c>
    </row>
    <row r="14513" spans="1:4" x14ac:dyDescent="0.25">
      <c r="A14513">
        <v>3955</v>
      </c>
      <c r="B14513" t="s">
        <v>13</v>
      </c>
      <c r="C14513">
        <v>56</v>
      </c>
    </row>
    <row r="14514" spans="1:4" x14ac:dyDescent="0.25">
      <c r="A14514">
        <v>3955</v>
      </c>
      <c r="B14514" t="s">
        <v>14</v>
      </c>
      <c r="C14514">
        <v>179</v>
      </c>
    </row>
    <row r="14515" spans="1:4" x14ac:dyDescent="0.25">
      <c r="A14515">
        <v>3956</v>
      </c>
      <c r="B14515" t="s">
        <v>8</v>
      </c>
      <c r="C14515">
        <v>146</v>
      </c>
    </row>
    <row r="14516" spans="1:4" x14ac:dyDescent="0.25">
      <c r="A14516">
        <v>3956</v>
      </c>
      <c r="B14516" t="s">
        <v>14</v>
      </c>
      <c r="C14516">
        <v>146</v>
      </c>
    </row>
    <row r="14517" spans="1:4" x14ac:dyDescent="0.25">
      <c r="A14517">
        <v>3957</v>
      </c>
      <c r="B14517" t="s">
        <v>15</v>
      </c>
      <c r="C14517">
        <v>0</v>
      </c>
      <c r="D14517" t="s">
        <v>7</v>
      </c>
    </row>
    <row r="14518" spans="1:4" x14ac:dyDescent="0.25">
      <c r="A14518">
        <v>3957</v>
      </c>
      <c r="B14518" t="s">
        <v>15</v>
      </c>
      <c r="C14518">
        <v>141</v>
      </c>
    </row>
    <row r="14519" spans="1:4" x14ac:dyDescent="0.25">
      <c r="A14519">
        <v>3957</v>
      </c>
      <c r="B14519" t="s">
        <v>15</v>
      </c>
      <c r="C14519">
        <v>0</v>
      </c>
      <c r="D14519" t="s">
        <v>16</v>
      </c>
    </row>
    <row r="14520" spans="1:4" x14ac:dyDescent="0.25">
      <c r="A14520">
        <v>3957</v>
      </c>
      <c r="B14520" t="s">
        <v>15</v>
      </c>
      <c r="C14520">
        <v>124</v>
      </c>
    </row>
    <row r="14521" spans="1:4" x14ac:dyDescent="0.25">
      <c r="A14521">
        <v>3957</v>
      </c>
      <c r="B14521" t="s">
        <v>14</v>
      </c>
      <c r="C14521">
        <v>239</v>
      </c>
    </row>
    <row r="14522" spans="1:4" x14ac:dyDescent="0.25">
      <c r="A14522">
        <v>3958</v>
      </c>
      <c r="B14522" t="s">
        <v>13</v>
      </c>
      <c r="C14522">
        <v>0</v>
      </c>
      <c r="D14522" t="s">
        <v>7</v>
      </c>
    </row>
    <row r="14523" spans="1:4" x14ac:dyDescent="0.25">
      <c r="A14523">
        <v>3958</v>
      </c>
      <c r="B14523" t="s">
        <v>6</v>
      </c>
      <c r="C14523">
        <v>0</v>
      </c>
      <c r="D14523" t="s">
        <v>7</v>
      </c>
    </row>
    <row r="14524" spans="1:4" x14ac:dyDescent="0.25">
      <c r="A14524">
        <v>3958</v>
      </c>
      <c r="B14524" t="s">
        <v>8</v>
      </c>
      <c r="C14524">
        <v>189</v>
      </c>
    </row>
    <row r="14525" spans="1:4" x14ac:dyDescent="0.25">
      <c r="A14525">
        <v>3958</v>
      </c>
      <c r="B14525" t="s">
        <v>14</v>
      </c>
      <c r="C14525">
        <v>189</v>
      </c>
    </row>
    <row r="14526" spans="1:4" x14ac:dyDescent="0.25">
      <c r="A14526">
        <v>3959</v>
      </c>
      <c r="B14526" t="s">
        <v>6</v>
      </c>
      <c r="C14526">
        <v>128</v>
      </c>
    </row>
    <row r="14527" spans="1:4" x14ac:dyDescent="0.25">
      <c r="A14527">
        <v>3959</v>
      </c>
      <c r="B14527" t="s">
        <v>15</v>
      </c>
      <c r="C14527">
        <v>0</v>
      </c>
      <c r="D14527" t="s">
        <v>7</v>
      </c>
    </row>
    <row r="14528" spans="1:4" x14ac:dyDescent="0.25">
      <c r="A14528">
        <v>3959</v>
      </c>
      <c r="B14528" t="s">
        <v>6</v>
      </c>
      <c r="C14528">
        <v>0</v>
      </c>
      <c r="D14528" t="s">
        <v>7</v>
      </c>
    </row>
    <row r="14529" spans="1:4" x14ac:dyDescent="0.25">
      <c r="A14529">
        <v>3960</v>
      </c>
      <c r="B14529" t="s">
        <v>6</v>
      </c>
      <c r="C14529">
        <v>80</v>
      </c>
    </row>
    <row r="14530" spans="1:4" x14ac:dyDescent="0.25">
      <c r="A14530">
        <v>3960</v>
      </c>
      <c r="B14530" t="s">
        <v>15</v>
      </c>
      <c r="C14530">
        <v>0</v>
      </c>
      <c r="D14530" t="s">
        <v>16</v>
      </c>
    </row>
    <row r="14531" spans="1:4" x14ac:dyDescent="0.25">
      <c r="A14531">
        <v>3960</v>
      </c>
      <c r="B14531" t="s">
        <v>6</v>
      </c>
      <c r="C14531">
        <v>80</v>
      </c>
    </row>
    <row r="14532" spans="1:4" x14ac:dyDescent="0.25">
      <c r="A14532">
        <v>3960</v>
      </c>
      <c r="B14532" t="s">
        <v>14</v>
      </c>
      <c r="C14532">
        <v>288</v>
      </c>
    </row>
    <row r="14533" spans="1:4" x14ac:dyDescent="0.25">
      <c r="A14533">
        <v>3961</v>
      </c>
      <c r="B14533" t="s">
        <v>8</v>
      </c>
      <c r="C14533">
        <v>0</v>
      </c>
      <c r="D14533" t="s">
        <v>7</v>
      </c>
    </row>
    <row r="14534" spans="1:4" x14ac:dyDescent="0.25">
      <c r="A14534">
        <v>3961</v>
      </c>
      <c r="B14534" t="s">
        <v>14</v>
      </c>
      <c r="C14534">
        <v>0</v>
      </c>
    </row>
    <row r="14535" spans="1:4" x14ac:dyDescent="0.25">
      <c r="A14535">
        <v>3962</v>
      </c>
      <c r="B14535" t="s">
        <v>6</v>
      </c>
      <c r="C14535">
        <v>0</v>
      </c>
      <c r="D14535" t="s">
        <v>7</v>
      </c>
    </row>
    <row r="14536" spans="1:4" x14ac:dyDescent="0.25">
      <c r="A14536">
        <v>3962</v>
      </c>
      <c r="B14536" t="s">
        <v>15</v>
      </c>
      <c r="C14536">
        <v>0</v>
      </c>
      <c r="D14536" t="s">
        <v>16</v>
      </c>
    </row>
    <row r="14537" spans="1:4" x14ac:dyDescent="0.25">
      <c r="A14537">
        <v>3962</v>
      </c>
      <c r="B14537" t="s">
        <v>6</v>
      </c>
      <c r="C14537">
        <v>0</v>
      </c>
      <c r="D14537" t="s">
        <v>7</v>
      </c>
    </row>
    <row r="14538" spans="1:4" x14ac:dyDescent="0.25">
      <c r="A14538">
        <v>3962</v>
      </c>
      <c r="B14538" t="s">
        <v>8</v>
      </c>
      <c r="C14538">
        <v>0</v>
      </c>
      <c r="D14538" t="s">
        <v>7</v>
      </c>
    </row>
    <row r="14539" spans="1:4" x14ac:dyDescent="0.25">
      <c r="A14539">
        <v>3962</v>
      </c>
      <c r="B14539" t="s">
        <v>14</v>
      </c>
      <c r="C14539">
        <v>0</v>
      </c>
    </row>
    <row r="14540" spans="1:4" x14ac:dyDescent="0.25">
      <c r="A14540">
        <v>3963</v>
      </c>
      <c r="B14540" t="s">
        <v>13</v>
      </c>
      <c r="C14540">
        <v>43</v>
      </c>
    </row>
    <row r="14541" spans="1:4" x14ac:dyDescent="0.25">
      <c r="A14541">
        <v>3963</v>
      </c>
      <c r="B14541" t="s">
        <v>8</v>
      </c>
      <c r="C14541">
        <v>117</v>
      </c>
    </row>
    <row r="14542" spans="1:4" x14ac:dyDescent="0.25">
      <c r="A14542">
        <v>3963</v>
      </c>
      <c r="B14542" t="s">
        <v>14</v>
      </c>
      <c r="C14542">
        <v>156</v>
      </c>
    </row>
    <row r="14543" spans="1:4" x14ac:dyDescent="0.25">
      <c r="A14543">
        <v>3964</v>
      </c>
      <c r="B14543" t="s">
        <v>8</v>
      </c>
      <c r="C14543">
        <v>240</v>
      </c>
    </row>
    <row r="14544" spans="1:4" x14ac:dyDescent="0.25">
      <c r="A14544">
        <v>3964</v>
      </c>
      <c r="B14544" t="s">
        <v>14</v>
      </c>
      <c r="C14544">
        <v>240</v>
      </c>
    </row>
    <row r="14545" spans="1:4" x14ac:dyDescent="0.25">
      <c r="A14545">
        <v>3965</v>
      </c>
      <c r="B14545" t="s">
        <v>6</v>
      </c>
      <c r="C14545">
        <v>97</v>
      </c>
    </row>
    <row r="14546" spans="1:4" x14ac:dyDescent="0.25">
      <c r="A14546">
        <v>3965</v>
      </c>
      <c r="B14546" t="s">
        <v>6</v>
      </c>
      <c r="C14546">
        <v>111</v>
      </c>
    </row>
    <row r="14547" spans="1:4" x14ac:dyDescent="0.25">
      <c r="A14547">
        <v>3965</v>
      </c>
      <c r="B14547" t="s">
        <v>13</v>
      </c>
      <c r="C14547">
        <v>0</v>
      </c>
      <c r="D14547" t="s">
        <v>16</v>
      </c>
    </row>
    <row r="14548" spans="1:4" x14ac:dyDescent="0.25">
      <c r="A14548">
        <v>3965</v>
      </c>
      <c r="B14548" t="s">
        <v>15</v>
      </c>
      <c r="C14548">
        <v>0</v>
      </c>
      <c r="D14548" t="s">
        <v>7</v>
      </c>
    </row>
    <row r="14549" spans="1:4" x14ac:dyDescent="0.25">
      <c r="A14549">
        <v>3966</v>
      </c>
      <c r="B14549" t="s">
        <v>15</v>
      </c>
      <c r="C14549">
        <v>0</v>
      </c>
      <c r="D14549" t="s">
        <v>7</v>
      </c>
    </row>
    <row r="14550" spans="1:4" x14ac:dyDescent="0.25">
      <c r="A14550">
        <v>3966</v>
      </c>
      <c r="B14550" t="s">
        <v>6</v>
      </c>
      <c r="C14550">
        <v>0</v>
      </c>
      <c r="D14550" t="s">
        <v>7</v>
      </c>
    </row>
    <row r="14551" spans="1:4" x14ac:dyDescent="0.25">
      <c r="A14551">
        <v>3966</v>
      </c>
      <c r="B14551" t="s">
        <v>15</v>
      </c>
      <c r="C14551">
        <v>0</v>
      </c>
      <c r="D14551" t="s">
        <v>16</v>
      </c>
    </row>
    <row r="14552" spans="1:4" x14ac:dyDescent="0.25">
      <c r="A14552">
        <v>3966</v>
      </c>
      <c r="B14552" t="s">
        <v>8</v>
      </c>
      <c r="C14552">
        <v>199</v>
      </c>
    </row>
    <row r="14553" spans="1:4" x14ac:dyDescent="0.25">
      <c r="A14553">
        <v>3966</v>
      </c>
      <c r="B14553" t="s">
        <v>14</v>
      </c>
      <c r="C14553">
        <v>407</v>
      </c>
    </row>
    <row r="14554" spans="1:4" x14ac:dyDescent="0.25">
      <c r="A14554">
        <v>3967</v>
      </c>
      <c r="B14554" t="s">
        <v>15</v>
      </c>
      <c r="C14554">
        <v>0</v>
      </c>
      <c r="D14554" t="s">
        <v>7</v>
      </c>
    </row>
    <row r="14555" spans="1:4" x14ac:dyDescent="0.25">
      <c r="A14555">
        <v>3967</v>
      </c>
      <c r="B14555" t="s">
        <v>6</v>
      </c>
      <c r="C14555">
        <v>0</v>
      </c>
      <c r="D14555" t="s">
        <v>7</v>
      </c>
    </row>
    <row r="14556" spans="1:4" x14ac:dyDescent="0.25">
      <c r="A14556">
        <v>3967</v>
      </c>
      <c r="B14556" t="s">
        <v>6</v>
      </c>
      <c r="C14556">
        <v>0</v>
      </c>
      <c r="D14556" t="s">
        <v>7</v>
      </c>
    </row>
    <row r="14557" spans="1:4" x14ac:dyDescent="0.25">
      <c r="A14557">
        <v>3967</v>
      </c>
      <c r="B14557" t="s">
        <v>14</v>
      </c>
      <c r="C14557">
        <v>0</v>
      </c>
    </row>
    <row r="14558" spans="1:4" x14ac:dyDescent="0.25">
      <c r="A14558">
        <v>3968</v>
      </c>
      <c r="B14558" t="s">
        <v>15</v>
      </c>
      <c r="C14558">
        <v>0</v>
      </c>
      <c r="D14558" t="s">
        <v>16</v>
      </c>
    </row>
    <row r="14559" spans="1:4" x14ac:dyDescent="0.25">
      <c r="A14559">
        <v>3968</v>
      </c>
      <c r="B14559" t="s">
        <v>8</v>
      </c>
      <c r="C14559">
        <v>0</v>
      </c>
      <c r="D14559" t="s">
        <v>7</v>
      </c>
    </row>
    <row r="14560" spans="1:4" x14ac:dyDescent="0.25">
      <c r="A14560">
        <v>3968</v>
      </c>
      <c r="B14560" t="s">
        <v>14</v>
      </c>
      <c r="C14560">
        <v>0</v>
      </c>
    </row>
    <row r="14561" spans="1:4" x14ac:dyDescent="0.25">
      <c r="A14561">
        <v>3969</v>
      </c>
      <c r="B14561" t="s">
        <v>15</v>
      </c>
      <c r="C14561">
        <v>0</v>
      </c>
      <c r="D14561" t="s">
        <v>7</v>
      </c>
    </row>
    <row r="14562" spans="1:4" x14ac:dyDescent="0.25">
      <c r="A14562">
        <v>3969</v>
      </c>
      <c r="B14562" t="s">
        <v>13</v>
      </c>
      <c r="C14562">
        <v>46</v>
      </c>
    </row>
    <row r="14563" spans="1:4" x14ac:dyDescent="0.25">
      <c r="A14563">
        <v>3969</v>
      </c>
      <c r="B14563" t="s">
        <v>6</v>
      </c>
      <c r="C14563">
        <v>0</v>
      </c>
      <c r="D14563" t="s">
        <v>7</v>
      </c>
    </row>
    <row r="14564" spans="1:4" x14ac:dyDescent="0.25">
      <c r="A14564">
        <v>3969</v>
      </c>
      <c r="B14564" t="s">
        <v>6</v>
      </c>
      <c r="C14564">
        <v>0</v>
      </c>
      <c r="D14564" t="s">
        <v>7</v>
      </c>
    </row>
    <row r="14565" spans="1:4" x14ac:dyDescent="0.25">
      <c r="A14565">
        <v>3969</v>
      </c>
      <c r="B14565" t="s">
        <v>14</v>
      </c>
      <c r="C14565">
        <v>42</v>
      </c>
    </row>
    <row r="14566" spans="1:4" x14ac:dyDescent="0.25">
      <c r="A14566">
        <v>3970</v>
      </c>
      <c r="B14566" t="s">
        <v>6</v>
      </c>
      <c r="C14566">
        <v>124</v>
      </c>
    </row>
    <row r="14567" spans="1:4" x14ac:dyDescent="0.25">
      <c r="A14567">
        <v>3970</v>
      </c>
      <c r="B14567" t="s">
        <v>15</v>
      </c>
      <c r="C14567">
        <v>151</v>
      </c>
    </row>
    <row r="14568" spans="1:4" x14ac:dyDescent="0.25">
      <c r="A14568">
        <v>3970</v>
      </c>
      <c r="B14568" t="s">
        <v>13</v>
      </c>
      <c r="C14568">
        <v>0</v>
      </c>
      <c r="D14568" t="s">
        <v>16</v>
      </c>
    </row>
    <row r="14569" spans="1:4" x14ac:dyDescent="0.25">
      <c r="A14569">
        <v>3970</v>
      </c>
      <c r="B14569" t="s">
        <v>6</v>
      </c>
      <c r="C14569">
        <v>107</v>
      </c>
    </row>
    <row r="14570" spans="1:4" x14ac:dyDescent="0.25">
      <c r="A14570">
        <v>3970</v>
      </c>
      <c r="B14570" t="s">
        <v>14</v>
      </c>
      <c r="C14570">
        <v>367</v>
      </c>
    </row>
    <row r="14571" spans="1:4" x14ac:dyDescent="0.25">
      <c r="A14571">
        <v>3971</v>
      </c>
      <c r="B14571" t="s">
        <v>15</v>
      </c>
      <c r="C14571">
        <v>109</v>
      </c>
    </row>
    <row r="14572" spans="1:4" x14ac:dyDescent="0.25">
      <c r="A14572">
        <v>3971</v>
      </c>
      <c r="B14572" t="s">
        <v>13</v>
      </c>
      <c r="C14572">
        <v>0</v>
      </c>
      <c r="D14572" t="s">
        <v>7</v>
      </c>
    </row>
    <row r="14573" spans="1:4" x14ac:dyDescent="0.25">
      <c r="A14573">
        <v>3971</v>
      </c>
      <c r="B14573" t="s">
        <v>6</v>
      </c>
      <c r="C14573">
        <v>0</v>
      </c>
      <c r="D14573" t="s">
        <v>7</v>
      </c>
    </row>
    <row r="14574" spans="1:4" x14ac:dyDescent="0.25">
      <c r="A14574">
        <v>3972</v>
      </c>
      <c r="B14574" t="s">
        <v>15</v>
      </c>
      <c r="C14574">
        <v>136</v>
      </c>
    </row>
    <row r="14575" spans="1:4" x14ac:dyDescent="0.25">
      <c r="A14575">
        <v>3972</v>
      </c>
      <c r="B14575" t="s">
        <v>15</v>
      </c>
      <c r="C14575">
        <v>0</v>
      </c>
      <c r="D14575" t="s">
        <v>16</v>
      </c>
    </row>
    <row r="14576" spans="1:4" x14ac:dyDescent="0.25">
      <c r="A14576">
        <v>3972</v>
      </c>
      <c r="B14576" t="s">
        <v>13</v>
      </c>
      <c r="C14576">
        <v>36</v>
      </c>
    </row>
    <row r="14577" spans="1:4" x14ac:dyDescent="0.25">
      <c r="A14577">
        <v>3972</v>
      </c>
      <c r="B14577" t="s">
        <v>14</v>
      </c>
      <c r="C14577">
        <v>255</v>
      </c>
    </row>
    <row r="14578" spans="1:4" x14ac:dyDescent="0.25">
      <c r="A14578">
        <v>3973</v>
      </c>
      <c r="B14578" t="s">
        <v>15</v>
      </c>
      <c r="C14578">
        <v>0</v>
      </c>
      <c r="D14578" t="s">
        <v>7</v>
      </c>
    </row>
    <row r="14579" spans="1:4" x14ac:dyDescent="0.25">
      <c r="A14579">
        <v>3973</v>
      </c>
      <c r="B14579" t="s">
        <v>8</v>
      </c>
      <c r="C14579">
        <v>0</v>
      </c>
      <c r="D14579" t="s">
        <v>7</v>
      </c>
    </row>
    <row r="14580" spans="1:4" x14ac:dyDescent="0.25">
      <c r="A14580">
        <v>3973</v>
      </c>
      <c r="B14580" t="s">
        <v>14</v>
      </c>
      <c r="C14580">
        <v>0</v>
      </c>
    </row>
    <row r="14581" spans="1:4" x14ac:dyDescent="0.25">
      <c r="A14581">
        <v>3974</v>
      </c>
      <c r="B14581" t="s">
        <v>8</v>
      </c>
      <c r="C14581">
        <v>131</v>
      </c>
    </row>
    <row r="14582" spans="1:4" x14ac:dyDescent="0.25">
      <c r="A14582">
        <v>3974</v>
      </c>
      <c r="B14582" t="s">
        <v>15</v>
      </c>
      <c r="C14582">
        <v>0</v>
      </c>
      <c r="D14582" t="s">
        <v>7</v>
      </c>
    </row>
    <row r="14583" spans="1:4" x14ac:dyDescent="0.25">
      <c r="A14583">
        <v>3974</v>
      </c>
      <c r="B14583" t="s">
        <v>15</v>
      </c>
      <c r="C14583">
        <v>0</v>
      </c>
      <c r="D14583" t="s">
        <v>16</v>
      </c>
    </row>
    <row r="14584" spans="1:4" x14ac:dyDescent="0.25">
      <c r="A14584">
        <v>3974</v>
      </c>
      <c r="B14584" t="s">
        <v>6</v>
      </c>
      <c r="C14584">
        <v>0</v>
      </c>
      <c r="D14584" t="s">
        <v>7</v>
      </c>
    </row>
    <row r="14585" spans="1:4" x14ac:dyDescent="0.25">
      <c r="A14585">
        <v>3974</v>
      </c>
      <c r="B14585" t="s">
        <v>14</v>
      </c>
      <c r="C14585">
        <v>131</v>
      </c>
    </row>
    <row r="14586" spans="1:4" x14ac:dyDescent="0.25">
      <c r="A14586">
        <v>3975</v>
      </c>
      <c r="B14586" t="s">
        <v>15</v>
      </c>
      <c r="C14586">
        <v>0</v>
      </c>
      <c r="D14586" t="s">
        <v>7</v>
      </c>
    </row>
    <row r="14587" spans="1:4" x14ac:dyDescent="0.25">
      <c r="A14587">
        <v>3975</v>
      </c>
      <c r="B14587" t="s">
        <v>6</v>
      </c>
      <c r="C14587">
        <v>0</v>
      </c>
      <c r="D14587" t="s">
        <v>7</v>
      </c>
    </row>
    <row r="14588" spans="1:4" x14ac:dyDescent="0.25">
      <c r="A14588">
        <v>3975</v>
      </c>
      <c r="B14588" t="s">
        <v>6</v>
      </c>
      <c r="C14588">
        <v>0</v>
      </c>
      <c r="D14588" t="s">
        <v>7</v>
      </c>
    </row>
    <row r="14589" spans="1:4" x14ac:dyDescent="0.25">
      <c r="A14589">
        <v>3975</v>
      </c>
      <c r="B14589" t="s">
        <v>14</v>
      </c>
      <c r="C14589">
        <v>0</v>
      </c>
    </row>
    <row r="14590" spans="1:4" x14ac:dyDescent="0.25">
      <c r="A14590">
        <v>3976</v>
      </c>
      <c r="B14590" t="s">
        <v>13</v>
      </c>
      <c r="C14590">
        <v>44</v>
      </c>
    </row>
    <row r="14591" spans="1:4" x14ac:dyDescent="0.25">
      <c r="A14591">
        <v>3976</v>
      </c>
      <c r="B14591" t="s">
        <v>8</v>
      </c>
      <c r="C14591">
        <v>184</v>
      </c>
    </row>
    <row r="14592" spans="1:4" x14ac:dyDescent="0.25">
      <c r="A14592">
        <v>3976</v>
      </c>
      <c r="B14592" t="s">
        <v>14</v>
      </c>
      <c r="C14592">
        <v>224</v>
      </c>
    </row>
    <row r="14593" spans="1:4" x14ac:dyDescent="0.25">
      <c r="A14593">
        <v>3977</v>
      </c>
      <c r="B14593" t="s">
        <v>6</v>
      </c>
      <c r="C14593">
        <v>0</v>
      </c>
      <c r="D14593" t="s">
        <v>7</v>
      </c>
    </row>
    <row r="14594" spans="1:4" x14ac:dyDescent="0.25">
      <c r="A14594">
        <v>3977</v>
      </c>
      <c r="B14594" t="s">
        <v>6</v>
      </c>
      <c r="C14594">
        <v>109</v>
      </c>
    </row>
    <row r="14595" spans="1:4" x14ac:dyDescent="0.25">
      <c r="A14595">
        <v>3977</v>
      </c>
      <c r="B14595" t="s">
        <v>15</v>
      </c>
      <c r="C14595">
        <v>95</v>
      </c>
    </row>
    <row r="14596" spans="1:4" x14ac:dyDescent="0.25">
      <c r="A14596">
        <v>3978</v>
      </c>
      <c r="B14596" t="s">
        <v>8</v>
      </c>
      <c r="C14596">
        <v>137</v>
      </c>
    </row>
    <row r="14597" spans="1:4" x14ac:dyDescent="0.25">
      <c r="A14597">
        <v>3978</v>
      </c>
      <c r="B14597" t="s">
        <v>14</v>
      </c>
      <c r="C14597">
        <v>332</v>
      </c>
    </row>
    <row r="14598" spans="1:4" x14ac:dyDescent="0.25">
      <c r="A14598">
        <v>3979</v>
      </c>
      <c r="B14598" t="s">
        <v>6</v>
      </c>
      <c r="C14598">
        <v>126</v>
      </c>
    </row>
    <row r="14599" spans="1:4" x14ac:dyDescent="0.25">
      <c r="A14599">
        <v>3979</v>
      </c>
      <c r="B14599" t="s">
        <v>13</v>
      </c>
      <c r="C14599">
        <v>0</v>
      </c>
      <c r="D14599" t="s">
        <v>16</v>
      </c>
    </row>
    <row r="14600" spans="1:4" x14ac:dyDescent="0.25">
      <c r="A14600">
        <v>3979</v>
      </c>
      <c r="B14600" t="s">
        <v>6</v>
      </c>
      <c r="C14600">
        <v>0</v>
      </c>
      <c r="D14600" t="s">
        <v>7</v>
      </c>
    </row>
    <row r="14601" spans="1:4" x14ac:dyDescent="0.25">
      <c r="A14601">
        <v>3979</v>
      </c>
      <c r="B14601" t="s">
        <v>13</v>
      </c>
      <c r="C14601">
        <v>56</v>
      </c>
    </row>
    <row r="14602" spans="1:4" x14ac:dyDescent="0.25">
      <c r="A14602">
        <v>3979</v>
      </c>
      <c r="B14602" t="s">
        <v>6</v>
      </c>
      <c r="C14602">
        <v>135</v>
      </c>
    </row>
    <row r="14603" spans="1:4" x14ac:dyDescent="0.25">
      <c r="A14603">
        <v>3979</v>
      </c>
      <c r="B14603" t="s">
        <v>14</v>
      </c>
      <c r="C14603">
        <v>312</v>
      </c>
    </row>
    <row r="14604" spans="1:4" x14ac:dyDescent="0.25">
      <c r="A14604">
        <v>3980</v>
      </c>
      <c r="B14604" t="s">
        <v>8</v>
      </c>
      <c r="C14604">
        <v>168</v>
      </c>
    </row>
    <row r="14605" spans="1:4" x14ac:dyDescent="0.25">
      <c r="A14605">
        <v>3980</v>
      </c>
      <c r="B14605" t="s">
        <v>14</v>
      </c>
      <c r="C14605">
        <v>168</v>
      </c>
    </row>
    <row r="14606" spans="1:4" x14ac:dyDescent="0.25">
      <c r="A14606">
        <v>3981</v>
      </c>
      <c r="B14606" t="s">
        <v>13</v>
      </c>
      <c r="C14606">
        <v>50</v>
      </c>
    </row>
    <row r="14607" spans="1:4" x14ac:dyDescent="0.25">
      <c r="A14607">
        <v>3981</v>
      </c>
      <c r="B14607" t="s">
        <v>6</v>
      </c>
      <c r="C14607">
        <v>95</v>
      </c>
    </row>
    <row r="14608" spans="1:4" x14ac:dyDescent="0.25">
      <c r="A14608">
        <v>3981</v>
      </c>
      <c r="B14608" t="s">
        <v>6</v>
      </c>
      <c r="C14608">
        <v>0</v>
      </c>
      <c r="D14608" t="s">
        <v>7</v>
      </c>
    </row>
    <row r="14609" spans="1:4" x14ac:dyDescent="0.25">
      <c r="A14609">
        <v>3981</v>
      </c>
      <c r="B14609" t="s">
        <v>6</v>
      </c>
      <c r="C14609">
        <v>0</v>
      </c>
      <c r="D14609" t="s">
        <v>7</v>
      </c>
    </row>
    <row r="14610" spans="1:4" x14ac:dyDescent="0.25">
      <c r="A14610">
        <v>3981</v>
      </c>
      <c r="B14610" t="s">
        <v>14</v>
      </c>
      <c r="C14610">
        <v>140</v>
      </c>
    </row>
    <row r="14611" spans="1:4" x14ac:dyDescent="0.25">
      <c r="A14611">
        <v>3982</v>
      </c>
      <c r="B14611" t="s">
        <v>15</v>
      </c>
      <c r="C14611">
        <v>155</v>
      </c>
    </row>
    <row r="14612" spans="1:4" x14ac:dyDescent="0.25">
      <c r="A14612">
        <v>3982</v>
      </c>
      <c r="B14612" t="s">
        <v>6</v>
      </c>
      <c r="C14612">
        <v>0</v>
      </c>
      <c r="D14612" t="s">
        <v>7</v>
      </c>
    </row>
    <row r="14613" spans="1:4" x14ac:dyDescent="0.25">
      <c r="A14613">
        <v>3982</v>
      </c>
      <c r="B14613" t="s">
        <v>14</v>
      </c>
      <c r="C14613">
        <v>140</v>
      </c>
    </row>
    <row r="14614" spans="1:4" x14ac:dyDescent="0.25">
      <c r="A14614">
        <v>3983</v>
      </c>
      <c r="B14614" t="s">
        <v>13</v>
      </c>
      <c r="C14614">
        <v>0</v>
      </c>
      <c r="D14614" t="s">
        <v>16</v>
      </c>
    </row>
    <row r="14615" spans="1:4" x14ac:dyDescent="0.25">
      <c r="A14615">
        <v>3983</v>
      </c>
      <c r="B14615" t="s">
        <v>13</v>
      </c>
      <c r="C14615">
        <v>0</v>
      </c>
      <c r="D14615" t="s">
        <v>7</v>
      </c>
    </row>
    <row r="14616" spans="1:4" x14ac:dyDescent="0.25">
      <c r="A14616">
        <v>3983</v>
      </c>
      <c r="B14616" t="s">
        <v>6</v>
      </c>
      <c r="C14616">
        <v>125</v>
      </c>
    </row>
    <row r="14617" spans="1:4" x14ac:dyDescent="0.25">
      <c r="A14617">
        <v>3983</v>
      </c>
      <c r="B14617" t="s">
        <v>6</v>
      </c>
      <c r="C14617">
        <v>78</v>
      </c>
    </row>
    <row r="14618" spans="1:4" x14ac:dyDescent="0.25">
      <c r="A14618">
        <v>3983</v>
      </c>
      <c r="B14618" t="s">
        <v>6</v>
      </c>
      <c r="C14618">
        <v>0</v>
      </c>
      <c r="D14618" t="s">
        <v>7</v>
      </c>
    </row>
    <row r="14619" spans="1:4" x14ac:dyDescent="0.25">
      <c r="A14619">
        <v>3984</v>
      </c>
      <c r="B14619" t="s">
        <v>13</v>
      </c>
      <c r="C14619">
        <v>35</v>
      </c>
    </row>
    <row r="14620" spans="1:4" x14ac:dyDescent="0.25">
      <c r="A14620">
        <v>3984</v>
      </c>
      <c r="B14620" t="s">
        <v>6</v>
      </c>
      <c r="C14620">
        <v>66</v>
      </c>
    </row>
    <row r="14621" spans="1:4" x14ac:dyDescent="0.25">
      <c r="A14621">
        <v>3984</v>
      </c>
      <c r="B14621" t="s">
        <v>6</v>
      </c>
      <c r="C14621">
        <v>0</v>
      </c>
      <c r="D14621" t="s">
        <v>7</v>
      </c>
    </row>
    <row r="14622" spans="1:4" x14ac:dyDescent="0.25">
      <c r="A14622">
        <v>3984</v>
      </c>
      <c r="B14622" t="s">
        <v>14</v>
      </c>
      <c r="C14622">
        <v>301</v>
      </c>
    </row>
    <row r="14623" spans="1:4" x14ac:dyDescent="0.25">
      <c r="A14623">
        <v>3985</v>
      </c>
      <c r="B14623" t="s">
        <v>6</v>
      </c>
      <c r="C14623">
        <v>0</v>
      </c>
      <c r="D14623" t="s">
        <v>7</v>
      </c>
    </row>
    <row r="14624" spans="1:4" x14ac:dyDescent="0.25">
      <c r="A14624">
        <v>3985</v>
      </c>
      <c r="B14624" t="s">
        <v>13</v>
      </c>
      <c r="C14624">
        <v>0</v>
      </c>
      <c r="D14624" t="s">
        <v>7</v>
      </c>
    </row>
    <row r="14625" spans="1:4" x14ac:dyDescent="0.25">
      <c r="A14625">
        <v>3985</v>
      </c>
      <c r="B14625" t="s">
        <v>6</v>
      </c>
      <c r="C14625">
        <v>0</v>
      </c>
      <c r="D14625" t="s">
        <v>7</v>
      </c>
    </row>
    <row r="14626" spans="1:4" x14ac:dyDescent="0.25">
      <c r="A14626">
        <v>3985</v>
      </c>
      <c r="B14626" t="s">
        <v>14</v>
      </c>
      <c r="C14626">
        <v>0</v>
      </c>
    </row>
    <row r="14627" spans="1:4" x14ac:dyDescent="0.25">
      <c r="A14627">
        <v>3986</v>
      </c>
      <c r="B14627" t="s">
        <v>6</v>
      </c>
      <c r="C14627">
        <v>126</v>
      </c>
    </row>
    <row r="14628" spans="1:4" x14ac:dyDescent="0.25">
      <c r="A14628">
        <v>3986</v>
      </c>
      <c r="B14628" t="s">
        <v>8</v>
      </c>
      <c r="C14628">
        <v>125</v>
      </c>
    </row>
    <row r="14629" spans="1:4" x14ac:dyDescent="0.25">
      <c r="A14629">
        <v>3986</v>
      </c>
      <c r="B14629" t="s">
        <v>14</v>
      </c>
      <c r="C14629">
        <v>251</v>
      </c>
    </row>
    <row r="14630" spans="1:4" x14ac:dyDescent="0.25">
      <c r="A14630">
        <v>3987</v>
      </c>
      <c r="B14630" t="s">
        <v>13</v>
      </c>
      <c r="C14630">
        <v>0</v>
      </c>
      <c r="D14630" t="s">
        <v>7</v>
      </c>
    </row>
    <row r="14631" spans="1:4" x14ac:dyDescent="0.25">
      <c r="A14631">
        <v>3987</v>
      </c>
      <c r="B14631" t="s">
        <v>15</v>
      </c>
      <c r="C14631">
        <v>0</v>
      </c>
      <c r="D14631" t="s">
        <v>16</v>
      </c>
    </row>
    <row r="14632" spans="1:4" x14ac:dyDescent="0.25">
      <c r="A14632">
        <v>3987</v>
      </c>
      <c r="B14632" t="s">
        <v>8</v>
      </c>
      <c r="C14632">
        <v>223</v>
      </c>
    </row>
    <row r="14633" spans="1:4" x14ac:dyDescent="0.25">
      <c r="A14633">
        <v>3987</v>
      </c>
      <c r="B14633" t="s">
        <v>14</v>
      </c>
      <c r="C14633">
        <v>223</v>
      </c>
    </row>
    <row r="14634" spans="1:4" x14ac:dyDescent="0.25">
      <c r="A14634">
        <v>3988</v>
      </c>
      <c r="B14634" t="s">
        <v>6</v>
      </c>
      <c r="C14634">
        <v>0</v>
      </c>
      <c r="D14634" t="s">
        <v>7</v>
      </c>
    </row>
    <row r="14635" spans="1:4" x14ac:dyDescent="0.25">
      <c r="A14635">
        <v>3988</v>
      </c>
      <c r="B14635" t="s">
        <v>13</v>
      </c>
      <c r="C14635">
        <v>0</v>
      </c>
      <c r="D14635" t="s">
        <v>7</v>
      </c>
    </row>
    <row r="14636" spans="1:4" x14ac:dyDescent="0.25">
      <c r="A14636">
        <v>3988</v>
      </c>
      <c r="B14636" t="s">
        <v>15</v>
      </c>
      <c r="C14636">
        <v>0</v>
      </c>
      <c r="D14636" t="s">
        <v>16</v>
      </c>
    </row>
    <row r="14637" spans="1:4" x14ac:dyDescent="0.25">
      <c r="A14637">
        <v>3988</v>
      </c>
      <c r="B14637" t="s">
        <v>6</v>
      </c>
      <c r="C14637">
        <v>123</v>
      </c>
    </row>
    <row r="14638" spans="1:4" x14ac:dyDescent="0.25">
      <c r="A14638">
        <v>3988</v>
      </c>
      <c r="B14638" t="s">
        <v>13</v>
      </c>
      <c r="C14638">
        <v>30</v>
      </c>
    </row>
    <row r="14639" spans="1:4" x14ac:dyDescent="0.25">
      <c r="A14639">
        <v>3988</v>
      </c>
      <c r="B14639" t="s">
        <v>14</v>
      </c>
      <c r="C14639">
        <v>150</v>
      </c>
    </row>
    <row r="14640" spans="1:4" x14ac:dyDescent="0.25">
      <c r="A14640">
        <v>3989</v>
      </c>
      <c r="B14640" t="s">
        <v>15</v>
      </c>
      <c r="C14640">
        <v>0</v>
      </c>
      <c r="D14640" t="s">
        <v>7</v>
      </c>
    </row>
    <row r="14641" spans="1:4" x14ac:dyDescent="0.25">
      <c r="A14641">
        <v>3989</v>
      </c>
      <c r="B14641" t="s">
        <v>6</v>
      </c>
      <c r="C14641">
        <v>96</v>
      </c>
    </row>
    <row r="14642" spans="1:4" x14ac:dyDescent="0.25">
      <c r="A14642">
        <v>3989</v>
      </c>
      <c r="B14642" t="s">
        <v>15</v>
      </c>
      <c r="C14642">
        <v>110</v>
      </c>
    </row>
    <row r="14643" spans="1:4" x14ac:dyDescent="0.25">
      <c r="A14643">
        <v>3990</v>
      </c>
      <c r="B14643" t="s">
        <v>13</v>
      </c>
      <c r="C14643">
        <v>45</v>
      </c>
    </row>
    <row r="14644" spans="1:4" x14ac:dyDescent="0.25">
      <c r="A14644">
        <v>3990</v>
      </c>
      <c r="B14644" t="s">
        <v>6</v>
      </c>
      <c r="C14644">
        <v>69</v>
      </c>
    </row>
    <row r="14645" spans="1:4" x14ac:dyDescent="0.25">
      <c r="A14645">
        <v>3990</v>
      </c>
      <c r="B14645" t="s">
        <v>13</v>
      </c>
      <c r="C14645">
        <v>42</v>
      </c>
    </row>
    <row r="14646" spans="1:4" x14ac:dyDescent="0.25">
      <c r="A14646">
        <v>3990</v>
      </c>
      <c r="B14646" t="s">
        <v>6</v>
      </c>
      <c r="C14646">
        <v>91</v>
      </c>
    </row>
    <row r="14647" spans="1:4" x14ac:dyDescent="0.25">
      <c r="A14647">
        <v>3990</v>
      </c>
      <c r="B14647" t="s">
        <v>14</v>
      </c>
      <c r="C14647">
        <v>434</v>
      </c>
    </row>
    <row r="14648" spans="1:4" x14ac:dyDescent="0.25">
      <c r="A14648">
        <v>3991</v>
      </c>
      <c r="B14648" t="s">
        <v>6</v>
      </c>
      <c r="C14648">
        <v>0</v>
      </c>
      <c r="D14648" t="s">
        <v>7</v>
      </c>
    </row>
    <row r="14649" spans="1:4" x14ac:dyDescent="0.25">
      <c r="A14649">
        <v>3991</v>
      </c>
      <c r="B14649" t="s">
        <v>6</v>
      </c>
      <c r="C14649">
        <v>118</v>
      </c>
    </row>
    <row r="14650" spans="1:4" x14ac:dyDescent="0.25">
      <c r="A14650">
        <v>3991</v>
      </c>
      <c r="B14650" t="s">
        <v>13</v>
      </c>
      <c r="C14650">
        <v>44</v>
      </c>
    </row>
    <row r="14651" spans="1:4" x14ac:dyDescent="0.25">
      <c r="A14651">
        <v>3991</v>
      </c>
      <c r="B14651" t="s">
        <v>14</v>
      </c>
      <c r="C14651">
        <v>158</v>
      </c>
    </row>
    <row r="14652" spans="1:4" x14ac:dyDescent="0.25">
      <c r="A14652">
        <v>3992</v>
      </c>
      <c r="B14652" t="s">
        <v>6</v>
      </c>
      <c r="C14652">
        <v>129</v>
      </c>
    </row>
    <row r="14653" spans="1:4" x14ac:dyDescent="0.25">
      <c r="A14653">
        <v>3992</v>
      </c>
      <c r="B14653" t="s">
        <v>6</v>
      </c>
      <c r="C14653">
        <v>0</v>
      </c>
      <c r="D14653" t="s">
        <v>7</v>
      </c>
    </row>
    <row r="14654" spans="1:4" x14ac:dyDescent="0.25">
      <c r="A14654">
        <v>3992</v>
      </c>
      <c r="B14654" t="s">
        <v>6</v>
      </c>
      <c r="C14654">
        <v>121</v>
      </c>
    </row>
    <row r="14655" spans="1:4" x14ac:dyDescent="0.25">
      <c r="A14655">
        <v>3992</v>
      </c>
      <c r="B14655" t="s">
        <v>14</v>
      </c>
      <c r="C14655">
        <v>250</v>
      </c>
    </row>
    <row r="14656" spans="1:4" x14ac:dyDescent="0.25">
      <c r="A14656">
        <v>3993</v>
      </c>
      <c r="B14656" t="s">
        <v>13</v>
      </c>
      <c r="C14656">
        <v>37</v>
      </c>
    </row>
    <row r="14657" spans="1:4" x14ac:dyDescent="0.25">
      <c r="A14657">
        <v>3993</v>
      </c>
      <c r="B14657" t="s">
        <v>6</v>
      </c>
      <c r="C14657">
        <v>0</v>
      </c>
      <c r="D14657" t="s">
        <v>7</v>
      </c>
    </row>
    <row r="14658" spans="1:4" x14ac:dyDescent="0.25">
      <c r="A14658">
        <v>3993</v>
      </c>
      <c r="B14658" t="s">
        <v>6</v>
      </c>
      <c r="C14658">
        <v>0</v>
      </c>
      <c r="D14658" t="s">
        <v>7</v>
      </c>
    </row>
    <row r="14659" spans="1:4" x14ac:dyDescent="0.25">
      <c r="A14659">
        <v>3993</v>
      </c>
      <c r="B14659" t="s">
        <v>14</v>
      </c>
      <c r="C14659">
        <v>34</v>
      </c>
    </row>
    <row r="14660" spans="1:4" x14ac:dyDescent="0.25">
      <c r="A14660">
        <v>3994</v>
      </c>
      <c r="B14660" t="s">
        <v>15</v>
      </c>
      <c r="C14660">
        <v>151</v>
      </c>
    </row>
    <row r="14661" spans="1:4" x14ac:dyDescent="0.25">
      <c r="A14661">
        <v>3994</v>
      </c>
      <c r="B14661" t="s">
        <v>8</v>
      </c>
      <c r="C14661">
        <v>221</v>
      </c>
    </row>
    <row r="14662" spans="1:4" x14ac:dyDescent="0.25">
      <c r="A14662">
        <v>3994</v>
      </c>
      <c r="B14662" t="s">
        <v>14</v>
      </c>
      <c r="C14662">
        <v>357</v>
      </c>
    </row>
    <row r="14663" spans="1:4" x14ac:dyDescent="0.25">
      <c r="A14663">
        <v>3995</v>
      </c>
      <c r="B14663" t="s">
        <v>15</v>
      </c>
      <c r="C14663">
        <v>0</v>
      </c>
      <c r="D14663" t="s">
        <v>7</v>
      </c>
    </row>
    <row r="14664" spans="1:4" x14ac:dyDescent="0.25">
      <c r="A14664">
        <v>3995</v>
      </c>
      <c r="B14664" t="s">
        <v>13</v>
      </c>
      <c r="C14664">
        <v>0</v>
      </c>
      <c r="D14664" t="s">
        <v>16</v>
      </c>
    </row>
    <row r="14665" spans="1:4" x14ac:dyDescent="0.25">
      <c r="A14665">
        <v>3995</v>
      </c>
      <c r="B14665" t="s">
        <v>13</v>
      </c>
      <c r="C14665">
        <v>50</v>
      </c>
    </row>
    <row r="14666" spans="1:4" x14ac:dyDescent="0.25">
      <c r="A14666">
        <v>3996</v>
      </c>
      <c r="B14666" t="s">
        <v>8</v>
      </c>
      <c r="C14666">
        <v>144</v>
      </c>
    </row>
    <row r="14667" spans="1:4" x14ac:dyDescent="0.25">
      <c r="A14667">
        <v>3996</v>
      </c>
      <c r="B14667" t="s">
        <v>6</v>
      </c>
      <c r="C14667">
        <v>0</v>
      </c>
      <c r="D14667" t="s">
        <v>7</v>
      </c>
    </row>
    <row r="14668" spans="1:4" x14ac:dyDescent="0.25">
      <c r="A14668">
        <v>3996</v>
      </c>
      <c r="B14668" t="s">
        <v>6</v>
      </c>
      <c r="C14668">
        <v>131</v>
      </c>
    </row>
    <row r="14669" spans="1:4" x14ac:dyDescent="0.25">
      <c r="A14669">
        <v>3996</v>
      </c>
      <c r="B14669" t="s">
        <v>14</v>
      </c>
      <c r="C14669">
        <v>320</v>
      </c>
    </row>
    <row r="14670" spans="1:4" x14ac:dyDescent="0.25">
      <c r="A14670">
        <v>3997</v>
      </c>
      <c r="B14670" t="s">
        <v>6</v>
      </c>
      <c r="C14670">
        <v>66</v>
      </c>
    </row>
    <row r="14671" spans="1:4" x14ac:dyDescent="0.25">
      <c r="A14671">
        <v>3997</v>
      </c>
      <c r="B14671" t="s">
        <v>8</v>
      </c>
      <c r="C14671">
        <v>192</v>
      </c>
    </row>
    <row r="14672" spans="1:4" x14ac:dyDescent="0.25">
      <c r="A14672">
        <v>3997</v>
      </c>
      <c r="B14672" t="s">
        <v>14</v>
      </c>
      <c r="C14672">
        <v>258</v>
      </c>
    </row>
    <row r="14673" spans="1:4" x14ac:dyDescent="0.25">
      <c r="A14673">
        <v>3998</v>
      </c>
      <c r="B14673" t="s">
        <v>13</v>
      </c>
      <c r="C14673">
        <v>44</v>
      </c>
    </row>
    <row r="14674" spans="1:4" x14ac:dyDescent="0.25">
      <c r="A14674">
        <v>3998</v>
      </c>
      <c r="B14674" t="s">
        <v>6</v>
      </c>
      <c r="C14674">
        <v>0</v>
      </c>
      <c r="D14674" t="s">
        <v>7</v>
      </c>
    </row>
    <row r="14675" spans="1:4" x14ac:dyDescent="0.25">
      <c r="A14675">
        <v>3998</v>
      </c>
      <c r="B14675" t="s">
        <v>6</v>
      </c>
      <c r="C14675">
        <v>65</v>
      </c>
    </row>
    <row r="14676" spans="1:4" x14ac:dyDescent="0.25">
      <c r="A14676">
        <v>3998</v>
      </c>
      <c r="B14676" t="s">
        <v>14</v>
      </c>
      <c r="C14676">
        <v>105</v>
      </c>
    </row>
    <row r="14677" spans="1:4" x14ac:dyDescent="0.25">
      <c r="A14677">
        <v>3999</v>
      </c>
      <c r="B14677" t="s">
        <v>13</v>
      </c>
      <c r="C14677">
        <v>0</v>
      </c>
      <c r="D14677" t="s">
        <v>16</v>
      </c>
    </row>
    <row r="14678" spans="1:4" x14ac:dyDescent="0.25">
      <c r="A14678">
        <v>3999</v>
      </c>
      <c r="B14678" t="s">
        <v>6</v>
      </c>
      <c r="C14678">
        <v>88</v>
      </c>
    </row>
    <row r="14679" spans="1:4" x14ac:dyDescent="0.25">
      <c r="A14679">
        <v>3999</v>
      </c>
      <c r="B14679" t="s">
        <v>6</v>
      </c>
      <c r="C14679">
        <v>0</v>
      </c>
      <c r="D14679" t="s">
        <v>7</v>
      </c>
    </row>
    <row r="14680" spans="1:4" x14ac:dyDescent="0.25">
      <c r="A14680">
        <v>3999</v>
      </c>
      <c r="B14680" t="s">
        <v>15</v>
      </c>
      <c r="C14680">
        <v>0</v>
      </c>
      <c r="D14680" t="s">
        <v>16</v>
      </c>
    </row>
    <row r="14681" spans="1:4" x14ac:dyDescent="0.25">
      <c r="A14681">
        <v>3999</v>
      </c>
      <c r="B14681" t="s">
        <v>14</v>
      </c>
      <c r="C14681">
        <v>88</v>
      </c>
    </row>
    <row r="14682" spans="1:4" x14ac:dyDescent="0.25">
      <c r="A14682">
        <v>4000</v>
      </c>
      <c r="B14682" t="s">
        <v>13</v>
      </c>
      <c r="C14682">
        <v>51</v>
      </c>
    </row>
    <row r="14683" spans="1:4" x14ac:dyDescent="0.25">
      <c r="A14683">
        <v>4000</v>
      </c>
      <c r="B14683" t="s">
        <v>15</v>
      </c>
      <c r="C14683">
        <v>166</v>
      </c>
    </row>
    <row r="14684" spans="1:4" x14ac:dyDescent="0.25">
      <c r="A14684">
        <v>4000</v>
      </c>
      <c r="B14684" t="s">
        <v>15</v>
      </c>
      <c r="C14684">
        <v>0</v>
      </c>
      <c r="D14684" t="s">
        <v>7</v>
      </c>
    </row>
    <row r="14685" spans="1:4" x14ac:dyDescent="0.25">
      <c r="A14685">
        <v>4000</v>
      </c>
      <c r="B14685" t="s">
        <v>6</v>
      </c>
      <c r="C14685">
        <v>92</v>
      </c>
    </row>
    <row r="14686" spans="1:4" x14ac:dyDescent="0.25">
      <c r="A14686">
        <v>4000</v>
      </c>
      <c r="B14686" t="s">
        <v>14</v>
      </c>
      <c r="C14686">
        <v>288</v>
      </c>
    </row>
    <row r="14687" spans="1:4" x14ac:dyDescent="0.25">
      <c r="A14687">
        <v>4001</v>
      </c>
      <c r="B14687" t="s">
        <v>15</v>
      </c>
      <c r="C14687">
        <v>148</v>
      </c>
    </row>
    <row r="14688" spans="1:4" x14ac:dyDescent="0.25">
      <c r="A14688">
        <v>4001</v>
      </c>
      <c r="B14688" t="s">
        <v>6</v>
      </c>
      <c r="C14688">
        <v>75</v>
      </c>
    </row>
    <row r="14689" spans="1:4" x14ac:dyDescent="0.25">
      <c r="A14689">
        <v>4002</v>
      </c>
      <c r="B14689" t="s">
        <v>13</v>
      </c>
      <c r="C14689">
        <v>60</v>
      </c>
    </row>
    <row r="14690" spans="1:4" x14ac:dyDescent="0.25">
      <c r="A14690">
        <v>4002</v>
      </c>
      <c r="B14690" t="s">
        <v>6</v>
      </c>
      <c r="C14690">
        <v>0</v>
      </c>
      <c r="D14690" t="s">
        <v>7</v>
      </c>
    </row>
    <row r="14691" spans="1:4" x14ac:dyDescent="0.25">
      <c r="A14691">
        <v>4002</v>
      </c>
      <c r="B14691" t="s">
        <v>6</v>
      </c>
      <c r="C14691">
        <v>0</v>
      </c>
      <c r="D14691" t="s">
        <v>7</v>
      </c>
    </row>
    <row r="14692" spans="1:4" x14ac:dyDescent="0.25">
      <c r="A14692">
        <v>4002</v>
      </c>
      <c r="B14692" t="s">
        <v>6</v>
      </c>
      <c r="C14692">
        <v>0</v>
      </c>
      <c r="D14692" t="s">
        <v>7</v>
      </c>
    </row>
    <row r="14693" spans="1:4" x14ac:dyDescent="0.25">
      <c r="A14693">
        <v>4002</v>
      </c>
      <c r="B14693" t="s">
        <v>14</v>
      </c>
      <c r="C14693">
        <v>263</v>
      </c>
    </row>
    <row r="14694" spans="1:4" x14ac:dyDescent="0.25">
      <c r="A14694">
        <v>4003</v>
      </c>
      <c r="B14694" t="s">
        <v>6</v>
      </c>
      <c r="C14694">
        <v>114</v>
      </c>
    </row>
    <row r="14695" spans="1:4" x14ac:dyDescent="0.25">
      <c r="A14695">
        <v>4003</v>
      </c>
      <c r="B14695" t="s">
        <v>8</v>
      </c>
      <c r="C14695">
        <v>132</v>
      </c>
    </row>
    <row r="14696" spans="1:4" x14ac:dyDescent="0.25">
      <c r="A14696">
        <v>4003</v>
      </c>
      <c r="B14696" t="s">
        <v>14</v>
      </c>
      <c r="C14696">
        <v>246</v>
      </c>
    </row>
    <row r="14697" spans="1:4" x14ac:dyDescent="0.25">
      <c r="A14697">
        <v>4004</v>
      </c>
      <c r="B14697" t="s">
        <v>6</v>
      </c>
      <c r="C14697">
        <v>93</v>
      </c>
    </row>
    <row r="14698" spans="1:4" x14ac:dyDescent="0.25">
      <c r="A14698">
        <v>4004</v>
      </c>
      <c r="B14698" t="s">
        <v>6</v>
      </c>
      <c r="C14698">
        <v>0</v>
      </c>
      <c r="D14698" t="s">
        <v>7</v>
      </c>
    </row>
    <row r="14699" spans="1:4" x14ac:dyDescent="0.25">
      <c r="A14699">
        <v>4004</v>
      </c>
      <c r="B14699" t="s">
        <v>13</v>
      </c>
      <c r="C14699">
        <v>33</v>
      </c>
    </row>
    <row r="14700" spans="1:4" x14ac:dyDescent="0.25">
      <c r="A14700">
        <v>4004</v>
      </c>
      <c r="B14700" t="s">
        <v>14</v>
      </c>
      <c r="C14700">
        <v>123</v>
      </c>
    </row>
    <row r="14701" spans="1:4" x14ac:dyDescent="0.25">
      <c r="A14701">
        <v>4005</v>
      </c>
      <c r="B14701" t="s">
        <v>6</v>
      </c>
      <c r="C14701">
        <v>0</v>
      </c>
      <c r="D14701" t="s">
        <v>7</v>
      </c>
    </row>
    <row r="14702" spans="1:4" x14ac:dyDescent="0.25">
      <c r="A14702">
        <v>4005</v>
      </c>
      <c r="B14702" t="s">
        <v>6</v>
      </c>
      <c r="C14702">
        <v>0</v>
      </c>
      <c r="D14702" t="s">
        <v>7</v>
      </c>
    </row>
    <row r="14703" spans="1:4" x14ac:dyDescent="0.25">
      <c r="A14703">
        <v>4005</v>
      </c>
      <c r="B14703" t="s">
        <v>13</v>
      </c>
      <c r="C14703">
        <v>60</v>
      </c>
    </row>
    <row r="14704" spans="1:4" x14ac:dyDescent="0.25">
      <c r="A14704">
        <v>4005</v>
      </c>
      <c r="B14704" t="s">
        <v>14</v>
      </c>
      <c r="C14704">
        <v>54</v>
      </c>
    </row>
    <row r="14705" spans="1:4" x14ac:dyDescent="0.25">
      <c r="A14705">
        <v>4006</v>
      </c>
      <c r="B14705" t="s">
        <v>13</v>
      </c>
      <c r="C14705">
        <v>0</v>
      </c>
      <c r="D14705" t="s">
        <v>16</v>
      </c>
    </row>
    <row r="14706" spans="1:4" x14ac:dyDescent="0.25">
      <c r="A14706">
        <v>4006</v>
      </c>
      <c r="B14706" t="s">
        <v>6</v>
      </c>
      <c r="C14706">
        <v>119</v>
      </c>
    </row>
    <row r="14707" spans="1:4" x14ac:dyDescent="0.25">
      <c r="A14707">
        <v>4006</v>
      </c>
      <c r="B14707" t="s">
        <v>13</v>
      </c>
      <c r="C14707">
        <v>0</v>
      </c>
      <c r="D14707" t="s">
        <v>7</v>
      </c>
    </row>
    <row r="14708" spans="1:4" x14ac:dyDescent="0.25">
      <c r="A14708">
        <v>4006</v>
      </c>
      <c r="B14708" t="s">
        <v>14</v>
      </c>
      <c r="C14708">
        <v>119</v>
      </c>
    </row>
    <row r="14709" spans="1:4" x14ac:dyDescent="0.25">
      <c r="A14709">
        <v>4007</v>
      </c>
      <c r="B14709" t="s">
        <v>8</v>
      </c>
      <c r="C14709">
        <v>0</v>
      </c>
      <c r="D14709" t="s">
        <v>7</v>
      </c>
    </row>
    <row r="14710" spans="1:4" x14ac:dyDescent="0.25">
      <c r="A14710">
        <v>4007</v>
      </c>
      <c r="B14710" t="s">
        <v>15</v>
      </c>
      <c r="C14710">
        <v>88</v>
      </c>
    </row>
    <row r="14711" spans="1:4" x14ac:dyDescent="0.25">
      <c r="A14711">
        <v>4007</v>
      </c>
      <c r="B14711" t="s">
        <v>6</v>
      </c>
      <c r="C14711">
        <v>93</v>
      </c>
    </row>
    <row r="14712" spans="1:4" x14ac:dyDescent="0.25">
      <c r="A14712">
        <v>4008</v>
      </c>
      <c r="B14712" t="s">
        <v>8</v>
      </c>
      <c r="C14712">
        <v>116</v>
      </c>
    </row>
    <row r="14713" spans="1:4" x14ac:dyDescent="0.25">
      <c r="A14713">
        <v>4008</v>
      </c>
      <c r="B14713" t="s">
        <v>14</v>
      </c>
      <c r="C14713">
        <v>289</v>
      </c>
    </row>
    <row r="14714" spans="1:4" x14ac:dyDescent="0.25">
      <c r="A14714">
        <v>4009</v>
      </c>
      <c r="B14714" t="s">
        <v>13</v>
      </c>
      <c r="C14714">
        <v>0</v>
      </c>
      <c r="D14714" t="s">
        <v>16</v>
      </c>
    </row>
    <row r="14715" spans="1:4" x14ac:dyDescent="0.25">
      <c r="A14715">
        <v>4009</v>
      </c>
      <c r="B14715" t="s">
        <v>13</v>
      </c>
      <c r="C14715">
        <v>0</v>
      </c>
      <c r="D14715" t="s">
        <v>7</v>
      </c>
    </row>
    <row r="14716" spans="1:4" x14ac:dyDescent="0.25">
      <c r="A14716">
        <v>4009</v>
      </c>
      <c r="B14716" t="s">
        <v>15</v>
      </c>
      <c r="C14716">
        <v>123</v>
      </c>
    </row>
    <row r="14717" spans="1:4" x14ac:dyDescent="0.25">
      <c r="A14717">
        <v>4009</v>
      </c>
      <c r="B14717" t="s">
        <v>6</v>
      </c>
      <c r="C14717">
        <v>107</v>
      </c>
    </row>
    <row r="14718" spans="1:4" x14ac:dyDescent="0.25">
      <c r="A14718">
        <v>4009</v>
      </c>
      <c r="B14718" t="s">
        <v>14</v>
      </c>
      <c r="C14718">
        <v>218</v>
      </c>
    </row>
    <row r="14719" spans="1:4" x14ac:dyDescent="0.25">
      <c r="A14719">
        <v>4010</v>
      </c>
      <c r="B14719" t="s">
        <v>6</v>
      </c>
      <c r="C14719">
        <v>0</v>
      </c>
      <c r="D14719" t="s">
        <v>7</v>
      </c>
    </row>
    <row r="14720" spans="1:4" x14ac:dyDescent="0.25">
      <c r="A14720">
        <v>4010</v>
      </c>
      <c r="B14720" t="s">
        <v>13</v>
      </c>
      <c r="C14720">
        <v>42</v>
      </c>
    </row>
    <row r="14721" spans="1:4" x14ac:dyDescent="0.25">
      <c r="A14721">
        <v>4010</v>
      </c>
      <c r="B14721" t="s">
        <v>8</v>
      </c>
      <c r="C14721">
        <v>162</v>
      </c>
    </row>
    <row r="14722" spans="1:4" x14ac:dyDescent="0.25">
      <c r="A14722">
        <v>4010</v>
      </c>
      <c r="B14722" t="s">
        <v>14</v>
      </c>
      <c r="C14722">
        <v>200</v>
      </c>
    </row>
    <row r="14723" spans="1:4" x14ac:dyDescent="0.25">
      <c r="A14723">
        <v>4011</v>
      </c>
      <c r="B14723" t="s">
        <v>15</v>
      </c>
      <c r="C14723">
        <v>133</v>
      </c>
    </row>
    <row r="14724" spans="1:4" x14ac:dyDescent="0.25">
      <c r="A14724">
        <v>4011</v>
      </c>
      <c r="B14724" t="s">
        <v>6</v>
      </c>
      <c r="C14724">
        <v>0</v>
      </c>
      <c r="D14724" t="s">
        <v>7</v>
      </c>
    </row>
    <row r="14725" spans="1:4" x14ac:dyDescent="0.25">
      <c r="A14725">
        <v>4011</v>
      </c>
      <c r="B14725" t="s">
        <v>6</v>
      </c>
      <c r="C14725">
        <v>80</v>
      </c>
    </row>
    <row r="14726" spans="1:4" x14ac:dyDescent="0.25">
      <c r="A14726">
        <v>4011</v>
      </c>
      <c r="B14726" t="s">
        <v>14</v>
      </c>
      <c r="C14726">
        <v>200</v>
      </c>
    </row>
    <row r="14727" spans="1:4" x14ac:dyDescent="0.25">
      <c r="A14727">
        <v>4012</v>
      </c>
      <c r="B14727" t="s">
        <v>13</v>
      </c>
      <c r="C14727">
        <v>44</v>
      </c>
    </row>
    <row r="14728" spans="1:4" x14ac:dyDescent="0.25">
      <c r="A14728">
        <v>4012</v>
      </c>
      <c r="B14728" t="s">
        <v>13</v>
      </c>
      <c r="C14728">
        <v>46</v>
      </c>
    </row>
    <row r="14729" spans="1:4" x14ac:dyDescent="0.25">
      <c r="A14729">
        <v>4012</v>
      </c>
      <c r="B14729" t="s">
        <v>6</v>
      </c>
      <c r="C14729">
        <v>0</v>
      </c>
      <c r="D14729" t="s">
        <v>7</v>
      </c>
    </row>
    <row r="14730" spans="1:4" x14ac:dyDescent="0.25">
      <c r="A14730">
        <v>4012</v>
      </c>
      <c r="B14730" t="s">
        <v>14</v>
      </c>
      <c r="C14730">
        <v>82</v>
      </c>
    </row>
    <row r="14731" spans="1:4" x14ac:dyDescent="0.25">
      <c r="A14731">
        <v>4013</v>
      </c>
      <c r="B14731" t="s">
        <v>8</v>
      </c>
      <c r="C14731">
        <v>157</v>
      </c>
    </row>
    <row r="14732" spans="1:4" x14ac:dyDescent="0.25">
      <c r="A14732">
        <v>4014</v>
      </c>
      <c r="B14732" t="s">
        <v>6</v>
      </c>
      <c r="C14732">
        <v>72</v>
      </c>
    </row>
    <row r="14733" spans="1:4" x14ac:dyDescent="0.25">
      <c r="A14733">
        <v>4014</v>
      </c>
      <c r="B14733" t="s">
        <v>8</v>
      </c>
      <c r="C14733">
        <v>226</v>
      </c>
    </row>
    <row r="14734" spans="1:4" x14ac:dyDescent="0.25">
      <c r="A14734">
        <v>4014</v>
      </c>
      <c r="B14734" t="s">
        <v>14</v>
      </c>
      <c r="C14734">
        <v>455</v>
      </c>
    </row>
    <row r="14735" spans="1:4" x14ac:dyDescent="0.25">
      <c r="A14735">
        <v>4015</v>
      </c>
      <c r="B14735" t="s">
        <v>8</v>
      </c>
      <c r="C14735">
        <v>189</v>
      </c>
    </row>
    <row r="14736" spans="1:4" x14ac:dyDescent="0.25">
      <c r="A14736">
        <v>4015</v>
      </c>
      <c r="B14736" t="s">
        <v>15</v>
      </c>
      <c r="C14736">
        <v>100</v>
      </c>
    </row>
    <row r="14737" spans="1:4" x14ac:dyDescent="0.25">
      <c r="A14737">
        <v>4015</v>
      </c>
      <c r="B14737" t="s">
        <v>14</v>
      </c>
      <c r="C14737">
        <v>279</v>
      </c>
    </row>
    <row r="14738" spans="1:4" x14ac:dyDescent="0.25">
      <c r="A14738">
        <v>4016</v>
      </c>
      <c r="B14738" t="s">
        <v>15</v>
      </c>
      <c r="C14738">
        <v>167</v>
      </c>
    </row>
    <row r="14739" spans="1:4" x14ac:dyDescent="0.25">
      <c r="A14739">
        <v>4016</v>
      </c>
      <c r="B14739" t="s">
        <v>6</v>
      </c>
      <c r="C14739">
        <v>0</v>
      </c>
      <c r="D14739" t="s">
        <v>7</v>
      </c>
    </row>
    <row r="14740" spans="1:4" x14ac:dyDescent="0.25">
      <c r="A14740">
        <v>4016</v>
      </c>
      <c r="B14740" t="s">
        <v>15</v>
      </c>
      <c r="C14740">
        <v>0</v>
      </c>
      <c r="D14740" t="s">
        <v>7</v>
      </c>
    </row>
    <row r="14741" spans="1:4" x14ac:dyDescent="0.25">
      <c r="A14741">
        <v>4016</v>
      </c>
      <c r="B14741" t="s">
        <v>13</v>
      </c>
      <c r="C14741">
        <v>60</v>
      </c>
    </row>
    <row r="14742" spans="1:4" x14ac:dyDescent="0.25">
      <c r="A14742">
        <v>4016</v>
      </c>
      <c r="B14742" t="s">
        <v>6</v>
      </c>
      <c r="C14742">
        <v>81</v>
      </c>
    </row>
    <row r="14743" spans="1:4" x14ac:dyDescent="0.25">
      <c r="A14743">
        <v>4016</v>
      </c>
      <c r="B14743" t="s">
        <v>14</v>
      </c>
      <c r="C14743">
        <v>286</v>
      </c>
    </row>
    <row r="14744" spans="1:4" x14ac:dyDescent="0.25">
      <c r="A14744">
        <v>4017</v>
      </c>
      <c r="B14744" t="s">
        <v>6</v>
      </c>
      <c r="C14744">
        <v>0</v>
      </c>
      <c r="D14744" t="s">
        <v>7</v>
      </c>
    </row>
    <row r="14745" spans="1:4" x14ac:dyDescent="0.25">
      <c r="A14745">
        <v>4017</v>
      </c>
      <c r="B14745" t="s">
        <v>8</v>
      </c>
      <c r="C14745">
        <v>182</v>
      </c>
    </row>
    <row r="14746" spans="1:4" x14ac:dyDescent="0.25">
      <c r="A14746">
        <v>4017</v>
      </c>
      <c r="B14746" t="s">
        <v>14</v>
      </c>
      <c r="C14746">
        <v>182</v>
      </c>
    </row>
    <row r="14747" spans="1:4" x14ac:dyDescent="0.25">
      <c r="A14747">
        <v>4018</v>
      </c>
      <c r="B14747" t="s">
        <v>6</v>
      </c>
      <c r="C14747">
        <v>0</v>
      </c>
      <c r="D14747" t="s">
        <v>7</v>
      </c>
    </row>
    <row r="14748" spans="1:4" x14ac:dyDescent="0.25">
      <c r="A14748">
        <v>4018</v>
      </c>
      <c r="B14748" t="s">
        <v>13</v>
      </c>
      <c r="C14748">
        <v>45</v>
      </c>
    </row>
    <row r="14749" spans="1:4" x14ac:dyDescent="0.25">
      <c r="A14749">
        <v>4018</v>
      </c>
      <c r="B14749" t="s">
        <v>14</v>
      </c>
      <c r="C14749">
        <v>41</v>
      </c>
    </row>
    <row r="14750" spans="1:4" x14ac:dyDescent="0.25">
      <c r="A14750">
        <v>4019</v>
      </c>
      <c r="B14750" t="s">
        <v>6</v>
      </c>
      <c r="C14750">
        <v>0</v>
      </c>
      <c r="D14750" t="s">
        <v>7</v>
      </c>
    </row>
    <row r="14751" spans="1:4" x14ac:dyDescent="0.25">
      <c r="A14751">
        <v>4019</v>
      </c>
      <c r="B14751" t="s">
        <v>15</v>
      </c>
      <c r="C14751">
        <v>0</v>
      </c>
      <c r="D14751" t="s">
        <v>7</v>
      </c>
    </row>
    <row r="14752" spans="1:4" x14ac:dyDescent="0.25">
      <c r="A14752">
        <v>4019</v>
      </c>
      <c r="B14752" t="s">
        <v>6</v>
      </c>
      <c r="C14752">
        <v>91</v>
      </c>
    </row>
    <row r="14753" spans="1:4" x14ac:dyDescent="0.25">
      <c r="A14753">
        <v>4019</v>
      </c>
      <c r="B14753" t="s">
        <v>6</v>
      </c>
      <c r="C14753">
        <v>85</v>
      </c>
    </row>
    <row r="14754" spans="1:4" x14ac:dyDescent="0.25">
      <c r="A14754">
        <v>4020</v>
      </c>
      <c r="B14754" t="s">
        <v>15</v>
      </c>
      <c r="C14754">
        <v>88</v>
      </c>
    </row>
    <row r="14755" spans="1:4" x14ac:dyDescent="0.25">
      <c r="A14755">
        <v>4020</v>
      </c>
      <c r="B14755" t="s">
        <v>13</v>
      </c>
      <c r="C14755">
        <v>0</v>
      </c>
      <c r="D14755" t="s">
        <v>7</v>
      </c>
    </row>
    <row r="14756" spans="1:4" x14ac:dyDescent="0.25">
      <c r="A14756">
        <v>4020</v>
      </c>
      <c r="B14756" t="s">
        <v>15</v>
      </c>
      <c r="C14756">
        <v>160</v>
      </c>
    </row>
    <row r="14757" spans="1:4" x14ac:dyDescent="0.25">
      <c r="A14757">
        <v>4020</v>
      </c>
      <c r="B14757" t="s">
        <v>13</v>
      </c>
      <c r="C14757">
        <v>0</v>
      </c>
      <c r="D14757" t="s">
        <v>16</v>
      </c>
    </row>
    <row r="14758" spans="1:4" x14ac:dyDescent="0.25">
      <c r="A14758">
        <v>4020</v>
      </c>
      <c r="B14758" t="s">
        <v>14</v>
      </c>
      <c r="C14758">
        <v>400</v>
      </c>
    </row>
    <row r="14759" spans="1:4" x14ac:dyDescent="0.25">
      <c r="A14759">
        <v>4021</v>
      </c>
      <c r="B14759" t="s">
        <v>6</v>
      </c>
      <c r="C14759">
        <v>0</v>
      </c>
      <c r="D14759" t="s">
        <v>7</v>
      </c>
    </row>
    <row r="14760" spans="1:4" x14ac:dyDescent="0.25">
      <c r="A14760">
        <v>4021</v>
      </c>
      <c r="B14760" t="s">
        <v>6</v>
      </c>
      <c r="C14760">
        <v>0</v>
      </c>
      <c r="D14760" t="s">
        <v>7</v>
      </c>
    </row>
    <row r="14761" spans="1:4" x14ac:dyDescent="0.25">
      <c r="A14761">
        <v>4021</v>
      </c>
      <c r="B14761" t="s">
        <v>6</v>
      </c>
      <c r="C14761">
        <v>0</v>
      </c>
      <c r="D14761" t="s">
        <v>7</v>
      </c>
    </row>
    <row r="14762" spans="1:4" x14ac:dyDescent="0.25">
      <c r="A14762">
        <v>4021</v>
      </c>
      <c r="B14762" t="s">
        <v>14</v>
      </c>
      <c r="C14762">
        <v>0</v>
      </c>
    </row>
    <row r="14763" spans="1:4" x14ac:dyDescent="0.25">
      <c r="A14763">
        <v>4022</v>
      </c>
      <c r="B14763" t="s">
        <v>13</v>
      </c>
      <c r="C14763">
        <v>59</v>
      </c>
    </row>
    <row r="14764" spans="1:4" x14ac:dyDescent="0.25">
      <c r="A14764">
        <v>4022</v>
      </c>
      <c r="B14764" t="s">
        <v>6</v>
      </c>
      <c r="C14764">
        <v>104</v>
      </c>
    </row>
    <row r="14765" spans="1:4" x14ac:dyDescent="0.25">
      <c r="A14765">
        <v>4022</v>
      </c>
      <c r="B14765" t="s">
        <v>14</v>
      </c>
      <c r="C14765">
        <v>158</v>
      </c>
    </row>
    <row r="14766" spans="1:4" x14ac:dyDescent="0.25">
      <c r="A14766">
        <v>4023</v>
      </c>
      <c r="B14766" t="s">
        <v>6</v>
      </c>
      <c r="C14766">
        <v>107</v>
      </c>
    </row>
    <row r="14767" spans="1:4" x14ac:dyDescent="0.25">
      <c r="A14767">
        <v>4023</v>
      </c>
      <c r="B14767" t="s">
        <v>15</v>
      </c>
      <c r="C14767">
        <v>0</v>
      </c>
      <c r="D14767" t="s">
        <v>16</v>
      </c>
    </row>
    <row r="14768" spans="1:4" x14ac:dyDescent="0.25">
      <c r="A14768">
        <v>4023</v>
      </c>
      <c r="B14768" t="s">
        <v>8</v>
      </c>
      <c r="C14768">
        <v>0</v>
      </c>
      <c r="D14768" t="s">
        <v>7</v>
      </c>
    </row>
    <row r="14769" spans="1:4" x14ac:dyDescent="0.25">
      <c r="A14769">
        <v>4023</v>
      </c>
      <c r="B14769" t="s">
        <v>14</v>
      </c>
      <c r="C14769">
        <v>107</v>
      </c>
    </row>
    <row r="14770" spans="1:4" x14ac:dyDescent="0.25">
      <c r="A14770">
        <v>4024</v>
      </c>
      <c r="B14770" t="s">
        <v>15</v>
      </c>
      <c r="C14770">
        <v>157</v>
      </c>
    </row>
    <row r="14771" spans="1:4" x14ac:dyDescent="0.25">
      <c r="A14771">
        <v>4024</v>
      </c>
      <c r="B14771" t="s">
        <v>8</v>
      </c>
      <c r="C14771">
        <v>145</v>
      </c>
    </row>
    <row r="14772" spans="1:4" x14ac:dyDescent="0.25">
      <c r="A14772">
        <v>4024</v>
      </c>
      <c r="B14772" t="s">
        <v>14</v>
      </c>
      <c r="C14772">
        <v>287</v>
      </c>
    </row>
    <row r="14773" spans="1:4" x14ac:dyDescent="0.25">
      <c r="A14773">
        <v>4025</v>
      </c>
      <c r="B14773" t="s">
        <v>6</v>
      </c>
      <c r="C14773">
        <v>0</v>
      </c>
      <c r="D14773" t="s">
        <v>7</v>
      </c>
    </row>
    <row r="14774" spans="1:4" x14ac:dyDescent="0.25">
      <c r="A14774">
        <v>4025</v>
      </c>
      <c r="B14774" t="s">
        <v>15</v>
      </c>
      <c r="C14774">
        <v>0</v>
      </c>
      <c r="D14774" t="s">
        <v>16</v>
      </c>
    </row>
    <row r="14775" spans="1:4" x14ac:dyDescent="0.25">
      <c r="A14775">
        <v>4025</v>
      </c>
      <c r="B14775" t="s">
        <v>6</v>
      </c>
      <c r="C14775">
        <v>96</v>
      </c>
    </row>
    <row r="14776" spans="1:4" x14ac:dyDescent="0.25">
      <c r="A14776">
        <v>4025</v>
      </c>
      <c r="B14776" t="s">
        <v>6</v>
      </c>
      <c r="C14776">
        <v>128</v>
      </c>
    </row>
    <row r="14777" spans="1:4" x14ac:dyDescent="0.25">
      <c r="A14777">
        <v>4026</v>
      </c>
      <c r="B14777" t="s">
        <v>6</v>
      </c>
      <c r="C14777">
        <v>0</v>
      </c>
      <c r="D14777" t="s">
        <v>7</v>
      </c>
    </row>
    <row r="14778" spans="1:4" x14ac:dyDescent="0.25">
      <c r="A14778">
        <v>4026</v>
      </c>
      <c r="B14778" t="s">
        <v>8</v>
      </c>
      <c r="C14778">
        <v>214</v>
      </c>
    </row>
    <row r="14779" spans="1:4" x14ac:dyDescent="0.25">
      <c r="A14779">
        <v>4026</v>
      </c>
      <c r="B14779" t="s">
        <v>14</v>
      </c>
      <c r="C14779">
        <v>438</v>
      </c>
    </row>
    <row r="14780" spans="1:4" x14ac:dyDescent="0.25">
      <c r="A14780">
        <v>4027</v>
      </c>
      <c r="B14780" t="s">
        <v>6</v>
      </c>
      <c r="C14780">
        <v>0</v>
      </c>
      <c r="D14780" t="s">
        <v>7</v>
      </c>
    </row>
    <row r="14781" spans="1:4" x14ac:dyDescent="0.25">
      <c r="A14781">
        <v>4027</v>
      </c>
      <c r="B14781" t="s">
        <v>6</v>
      </c>
      <c r="C14781">
        <v>0</v>
      </c>
      <c r="D14781" t="s">
        <v>7</v>
      </c>
    </row>
    <row r="14782" spans="1:4" x14ac:dyDescent="0.25">
      <c r="A14782">
        <v>4027</v>
      </c>
      <c r="B14782" t="s">
        <v>6</v>
      </c>
      <c r="C14782">
        <v>0</v>
      </c>
      <c r="D14782" t="s">
        <v>7</v>
      </c>
    </row>
    <row r="14783" spans="1:4" x14ac:dyDescent="0.25">
      <c r="A14783">
        <v>4027</v>
      </c>
      <c r="B14783" t="s">
        <v>14</v>
      </c>
      <c r="C14783">
        <v>0</v>
      </c>
    </row>
    <row r="14784" spans="1:4" x14ac:dyDescent="0.25">
      <c r="A14784">
        <v>4028</v>
      </c>
      <c r="B14784" t="s">
        <v>13</v>
      </c>
      <c r="C14784">
        <v>45</v>
      </c>
    </row>
    <row r="14785" spans="1:4" x14ac:dyDescent="0.25">
      <c r="A14785">
        <v>4028</v>
      </c>
      <c r="B14785" t="s">
        <v>6</v>
      </c>
      <c r="C14785">
        <v>0</v>
      </c>
      <c r="D14785" t="s">
        <v>7</v>
      </c>
    </row>
    <row r="14786" spans="1:4" x14ac:dyDescent="0.25">
      <c r="A14786">
        <v>4028</v>
      </c>
      <c r="B14786" t="s">
        <v>6</v>
      </c>
      <c r="C14786">
        <v>0</v>
      </c>
      <c r="D14786" t="s">
        <v>7</v>
      </c>
    </row>
    <row r="14787" spans="1:4" x14ac:dyDescent="0.25">
      <c r="A14787">
        <v>4028</v>
      </c>
      <c r="B14787" t="s">
        <v>14</v>
      </c>
      <c r="C14787">
        <v>41</v>
      </c>
    </row>
    <row r="14788" spans="1:4" x14ac:dyDescent="0.25">
      <c r="A14788">
        <v>4029</v>
      </c>
      <c r="B14788" t="s">
        <v>8</v>
      </c>
      <c r="C14788">
        <v>224</v>
      </c>
    </row>
    <row r="14789" spans="1:4" x14ac:dyDescent="0.25">
      <c r="A14789">
        <v>4029</v>
      </c>
      <c r="B14789" t="s">
        <v>14</v>
      </c>
      <c r="C14789">
        <v>224</v>
      </c>
    </row>
    <row r="14790" spans="1:4" x14ac:dyDescent="0.25">
      <c r="A14790">
        <v>4030</v>
      </c>
      <c r="B14790" t="s">
        <v>6</v>
      </c>
      <c r="C14790">
        <v>0</v>
      </c>
      <c r="D14790" t="s">
        <v>7</v>
      </c>
    </row>
    <row r="14791" spans="1:4" x14ac:dyDescent="0.25">
      <c r="A14791">
        <v>4030</v>
      </c>
      <c r="B14791" t="s">
        <v>6</v>
      </c>
      <c r="C14791">
        <v>69</v>
      </c>
    </row>
    <row r="14792" spans="1:4" x14ac:dyDescent="0.25">
      <c r="A14792">
        <v>4030</v>
      </c>
      <c r="B14792" t="s">
        <v>8</v>
      </c>
      <c r="C14792">
        <v>227</v>
      </c>
    </row>
    <row r="14793" spans="1:4" x14ac:dyDescent="0.25">
      <c r="A14793">
        <v>4030</v>
      </c>
      <c r="B14793" t="s">
        <v>14</v>
      </c>
      <c r="C14793">
        <v>296</v>
      </c>
    </row>
    <row r="14794" spans="1:4" x14ac:dyDescent="0.25">
      <c r="A14794">
        <v>4031</v>
      </c>
      <c r="B14794" t="s">
        <v>6</v>
      </c>
      <c r="C14794">
        <v>0</v>
      </c>
      <c r="D14794" t="s">
        <v>7</v>
      </c>
    </row>
    <row r="14795" spans="1:4" x14ac:dyDescent="0.25">
      <c r="A14795">
        <v>4031</v>
      </c>
      <c r="B14795" t="s">
        <v>6</v>
      </c>
      <c r="C14795">
        <v>0</v>
      </c>
      <c r="D14795" t="s">
        <v>7</v>
      </c>
    </row>
    <row r="14796" spans="1:4" x14ac:dyDescent="0.25">
      <c r="A14796">
        <v>4031</v>
      </c>
      <c r="B14796" t="s">
        <v>6</v>
      </c>
      <c r="C14796">
        <v>116</v>
      </c>
    </row>
    <row r="14797" spans="1:4" x14ac:dyDescent="0.25">
      <c r="A14797">
        <v>4032</v>
      </c>
      <c r="B14797" t="s">
        <v>6</v>
      </c>
      <c r="C14797">
        <v>0</v>
      </c>
      <c r="D14797" t="s">
        <v>7</v>
      </c>
    </row>
    <row r="14798" spans="1:4" x14ac:dyDescent="0.25">
      <c r="A14798">
        <v>4032</v>
      </c>
      <c r="B14798" t="s">
        <v>8</v>
      </c>
      <c r="C14798">
        <v>214</v>
      </c>
    </row>
    <row r="14799" spans="1:4" x14ac:dyDescent="0.25">
      <c r="A14799">
        <v>4032</v>
      </c>
      <c r="B14799" t="s">
        <v>14</v>
      </c>
      <c r="C14799">
        <v>330</v>
      </c>
    </row>
    <row r="14800" spans="1:4" x14ac:dyDescent="0.25">
      <c r="A14800">
        <v>4033</v>
      </c>
      <c r="B14800" t="s">
        <v>8</v>
      </c>
      <c r="C14800">
        <v>157</v>
      </c>
    </row>
    <row r="14801" spans="1:4" x14ac:dyDescent="0.25">
      <c r="A14801">
        <v>4033</v>
      </c>
      <c r="B14801" t="s">
        <v>14</v>
      </c>
      <c r="C14801">
        <v>157</v>
      </c>
    </row>
    <row r="14802" spans="1:4" x14ac:dyDescent="0.25">
      <c r="A14802">
        <v>4034</v>
      </c>
      <c r="B14802" t="s">
        <v>6</v>
      </c>
      <c r="C14802">
        <v>86</v>
      </c>
    </row>
    <row r="14803" spans="1:4" x14ac:dyDescent="0.25">
      <c r="A14803">
        <v>4034</v>
      </c>
      <c r="B14803" t="s">
        <v>6</v>
      </c>
      <c r="C14803">
        <v>0</v>
      </c>
      <c r="D14803" t="s">
        <v>7</v>
      </c>
    </row>
    <row r="14804" spans="1:4" x14ac:dyDescent="0.25">
      <c r="A14804">
        <v>4034</v>
      </c>
      <c r="B14804" t="s">
        <v>6</v>
      </c>
      <c r="C14804">
        <v>0</v>
      </c>
      <c r="D14804" t="s">
        <v>7</v>
      </c>
    </row>
    <row r="14805" spans="1:4" x14ac:dyDescent="0.25">
      <c r="A14805">
        <v>4034</v>
      </c>
      <c r="B14805" t="s">
        <v>15</v>
      </c>
      <c r="C14805">
        <v>0</v>
      </c>
      <c r="D14805" t="s">
        <v>7</v>
      </c>
    </row>
    <row r="14806" spans="1:4" x14ac:dyDescent="0.25">
      <c r="A14806">
        <v>4034</v>
      </c>
      <c r="B14806" t="s">
        <v>13</v>
      </c>
      <c r="C14806">
        <v>46</v>
      </c>
    </row>
    <row r="14807" spans="1:4" x14ac:dyDescent="0.25">
      <c r="A14807">
        <v>4034</v>
      </c>
      <c r="B14807" t="s">
        <v>14</v>
      </c>
      <c r="C14807">
        <v>128</v>
      </c>
    </row>
    <row r="14808" spans="1:4" x14ac:dyDescent="0.25">
      <c r="A14808">
        <v>4035</v>
      </c>
      <c r="B14808" t="s">
        <v>13</v>
      </c>
      <c r="C14808">
        <v>0</v>
      </c>
      <c r="D14808" t="s">
        <v>16</v>
      </c>
    </row>
    <row r="14809" spans="1:4" x14ac:dyDescent="0.25">
      <c r="A14809">
        <v>4035</v>
      </c>
      <c r="B14809" t="s">
        <v>6</v>
      </c>
      <c r="C14809">
        <v>0</v>
      </c>
      <c r="D14809" t="s">
        <v>7</v>
      </c>
    </row>
    <row r="14810" spans="1:4" x14ac:dyDescent="0.25">
      <c r="A14810">
        <v>4035</v>
      </c>
      <c r="B14810" t="s">
        <v>6</v>
      </c>
      <c r="C14810">
        <v>0</v>
      </c>
      <c r="D14810" t="s">
        <v>7</v>
      </c>
    </row>
    <row r="14811" spans="1:4" x14ac:dyDescent="0.25">
      <c r="A14811">
        <v>4035</v>
      </c>
      <c r="B14811" t="s">
        <v>14</v>
      </c>
      <c r="C14811">
        <v>0</v>
      </c>
    </row>
    <row r="14812" spans="1:4" x14ac:dyDescent="0.25">
      <c r="A14812">
        <v>4036</v>
      </c>
      <c r="B14812" t="s">
        <v>8</v>
      </c>
      <c r="C14812">
        <v>0</v>
      </c>
      <c r="D14812" t="s">
        <v>7</v>
      </c>
    </row>
    <row r="14813" spans="1:4" x14ac:dyDescent="0.25">
      <c r="A14813">
        <v>4036</v>
      </c>
      <c r="B14813" t="s">
        <v>14</v>
      </c>
      <c r="C14813">
        <v>0</v>
      </c>
    </row>
    <row r="14814" spans="1:4" x14ac:dyDescent="0.25">
      <c r="A14814">
        <v>4037</v>
      </c>
      <c r="B14814" t="s">
        <v>15</v>
      </c>
      <c r="C14814">
        <v>0</v>
      </c>
      <c r="D14814" t="s">
        <v>7</v>
      </c>
    </row>
    <row r="14815" spans="1:4" x14ac:dyDescent="0.25">
      <c r="A14815">
        <v>4037</v>
      </c>
      <c r="B14815" t="s">
        <v>8</v>
      </c>
      <c r="C14815">
        <v>126</v>
      </c>
    </row>
    <row r="14816" spans="1:4" x14ac:dyDescent="0.25">
      <c r="A14816">
        <v>4037</v>
      </c>
      <c r="B14816" t="s">
        <v>6</v>
      </c>
      <c r="C14816">
        <v>140</v>
      </c>
    </row>
    <row r="14817" spans="1:4" x14ac:dyDescent="0.25">
      <c r="A14817">
        <v>4037</v>
      </c>
      <c r="B14817" t="s">
        <v>6</v>
      </c>
      <c r="C14817">
        <v>113</v>
      </c>
    </row>
    <row r="14818" spans="1:4" x14ac:dyDescent="0.25">
      <c r="A14818">
        <v>4038</v>
      </c>
      <c r="B14818" t="s">
        <v>6</v>
      </c>
      <c r="C14818">
        <v>112</v>
      </c>
    </row>
    <row r="14819" spans="1:4" x14ac:dyDescent="0.25">
      <c r="A14819">
        <v>4038</v>
      </c>
      <c r="B14819" t="s">
        <v>13</v>
      </c>
      <c r="C14819">
        <v>0</v>
      </c>
      <c r="D14819" t="s">
        <v>16</v>
      </c>
    </row>
    <row r="14820" spans="1:4" x14ac:dyDescent="0.25">
      <c r="A14820">
        <v>4038</v>
      </c>
      <c r="B14820" t="s">
        <v>13</v>
      </c>
      <c r="C14820">
        <v>33</v>
      </c>
    </row>
    <row r="14821" spans="1:4" x14ac:dyDescent="0.25">
      <c r="A14821">
        <v>4038</v>
      </c>
      <c r="B14821" t="s">
        <v>14</v>
      </c>
      <c r="C14821">
        <v>521</v>
      </c>
    </row>
    <row r="14822" spans="1:4" x14ac:dyDescent="0.25">
      <c r="A14822">
        <v>4039</v>
      </c>
      <c r="B14822" t="s">
        <v>15</v>
      </c>
      <c r="C14822">
        <v>0</v>
      </c>
      <c r="D14822" t="s">
        <v>7</v>
      </c>
    </row>
    <row r="14823" spans="1:4" x14ac:dyDescent="0.25">
      <c r="A14823">
        <v>4039</v>
      </c>
      <c r="B14823" t="s">
        <v>6</v>
      </c>
      <c r="C14823">
        <v>0</v>
      </c>
      <c r="D14823" t="s">
        <v>7</v>
      </c>
    </row>
    <row r="14824" spans="1:4" x14ac:dyDescent="0.25">
      <c r="A14824">
        <v>4039</v>
      </c>
      <c r="B14824" t="s">
        <v>8</v>
      </c>
      <c r="C14824">
        <v>126</v>
      </c>
    </row>
    <row r="14825" spans="1:4" x14ac:dyDescent="0.25">
      <c r="A14825">
        <v>4039</v>
      </c>
      <c r="B14825" t="s">
        <v>14</v>
      </c>
      <c r="C14825">
        <v>126</v>
      </c>
    </row>
    <row r="14826" spans="1:4" x14ac:dyDescent="0.25">
      <c r="A14826">
        <v>4040</v>
      </c>
      <c r="B14826" t="s">
        <v>8</v>
      </c>
      <c r="C14826">
        <v>139</v>
      </c>
    </row>
    <row r="14827" spans="1:4" x14ac:dyDescent="0.25">
      <c r="A14827">
        <v>4040</v>
      </c>
      <c r="B14827" t="s">
        <v>14</v>
      </c>
      <c r="C14827">
        <v>139</v>
      </c>
    </row>
    <row r="14828" spans="1:4" x14ac:dyDescent="0.25">
      <c r="A14828">
        <v>4041</v>
      </c>
      <c r="B14828" t="s">
        <v>8</v>
      </c>
      <c r="C14828">
        <v>238</v>
      </c>
    </row>
    <row r="14829" spans="1:4" x14ac:dyDescent="0.25">
      <c r="A14829">
        <v>4041</v>
      </c>
      <c r="B14829" t="s">
        <v>6</v>
      </c>
      <c r="C14829">
        <v>0</v>
      </c>
      <c r="D14829" t="s">
        <v>7</v>
      </c>
    </row>
    <row r="14830" spans="1:4" x14ac:dyDescent="0.25">
      <c r="A14830">
        <v>4041</v>
      </c>
      <c r="B14830" t="s">
        <v>6</v>
      </c>
      <c r="C14830">
        <v>108</v>
      </c>
    </row>
    <row r="14831" spans="1:4" x14ac:dyDescent="0.25">
      <c r="A14831">
        <v>4041</v>
      </c>
      <c r="B14831" t="s">
        <v>14</v>
      </c>
      <c r="C14831">
        <v>346</v>
      </c>
    </row>
    <row r="14832" spans="1:4" x14ac:dyDescent="0.25">
      <c r="A14832">
        <v>4042</v>
      </c>
      <c r="B14832" t="s">
        <v>8</v>
      </c>
      <c r="C14832">
        <v>146</v>
      </c>
    </row>
    <row r="14833" spans="1:4" x14ac:dyDescent="0.25">
      <c r="A14833">
        <v>4042</v>
      </c>
      <c r="B14833" t="s">
        <v>14</v>
      </c>
      <c r="C14833">
        <v>146</v>
      </c>
    </row>
    <row r="14834" spans="1:4" x14ac:dyDescent="0.25">
      <c r="A14834">
        <v>4043</v>
      </c>
      <c r="B14834" t="s">
        <v>8</v>
      </c>
      <c r="C14834">
        <v>157</v>
      </c>
    </row>
    <row r="14835" spans="1:4" x14ac:dyDescent="0.25">
      <c r="A14835">
        <v>4043</v>
      </c>
      <c r="B14835" t="s">
        <v>8</v>
      </c>
      <c r="C14835">
        <v>166</v>
      </c>
    </row>
    <row r="14836" spans="1:4" x14ac:dyDescent="0.25">
      <c r="A14836">
        <v>4044</v>
      </c>
      <c r="B14836" t="s">
        <v>8</v>
      </c>
      <c r="C14836">
        <v>228</v>
      </c>
    </row>
    <row r="14837" spans="1:4" x14ac:dyDescent="0.25">
      <c r="A14837">
        <v>4044</v>
      </c>
      <c r="B14837" t="s">
        <v>14</v>
      </c>
      <c r="C14837">
        <v>551</v>
      </c>
    </row>
    <row r="14838" spans="1:4" x14ac:dyDescent="0.25">
      <c r="A14838">
        <v>4045</v>
      </c>
      <c r="B14838" t="s">
        <v>6</v>
      </c>
      <c r="C14838">
        <v>135</v>
      </c>
    </row>
    <row r="14839" spans="1:4" x14ac:dyDescent="0.25">
      <c r="A14839">
        <v>4045</v>
      </c>
      <c r="B14839" t="s">
        <v>6</v>
      </c>
      <c r="C14839">
        <v>0</v>
      </c>
      <c r="D14839" t="s">
        <v>7</v>
      </c>
    </row>
    <row r="14840" spans="1:4" x14ac:dyDescent="0.25">
      <c r="A14840">
        <v>4045</v>
      </c>
      <c r="B14840" t="s">
        <v>8</v>
      </c>
      <c r="C14840">
        <v>147</v>
      </c>
    </row>
    <row r="14841" spans="1:4" x14ac:dyDescent="0.25">
      <c r="A14841">
        <v>4045</v>
      </c>
      <c r="B14841" t="s">
        <v>14</v>
      </c>
      <c r="C14841">
        <v>282</v>
      </c>
    </row>
    <row r="14842" spans="1:4" x14ac:dyDescent="0.25">
      <c r="A14842">
        <v>4046</v>
      </c>
      <c r="B14842" t="s">
        <v>8</v>
      </c>
      <c r="C14842">
        <v>139</v>
      </c>
    </row>
    <row r="14843" spans="1:4" x14ac:dyDescent="0.25">
      <c r="A14843">
        <v>4046</v>
      </c>
      <c r="B14843" t="s">
        <v>14</v>
      </c>
      <c r="C14843">
        <v>139</v>
      </c>
    </row>
    <row r="14844" spans="1:4" x14ac:dyDescent="0.25">
      <c r="A14844">
        <v>4047</v>
      </c>
      <c r="B14844" t="s">
        <v>13</v>
      </c>
      <c r="C14844">
        <v>30</v>
      </c>
    </row>
    <row r="14845" spans="1:4" x14ac:dyDescent="0.25">
      <c r="A14845">
        <v>4047</v>
      </c>
      <c r="B14845" t="s">
        <v>8</v>
      </c>
      <c r="C14845">
        <v>0</v>
      </c>
      <c r="D14845" t="s">
        <v>7</v>
      </c>
    </row>
    <row r="14846" spans="1:4" x14ac:dyDescent="0.25">
      <c r="A14846">
        <v>4047</v>
      </c>
      <c r="B14846" t="s">
        <v>14</v>
      </c>
      <c r="C14846">
        <v>27</v>
      </c>
    </row>
    <row r="14847" spans="1:4" x14ac:dyDescent="0.25">
      <c r="A14847">
        <v>4048</v>
      </c>
      <c r="B14847" t="s">
        <v>8</v>
      </c>
      <c r="C14847">
        <v>214</v>
      </c>
    </row>
    <row r="14848" spans="1:4" x14ac:dyDescent="0.25">
      <c r="A14848">
        <v>4048</v>
      </c>
      <c r="B14848" t="s">
        <v>13</v>
      </c>
      <c r="C14848">
        <v>0</v>
      </c>
      <c r="D14848" t="s">
        <v>7</v>
      </c>
    </row>
    <row r="14849" spans="1:4" x14ac:dyDescent="0.25">
      <c r="A14849">
        <v>4048</v>
      </c>
      <c r="B14849" t="s">
        <v>8</v>
      </c>
      <c r="C14849">
        <v>0</v>
      </c>
      <c r="D14849" t="s">
        <v>7</v>
      </c>
    </row>
    <row r="14850" spans="1:4" x14ac:dyDescent="0.25">
      <c r="A14850">
        <v>4048</v>
      </c>
      <c r="B14850" t="s">
        <v>14</v>
      </c>
      <c r="C14850">
        <v>214</v>
      </c>
    </row>
    <row r="14851" spans="1:4" x14ac:dyDescent="0.25">
      <c r="A14851">
        <v>4049</v>
      </c>
      <c r="B14851" t="s">
        <v>13</v>
      </c>
      <c r="C14851">
        <v>0</v>
      </c>
      <c r="D14851" t="s">
        <v>16</v>
      </c>
    </row>
    <row r="14852" spans="1:4" x14ac:dyDescent="0.25">
      <c r="A14852">
        <v>4049</v>
      </c>
      <c r="B14852" t="s">
        <v>8</v>
      </c>
      <c r="C14852">
        <v>167</v>
      </c>
    </row>
    <row r="14853" spans="1:4" x14ac:dyDescent="0.25">
      <c r="A14853">
        <v>4050</v>
      </c>
      <c r="B14853" t="s">
        <v>6</v>
      </c>
      <c r="C14853">
        <v>0</v>
      </c>
      <c r="D14853" t="s">
        <v>7</v>
      </c>
    </row>
    <row r="14854" spans="1:4" x14ac:dyDescent="0.25">
      <c r="A14854">
        <v>4050</v>
      </c>
      <c r="B14854" t="s">
        <v>15</v>
      </c>
      <c r="C14854">
        <v>153</v>
      </c>
    </row>
    <row r="14855" spans="1:4" x14ac:dyDescent="0.25">
      <c r="A14855">
        <v>4050</v>
      </c>
      <c r="B14855" t="s">
        <v>6</v>
      </c>
      <c r="C14855">
        <v>0</v>
      </c>
      <c r="D14855" t="s">
        <v>7</v>
      </c>
    </row>
    <row r="14856" spans="1:4" x14ac:dyDescent="0.25">
      <c r="A14856">
        <v>4050</v>
      </c>
      <c r="B14856" t="s">
        <v>14</v>
      </c>
      <c r="C14856">
        <v>305</v>
      </c>
    </row>
    <row r="14857" spans="1:4" x14ac:dyDescent="0.25">
      <c r="A14857">
        <v>4051</v>
      </c>
      <c r="B14857" t="s">
        <v>6</v>
      </c>
      <c r="C14857">
        <v>0</v>
      </c>
      <c r="D14857" t="s">
        <v>7</v>
      </c>
    </row>
    <row r="14858" spans="1:4" x14ac:dyDescent="0.25">
      <c r="A14858">
        <v>4051</v>
      </c>
      <c r="B14858" t="s">
        <v>6</v>
      </c>
      <c r="C14858">
        <v>0</v>
      </c>
      <c r="D14858" t="s">
        <v>7</v>
      </c>
    </row>
    <row r="14859" spans="1:4" x14ac:dyDescent="0.25">
      <c r="A14859">
        <v>4051</v>
      </c>
      <c r="B14859" t="s">
        <v>14</v>
      </c>
      <c r="C14859">
        <v>0</v>
      </c>
    </row>
    <row r="14860" spans="1:4" x14ac:dyDescent="0.25">
      <c r="A14860">
        <v>4052</v>
      </c>
      <c r="B14860" t="s">
        <v>13</v>
      </c>
      <c r="C14860">
        <v>42</v>
      </c>
    </row>
    <row r="14861" spans="1:4" x14ac:dyDescent="0.25">
      <c r="A14861">
        <v>4052</v>
      </c>
      <c r="B14861" t="s">
        <v>13</v>
      </c>
      <c r="C14861">
        <v>60</v>
      </c>
    </row>
    <row r="14862" spans="1:4" x14ac:dyDescent="0.25">
      <c r="A14862">
        <v>4052</v>
      </c>
      <c r="B14862" t="s">
        <v>6</v>
      </c>
      <c r="C14862">
        <v>139</v>
      </c>
    </row>
    <row r="14863" spans="1:4" x14ac:dyDescent="0.25">
      <c r="A14863">
        <v>4052</v>
      </c>
      <c r="B14863" t="s">
        <v>6</v>
      </c>
      <c r="C14863">
        <v>0</v>
      </c>
      <c r="D14863" t="s">
        <v>7</v>
      </c>
    </row>
    <row r="14864" spans="1:4" x14ac:dyDescent="0.25">
      <c r="A14864">
        <v>4052</v>
      </c>
      <c r="B14864" t="s">
        <v>14</v>
      </c>
      <c r="C14864">
        <v>231</v>
      </c>
    </row>
    <row r="14865" spans="1:4" x14ac:dyDescent="0.25">
      <c r="A14865">
        <v>4053</v>
      </c>
      <c r="B14865" t="s">
        <v>6</v>
      </c>
      <c r="C14865">
        <v>129</v>
      </c>
    </row>
    <row r="14866" spans="1:4" x14ac:dyDescent="0.25">
      <c r="A14866">
        <v>4053</v>
      </c>
      <c r="B14866" t="s">
        <v>6</v>
      </c>
      <c r="C14866">
        <v>0</v>
      </c>
      <c r="D14866" t="s">
        <v>7</v>
      </c>
    </row>
    <row r="14867" spans="1:4" x14ac:dyDescent="0.25">
      <c r="A14867">
        <v>4053</v>
      </c>
      <c r="B14867" t="s">
        <v>6</v>
      </c>
      <c r="C14867">
        <v>0</v>
      </c>
      <c r="D14867" t="s">
        <v>7</v>
      </c>
    </row>
    <row r="14868" spans="1:4" x14ac:dyDescent="0.25">
      <c r="A14868">
        <v>4053</v>
      </c>
      <c r="B14868" t="s">
        <v>14</v>
      </c>
      <c r="C14868">
        <v>129</v>
      </c>
    </row>
    <row r="14869" spans="1:4" x14ac:dyDescent="0.25">
      <c r="A14869">
        <v>4054</v>
      </c>
      <c r="B14869" t="s">
        <v>13</v>
      </c>
      <c r="C14869">
        <v>0</v>
      </c>
      <c r="D14869" t="s">
        <v>16</v>
      </c>
    </row>
    <row r="14870" spans="1:4" x14ac:dyDescent="0.25">
      <c r="A14870">
        <v>4054</v>
      </c>
      <c r="B14870" t="s">
        <v>8</v>
      </c>
      <c r="C14870">
        <v>170</v>
      </c>
    </row>
    <row r="14871" spans="1:4" x14ac:dyDescent="0.25">
      <c r="A14871">
        <v>4054</v>
      </c>
      <c r="B14871" t="s">
        <v>14</v>
      </c>
      <c r="C14871">
        <v>170</v>
      </c>
    </row>
    <row r="14872" spans="1:4" x14ac:dyDescent="0.25">
      <c r="A14872">
        <v>4055</v>
      </c>
      <c r="B14872" t="s">
        <v>6</v>
      </c>
      <c r="C14872">
        <v>0</v>
      </c>
      <c r="D14872" t="s">
        <v>7</v>
      </c>
    </row>
    <row r="14873" spans="1:4" x14ac:dyDescent="0.25">
      <c r="A14873">
        <v>4055</v>
      </c>
      <c r="B14873" t="s">
        <v>6</v>
      </c>
      <c r="C14873">
        <v>0</v>
      </c>
      <c r="D14873" t="s">
        <v>7</v>
      </c>
    </row>
    <row r="14874" spans="1:4" x14ac:dyDescent="0.25">
      <c r="A14874">
        <v>4055</v>
      </c>
      <c r="B14874" t="s">
        <v>6</v>
      </c>
      <c r="C14874">
        <v>88</v>
      </c>
    </row>
    <row r="14875" spans="1:4" x14ac:dyDescent="0.25">
      <c r="A14875">
        <v>4055</v>
      </c>
      <c r="B14875" t="s">
        <v>6</v>
      </c>
      <c r="C14875">
        <v>93</v>
      </c>
    </row>
    <row r="14876" spans="1:4" x14ac:dyDescent="0.25">
      <c r="A14876">
        <v>4056</v>
      </c>
      <c r="B14876" t="s">
        <v>8</v>
      </c>
      <c r="C14876">
        <v>211</v>
      </c>
    </row>
    <row r="14877" spans="1:4" x14ac:dyDescent="0.25">
      <c r="A14877">
        <v>4056</v>
      </c>
      <c r="B14877" t="s">
        <v>14</v>
      </c>
      <c r="C14877">
        <v>392</v>
      </c>
    </row>
    <row r="14878" spans="1:4" x14ac:dyDescent="0.25">
      <c r="A14878">
        <v>4057</v>
      </c>
      <c r="B14878" t="s">
        <v>6</v>
      </c>
      <c r="C14878">
        <v>114</v>
      </c>
    </row>
    <row r="14879" spans="1:4" x14ac:dyDescent="0.25">
      <c r="A14879">
        <v>4057</v>
      </c>
      <c r="B14879" t="s">
        <v>6</v>
      </c>
      <c r="C14879">
        <v>0</v>
      </c>
      <c r="D14879" t="s">
        <v>7</v>
      </c>
    </row>
    <row r="14880" spans="1:4" x14ac:dyDescent="0.25">
      <c r="A14880">
        <v>4057</v>
      </c>
      <c r="B14880" t="s">
        <v>13</v>
      </c>
      <c r="C14880">
        <v>0</v>
      </c>
      <c r="D14880" t="s">
        <v>16</v>
      </c>
    </row>
    <row r="14881" spans="1:4" x14ac:dyDescent="0.25">
      <c r="A14881">
        <v>4057</v>
      </c>
      <c r="B14881" t="s">
        <v>15</v>
      </c>
      <c r="C14881">
        <v>158</v>
      </c>
    </row>
    <row r="14882" spans="1:4" x14ac:dyDescent="0.25">
      <c r="A14882">
        <v>4057</v>
      </c>
      <c r="B14882" t="s">
        <v>14</v>
      </c>
      <c r="C14882">
        <v>257</v>
      </c>
    </row>
    <row r="14883" spans="1:4" x14ac:dyDescent="0.25">
      <c r="A14883">
        <v>4058</v>
      </c>
      <c r="B14883" t="s">
        <v>6</v>
      </c>
      <c r="C14883">
        <v>0</v>
      </c>
      <c r="D14883" t="s">
        <v>7</v>
      </c>
    </row>
    <row r="14884" spans="1:4" x14ac:dyDescent="0.25">
      <c r="A14884">
        <v>4058</v>
      </c>
      <c r="B14884" t="s">
        <v>13</v>
      </c>
      <c r="C14884">
        <v>42</v>
      </c>
    </row>
    <row r="14885" spans="1:4" x14ac:dyDescent="0.25">
      <c r="A14885">
        <v>4058</v>
      </c>
      <c r="B14885" t="s">
        <v>13</v>
      </c>
      <c r="C14885">
        <v>52</v>
      </c>
    </row>
    <row r="14886" spans="1:4" x14ac:dyDescent="0.25">
      <c r="A14886">
        <v>4058</v>
      </c>
      <c r="B14886" t="s">
        <v>6</v>
      </c>
      <c r="C14886">
        <v>0</v>
      </c>
      <c r="D14886" t="s">
        <v>7</v>
      </c>
    </row>
    <row r="14887" spans="1:4" x14ac:dyDescent="0.25">
      <c r="A14887">
        <v>4058</v>
      </c>
      <c r="B14887" t="s">
        <v>14</v>
      </c>
      <c r="C14887">
        <v>85</v>
      </c>
    </row>
    <row r="14888" spans="1:4" x14ac:dyDescent="0.25">
      <c r="A14888">
        <v>4059</v>
      </c>
      <c r="B14888" t="s">
        <v>15</v>
      </c>
      <c r="C14888">
        <v>0</v>
      </c>
      <c r="D14888" t="s">
        <v>7</v>
      </c>
    </row>
    <row r="14889" spans="1:4" x14ac:dyDescent="0.25">
      <c r="A14889">
        <v>4059</v>
      </c>
      <c r="B14889" t="s">
        <v>8</v>
      </c>
      <c r="C14889">
        <v>0</v>
      </c>
      <c r="D14889" t="s">
        <v>7</v>
      </c>
    </row>
    <row r="14890" spans="1:4" x14ac:dyDescent="0.25">
      <c r="A14890">
        <v>4059</v>
      </c>
      <c r="B14890" t="s">
        <v>14</v>
      </c>
      <c r="C14890">
        <v>0</v>
      </c>
    </row>
    <row r="14891" spans="1:4" x14ac:dyDescent="0.25">
      <c r="A14891">
        <v>4060</v>
      </c>
      <c r="B14891" t="s">
        <v>8</v>
      </c>
      <c r="C14891">
        <v>157</v>
      </c>
    </row>
    <row r="14892" spans="1:4" x14ac:dyDescent="0.25">
      <c r="A14892">
        <v>4060</v>
      </c>
      <c r="B14892" t="s">
        <v>14</v>
      </c>
      <c r="C14892">
        <v>157</v>
      </c>
    </row>
    <row r="14893" spans="1:4" x14ac:dyDescent="0.25">
      <c r="A14893">
        <v>4061</v>
      </c>
      <c r="B14893" t="s">
        <v>6</v>
      </c>
      <c r="C14893">
        <v>121</v>
      </c>
    </row>
    <row r="14894" spans="1:4" x14ac:dyDescent="0.25">
      <c r="A14894">
        <v>4061</v>
      </c>
      <c r="B14894" t="s">
        <v>13</v>
      </c>
      <c r="C14894">
        <v>0</v>
      </c>
      <c r="D14894" t="s">
        <v>16</v>
      </c>
    </row>
    <row r="14895" spans="1:4" x14ac:dyDescent="0.25">
      <c r="A14895">
        <v>4061</v>
      </c>
      <c r="B14895" t="s">
        <v>8</v>
      </c>
      <c r="C14895">
        <v>126</v>
      </c>
    </row>
    <row r="14896" spans="1:4" x14ac:dyDescent="0.25">
      <c r="A14896">
        <v>4062</v>
      </c>
      <c r="B14896" t="s">
        <v>6</v>
      </c>
      <c r="C14896">
        <v>0</v>
      </c>
      <c r="D14896" t="s">
        <v>7</v>
      </c>
    </row>
    <row r="14897" spans="1:4" x14ac:dyDescent="0.25">
      <c r="A14897">
        <v>4062</v>
      </c>
      <c r="B14897" t="s">
        <v>6</v>
      </c>
      <c r="C14897">
        <v>0</v>
      </c>
      <c r="D14897" t="s">
        <v>7</v>
      </c>
    </row>
    <row r="14898" spans="1:4" x14ac:dyDescent="0.25">
      <c r="A14898">
        <v>4062</v>
      </c>
      <c r="B14898" t="s">
        <v>8</v>
      </c>
      <c r="C14898">
        <v>154</v>
      </c>
    </row>
    <row r="14899" spans="1:4" x14ac:dyDescent="0.25">
      <c r="A14899">
        <v>4062</v>
      </c>
      <c r="B14899" t="s">
        <v>14</v>
      </c>
      <c r="C14899">
        <v>401</v>
      </c>
    </row>
    <row r="14900" spans="1:4" x14ac:dyDescent="0.25">
      <c r="A14900">
        <v>4063</v>
      </c>
      <c r="B14900" t="s">
        <v>8</v>
      </c>
      <c r="C14900">
        <v>116</v>
      </c>
    </row>
    <row r="14901" spans="1:4" x14ac:dyDescent="0.25">
      <c r="A14901">
        <v>4063</v>
      </c>
      <c r="B14901" t="s">
        <v>14</v>
      </c>
      <c r="C14901">
        <v>116</v>
      </c>
    </row>
    <row r="14902" spans="1:4" x14ac:dyDescent="0.25">
      <c r="A14902">
        <v>4064</v>
      </c>
      <c r="B14902" t="s">
        <v>6</v>
      </c>
      <c r="C14902">
        <v>0</v>
      </c>
      <c r="D14902" t="s">
        <v>7</v>
      </c>
    </row>
    <row r="14903" spans="1:4" x14ac:dyDescent="0.25">
      <c r="A14903">
        <v>4064</v>
      </c>
      <c r="B14903" t="s">
        <v>13</v>
      </c>
      <c r="C14903">
        <v>0</v>
      </c>
      <c r="D14903" t="s">
        <v>16</v>
      </c>
    </row>
    <row r="14904" spans="1:4" x14ac:dyDescent="0.25">
      <c r="A14904">
        <v>4064</v>
      </c>
      <c r="B14904" t="s">
        <v>8</v>
      </c>
      <c r="C14904">
        <v>205</v>
      </c>
    </row>
    <row r="14905" spans="1:4" x14ac:dyDescent="0.25">
      <c r="A14905">
        <v>4064</v>
      </c>
      <c r="B14905" t="s">
        <v>14</v>
      </c>
      <c r="C14905">
        <v>205</v>
      </c>
    </row>
    <row r="14906" spans="1:4" x14ac:dyDescent="0.25">
      <c r="A14906">
        <v>4065</v>
      </c>
      <c r="B14906" t="s">
        <v>6</v>
      </c>
      <c r="C14906">
        <v>0</v>
      </c>
      <c r="D14906" t="s">
        <v>7</v>
      </c>
    </row>
    <row r="14907" spans="1:4" x14ac:dyDescent="0.25">
      <c r="A14907">
        <v>4065</v>
      </c>
      <c r="B14907" t="s">
        <v>15</v>
      </c>
      <c r="C14907">
        <v>106</v>
      </c>
    </row>
    <row r="14908" spans="1:4" x14ac:dyDescent="0.25">
      <c r="A14908">
        <v>4065</v>
      </c>
      <c r="B14908" t="s">
        <v>6</v>
      </c>
      <c r="C14908">
        <v>102</v>
      </c>
    </row>
    <row r="14909" spans="1:4" x14ac:dyDescent="0.25">
      <c r="A14909">
        <v>4065</v>
      </c>
      <c r="B14909" t="s">
        <v>14</v>
      </c>
      <c r="C14909">
        <v>198</v>
      </c>
    </row>
    <row r="14910" spans="1:4" x14ac:dyDescent="0.25">
      <c r="A14910">
        <v>4066</v>
      </c>
      <c r="B14910" t="s">
        <v>15</v>
      </c>
      <c r="C14910">
        <v>86</v>
      </c>
    </row>
    <row r="14911" spans="1:4" x14ac:dyDescent="0.25">
      <c r="A14911">
        <v>4066</v>
      </c>
      <c r="B14911" t="s">
        <v>13</v>
      </c>
      <c r="C14911">
        <v>0</v>
      </c>
      <c r="D14911" t="s">
        <v>16</v>
      </c>
    </row>
    <row r="14912" spans="1:4" x14ac:dyDescent="0.25">
      <c r="A14912">
        <v>4066</v>
      </c>
      <c r="B14912" t="s">
        <v>15</v>
      </c>
      <c r="C14912">
        <v>73</v>
      </c>
    </row>
    <row r="14913" spans="1:4" x14ac:dyDescent="0.25">
      <c r="A14913">
        <v>4066</v>
      </c>
      <c r="B14913" t="s">
        <v>14</v>
      </c>
      <c r="C14913">
        <v>144</v>
      </c>
    </row>
    <row r="14914" spans="1:4" x14ac:dyDescent="0.25">
      <c r="A14914">
        <v>4067</v>
      </c>
      <c r="B14914" t="s">
        <v>6</v>
      </c>
      <c r="C14914">
        <v>0</v>
      </c>
      <c r="D14914" t="s">
        <v>7</v>
      </c>
    </row>
    <row r="14915" spans="1:4" x14ac:dyDescent="0.25">
      <c r="A14915">
        <v>4067</v>
      </c>
      <c r="B14915" t="s">
        <v>6</v>
      </c>
      <c r="C14915">
        <v>0</v>
      </c>
      <c r="D14915" t="s">
        <v>7</v>
      </c>
    </row>
    <row r="14916" spans="1:4" x14ac:dyDescent="0.25">
      <c r="A14916">
        <v>4067</v>
      </c>
      <c r="B14916" t="s">
        <v>13</v>
      </c>
      <c r="C14916">
        <v>52</v>
      </c>
    </row>
    <row r="14917" spans="1:4" x14ac:dyDescent="0.25">
      <c r="A14917">
        <v>4067</v>
      </c>
      <c r="B14917" t="s">
        <v>6</v>
      </c>
      <c r="C14917">
        <v>0</v>
      </c>
      <c r="D14917" t="s">
        <v>7</v>
      </c>
    </row>
    <row r="14918" spans="1:4" x14ac:dyDescent="0.25">
      <c r="A14918">
        <v>4068</v>
      </c>
      <c r="B14918" t="s">
        <v>13</v>
      </c>
      <c r="C14918">
        <v>47</v>
      </c>
    </row>
    <row r="14919" spans="1:4" x14ac:dyDescent="0.25">
      <c r="A14919">
        <v>4068</v>
      </c>
      <c r="B14919" t="s">
        <v>15</v>
      </c>
      <c r="C14919">
        <v>118</v>
      </c>
    </row>
    <row r="14920" spans="1:4" x14ac:dyDescent="0.25">
      <c r="A14920">
        <v>4068</v>
      </c>
      <c r="B14920" t="s">
        <v>6</v>
      </c>
      <c r="C14920">
        <v>108</v>
      </c>
    </row>
    <row r="14921" spans="1:4" x14ac:dyDescent="0.25">
      <c r="A14921">
        <v>4068</v>
      </c>
      <c r="B14921" t="s">
        <v>14</v>
      </c>
      <c r="C14921">
        <v>305</v>
      </c>
    </row>
    <row r="14922" spans="1:4" x14ac:dyDescent="0.25">
      <c r="A14922">
        <v>4069</v>
      </c>
      <c r="B14922" t="s">
        <v>6</v>
      </c>
      <c r="C14922">
        <v>0</v>
      </c>
      <c r="D14922" t="s">
        <v>7</v>
      </c>
    </row>
    <row r="14923" spans="1:4" x14ac:dyDescent="0.25">
      <c r="A14923">
        <v>4069</v>
      </c>
      <c r="B14923" t="s">
        <v>6</v>
      </c>
      <c r="C14923">
        <v>0</v>
      </c>
      <c r="D14923" t="s">
        <v>7</v>
      </c>
    </row>
    <row r="14924" spans="1:4" x14ac:dyDescent="0.25">
      <c r="A14924">
        <v>4069</v>
      </c>
      <c r="B14924" t="s">
        <v>13</v>
      </c>
      <c r="C14924">
        <v>54</v>
      </c>
    </row>
    <row r="14925" spans="1:4" x14ac:dyDescent="0.25">
      <c r="A14925">
        <v>4069</v>
      </c>
      <c r="B14925" t="s">
        <v>14</v>
      </c>
      <c r="C14925">
        <v>49</v>
      </c>
    </row>
    <row r="14926" spans="1:4" x14ac:dyDescent="0.25">
      <c r="A14926">
        <v>4070</v>
      </c>
      <c r="B14926" t="s">
        <v>8</v>
      </c>
      <c r="C14926">
        <v>140</v>
      </c>
    </row>
    <row r="14927" spans="1:4" x14ac:dyDescent="0.25">
      <c r="A14927">
        <v>4070</v>
      </c>
      <c r="B14927" t="s">
        <v>14</v>
      </c>
      <c r="C14927">
        <v>140</v>
      </c>
    </row>
    <row r="14928" spans="1:4" x14ac:dyDescent="0.25">
      <c r="A14928">
        <v>4071</v>
      </c>
      <c r="B14928" t="s">
        <v>8</v>
      </c>
      <c r="C14928">
        <v>158</v>
      </c>
    </row>
    <row r="14929" spans="1:4" x14ac:dyDescent="0.25">
      <c r="A14929">
        <v>4071</v>
      </c>
      <c r="B14929" t="s">
        <v>6</v>
      </c>
      <c r="C14929">
        <v>0</v>
      </c>
      <c r="D14929" t="s">
        <v>7</v>
      </c>
    </row>
    <row r="14930" spans="1:4" x14ac:dyDescent="0.25">
      <c r="A14930">
        <v>4071</v>
      </c>
      <c r="B14930" t="s">
        <v>13</v>
      </c>
      <c r="C14930">
        <v>53</v>
      </c>
    </row>
    <row r="14931" spans="1:4" x14ac:dyDescent="0.25">
      <c r="A14931">
        <v>4071</v>
      </c>
      <c r="B14931" t="s">
        <v>14</v>
      </c>
      <c r="C14931">
        <v>206</v>
      </c>
    </row>
    <row r="14932" spans="1:4" x14ac:dyDescent="0.25">
      <c r="A14932">
        <v>4072</v>
      </c>
      <c r="B14932" t="s">
        <v>8</v>
      </c>
      <c r="C14932">
        <v>145</v>
      </c>
    </row>
    <row r="14933" spans="1:4" x14ac:dyDescent="0.25">
      <c r="A14933">
        <v>4072</v>
      </c>
      <c r="B14933" t="s">
        <v>14</v>
      </c>
      <c r="C14933">
        <v>145</v>
      </c>
    </row>
    <row r="14934" spans="1:4" x14ac:dyDescent="0.25">
      <c r="A14934">
        <v>4073</v>
      </c>
      <c r="B14934" t="s">
        <v>13</v>
      </c>
      <c r="C14934">
        <v>50</v>
      </c>
    </row>
    <row r="14935" spans="1:4" x14ac:dyDescent="0.25">
      <c r="A14935">
        <v>4073</v>
      </c>
      <c r="B14935" t="s">
        <v>15</v>
      </c>
      <c r="C14935">
        <v>0</v>
      </c>
      <c r="D14935" t="s">
        <v>7</v>
      </c>
    </row>
    <row r="14936" spans="1:4" x14ac:dyDescent="0.25">
      <c r="A14936">
        <v>4073</v>
      </c>
      <c r="B14936" t="s">
        <v>8</v>
      </c>
      <c r="C14936">
        <v>124</v>
      </c>
    </row>
    <row r="14937" spans="1:4" x14ac:dyDescent="0.25">
      <c r="A14937">
        <v>4074</v>
      </c>
      <c r="B14937" t="s">
        <v>8</v>
      </c>
      <c r="C14937">
        <v>170</v>
      </c>
    </row>
    <row r="14938" spans="1:4" x14ac:dyDescent="0.25">
      <c r="A14938">
        <v>4074</v>
      </c>
      <c r="B14938" t="s">
        <v>6</v>
      </c>
      <c r="C14938">
        <v>0</v>
      </c>
      <c r="D14938" t="s">
        <v>7</v>
      </c>
    </row>
    <row r="14939" spans="1:4" x14ac:dyDescent="0.25">
      <c r="A14939">
        <v>4074</v>
      </c>
      <c r="B14939" t="s">
        <v>13</v>
      </c>
      <c r="C14939">
        <v>57</v>
      </c>
    </row>
    <row r="14940" spans="1:4" x14ac:dyDescent="0.25">
      <c r="A14940">
        <v>4074</v>
      </c>
      <c r="B14940" t="s">
        <v>14</v>
      </c>
      <c r="C14940">
        <v>391</v>
      </c>
    </row>
    <row r="14941" spans="1:4" x14ac:dyDescent="0.25">
      <c r="A14941">
        <v>4075</v>
      </c>
      <c r="B14941" t="s">
        <v>15</v>
      </c>
      <c r="C14941">
        <v>105</v>
      </c>
    </row>
    <row r="14942" spans="1:4" x14ac:dyDescent="0.25">
      <c r="A14942">
        <v>4075</v>
      </c>
      <c r="B14942" t="s">
        <v>13</v>
      </c>
      <c r="C14942">
        <v>0</v>
      </c>
      <c r="D14942" t="s">
        <v>7</v>
      </c>
    </row>
    <row r="14943" spans="1:4" x14ac:dyDescent="0.25">
      <c r="A14943">
        <v>4075</v>
      </c>
      <c r="B14943" t="s">
        <v>6</v>
      </c>
      <c r="C14943">
        <v>0</v>
      </c>
      <c r="D14943" t="s">
        <v>7</v>
      </c>
    </row>
    <row r="14944" spans="1:4" x14ac:dyDescent="0.25">
      <c r="A14944">
        <v>4075</v>
      </c>
      <c r="B14944" t="s">
        <v>14</v>
      </c>
      <c r="C14944">
        <v>95</v>
      </c>
    </row>
    <row r="14945" spans="1:4" x14ac:dyDescent="0.25">
      <c r="A14945">
        <v>4076</v>
      </c>
      <c r="B14945" t="s">
        <v>6</v>
      </c>
      <c r="C14945">
        <v>84</v>
      </c>
    </row>
    <row r="14946" spans="1:4" x14ac:dyDescent="0.25">
      <c r="A14946">
        <v>4076</v>
      </c>
      <c r="B14946" t="s">
        <v>13</v>
      </c>
      <c r="C14946">
        <v>0</v>
      </c>
      <c r="D14946" t="s">
        <v>7</v>
      </c>
    </row>
    <row r="14947" spans="1:4" x14ac:dyDescent="0.25">
      <c r="A14947">
        <v>4076</v>
      </c>
      <c r="B14947" t="s">
        <v>8</v>
      </c>
      <c r="C14947">
        <v>0</v>
      </c>
      <c r="D14947" t="s">
        <v>7</v>
      </c>
    </row>
    <row r="14948" spans="1:4" x14ac:dyDescent="0.25">
      <c r="A14948">
        <v>4076</v>
      </c>
      <c r="B14948" t="s">
        <v>14</v>
      </c>
      <c r="C14948">
        <v>84</v>
      </c>
    </row>
    <row r="14949" spans="1:4" x14ac:dyDescent="0.25">
      <c r="A14949">
        <v>4077</v>
      </c>
      <c r="B14949" t="s">
        <v>15</v>
      </c>
      <c r="C14949">
        <v>160</v>
      </c>
    </row>
    <row r="14950" spans="1:4" x14ac:dyDescent="0.25">
      <c r="A14950">
        <v>4077</v>
      </c>
      <c r="B14950" t="s">
        <v>13</v>
      </c>
      <c r="C14950">
        <v>47</v>
      </c>
    </row>
    <row r="14951" spans="1:4" x14ac:dyDescent="0.25">
      <c r="A14951">
        <v>4077</v>
      </c>
      <c r="B14951" t="s">
        <v>14</v>
      </c>
      <c r="C14951">
        <v>187</v>
      </c>
    </row>
    <row r="14952" spans="1:4" x14ac:dyDescent="0.25">
      <c r="A14952">
        <v>4078</v>
      </c>
      <c r="B14952" t="s">
        <v>6</v>
      </c>
      <c r="C14952">
        <v>75</v>
      </c>
    </row>
    <row r="14953" spans="1:4" x14ac:dyDescent="0.25">
      <c r="A14953">
        <v>4078</v>
      </c>
      <c r="B14953" t="s">
        <v>13</v>
      </c>
      <c r="C14953">
        <v>0</v>
      </c>
      <c r="D14953" t="s">
        <v>16</v>
      </c>
    </row>
    <row r="14954" spans="1:4" x14ac:dyDescent="0.25">
      <c r="A14954">
        <v>4078</v>
      </c>
      <c r="B14954" t="s">
        <v>6</v>
      </c>
      <c r="C14954">
        <v>0</v>
      </c>
      <c r="D14954" t="s">
        <v>7</v>
      </c>
    </row>
    <row r="14955" spans="1:4" x14ac:dyDescent="0.25">
      <c r="A14955">
        <v>4078</v>
      </c>
      <c r="B14955" t="s">
        <v>15</v>
      </c>
      <c r="C14955">
        <v>0</v>
      </c>
      <c r="D14955" t="s">
        <v>16</v>
      </c>
    </row>
    <row r="14956" spans="1:4" x14ac:dyDescent="0.25">
      <c r="A14956">
        <v>4078</v>
      </c>
      <c r="B14956" t="s">
        <v>14</v>
      </c>
      <c r="C14956">
        <v>75</v>
      </c>
    </row>
    <row r="14957" spans="1:4" x14ac:dyDescent="0.25">
      <c r="A14957">
        <v>4079</v>
      </c>
      <c r="B14957" t="s">
        <v>6</v>
      </c>
      <c r="C14957">
        <v>0</v>
      </c>
      <c r="D14957" t="s">
        <v>7</v>
      </c>
    </row>
    <row r="14958" spans="1:4" x14ac:dyDescent="0.25">
      <c r="A14958">
        <v>4079</v>
      </c>
      <c r="B14958" t="s">
        <v>15</v>
      </c>
      <c r="C14958">
        <v>0</v>
      </c>
      <c r="D14958" t="s">
        <v>16</v>
      </c>
    </row>
    <row r="14959" spans="1:4" x14ac:dyDescent="0.25">
      <c r="A14959">
        <v>4079</v>
      </c>
      <c r="B14959" t="s">
        <v>6</v>
      </c>
      <c r="C14959">
        <v>0</v>
      </c>
      <c r="D14959" t="s">
        <v>7</v>
      </c>
    </row>
    <row r="14960" spans="1:4" x14ac:dyDescent="0.25">
      <c r="A14960">
        <v>4079</v>
      </c>
      <c r="B14960" t="s">
        <v>15</v>
      </c>
      <c r="C14960">
        <v>128</v>
      </c>
    </row>
    <row r="14961" spans="1:4" x14ac:dyDescent="0.25">
      <c r="A14961">
        <v>4080</v>
      </c>
      <c r="B14961" t="s">
        <v>13</v>
      </c>
      <c r="C14961">
        <v>51</v>
      </c>
    </row>
    <row r="14962" spans="1:4" x14ac:dyDescent="0.25">
      <c r="A14962">
        <v>4080</v>
      </c>
      <c r="B14962" t="s">
        <v>6</v>
      </c>
      <c r="C14962">
        <v>94</v>
      </c>
    </row>
    <row r="14963" spans="1:4" x14ac:dyDescent="0.25">
      <c r="A14963">
        <v>4080</v>
      </c>
      <c r="B14963" t="s">
        <v>6</v>
      </c>
      <c r="C14963">
        <v>134</v>
      </c>
    </row>
    <row r="14964" spans="1:4" x14ac:dyDescent="0.25">
      <c r="A14964">
        <v>4080</v>
      </c>
      <c r="B14964" t="s">
        <v>14</v>
      </c>
      <c r="C14964">
        <v>390</v>
      </c>
    </row>
    <row r="14965" spans="1:4" x14ac:dyDescent="0.25">
      <c r="A14965">
        <v>4081</v>
      </c>
      <c r="B14965" t="s">
        <v>13</v>
      </c>
      <c r="C14965">
        <v>36</v>
      </c>
    </row>
    <row r="14966" spans="1:4" x14ac:dyDescent="0.25">
      <c r="A14966">
        <v>4081</v>
      </c>
      <c r="B14966" t="s">
        <v>15</v>
      </c>
      <c r="C14966">
        <v>0</v>
      </c>
      <c r="D14966" t="s">
        <v>7</v>
      </c>
    </row>
    <row r="14967" spans="1:4" x14ac:dyDescent="0.25">
      <c r="A14967">
        <v>4081</v>
      </c>
      <c r="B14967" t="s">
        <v>13</v>
      </c>
      <c r="C14967">
        <v>0</v>
      </c>
      <c r="D14967" t="s">
        <v>7</v>
      </c>
    </row>
    <row r="14968" spans="1:4" x14ac:dyDescent="0.25">
      <c r="A14968">
        <v>4081</v>
      </c>
      <c r="B14968" t="s">
        <v>14</v>
      </c>
      <c r="C14968">
        <v>33</v>
      </c>
    </row>
    <row r="14969" spans="1:4" x14ac:dyDescent="0.25">
      <c r="A14969">
        <v>4082</v>
      </c>
      <c r="B14969" t="s">
        <v>6</v>
      </c>
      <c r="C14969">
        <v>0</v>
      </c>
      <c r="D14969" t="s">
        <v>7</v>
      </c>
    </row>
    <row r="14970" spans="1:4" x14ac:dyDescent="0.25">
      <c r="A14970">
        <v>4082</v>
      </c>
      <c r="B14970" t="s">
        <v>15</v>
      </c>
      <c r="C14970">
        <v>0</v>
      </c>
      <c r="D14970" t="s">
        <v>16</v>
      </c>
    </row>
    <row r="14971" spans="1:4" x14ac:dyDescent="0.25">
      <c r="A14971">
        <v>4082</v>
      </c>
      <c r="B14971" t="s">
        <v>8</v>
      </c>
      <c r="C14971">
        <v>0</v>
      </c>
      <c r="D14971" t="s">
        <v>7</v>
      </c>
    </row>
    <row r="14972" spans="1:4" x14ac:dyDescent="0.25">
      <c r="A14972">
        <v>4082</v>
      </c>
      <c r="B14972" t="s">
        <v>14</v>
      </c>
      <c r="C14972">
        <v>0</v>
      </c>
    </row>
    <row r="14973" spans="1:4" x14ac:dyDescent="0.25">
      <c r="A14973">
        <v>4083</v>
      </c>
      <c r="B14973" t="s">
        <v>13</v>
      </c>
      <c r="C14973">
        <v>36</v>
      </c>
    </row>
    <row r="14974" spans="1:4" x14ac:dyDescent="0.25">
      <c r="A14974">
        <v>4083</v>
      </c>
      <c r="B14974" t="s">
        <v>6</v>
      </c>
      <c r="C14974">
        <v>0</v>
      </c>
      <c r="D14974" t="s">
        <v>7</v>
      </c>
    </row>
    <row r="14975" spans="1:4" x14ac:dyDescent="0.25">
      <c r="A14975">
        <v>4083</v>
      </c>
      <c r="B14975" t="s">
        <v>15</v>
      </c>
      <c r="C14975">
        <v>131</v>
      </c>
    </row>
    <row r="14976" spans="1:4" x14ac:dyDescent="0.25">
      <c r="A14976">
        <v>4083</v>
      </c>
      <c r="B14976" t="s">
        <v>13</v>
      </c>
      <c r="C14976">
        <v>51</v>
      </c>
    </row>
    <row r="14977" spans="1:4" x14ac:dyDescent="0.25">
      <c r="A14977">
        <v>4083</v>
      </c>
      <c r="B14977" t="s">
        <v>14</v>
      </c>
      <c r="C14977">
        <v>197</v>
      </c>
    </row>
    <row r="14978" spans="1:4" x14ac:dyDescent="0.25">
      <c r="A14978">
        <v>4084</v>
      </c>
      <c r="B14978" t="s">
        <v>8</v>
      </c>
      <c r="C14978">
        <v>233</v>
      </c>
    </row>
    <row r="14979" spans="1:4" x14ac:dyDescent="0.25">
      <c r="A14979">
        <v>4084</v>
      </c>
      <c r="B14979" t="s">
        <v>14</v>
      </c>
      <c r="C14979">
        <v>233</v>
      </c>
    </row>
    <row r="14980" spans="1:4" x14ac:dyDescent="0.25">
      <c r="A14980">
        <v>4085</v>
      </c>
      <c r="B14980" t="s">
        <v>6</v>
      </c>
      <c r="C14980">
        <v>0</v>
      </c>
      <c r="D14980" t="s">
        <v>7</v>
      </c>
    </row>
    <row r="14981" spans="1:4" x14ac:dyDescent="0.25">
      <c r="A14981">
        <v>4085</v>
      </c>
      <c r="B14981" t="s">
        <v>6</v>
      </c>
      <c r="C14981">
        <v>0</v>
      </c>
      <c r="D14981" t="s">
        <v>7</v>
      </c>
    </row>
    <row r="14982" spans="1:4" x14ac:dyDescent="0.25">
      <c r="A14982">
        <v>4085</v>
      </c>
      <c r="B14982" t="s">
        <v>15</v>
      </c>
      <c r="C14982">
        <v>0</v>
      </c>
      <c r="D14982" t="s">
        <v>7</v>
      </c>
    </row>
    <row r="14983" spans="1:4" x14ac:dyDescent="0.25">
      <c r="A14983">
        <v>4086</v>
      </c>
      <c r="B14983" t="s">
        <v>13</v>
      </c>
      <c r="C14983">
        <v>0</v>
      </c>
      <c r="D14983" t="s">
        <v>7</v>
      </c>
    </row>
    <row r="14984" spans="1:4" x14ac:dyDescent="0.25">
      <c r="A14984">
        <v>4086</v>
      </c>
      <c r="B14984" t="s">
        <v>13</v>
      </c>
      <c r="C14984">
        <v>36</v>
      </c>
    </row>
    <row r="14985" spans="1:4" x14ac:dyDescent="0.25">
      <c r="A14985">
        <v>4086</v>
      </c>
      <c r="B14985" t="s">
        <v>8</v>
      </c>
      <c r="C14985">
        <v>179</v>
      </c>
    </row>
    <row r="14986" spans="1:4" x14ac:dyDescent="0.25">
      <c r="A14986">
        <v>4086</v>
      </c>
      <c r="B14986" t="s">
        <v>14</v>
      </c>
      <c r="C14986">
        <v>212</v>
      </c>
    </row>
    <row r="14987" spans="1:4" x14ac:dyDescent="0.25">
      <c r="A14987">
        <v>4087</v>
      </c>
      <c r="B14987" t="s">
        <v>6</v>
      </c>
      <c r="C14987">
        <v>128</v>
      </c>
    </row>
    <row r="14988" spans="1:4" x14ac:dyDescent="0.25">
      <c r="A14988">
        <v>4087</v>
      </c>
      <c r="B14988" t="s">
        <v>6</v>
      </c>
      <c r="C14988">
        <v>0</v>
      </c>
      <c r="D14988" t="s">
        <v>7</v>
      </c>
    </row>
    <row r="14989" spans="1:4" x14ac:dyDescent="0.25">
      <c r="A14989">
        <v>4087</v>
      </c>
      <c r="B14989" t="s">
        <v>6</v>
      </c>
      <c r="C14989">
        <v>0</v>
      </c>
      <c r="D14989" t="s">
        <v>7</v>
      </c>
    </row>
    <row r="14990" spans="1:4" x14ac:dyDescent="0.25">
      <c r="A14990">
        <v>4087</v>
      </c>
      <c r="B14990" t="s">
        <v>15</v>
      </c>
      <c r="C14990">
        <v>0</v>
      </c>
      <c r="D14990" t="s">
        <v>7</v>
      </c>
    </row>
    <row r="14991" spans="1:4" x14ac:dyDescent="0.25">
      <c r="A14991">
        <v>4087</v>
      </c>
      <c r="B14991" t="s">
        <v>14</v>
      </c>
      <c r="C14991">
        <v>128</v>
      </c>
    </row>
    <row r="14992" spans="1:4" x14ac:dyDescent="0.25">
      <c r="A14992">
        <v>4088</v>
      </c>
      <c r="B14992" t="s">
        <v>15</v>
      </c>
      <c r="C14992">
        <v>117</v>
      </c>
    </row>
    <row r="14993" spans="1:4" x14ac:dyDescent="0.25">
      <c r="A14993">
        <v>4088</v>
      </c>
      <c r="B14993" t="s">
        <v>13</v>
      </c>
      <c r="C14993">
        <v>54</v>
      </c>
    </row>
    <row r="14994" spans="1:4" x14ac:dyDescent="0.25">
      <c r="A14994">
        <v>4088</v>
      </c>
      <c r="B14994" t="s">
        <v>6</v>
      </c>
      <c r="C14994">
        <v>0</v>
      </c>
      <c r="D14994" t="s">
        <v>7</v>
      </c>
    </row>
    <row r="14995" spans="1:4" x14ac:dyDescent="0.25">
      <c r="A14995">
        <v>4088</v>
      </c>
      <c r="B14995" t="s">
        <v>14</v>
      </c>
      <c r="C14995">
        <v>155</v>
      </c>
    </row>
    <row r="14996" spans="1:4" x14ac:dyDescent="0.25">
      <c r="A14996">
        <v>4089</v>
      </c>
      <c r="B14996" t="s">
        <v>6</v>
      </c>
      <c r="C14996">
        <v>0</v>
      </c>
      <c r="D14996" t="s">
        <v>7</v>
      </c>
    </row>
    <row r="14997" spans="1:4" x14ac:dyDescent="0.25">
      <c r="A14997">
        <v>4089</v>
      </c>
      <c r="B14997" t="s">
        <v>15</v>
      </c>
      <c r="C14997">
        <v>0</v>
      </c>
      <c r="D14997" t="s">
        <v>7</v>
      </c>
    </row>
    <row r="14998" spans="1:4" x14ac:dyDescent="0.25">
      <c r="A14998">
        <v>4089</v>
      </c>
      <c r="B14998" t="s">
        <v>6</v>
      </c>
      <c r="C14998">
        <v>103</v>
      </c>
    </row>
    <row r="14999" spans="1:4" x14ac:dyDescent="0.25">
      <c r="A14999">
        <v>4089</v>
      </c>
      <c r="B14999" t="s">
        <v>15</v>
      </c>
      <c r="C14999">
        <v>0</v>
      </c>
      <c r="D14999" t="s">
        <v>7</v>
      </c>
    </row>
    <row r="15000" spans="1:4" x14ac:dyDescent="0.25">
      <c r="A15000">
        <v>4089</v>
      </c>
      <c r="B15000" t="s">
        <v>13</v>
      </c>
      <c r="C15000">
        <v>57</v>
      </c>
    </row>
    <row r="15001" spans="1:4" x14ac:dyDescent="0.25">
      <c r="A15001">
        <v>4089</v>
      </c>
      <c r="B15001" t="s">
        <v>14</v>
      </c>
      <c r="C15001">
        <v>155</v>
      </c>
    </row>
    <row r="15002" spans="1:4" x14ac:dyDescent="0.25">
      <c r="A15002">
        <v>4090</v>
      </c>
      <c r="B15002" t="s">
        <v>15</v>
      </c>
      <c r="C15002">
        <v>94</v>
      </c>
    </row>
    <row r="15003" spans="1:4" x14ac:dyDescent="0.25">
      <c r="A15003">
        <v>4090</v>
      </c>
      <c r="B15003" t="s">
        <v>14</v>
      </c>
      <c r="C15003">
        <v>85</v>
      </c>
    </row>
    <row r="15004" spans="1:4" x14ac:dyDescent="0.25">
      <c r="A15004">
        <v>4091</v>
      </c>
      <c r="B15004" t="s">
        <v>6</v>
      </c>
      <c r="C15004">
        <v>0</v>
      </c>
      <c r="D15004" t="s">
        <v>7</v>
      </c>
    </row>
    <row r="15005" spans="1:4" x14ac:dyDescent="0.25">
      <c r="A15005">
        <v>4091</v>
      </c>
      <c r="B15005" t="s">
        <v>8</v>
      </c>
      <c r="C15005">
        <v>157</v>
      </c>
    </row>
    <row r="15006" spans="1:4" x14ac:dyDescent="0.25">
      <c r="A15006">
        <v>4092</v>
      </c>
      <c r="B15006" t="s">
        <v>8</v>
      </c>
      <c r="C15006">
        <v>219</v>
      </c>
    </row>
    <row r="15007" spans="1:4" x14ac:dyDescent="0.25">
      <c r="A15007">
        <v>4092</v>
      </c>
      <c r="B15007" t="s">
        <v>15</v>
      </c>
      <c r="C15007">
        <v>0</v>
      </c>
      <c r="D15007" t="s">
        <v>16</v>
      </c>
    </row>
    <row r="15008" spans="1:4" x14ac:dyDescent="0.25">
      <c r="A15008">
        <v>4092</v>
      </c>
      <c r="B15008" t="s">
        <v>6</v>
      </c>
      <c r="C15008">
        <v>0</v>
      </c>
      <c r="D15008" t="s">
        <v>7</v>
      </c>
    </row>
    <row r="15009" spans="1:4" x14ac:dyDescent="0.25">
      <c r="A15009">
        <v>4092</v>
      </c>
      <c r="B15009" t="s">
        <v>15</v>
      </c>
      <c r="C15009">
        <v>0</v>
      </c>
      <c r="D15009" t="s">
        <v>7</v>
      </c>
    </row>
    <row r="15010" spans="1:4" x14ac:dyDescent="0.25">
      <c r="A15010">
        <v>4092</v>
      </c>
      <c r="B15010" t="s">
        <v>14</v>
      </c>
      <c r="C15010">
        <v>376</v>
      </c>
    </row>
    <row r="15011" spans="1:4" x14ac:dyDescent="0.25">
      <c r="A15011">
        <v>4093</v>
      </c>
      <c r="B15011" t="s">
        <v>8</v>
      </c>
      <c r="C15011">
        <v>156</v>
      </c>
    </row>
    <row r="15012" spans="1:4" x14ac:dyDescent="0.25">
      <c r="A15012">
        <v>4093</v>
      </c>
      <c r="B15012" t="s">
        <v>14</v>
      </c>
      <c r="C15012">
        <v>156</v>
      </c>
    </row>
    <row r="15013" spans="1:4" x14ac:dyDescent="0.25">
      <c r="A15013">
        <v>4094</v>
      </c>
      <c r="B15013" t="s">
        <v>8</v>
      </c>
      <c r="C15013">
        <v>192</v>
      </c>
    </row>
    <row r="15014" spans="1:4" x14ac:dyDescent="0.25">
      <c r="A15014">
        <v>4094</v>
      </c>
      <c r="B15014" t="s">
        <v>8</v>
      </c>
      <c r="C15014">
        <v>188</v>
      </c>
    </row>
    <row r="15015" spans="1:4" x14ac:dyDescent="0.25">
      <c r="A15015">
        <v>4094</v>
      </c>
      <c r="B15015" t="s">
        <v>14</v>
      </c>
      <c r="C15015">
        <v>380</v>
      </c>
    </row>
    <row r="15016" spans="1:4" x14ac:dyDescent="0.25">
      <c r="A15016">
        <v>4095</v>
      </c>
      <c r="B15016" t="s">
        <v>8</v>
      </c>
      <c r="C15016">
        <v>191</v>
      </c>
    </row>
    <row r="15017" spans="1:4" x14ac:dyDescent="0.25">
      <c r="A15017">
        <v>4095</v>
      </c>
      <c r="B15017" t="s">
        <v>14</v>
      </c>
      <c r="C15017">
        <v>191</v>
      </c>
    </row>
    <row r="15018" spans="1:4" x14ac:dyDescent="0.25">
      <c r="A15018">
        <v>4096</v>
      </c>
      <c r="B15018" t="s">
        <v>6</v>
      </c>
      <c r="C15018">
        <v>0</v>
      </c>
      <c r="D15018" t="s">
        <v>7</v>
      </c>
    </row>
    <row r="15019" spans="1:4" x14ac:dyDescent="0.25">
      <c r="A15019">
        <v>4096</v>
      </c>
      <c r="B15019" t="s">
        <v>13</v>
      </c>
      <c r="C15019">
        <v>0</v>
      </c>
      <c r="D15019" t="s">
        <v>7</v>
      </c>
    </row>
    <row r="15020" spans="1:4" x14ac:dyDescent="0.25">
      <c r="A15020">
        <v>4096</v>
      </c>
      <c r="B15020" t="s">
        <v>6</v>
      </c>
      <c r="C15020">
        <v>0</v>
      </c>
      <c r="D15020" t="s">
        <v>7</v>
      </c>
    </row>
    <row r="15021" spans="1:4" x14ac:dyDescent="0.25">
      <c r="A15021">
        <v>4096</v>
      </c>
      <c r="B15021" t="s">
        <v>13</v>
      </c>
      <c r="C15021">
        <v>0</v>
      </c>
      <c r="D15021" t="s">
        <v>16</v>
      </c>
    </row>
    <row r="15022" spans="1:4" x14ac:dyDescent="0.25">
      <c r="A15022">
        <v>4096</v>
      </c>
      <c r="B15022" t="s">
        <v>6</v>
      </c>
      <c r="C15022">
        <v>71</v>
      </c>
    </row>
    <row r="15023" spans="1:4" x14ac:dyDescent="0.25">
      <c r="A15023">
        <v>4096</v>
      </c>
      <c r="B15023" t="s">
        <v>14</v>
      </c>
      <c r="C15023">
        <v>71</v>
      </c>
    </row>
    <row r="15024" spans="1:4" x14ac:dyDescent="0.25">
      <c r="A15024">
        <v>4097</v>
      </c>
      <c r="B15024" t="s">
        <v>15</v>
      </c>
      <c r="C15024">
        <v>0</v>
      </c>
      <c r="D15024" t="s">
        <v>16</v>
      </c>
    </row>
    <row r="15025" spans="1:4" x14ac:dyDescent="0.25">
      <c r="A15025">
        <v>4097</v>
      </c>
      <c r="B15025" t="s">
        <v>15</v>
      </c>
      <c r="C15025">
        <v>116</v>
      </c>
    </row>
    <row r="15026" spans="1:4" x14ac:dyDescent="0.25">
      <c r="A15026">
        <v>4097</v>
      </c>
      <c r="B15026" t="s">
        <v>13</v>
      </c>
      <c r="C15026">
        <v>38</v>
      </c>
    </row>
    <row r="15027" spans="1:4" x14ac:dyDescent="0.25">
      <c r="A15027">
        <v>4097</v>
      </c>
      <c r="B15027" t="s">
        <v>6</v>
      </c>
      <c r="C15027">
        <v>0</v>
      </c>
      <c r="D15027" t="s">
        <v>7</v>
      </c>
    </row>
    <row r="15028" spans="1:4" x14ac:dyDescent="0.25">
      <c r="A15028">
        <v>4098</v>
      </c>
      <c r="B15028" t="s">
        <v>15</v>
      </c>
      <c r="C15028">
        <v>0</v>
      </c>
      <c r="D15028" t="s">
        <v>16</v>
      </c>
    </row>
    <row r="15029" spans="1:4" x14ac:dyDescent="0.25">
      <c r="A15029">
        <v>4098</v>
      </c>
      <c r="B15029" t="s">
        <v>6</v>
      </c>
      <c r="C15029">
        <v>0</v>
      </c>
      <c r="D15029" t="s">
        <v>7</v>
      </c>
    </row>
    <row r="15030" spans="1:4" x14ac:dyDescent="0.25">
      <c r="A15030">
        <v>4098</v>
      </c>
      <c r="B15030" t="s">
        <v>6</v>
      </c>
      <c r="C15030">
        <v>106</v>
      </c>
    </row>
    <row r="15031" spans="1:4" x14ac:dyDescent="0.25">
      <c r="A15031">
        <v>4098</v>
      </c>
      <c r="B15031" t="s">
        <v>14</v>
      </c>
      <c r="C15031">
        <v>246</v>
      </c>
    </row>
    <row r="15032" spans="1:4" x14ac:dyDescent="0.25">
      <c r="A15032">
        <v>4099</v>
      </c>
      <c r="B15032" t="s">
        <v>13</v>
      </c>
      <c r="C15032">
        <v>0</v>
      </c>
      <c r="D15032" t="s">
        <v>7</v>
      </c>
    </row>
    <row r="15033" spans="1:4" x14ac:dyDescent="0.25">
      <c r="A15033">
        <v>4099</v>
      </c>
      <c r="B15033" t="s">
        <v>13</v>
      </c>
      <c r="C15033">
        <v>52</v>
      </c>
    </row>
    <row r="15034" spans="1:4" x14ac:dyDescent="0.25">
      <c r="A15034">
        <v>4099</v>
      </c>
      <c r="B15034" t="s">
        <v>13</v>
      </c>
      <c r="C15034">
        <v>0</v>
      </c>
      <c r="D15034" t="s">
        <v>7</v>
      </c>
    </row>
    <row r="15035" spans="1:4" x14ac:dyDescent="0.25">
      <c r="A15035">
        <v>4099</v>
      </c>
      <c r="B15035" t="s">
        <v>8</v>
      </c>
      <c r="C15035">
        <v>131</v>
      </c>
    </row>
    <row r="15036" spans="1:4" x14ac:dyDescent="0.25">
      <c r="A15036">
        <v>4099</v>
      </c>
      <c r="B15036" t="s">
        <v>14</v>
      </c>
      <c r="C15036">
        <v>178</v>
      </c>
    </row>
    <row r="15037" spans="1:4" x14ac:dyDescent="0.25">
      <c r="A15037">
        <v>4100</v>
      </c>
      <c r="B15037" t="s">
        <v>13</v>
      </c>
      <c r="C15037">
        <v>0</v>
      </c>
      <c r="D15037" t="s">
        <v>7</v>
      </c>
    </row>
    <row r="15038" spans="1:4" x14ac:dyDescent="0.25">
      <c r="A15038">
        <v>4100</v>
      </c>
      <c r="B15038" t="s">
        <v>6</v>
      </c>
      <c r="C15038">
        <v>0</v>
      </c>
      <c r="D15038" t="s">
        <v>7</v>
      </c>
    </row>
    <row r="15039" spans="1:4" x14ac:dyDescent="0.25">
      <c r="A15039">
        <v>4100</v>
      </c>
      <c r="B15039" t="s">
        <v>15</v>
      </c>
      <c r="C15039">
        <v>0</v>
      </c>
      <c r="D15039" t="s">
        <v>7</v>
      </c>
    </row>
    <row r="15040" spans="1:4" x14ac:dyDescent="0.25">
      <c r="A15040">
        <v>4100</v>
      </c>
      <c r="B15040" t="s">
        <v>6</v>
      </c>
      <c r="C15040">
        <v>0</v>
      </c>
      <c r="D15040" t="s">
        <v>7</v>
      </c>
    </row>
    <row r="15041" spans="1:4" x14ac:dyDescent="0.25">
      <c r="A15041">
        <v>4100</v>
      </c>
      <c r="B15041" t="s">
        <v>14</v>
      </c>
      <c r="C15041">
        <v>0</v>
      </c>
    </row>
    <row r="15042" spans="1:4" x14ac:dyDescent="0.25">
      <c r="A15042">
        <v>4101</v>
      </c>
      <c r="B15042" t="s">
        <v>13</v>
      </c>
      <c r="C15042">
        <v>41</v>
      </c>
    </row>
    <row r="15043" spans="1:4" x14ac:dyDescent="0.25">
      <c r="A15043">
        <v>4101</v>
      </c>
      <c r="B15043" t="s">
        <v>13</v>
      </c>
      <c r="C15043">
        <v>35</v>
      </c>
    </row>
    <row r="15044" spans="1:4" x14ac:dyDescent="0.25">
      <c r="A15044">
        <v>4101</v>
      </c>
      <c r="B15044" t="s">
        <v>15</v>
      </c>
      <c r="C15044">
        <v>160</v>
      </c>
    </row>
    <row r="15045" spans="1:4" x14ac:dyDescent="0.25">
      <c r="A15045">
        <v>4101</v>
      </c>
      <c r="B15045" t="s">
        <v>14</v>
      </c>
      <c r="C15045">
        <v>213</v>
      </c>
    </row>
    <row r="15046" spans="1:4" x14ac:dyDescent="0.25">
      <c r="A15046">
        <v>4102</v>
      </c>
      <c r="B15046" t="s">
        <v>6</v>
      </c>
      <c r="C15046">
        <v>140</v>
      </c>
    </row>
    <row r="15047" spans="1:4" x14ac:dyDescent="0.25">
      <c r="A15047">
        <v>4102</v>
      </c>
      <c r="B15047" t="s">
        <v>8</v>
      </c>
      <c r="C15047">
        <v>194</v>
      </c>
    </row>
    <row r="15048" spans="1:4" x14ac:dyDescent="0.25">
      <c r="A15048">
        <v>4102</v>
      </c>
      <c r="B15048" t="s">
        <v>14</v>
      </c>
      <c r="C15048">
        <v>334</v>
      </c>
    </row>
    <row r="15049" spans="1:4" x14ac:dyDescent="0.25">
      <c r="A15049">
        <v>4103</v>
      </c>
      <c r="B15049" t="s">
        <v>15</v>
      </c>
      <c r="C15049">
        <v>82</v>
      </c>
    </row>
    <row r="15050" spans="1:4" x14ac:dyDescent="0.25">
      <c r="A15050">
        <v>4103</v>
      </c>
      <c r="B15050" t="s">
        <v>15</v>
      </c>
      <c r="C15050">
        <v>0</v>
      </c>
      <c r="D15050" t="s">
        <v>16</v>
      </c>
    </row>
    <row r="15051" spans="1:4" x14ac:dyDescent="0.25">
      <c r="A15051">
        <v>4103</v>
      </c>
      <c r="B15051" t="s">
        <v>6</v>
      </c>
      <c r="C15051">
        <v>88</v>
      </c>
    </row>
    <row r="15052" spans="1:4" x14ac:dyDescent="0.25">
      <c r="A15052">
        <v>4104</v>
      </c>
      <c r="B15052" t="s">
        <v>15</v>
      </c>
      <c r="C15052">
        <v>0</v>
      </c>
      <c r="D15052" t="s">
        <v>7</v>
      </c>
    </row>
    <row r="15053" spans="1:4" x14ac:dyDescent="0.25">
      <c r="A15053">
        <v>4104</v>
      </c>
      <c r="B15053" t="s">
        <v>6</v>
      </c>
      <c r="C15053">
        <v>91</v>
      </c>
    </row>
    <row r="15054" spans="1:4" x14ac:dyDescent="0.25">
      <c r="A15054">
        <v>4104</v>
      </c>
      <c r="B15054" t="s">
        <v>14</v>
      </c>
      <c r="C15054">
        <v>253</v>
      </c>
    </row>
    <row r="15055" spans="1:4" x14ac:dyDescent="0.25">
      <c r="A15055">
        <v>4105</v>
      </c>
      <c r="B15055" t="s">
        <v>6</v>
      </c>
      <c r="C15055">
        <v>0</v>
      </c>
      <c r="D15055" t="s">
        <v>7</v>
      </c>
    </row>
    <row r="15056" spans="1:4" x14ac:dyDescent="0.25">
      <c r="A15056">
        <v>4105</v>
      </c>
      <c r="B15056" t="s">
        <v>13</v>
      </c>
      <c r="C15056">
        <v>0</v>
      </c>
      <c r="D15056" t="s">
        <v>7</v>
      </c>
    </row>
    <row r="15057" spans="1:4" x14ac:dyDescent="0.25">
      <c r="A15057">
        <v>4105</v>
      </c>
      <c r="B15057" t="s">
        <v>6</v>
      </c>
      <c r="C15057">
        <v>0</v>
      </c>
      <c r="D15057" t="s">
        <v>7</v>
      </c>
    </row>
    <row r="15058" spans="1:4" x14ac:dyDescent="0.25">
      <c r="A15058">
        <v>4105</v>
      </c>
      <c r="B15058" t="s">
        <v>6</v>
      </c>
      <c r="C15058">
        <v>140</v>
      </c>
    </row>
    <row r="15059" spans="1:4" x14ac:dyDescent="0.25">
      <c r="A15059">
        <v>4105</v>
      </c>
      <c r="B15059" t="s">
        <v>6</v>
      </c>
      <c r="C15059">
        <v>0</v>
      </c>
      <c r="D15059" t="s">
        <v>7</v>
      </c>
    </row>
    <row r="15060" spans="1:4" x14ac:dyDescent="0.25">
      <c r="A15060">
        <v>4105</v>
      </c>
      <c r="B15060" t="s">
        <v>14</v>
      </c>
      <c r="C15060">
        <v>140</v>
      </c>
    </row>
    <row r="15061" spans="1:4" x14ac:dyDescent="0.25">
      <c r="A15061">
        <v>4106</v>
      </c>
      <c r="B15061" t="s">
        <v>6</v>
      </c>
      <c r="C15061">
        <v>89</v>
      </c>
    </row>
    <row r="15062" spans="1:4" x14ac:dyDescent="0.25">
      <c r="A15062">
        <v>4106</v>
      </c>
      <c r="B15062" t="s">
        <v>8</v>
      </c>
      <c r="C15062">
        <v>210</v>
      </c>
    </row>
    <row r="15063" spans="1:4" x14ac:dyDescent="0.25">
      <c r="A15063">
        <v>4106</v>
      </c>
      <c r="B15063" t="s">
        <v>14</v>
      </c>
      <c r="C15063">
        <v>299</v>
      </c>
    </row>
    <row r="15064" spans="1:4" x14ac:dyDescent="0.25">
      <c r="A15064">
        <v>4107</v>
      </c>
      <c r="B15064" t="s">
        <v>15</v>
      </c>
      <c r="C15064">
        <v>0</v>
      </c>
      <c r="D15064" t="s">
        <v>7</v>
      </c>
    </row>
    <row r="15065" spans="1:4" x14ac:dyDescent="0.25">
      <c r="A15065">
        <v>4107</v>
      </c>
      <c r="B15065" t="s">
        <v>6</v>
      </c>
      <c r="C15065">
        <v>106</v>
      </c>
    </row>
    <row r="15066" spans="1:4" x14ac:dyDescent="0.25">
      <c r="A15066">
        <v>4107</v>
      </c>
      <c r="B15066" t="s">
        <v>6</v>
      </c>
      <c r="C15066">
        <v>140</v>
      </c>
    </row>
    <row r="15067" spans="1:4" x14ac:dyDescent="0.25">
      <c r="A15067">
        <v>4107</v>
      </c>
      <c r="B15067" t="s">
        <v>14</v>
      </c>
      <c r="C15067">
        <v>246</v>
      </c>
    </row>
    <row r="15068" spans="1:4" x14ac:dyDescent="0.25">
      <c r="A15068">
        <v>4108</v>
      </c>
      <c r="B15068" t="s">
        <v>13</v>
      </c>
      <c r="C15068">
        <v>0</v>
      </c>
      <c r="D15068" t="s">
        <v>16</v>
      </c>
    </row>
    <row r="15069" spans="1:4" x14ac:dyDescent="0.25">
      <c r="A15069">
        <v>4108</v>
      </c>
      <c r="B15069" t="s">
        <v>8</v>
      </c>
      <c r="C15069">
        <v>0</v>
      </c>
      <c r="D15069" t="s">
        <v>7</v>
      </c>
    </row>
    <row r="15070" spans="1:4" x14ac:dyDescent="0.25">
      <c r="A15070">
        <v>4108</v>
      </c>
      <c r="B15070" t="s">
        <v>14</v>
      </c>
      <c r="C15070">
        <v>0</v>
      </c>
    </row>
    <row r="15071" spans="1:4" x14ac:dyDescent="0.25">
      <c r="A15071">
        <v>4109</v>
      </c>
      <c r="B15071" t="s">
        <v>13</v>
      </c>
      <c r="C15071">
        <v>53</v>
      </c>
    </row>
    <row r="15072" spans="1:4" x14ac:dyDescent="0.25">
      <c r="A15072">
        <v>4109</v>
      </c>
      <c r="B15072" t="s">
        <v>6</v>
      </c>
      <c r="C15072">
        <v>0</v>
      </c>
      <c r="D15072" t="s">
        <v>7</v>
      </c>
    </row>
    <row r="15073" spans="1:4" x14ac:dyDescent="0.25">
      <c r="A15073">
        <v>4109</v>
      </c>
      <c r="B15073" t="s">
        <v>13</v>
      </c>
      <c r="C15073">
        <v>55</v>
      </c>
    </row>
    <row r="15074" spans="1:4" x14ac:dyDescent="0.25">
      <c r="A15074">
        <v>4109</v>
      </c>
      <c r="B15074" t="s">
        <v>13</v>
      </c>
      <c r="C15074">
        <v>0</v>
      </c>
      <c r="D15074" t="s">
        <v>7</v>
      </c>
    </row>
    <row r="15075" spans="1:4" x14ac:dyDescent="0.25">
      <c r="A15075">
        <v>4109</v>
      </c>
      <c r="B15075" t="s">
        <v>6</v>
      </c>
      <c r="C15075">
        <v>0</v>
      </c>
      <c r="D15075" t="s">
        <v>7</v>
      </c>
    </row>
    <row r="15076" spans="1:4" x14ac:dyDescent="0.25">
      <c r="A15076">
        <v>4110</v>
      </c>
      <c r="B15076" t="s">
        <v>6</v>
      </c>
      <c r="C15076">
        <v>0</v>
      </c>
      <c r="D15076" t="s">
        <v>7</v>
      </c>
    </row>
    <row r="15077" spans="1:4" x14ac:dyDescent="0.25">
      <c r="A15077">
        <v>4110</v>
      </c>
      <c r="B15077" t="s">
        <v>6</v>
      </c>
      <c r="C15077">
        <v>96</v>
      </c>
    </row>
    <row r="15078" spans="1:4" x14ac:dyDescent="0.25">
      <c r="A15078">
        <v>4110</v>
      </c>
      <c r="B15078" t="s">
        <v>15</v>
      </c>
      <c r="C15078">
        <v>0</v>
      </c>
      <c r="D15078" t="s">
        <v>7</v>
      </c>
    </row>
    <row r="15079" spans="1:4" x14ac:dyDescent="0.25">
      <c r="A15079">
        <v>4110</v>
      </c>
      <c r="B15079" t="s">
        <v>14</v>
      </c>
      <c r="C15079">
        <v>194</v>
      </c>
    </row>
    <row r="15080" spans="1:4" x14ac:dyDescent="0.25">
      <c r="A15080">
        <v>4111</v>
      </c>
      <c r="B15080" t="s">
        <v>8</v>
      </c>
      <c r="C15080">
        <v>201</v>
      </c>
    </row>
    <row r="15081" spans="1:4" x14ac:dyDescent="0.25">
      <c r="A15081">
        <v>4111</v>
      </c>
      <c r="B15081" t="s">
        <v>14</v>
      </c>
      <c r="C15081">
        <v>201</v>
      </c>
    </row>
    <row r="15082" spans="1:4" x14ac:dyDescent="0.25">
      <c r="A15082">
        <v>4112</v>
      </c>
      <c r="B15082" t="s">
        <v>13</v>
      </c>
      <c r="C15082">
        <v>0</v>
      </c>
      <c r="D15082" t="s">
        <v>16</v>
      </c>
    </row>
    <row r="15083" spans="1:4" x14ac:dyDescent="0.25">
      <c r="A15083">
        <v>4112</v>
      </c>
      <c r="B15083" t="s">
        <v>6</v>
      </c>
      <c r="C15083">
        <v>0</v>
      </c>
      <c r="D15083" t="s">
        <v>7</v>
      </c>
    </row>
    <row r="15084" spans="1:4" x14ac:dyDescent="0.25">
      <c r="A15084">
        <v>4112</v>
      </c>
      <c r="B15084" t="s">
        <v>6</v>
      </c>
      <c r="C15084">
        <v>0</v>
      </c>
      <c r="D15084" t="s">
        <v>7</v>
      </c>
    </row>
    <row r="15085" spans="1:4" x14ac:dyDescent="0.25">
      <c r="A15085">
        <v>4112</v>
      </c>
      <c r="B15085" t="s">
        <v>15</v>
      </c>
      <c r="C15085">
        <v>130</v>
      </c>
    </row>
    <row r="15086" spans="1:4" x14ac:dyDescent="0.25">
      <c r="A15086">
        <v>4112</v>
      </c>
      <c r="B15086" t="s">
        <v>6</v>
      </c>
      <c r="C15086">
        <v>89</v>
      </c>
    </row>
    <row r="15087" spans="1:4" x14ac:dyDescent="0.25">
      <c r="A15087">
        <v>4112</v>
      </c>
      <c r="B15087" t="s">
        <v>14</v>
      </c>
      <c r="C15087">
        <v>206</v>
      </c>
    </row>
    <row r="15088" spans="1:4" x14ac:dyDescent="0.25">
      <c r="A15088">
        <v>4113</v>
      </c>
      <c r="B15088" t="s">
        <v>15</v>
      </c>
      <c r="C15088">
        <v>112</v>
      </c>
    </row>
    <row r="15089" spans="1:4" x14ac:dyDescent="0.25">
      <c r="A15089">
        <v>4113</v>
      </c>
      <c r="B15089" t="s">
        <v>6</v>
      </c>
      <c r="C15089">
        <v>0</v>
      </c>
      <c r="D15089" t="s">
        <v>7</v>
      </c>
    </row>
    <row r="15090" spans="1:4" x14ac:dyDescent="0.25">
      <c r="A15090">
        <v>4113</v>
      </c>
      <c r="B15090" t="s">
        <v>14</v>
      </c>
      <c r="C15090">
        <v>101</v>
      </c>
    </row>
    <row r="15091" spans="1:4" x14ac:dyDescent="0.25">
      <c r="A15091">
        <v>4114</v>
      </c>
      <c r="B15091" t="s">
        <v>13</v>
      </c>
      <c r="C15091">
        <v>54</v>
      </c>
    </row>
    <row r="15092" spans="1:4" x14ac:dyDescent="0.25">
      <c r="A15092">
        <v>4114</v>
      </c>
      <c r="B15092" t="s">
        <v>6</v>
      </c>
      <c r="C15092">
        <v>107</v>
      </c>
    </row>
    <row r="15093" spans="1:4" x14ac:dyDescent="0.25">
      <c r="A15093">
        <v>4114</v>
      </c>
      <c r="B15093" t="s">
        <v>15</v>
      </c>
      <c r="C15093">
        <v>0</v>
      </c>
      <c r="D15093" t="s">
        <v>7</v>
      </c>
    </row>
    <row r="15094" spans="1:4" x14ac:dyDescent="0.25">
      <c r="A15094">
        <v>4114</v>
      </c>
      <c r="B15094" t="s">
        <v>6</v>
      </c>
      <c r="C15094">
        <v>0</v>
      </c>
      <c r="D15094" t="s">
        <v>7</v>
      </c>
    </row>
    <row r="15095" spans="1:4" x14ac:dyDescent="0.25">
      <c r="A15095">
        <v>4114</v>
      </c>
      <c r="B15095" t="s">
        <v>14</v>
      </c>
      <c r="C15095">
        <v>156</v>
      </c>
    </row>
    <row r="15096" spans="1:4" x14ac:dyDescent="0.25">
      <c r="A15096">
        <v>4115</v>
      </c>
      <c r="B15096" t="s">
        <v>6</v>
      </c>
      <c r="C15096">
        <v>0</v>
      </c>
      <c r="D15096" t="s">
        <v>7</v>
      </c>
    </row>
    <row r="15097" spans="1:4" x14ac:dyDescent="0.25">
      <c r="A15097">
        <v>4115</v>
      </c>
      <c r="B15097" t="s">
        <v>15</v>
      </c>
      <c r="C15097">
        <v>164</v>
      </c>
    </row>
    <row r="15098" spans="1:4" x14ac:dyDescent="0.25">
      <c r="A15098">
        <v>4115</v>
      </c>
      <c r="B15098" t="s">
        <v>13</v>
      </c>
      <c r="C15098">
        <v>51</v>
      </c>
    </row>
    <row r="15099" spans="1:4" x14ac:dyDescent="0.25">
      <c r="A15099">
        <v>4116</v>
      </c>
      <c r="B15099" t="s">
        <v>13</v>
      </c>
      <c r="C15099">
        <v>0</v>
      </c>
      <c r="D15099" t="s">
        <v>16</v>
      </c>
    </row>
    <row r="15100" spans="1:4" x14ac:dyDescent="0.25">
      <c r="A15100">
        <v>4116</v>
      </c>
      <c r="B15100" t="s">
        <v>6</v>
      </c>
      <c r="C15100">
        <v>0</v>
      </c>
      <c r="D15100" t="s">
        <v>7</v>
      </c>
    </row>
    <row r="15101" spans="1:4" x14ac:dyDescent="0.25">
      <c r="A15101">
        <v>4116</v>
      </c>
      <c r="B15101" t="s">
        <v>15</v>
      </c>
      <c r="C15101">
        <v>105</v>
      </c>
    </row>
    <row r="15102" spans="1:4" x14ac:dyDescent="0.25">
      <c r="A15102">
        <v>4116</v>
      </c>
      <c r="B15102" t="s">
        <v>14</v>
      </c>
      <c r="C15102">
        <v>289</v>
      </c>
    </row>
    <row r="15103" spans="1:4" x14ac:dyDescent="0.25">
      <c r="A15103">
        <v>4117</v>
      </c>
      <c r="B15103" t="s">
        <v>13</v>
      </c>
      <c r="C15103">
        <v>0</v>
      </c>
      <c r="D15103" t="s">
        <v>16</v>
      </c>
    </row>
    <row r="15104" spans="1:4" x14ac:dyDescent="0.25">
      <c r="A15104">
        <v>4117</v>
      </c>
      <c r="B15104" t="s">
        <v>6</v>
      </c>
      <c r="C15104">
        <v>0</v>
      </c>
      <c r="D15104" t="s">
        <v>7</v>
      </c>
    </row>
    <row r="15105" spans="1:4" x14ac:dyDescent="0.25">
      <c r="A15105">
        <v>4117</v>
      </c>
      <c r="B15105" t="s">
        <v>6</v>
      </c>
      <c r="C15105">
        <v>132</v>
      </c>
    </row>
    <row r="15106" spans="1:4" x14ac:dyDescent="0.25">
      <c r="A15106">
        <v>4117</v>
      </c>
      <c r="B15106" t="s">
        <v>6</v>
      </c>
      <c r="C15106">
        <v>0</v>
      </c>
      <c r="D15106" t="s">
        <v>7</v>
      </c>
    </row>
    <row r="15107" spans="1:4" x14ac:dyDescent="0.25">
      <c r="A15107">
        <v>4117</v>
      </c>
      <c r="B15107" t="s">
        <v>14</v>
      </c>
      <c r="C15107">
        <v>132</v>
      </c>
    </row>
    <row r="15108" spans="1:4" x14ac:dyDescent="0.25">
      <c r="A15108">
        <v>4118</v>
      </c>
      <c r="B15108" t="s">
        <v>15</v>
      </c>
      <c r="C15108">
        <v>0</v>
      </c>
      <c r="D15108" t="s">
        <v>16</v>
      </c>
    </row>
    <row r="15109" spans="1:4" x14ac:dyDescent="0.25">
      <c r="A15109">
        <v>4118</v>
      </c>
      <c r="B15109" t="s">
        <v>6</v>
      </c>
      <c r="C15109">
        <v>0</v>
      </c>
      <c r="D15109" t="s">
        <v>7</v>
      </c>
    </row>
    <row r="15110" spans="1:4" x14ac:dyDescent="0.25">
      <c r="A15110">
        <v>4118</v>
      </c>
      <c r="B15110" t="s">
        <v>15</v>
      </c>
      <c r="C15110">
        <v>127</v>
      </c>
    </row>
    <row r="15111" spans="1:4" x14ac:dyDescent="0.25">
      <c r="A15111">
        <v>4118</v>
      </c>
      <c r="B15111" t="s">
        <v>14</v>
      </c>
      <c r="C15111">
        <v>115</v>
      </c>
    </row>
    <row r="15112" spans="1:4" x14ac:dyDescent="0.25">
      <c r="A15112">
        <v>4119</v>
      </c>
      <c r="B15112" t="s">
        <v>13</v>
      </c>
      <c r="C15112">
        <v>0</v>
      </c>
      <c r="D15112" t="s">
        <v>7</v>
      </c>
    </row>
    <row r="15113" spans="1:4" x14ac:dyDescent="0.25">
      <c r="A15113">
        <v>4119</v>
      </c>
      <c r="B15113" t="s">
        <v>6</v>
      </c>
      <c r="C15113">
        <v>0</v>
      </c>
      <c r="D15113" t="s">
        <v>7</v>
      </c>
    </row>
    <row r="15114" spans="1:4" x14ac:dyDescent="0.25">
      <c r="A15114">
        <v>4119</v>
      </c>
      <c r="B15114" t="s">
        <v>13</v>
      </c>
      <c r="C15114">
        <v>39</v>
      </c>
    </row>
    <row r="15115" spans="1:4" x14ac:dyDescent="0.25">
      <c r="A15115">
        <v>4119</v>
      </c>
      <c r="B15115" t="s">
        <v>6</v>
      </c>
      <c r="C15115">
        <v>71</v>
      </c>
    </row>
    <row r="15116" spans="1:4" x14ac:dyDescent="0.25">
      <c r="A15116">
        <v>4119</v>
      </c>
      <c r="B15116" t="s">
        <v>14</v>
      </c>
      <c r="C15116">
        <v>107</v>
      </c>
    </row>
    <row r="15117" spans="1:4" x14ac:dyDescent="0.25">
      <c r="A15117">
        <v>4120</v>
      </c>
      <c r="B15117" t="s">
        <v>15</v>
      </c>
      <c r="C15117">
        <v>111</v>
      </c>
    </row>
    <row r="15118" spans="1:4" x14ac:dyDescent="0.25">
      <c r="A15118">
        <v>4120</v>
      </c>
      <c r="B15118" t="s">
        <v>6</v>
      </c>
      <c r="C15118">
        <v>0</v>
      </c>
      <c r="D15118" t="s">
        <v>7</v>
      </c>
    </row>
    <row r="15119" spans="1:4" x14ac:dyDescent="0.25">
      <c r="A15119">
        <v>4120</v>
      </c>
      <c r="B15119" t="s">
        <v>13</v>
      </c>
      <c r="C15119">
        <v>53</v>
      </c>
    </row>
    <row r="15120" spans="1:4" x14ac:dyDescent="0.25">
      <c r="A15120">
        <v>4120</v>
      </c>
      <c r="B15120" t="s">
        <v>14</v>
      </c>
      <c r="C15120">
        <v>148</v>
      </c>
    </row>
    <row r="15121" spans="1:4" x14ac:dyDescent="0.25">
      <c r="A15121">
        <v>4121</v>
      </c>
      <c r="B15121" t="s">
        <v>6</v>
      </c>
      <c r="C15121">
        <v>102</v>
      </c>
    </row>
    <row r="15122" spans="1:4" x14ac:dyDescent="0.25">
      <c r="A15122">
        <v>4121</v>
      </c>
      <c r="B15122" t="s">
        <v>6</v>
      </c>
      <c r="C15122">
        <v>80</v>
      </c>
    </row>
    <row r="15123" spans="1:4" x14ac:dyDescent="0.25">
      <c r="A15123">
        <v>4121</v>
      </c>
      <c r="B15123" t="s">
        <v>6</v>
      </c>
      <c r="C15123">
        <v>113</v>
      </c>
    </row>
    <row r="15124" spans="1:4" x14ac:dyDescent="0.25">
      <c r="A15124">
        <v>4122</v>
      </c>
      <c r="B15124" t="s">
        <v>8</v>
      </c>
      <c r="C15124">
        <v>118</v>
      </c>
    </row>
    <row r="15125" spans="1:4" x14ac:dyDescent="0.25">
      <c r="A15125">
        <v>4122</v>
      </c>
      <c r="B15125" t="s">
        <v>14</v>
      </c>
      <c r="C15125">
        <v>413</v>
      </c>
    </row>
    <row r="15126" spans="1:4" x14ac:dyDescent="0.25">
      <c r="A15126">
        <v>4123</v>
      </c>
      <c r="B15126" t="s">
        <v>15</v>
      </c>
      <c r="C15126">
        <v>76</v>
      </c>
    </row>
    <row r="15127" spans="1:4" x14ac:dyDescent="0.25">
      <c r="A15127">
        <v>4123</v>
      </c>
      <c r="B15127" t="s">
        <v>6</v>
      </c>
      <c r="C15127">
        <v>140</v>
      </c>
    </row>
    <row r="15128" spans="1:4" x14ac:dyDescent="0.25">
      <c r="A15128">
        <v>4123</v>
      </c>
      <c r="B15128" t="s">
        <v>13</v>
      </c>
      <c r="C15128">
        <v>0</v>
      </c>
      <c r="D15128" t="s">
        <v>7</v>
      </c>
    </row>
    <row r="15129" spans="1:4" x14ac:dyDescent="0.25">
      <c r="A15129">
        <v>4123</v>
      </c>
      <c r="B15129" t="s">
        <v>15</v>
      </c>
      <c r="C15129">
        <v>0</v>
      </c>
      <c r="D15129" t="s">
        <v>7</v>
      </c>
    </row>
    <row r="15130" spans="1:4" x14ac:dyDescent="0.25">
      <c r="A15130">
        <v>4123</v>
      </c>
      <c r="B15130" t="s">
        <v>6</v>
      </c>
      <c r="C15130">
        <v>0</v>
      </c>
      <c r="D15130" t="s">
        <v>7</v>
      </c>
    </row>
    <row r="15131" spans="1:4" x14ac:dyDescent="0.25">
      <c r="A15131">
        <v>4123</v>
      </c>
      <c r="B15131" t="s">
        <v>14</v>
      </c>
      <c r="C15131">
        <v>209</v>
      </c>
    </row>
    <row r="15132" spans="1:4" x14ac:dyDescent="0.25">
      <c r="A15132">
        <v>4124</v>
      </c>
      <c r="B15132" t="s">
        <v>15</v>
      </c>
      <c r="C15132">
        <v>0</v>
      </c>
      <c r="D15132" t="s">
        <v>16</v>
      </c>
    </row>
    <row r="15133" spans="1:4" x14ac:dyDescent="0.25">
      <c r="A15133">
        <v>4124</v>
      </c>
      <c r="B15133" t="s">
        <v>6</v>
      </c>
      <c r="C15133">
        <v>0</v>
      </c>
      <c r="D15133" t="s">
        <v>7</v>
      </c>
    </row>
    <row r="15134" spans="1:4" x14ac:dyDescent="0.25">
      <c r="A15134">
        <v>4124</v>
      </c>
      <c r="B15134" t="s">
        <v>13</v>
      </c>
      <c r="C15134">
        <v>0</v>
      </c>
      <c r="D15134" t="s">
        <v>7</v>
      </c>
    </row>
    <row r="15135" spans="1:4" x14ac:dyDescent="0.25">
      <c r="A15135">
        <v>4124</v>
      </c>
      <c r="B15135" t="s">
        <v>13</v>
      </c>
      <c r="C15135">
        <v>44</v>
      </c>
    </row>
    <row r="15136" spans="1:4" x14ac:dyDescent="0.25">
      <c r="A15136">
        <v>4124</v>
      </c>
      <c r="B15136" t="s">
        <v>14</v>
      </c>
      <c r="C15136">
        <v>40</v>
      </c>
    </row>
    <row r="15137" spans="1:4" x14ac:dyDescent="0.25">
      <c r="A15137">
        <v>4125</v>
      </c>
      <c r="B15137" t="s">
        <v>6</v>
      </c>
      <c r="C15137">
        <v>72</v>
      </c>
    </row>
    <row r="15138" spans="1:4" x14ac:dyDescent="0.25">
      <c r="A15138">
        <v>4125</v>
      </c>
      <c r="B15138" t="s">
        <v>6</v>
      </c>
      <c r="C15138">
        <v>101</v>
      </c>
    </row>
    <row r="15139" spans="1:4" x14ac:dyDescent="0.25">
      <c r="A15139">
        <v>4125</v>
      </c>
      <c r="B15139" t="s">
        <v>15</v>
      </c>
      <c r="C15139">
        <v>0</v>
      </c>
      <c r="D15139" t="s">
        <v>16</v>
      </c>
    </row>
    <row r="15140" spans="1:4" x14ac:dyDescent="0.25">
      <c r="A15140">
        <v>4125</v>
      </c>
      <c r="B15140" t="s">
        <v>6</v>
      </c>
      <c r="C15140">
        <v>0</v>
      </c>
      <c r="D15140" t="s">
        <v>7</v>
      </c>
    </row>
    <row r="15141" spans="1:4" x14ac:dyDescent="0.25">
      <c r="A15141">
        <v>4125</v>
      </c>
      <c r="B15141" t="s">
        <v>14</v>
      </c>
      <c r="C15141">
        <v>173</v>
      </c>
    </row>
    <row r="15142" spans="1:4" x14ac:dyDescent="0.25">
      <c r="A15142">
        <v>4126</v>
      </c>
      <c r="B15142" t="s">
        <v>8</v>
      </c>
      <c r="C15142">
        <v>226</v>
      </c>
    </row>
    <row r="15143" spans="1:4" x14ac:dyDescent="0.25">
      <c r="A15143">
        <v>4126</v>
      </c>
      <c r="B15143" t="s">
        <v>14</v>
      </c>
      <c r="C15143">
        <v>226</v>
      </c>
    </row>
    <row r="15144" spans="1:4" x14ac:dyDescent="0.25">
      <c r="A15144">
        <v>4127</v>
      </c>
      <c r="B15144" t="s">
        <v>6</v>
      </c>
      <c r="C15144">
        <v>124</v>
      </c>
    </row>
    <row r="15145" spans="1:4" x14ac:dyDescent="0.25">
      <c r="A15145">
        <v>4127</v>
      </c>
      <c r="B15145" t="s">
        <v>6</v>
      </c>
      <c r="C15145">
        <v>0</v>
      </c>
      <c r="D15145" t="s">
        <v>7</v>
      </c>
    </row>
    <row r="15146" spans="1:4" x14ac:dyDescent="0.25">
      <c r="A15146">
        <v>4127</v>
      </c>
      <c r="B15146" t="s">
        <v>8</v>
      </c>
      <c r="C15146">
        <v>184</v>
      </c>
    </row>
    <row r="15147" spans="1:4" x14ac:dyDescent="0.25">
      <c r="A15147">
        <v>4128</v>
      </c>
      <c r="B15147" t="s">
        <v>6</v>
      </c>
      <c r="C15147">
        <v>0</v>
      </c>
      <c r="D15147" t="s">
        <v>7</v>
      </c>
    </row>
    <row r="15148" spans="1:4" x14ac:dyDescent="0.25">
      <c r="A15148">
        <v>4128</v>
      </c>
      <c r="B15148" t="s">
        <v>13</v>
      </c>
      <c r="C15148">
        <v>0</v>
      </c>
      <c r="D15148" t="s">
        <v>16</v>
      </c>
    </row>
    <row r="15149" spans="1:4" x14ac:dyDescent="0.25">
      <c r="A15149">
        <v>4128</v>
      </c>
      <c r="B15149" t="s">
        <v>6</v>
      </c>
      <c r="C15149">
        <v>133</v>
      </c>
    </row>
    <row r="15150" spans="1:4" x14ac:dyDescent="0.25">
      <c r="A15150">
        <v>4128</v>
      </c>
      <c r="B15150" t="s">
        <v>14</v>
      </c>
      <c r="C15150">
        <v>441</v>
      </c>
    </row>
    <row r="15151" spans="1:4" x14ac:dyDescent="0.25">
      <c r="A15151">
        <v>4129</v>
      </c>
      <c r="B15151" t="s">
        <v>8</v>
      </c>
      <c r="C15151">
        <v>231</v>
      </c>
    </row>
    <row r="15152" spans="1:4" x14ac:dyDescent="0.25">
      <c r="A15152">
        <v>4129</v>
      </c>
      <c r="B15152" t="s">
        <v>14</v>
      </c>
      <c r="C15152">
        <v>231</v>
      </c>
    </row>
    <row r="15153" spans="1:4" x14ac:dyDescent="0.25">
      <c r="A15153">
        <v>4130</v>
      </c>
      <c r="B15153" t="s">
        <v>6</v>
      </c>
      <c r="C15153">
        <v>0</v>
      </c>
      <c r="D15153" t="s">
        <v>7</v>
      </c>
    </row>
    <row r="15154" spans="1:4" x14ac:dyDescent="0.25">
      <c r="A15154">
        <v>4130</v>
      </c>
      <c r="B15154" t="s">
        <v>6</v>
      </c>
      <c r="C15154">
        <v>135</v>
      </c>
    </row>
    <row r="15155" spans="1:4" x14ac:dyDescent="0.25">
      <c r="A15155">
        <v>4130</v>
      </c>
      <c r="B15155" t="s">
        <v>6</v>
      </c>
      <c r="C15155">
        <v>111</v>
      </c>
    </row>
    <row r="15156" spans="1:4" x14ac:dyDescent="0.25">
      <c r="A15156">
        <v>4130</v>
      </c>
      <c r="B15156" t="s">
        <v>15</v>
      </c>
      <c r="C15156">
        <v>0</v>
      </c>
      <c r="D15156" t="s">
        <v>16</v>
      </c>
    </row>
    <row r="15157" spans="1:4" x14ac:dyDescent="0.25">
      <c r="A15157">
        <v>4130</v>
      </c>
      <c r="B15157" t="s">
        <v>13</v>
      </c>
      <c r="C15157">
        <v>0</v>
      </c>
      <c r="D15157" t="s">
        <v>7</v>
      </c>
    </row>
    <row r="15158" spans="1:4" x14ac:dyDescent="0.25">
      <c r="A15158">
        <v>4130</v>
      </c>
      <c r="B15158" t="s">
        <v>14</v>
      </c>
      <c r="C15158">
        <v>246</v>
      </c>
    </row>
    <row r="15159" spans="1:4" x14ac:dyDescent="0.25">
      <c r="A15159">
        <v>4131</v>
      </c>
      <c r="B15159" t="s">
        <v>6</v>
      </c>
      <c r="C15159">
        <v>86</v>
      </c>
    </row>
    <row r="15160" spans="1:4" x14ac:dyDescent="0.25">
      <c r="A15160">
        <v>4131</v>
      </c>
      <c r="B15160" t="s">
        <v>6</v>
      </c>
      <c r="C15160">
        <v>0</v>
      </c>
      <c r="D15160" t="s">
        <v>7</v>
      </c>
    </row>
    <row r="15161" spans="1:4" x14ac:dyDescent="0.25">
      <c r="A15161">
        <v>4131</v>
      </c>
      <c r="B15161" t="s">
        <v>13</v>
      </c>
      <c r="C15161">
        <v>38</v>
      </c>
    </row>
    <row r="15162" spans="1:4" x14ac:dyDescent="0.25">
      <c r="A15162">
        <v>4131</v>
      </c>
      <c r="B15162" t="s">
        <v>13</v>
      </c>
      <c r="C15162">
        <v>0</v>
      </c>
      <c r="D15162" t="s">
        <v>16</v>
      </c>
    </row>
    <row r="15163" spans="1:4" x14ac:dyDescent="0.25">
      <c r="A15163">
        <v>4131</v>
      </c>
      <c r="B15163" t="s">
        <v>14</v>
      </c>
      <c r="C15163">
        <v>121</v>
      </c>
    </row>
    <row r="15164" spans="1:4" x14ac:dyDescent="0.25">
      <c r="A15164">
        <v>4132</v>
      </c>
      <c r="B15164" t="s">
        <v>13</v>
      </c>
      <c r="C15164">
        <v>59</v>
      </c>
    </row>
    <row r="15165" spans="1:4" x14ac:dyDescent="0.25">
      <c r="A15165">
        <v>4132</v>
      </c>
      <c r="B15165" t="s">
        <v>15</v>
      </c>
      <c r="C15165">
        <v>0</v>
      </c>
      <c r="D15165" t="s">
        <v>16</v>
      </c>
    </row>
    <row r="15166" spans="1:4" x14ac:dyDescent="0.25">
      <c r="A15166">
        <v>4132</v>
      </c>
      <c r="B15166" t="s">
        <v>6</v>
      </c>
      <c r="C15166">
        <v>0</v>
      </c>
      <c r="D15166" t="s">
        <v>7</v>
      </c>
    </row>
    <row r="15167" spans="1:4" x14ac:dyDescent="0.25">
      <c r="A15167">
        <v>4132</v>
      </c>
      <c r="B15167" t="s">
        <v>6</v>
      </c>
      <c r="C15167">
        <v>82</v>
      </c>
    </row>
    <row r="15168" spans="1:4" x14ac:dyDescent="0.25">
      <c r="A15168">
        <v>4132</v>
      </c>
      <c r="B15168" t="s">
        <v>14</v>
      </c>
      <c r="C15168">
        <v>136</v>
      </c>
    </row>
    <row r="15169" spans="1:4" x14ac:dyDescent="0.25">
      <c r="A15169">
        <v>4133</v>
      </c>
      <c r="B15169" t="s">
        <v>6</v>
      </c>
      <c r="C15169">
        <v>0</v>
      </c>
      <c r="D15169" t="s">
        <v>7</v>
      </c>
    </row>
    <row r="15170" spans="1:4" x14ac:dyDescent="0.25">
      <c r="A15170">
        <v>4133</v>
      </c>
      <c r="B15170" t="s">
        <v>15</v>
      </c>
      <c r="C15170">
        <v>129</v>
      </c>
    </row>
    <row r="15171" spans="1:4" x14ac:dyDescent="0.25">
      <c r="A15171">
        <v>4134</v>
      </c>
      <c r="B15171" t="s">
        <v>6</v>
      </c>
      <c r="C15171">
        <v>0</v>
      </c>
      <c r="D15171" t="s">
        <v>7</v>
      </c>
    </row>
    <row r="15172" spans="1:4" x14ac:dyDescent="0.25">
      <c r="A15172">
        <v>4134</v>
      </c>
      <c r="B15172" t="s">
        <v>8</v>
      </c>
      <c r="C15172">
        <v>121</v>
      </c>
    </row>
    <row r="15173" spans="1:4" x14ac:dyDescent="0.25">
      <c r="A15173">
        <v>4134</v>
      </c>
      <c r="B15173" t="s">
        <v>14</v>
      </c>
      <c r="C15173">
        <v>238</v>
      </c>
    </row>
    <row r="15174" spans="1:4" x14ac:dyDescent="0.25">
      <c r="A15174">
        <v>4135</v>
      </c>
      <c r="B15174" t="s">
        <v>13</v>
      </c>
      <c r="C15174">
        <v>43</v>
      </c>
    </row>
    <row r="15175" spans="1:4" x14ac:dyDescent="0.25">
      <c r="A15175">
        <v>4135</v>
      </c>
      <c r="B15175" t="s">
        <v>6</v>
      </c>
      <c r="C15175">
        <v>0</v>
      </c>
      <c r="D15175" t="s">
        <v>7</v>
      </c>
    </row>
    <row r="15176" spans="1:4" x14ac:dyDescent="0.25">
      <c r="A15176">
        <v>4135</v>
      </c>
      <c r="B15176" t="s">
        <v>15</v>
      </c>
      <c r="C15176">
        <v>0</v>
      </c>
      <c r="D15176" t="s">
        <v>16</v>
      </c>
    </row>
    <row r="15177" spans="1:4" x14ac:dyDescent="0.25">
      <c r="A15177">
        <v>4135</v>
      </c>
      <c r="B15177" t="s">
        <v>13</v>
      </c>
      <c r="C15177">
        <v>0</v>
      </c>
      <c r="D15177" t="s">
        <v>7</v>
      </c>
    </row>
    <row r="15178" spans="1:4" x14ac:dyDescent="0.25">
      <c r="A15178">
        <v>4135</v>
      </c>
      <c r="B15178" t="s">
        <v>6</v>
      </c>
      <c r="C15178">
        <v>135</v>
      </c>
    </row>
    <row r="15179" spans="1:4" x14ac:dyDescent="0.25">
      <c r="A15179">
        <v>4135</v>
      </c>
      <c r="B15179" t="s">
        <v>14</v>
      </c>
      <c r="C15179">
        <v>174</v>
      </c>
    </row>
    <row r="15180" spans="1:4" x14ac:dyDescent="0.25">
      <c r="A15180">
        <v>4136</v>
      </c>
      <c r="B15180" t="s">
        <v>6</v>
      </c>
      <c r="C15180">
        <v>97</v>
      </c>
    </row>
    <row r="15181" spans="1:4" x14ac:dyDescent="0.25">
      <c r="A15181">
        <v>4136</v>
      </c>
      <c r="B15181" t="s">
        <v>6</v>
      </c>
      <c r="C15181">
        <v>0</v>
      </c>
      <c r="D15181" t="s">
        <v>7</v>
      </c>
    </row>
    <row r="15182" spans="1:4" x14ac:dyDescent="0.25">
      <c r="A15182">
        <v>4136</v>
      </c>
      <c r="B15182" t="s">
        <v>6</v>
      </c>
      <c r="C15182">
        <v>0</v>
      </c>
      <c r="D15182" t="s">
        <v>7</v>
      </c>
    </row>
    <row r="15183" spans="1:4" x14ac:dyDescent="0.25">
      <c r="A15183">
        <v>4136</v>
      </c>
      <c r="B15183" t="s">
        <v>14</v>
      </c>
      <c r="C15183">
        <v>97</v>
      </c>
    </row>
    <row r="15184" spans="1:4" x14ac:dyDescent="0.25">
      <c r="A15184">
        <v>4137</v>
      </c>
      <c r="B15184" t="s">
        <v>6</v>
      </c>
      <c r="C15184">
        <v>0</v>
      </c>
      <c r="D15184" t="s">
        <v>7</v>
      </c>
    </row>
    <row r="15185" spans="1:4" x14ac:dyDescent="0.25">
      <c r="A15185">
        <v>4137</v>
      </c>
      <c r="B15185" t="s">
        <v>6</v>
      </c>
      <c r="C15185">
        <v>99</v>
      </c>
    </row>
    <row r="15186" spans="1:4" x14ac:dyDescent="0.25">
      <c r="A15186">
        <v>4137</v>
      </c>
      <c r="B15186" t="s">
        <v>14</v>
      </c>
      <c r="C15186">
        <v>99</v>
      </c>
    </row>
    <row r="15187" spans="1:4" x14ac:dyDescent="0.25">
      <c r="A15187">
        <v>4138</v>
      </c>
      <c r="B15187" t="s">
        <v>8</v>
      </c>
      <c r="C15187">
        <v>155</v>
      </c>
    </row>
    <row r="15188" spans="1:4" x14ac:dyDescent="0.25">
      <c r="A15188">
        <v>4138</v>
      </c>
      <c r="B15188" t="s">
        <v>15</v>
      </c>
      <c r="C15188">
        <v>142</v>
      </c>
    </row>
    <row r="15189" spans="1:4" x14ac:dyDescent="0.25">
      <c r="A15189">
        <v>4138</v>
      </c>
      <c r="B15189" t="s">
        <v>13</v>
      </c>
      <c r="C15189">
        <v>40</v>
      </c>
    </row>
    <row r="15190" spans="1:4" x14ac:dyDescent="0.25">
      <c r="A15190">
        <v>4138</v>
      </c>
      <c r="B15190" t="s">
        <v>14</v>
      </c>
      <c r="C15190">
        <v>319</v>
      </c>
    </row>
    <row r="15191" spans="1:4" x14ac:dyDescent="0.25">
      <c r="A15191">
        <v>4139</v>
      </c>
      <c r="B15191" t="s">
        <v>13</v>
      </c>
      <c r="C15191">
        <v>42</v>
      </c>
    </row>
    <row r="15192" spans="1:4" x14ac:dyDescent="0.25">
      <c r="A15192">
        <v>4139</v>
      </c>
      <c r="B15192" t="s">
        <v>15</v>
      </c>
      <c r="C15192">
        <v>0</v>
      </c>
      <c r="D15192" t="s">
        <v>7</v>
      </c>
    </row>
    <row r="15193" spans="1:4" x14ac:dyDescent="0.25">
      <c r="A15193">
        <v>4139</v>
      </c>
      <c r="B15193" t="s">
        <v>6</v>
      </c>
      <c r="C15193">
        <v>0</v>
      </c>
      <c r="D15193" t="s">
        <v>7</v>
      </c>
    </row>
    <row r="15194" spans="1:4" x14ac:dyDescent="0.25">
      <c r="A15194">
        <v>4140</v>
      </c>
      <c r="B15194" t="s">
        <v>13</v>
      </c>
      <c r="C15194">
        <v>0</v>
      </c>
      <c r="D15194" t="s">
        <v>16</v>
      </c>
    </row>
    <row r="15195" spans="1:4" x14ac:dyDescent="0.25">
      <c r="A15195">
        <v>4140</v>
      </c>
      <c r="B15195" t="s">
        <v>6</v>
      </c>
      <c r="C15195">
        <v>126</v>
      </c>
    </row>
    <row r="15196" spans="1:4" x14ac:dyDescent="0.25">
      <c r="A15196">
        <v>4140</v>
      </c>
      <c r="B15196" t="s">
        <v>13</v>
      </c>
      <c r="C15196">
        <v>0</v>
      </c>
      <c r="D15196" t="s">
        <v>16</v>
      </c>
    </row>
    <row r="15197" spans="1:4" x14ac:dyDescent="0.25">
      <c r="A15197">
        <v>4140</v>
      </c>
      <c r="B15197" t="s">
        <v>14</v>
      </c>
      <c r="C15197">
        <v>164</v>
      </c>
    </row>
    <row r="15198" spans="1:4" x14ac:dyDescent="0.25">
      <c r="A15198">
        <v>4141</v>
      </c>
      <c r="B15198" t="s">
        <v>13</v>
      </c>
      <c r="C15198">
        <v>60</v>
      </c>
    </row>
    <row r="15199" spans="1:4" x14ac:dyDescent="0.25">
      <c r="A15199">
        <v>4141</v>
      </c>
      <c r="B15199" t="s">
        <v>15</v>
      </c>
      <c r="C15199">
        <v>0</v>
      </c>
      <c r="D15199" t="s">
        <v>16</v>
      </c>
    </row>
    <row r="15200" spans="1:4" x14ac:dyDescent="0.25">
      <c r="A15200">
        <v>4141</v>
      </c>
      <c r="B15200" t="s">
        <v>6</v>
      </c>
      <c r="C15200">
        <v>0</v>
      </c>
      <c r="D15200" t="s">
        <v>7</v>
      </c>
    </row>
    <row r="15201" spans="1:4" x14ac:dyDescent="0.25">
      <c r="A15201">
        <v>4141</v>
      </c>
      <c r="B15201" t="s">
        <v>15</v>
      </c>
      <c r="C15201">
        <v>0</v>
      </c>
      <c r="D15201" t="s">
        <v>16</v>
      </c>
    </row>
    <row r="15202" spans="1:4" x14ac:dyDescent="0.25">
      <c r="A15202">
        <v>4141</v>
      </c>
      <c r="B15202" t="s">
        <v>6</v>
      </c>
      <c r="C15202">
        <v>105</v>
      </c>
    </row>
    <row r="15203" spans="1:4" x14ac:dyDescent="0.25">
      <c r="A15203">
        <v>4141</v>
      </c>
      <c r="B15203" t="s">
        <v>14</v>
      </c>
      <c r="C15203">
        <v>159</v>
      </c>
    </row>
    <row r="15204" spans="1:4" x14ac:dyDescent="0.25">
      <c r="A15204">
        <v>4142</v>
      </c>
      <c r="B15204" t="s">
        <v>6</v>
      </c>
      <c r="C15204">
        <v>66</v>
      </c>
    </row>
    <row r="15205" spans="1:4" x14ac:dyDescent="0.25">
      <c r="A15205">
        <v>4142</v>
      </c>
      <c r="B15205" t="s">
        <v>8</v>
      </c>
      <c r="C15205">
        <v>124</v>
      </c>
    </row>
    <row r="15206" spans="1:4" x14ac:dyDescent="0.25">
      <c r="A15206">
        <v>4142</v>
      </c>
      <c r="B15206" t="s">
        <v>14</v>
      </c>
      <c r="C15206">
        <v>190</v>
      </c>
    </row>
    <row r="15207" spans="1:4" x14ac:dyDescent="0.25">
      <c r="A15207">
        <v>4143</v>
      </c>
      <c r="B15207" t="s">
        <v>8</v>
      </c>
      <c r="C15207">
        <v>203</v>
      </c>
    </row>
    <row r="15208" spans="1:4" x14ac:dyDescent="0.25">
      <c r="A15208">
        <v>4143</v>
      </c>
      <c r="B15208" t="s">
        <v>14</v>
      </c>
      <c r="C15208">
        <v>203</v>
      </c>
    </row>
    <row r="15209" spans="1:4" x14ac:dyDescent="0.25">
      <c r="A15209">
        <v>4144</v>
      </c>
      <c r="B15209" t="s">
        <v>8</v>
      </c>
      <c r="C15209">
        <v>179</v>
      </c>
    </row>
    <row r="15210" spans="1:4" x14ac:dyDescent="0.25">
      <c r="A15210">
        <v>4144</v>
      </c>
      <c r="B15210" t="s">
        <v>15</v>
      </c>
      <c r="C15210">
        <v>73</v>
      </c>
    </row>
    <row r="15211" spans="1:4" x14ac:dyDescent="0.25">
      <c r="A15211">
        <v>4144</v>
      </c>
      <c r="B15211" t="s">
        <v>14</v>
      </c>
      <c r="C15211">
        <v>245</v>
      </c>
    </row>
    <row r="15212" spans="1:4" x14ac:dyDescent="0.25">
      <c r="A15212">
        <v>4145</v>
      </c>
      <c r="B15212" t="s">
        <v>6</v>
      </c>
      <c r="C15212">
        <v>96</v>
      </c>
    </row>
    <row r="15213" spans="1:4" x14ac:dyDescent="0.25">
      <c r="A15213">
        <v>4145</v>
      </c>
      <c r="B15213" t="s">
        <v>15</v>
      </c>
      <c r="C15213">
        <v>80</v>
      </c>
    </row>
    <row r="15214" spans="1:4" x14ac:dyDescent="0.25">
      <c r="A15214">
        <v>4145</v>
      </c>
      <c r="B15214" t="s">
        <v>6</v>
      </c>
      <c r="C15214">
        <v>0</v>
      </c>
      <c r="D15214" t="s">
        <v>7</v>
      </c>
    </row>
    <row r="15215" spans="1:4" x14ac:dyDescent="0.25">
      <c r="A15215">
        <v>4145</v>
      </c>
      <c r="B15215" t="s">
        <v>6</v>
      </c>
      <c r="C15215">
        <v>0</v>
      </c>
      <c r="D15215" t="s">
        <v>7</v>
      </c>
    </row>
    <row r="15216" spans="1:4" x14ac:dyDescent="0.25">
      <c r="A15216">
        <v>4146</v>
      </c>
      <c r="B15216" t="s">
        <v>8</v>
      </c>
      <c r="C15216">
        <v>176</v>
      </c>
    </row>
    <row r="15217" spans="1:4" x14ac:dyDescent="0.25">
      <c r="A15217">
        <v>4146</v>
      </c>
      <c r="B15217" t="s">
        <v>14</v>
      </c>
      <c r="C15217">
        <v>344</v>
      </c>
    </row>
    <row r="15218" spans="1:4" x14ac:dyDescent="0.25">
      <c r="A15218">
        <v>4147</v>
      </c>
      <c r="B15218" t="s">
        <v>6</v>
      </c>
      <c r="C15218">
        <v>0</v>
      </c>
      <c r="D15218" t="s">
        <v>7</v>
      </c>
    </row>
    <row r="15219" spans="1:4" x14ac:dyDescent="0.25">
      <c r="A15219">
        <v>4147</v>
      </c>
      <c r="B15219" t="s">
        <v>6</v>
      </c>
      <c r="C15219">
        <v>120</v>
      </c>
    </row>
    <row r="15220" spans="1:4" x14ac:dyDescent="0.25">
      <c r="A15220">
        <v>4147</v>
      </c>
      <c r="B15220" t="s">
        <v>15</v>
      </c>
      <c r="C15220">
        <v>0</v>
      </c>
      <c r="D15220" t="s">
        <v>16</v>
      </c>
    </row>
    <row r="15221" spans="1:4" x14ac:dyDescent="0.25">
      <c r="A15221">
        <v>4147</v>
      </c>
      <c r="B15221" t="s">
        <v>6</v>
      </c>
      <c r="C15221">
        <v>0</v>
      </c>
      <c r="D15221" t="s">
        <v>7</v>
      </c>
    </row>
    <row r="15222" spans="1:4" x14ac:dyDescent="0.25">
      <c r="A15222">
        <v>4147</v>
      </c>
      <c r="B15222" t="s">
        <v>14</v>
      </c>
      <c r="C15222">
        <v>120</v>
      </c>
    </row>
    <row r="15223" spans="1:4" x14ac:dyDescent="0.25">
      <c r="A15223">
        <v>4148</v>
      </c>
      <c r="B15223" t="s">
        <v>15</v>
      </c>
      <c r="C15223">
        <v>0</v>
      </c>
      <c r="D15223" t="s">
        <v>16</v>
      </c>
    </row>
    <row r="15224" spans="1:4" x14ac:dyDescent="0.25">
      <c r="A15224">
        <v>4148</v>
      </c>
      <c r="B15224" t="s">
        <v>15</v>
      </c>
      <c r="C15224">
        <v>161</v>
      </c>
    </row>
    <row r="15225" spans="1:4" x14ac:dyDescent="0.25">
      <c r="A15225">
        <v>4148</v>
      </c>
      <c r="B15225" t="s">
        <v>8</v>
      </c>
      <c r="C15225">
        <v>115</v>
      </c>
    </row>
    <row r="15226" spans="1:4" x14ac:dyDescent="0.25">
      <c r="A15226">
        <v>4148</v>
      </c>
      <c r="B15226" t="s">
        <v>14</v>
      </c>
      <c r="C15226">
        <v>260</v>
      </c>
    </row>
    <row r="15227" spans="1:4" x14ac:dyDescent="0.25">
      <c r="A15227">
        <v>4149</v>
      </c>
      <c r="B15227" t="s">
        <v>13</v>
      </c>
      <c r="C15227">
        <v>0</v>
      </c>
      <c r="D15227" t="s">
        <v>7</v>
      </c>
    </row>
    <row r="15228" spans="1:4" x14ac:dyDescent="0.25">
      <c r="A15228">
        <v>4149</v>
      </c>
      <c r="B15228" t="s">
        <v>6</v>
      </c>
      <c r="C15228">
        <v>135</v>
      </c>
    </row>
    <row r="15229" spans="1:4" x14ac:dyDescent="0.25">
      <c r="A15229">
        <v>4149</v>
      </c>
      <c r="B15229" t="s">
        <v>6</v>
      </c>
      <c r="C15229">
        <v>73</v>
      </c>
    </row>
    <row r="15230" spans="1:4" x14ac:dyDescent="0.25">
      <c r="A15230">
        <v>4149</v>
      </c>
      <c r="B15230" t="s">
        <v>14</v>
      </c>
      <c r="C15230">
        <v>208</v>
      </c>
    </row>
    <row r="15231" spans="1:4" x14ac:dyDescent="0.25">
      <c r="A15231">
        <v>4150</v>
      </c>
      <c r="B15231" t="s">
        <v>6</v>
      </c>
      <c r="C15231">
        <v>0</v>
      </c>
      <c r="D15231" t="s">
        <v>7</v>
      </c>
    </row>
    <row r="15232" spans="1:4" x14ac:dyDescent="0.25">
      <c r="A15232">
        <v>4150</v>
      </c>
      <c r="B15232" t="s">
        <v>6</v>
      </c>
      <c r="C15232">
        <v>0</v>
      </c>
      <c r="D15232" t="s">
        <v>7</v>
      </c>
    </row>
    <row r="15233" spans="1:4" x14ac:dyDescent="0.25">
      <c r="A15233">
        <v>4150</v>
      </c>
      <c r="B15233" t="s">
        <v>15</v>
      </c>
      <c r="C15233">
        <v>0</v>
      </c>
      <c r="D15233" t="s">
        <v>16</v>
      </c>
    </row>
    <row r="15234" spans="1:4" x14ac:dyDescent="0.25">
      <c r="A15234">
        <v>4150</v>
      </c>
      <c r="B15234" t="s">
        <v>14</v>
      </c>
      <c r="C15234">
        <v>0</v>
      </c>
    </row>
    <row r="15235" spans="1:4" x14ac:dyDescent="0.25">
      <c r="A15235">
        <v>4151</v>
      </c>
      <c r="B15235" t="s">
        <v>13</v>
      </c>
      <c r="C15235">
        <v>45</v>
      </c>
    </row>
    <row r="15236" spans="1:4" x14ac:dyDescent="0.25">
      <c r="A15236">
        <v>4151</v>
      </c>
      <c r="B15236" t="s">
        <v>6</v>
      </c>
      <c r="C15236">
        <v>0</v>
      </c>
      <c r="D15236" t="s">
        <v>7</v>
      </c>
    </row>
    <row r="15237" spans="1:4" x14ac:dyDescent="0.25">
      <c r="A15237">
        <v>4151</v>
      </c>
      <c r="B15237" t="s">
        <v>6</v>
      </c>
      <c r="C15237">
        <v>0</v>
      </c>
      <c r="D15237" t="s">
        <v>7</v>
      </c>
    </row>
    <row r="15238" spans="1:4" x14ac:dyDescent="0.25">
      <c r="A15238">
        <v>4151</v>
      </c>
      <c r="B15238" t="s">
        <v>15</v>
      </c>
      <c r="C15238">
        <v>0</v>
      </c>
      <c r="D15238" t="s">
        <v>16</v>
      </c>
    </row>
    <row r="15239" spans="1:4" x14ac:dyDescent="0.25">
      <c r="A15239">
        <v>4152</v>
      </c>
      <c r="B15239" t="s">
        <v>15</v>
      </c>
      <c r="C15239">
        <v>145</v>
      </c>
    </row>
    <row r="15240" spans="1:4" x14ac:dyDescent="0.25">
      <c r="A15240">
        <v>4152</v>
      </c>
      <c r="B15240" t="s">
        <v>6</v>
      </c>
      <c r="C15240">
        <v>0</v>
      </c>
      <c r="D15240" t="s">
        <v>7</v>
      </c>
    </row>
    <row r="15241" spans="1:4" x14ac:dyDescent="0.25">
      <c r="A15241">
        <v>4152</v>
      </c>
      <c r="B15241" t="s">
        <v>13</v>
      </c>
      <c r="C15241">
        <v>57</v>
      </c>
    </row>
    <row r="15242" spans="1:4" x14ac:dyDescent="0.25">
      <c r="A15242">
        <v>4152</v>
      </c>
      <c r="B15242" t="s">
        <v>14</v>
      </c>
      <c r="C15242">
        <v>224</v>
      </c>
    </row>
    <row r="15243" spans="1:4" x14ac:dyDescent="0.25">
      <c r="A15243">
        <v>4153</v>
      </c>
      <c r="B15243" t="s">
        <v>6</v>
      </c>
      <c r="C15243">
        <v>66</v>
      </c>
    </row>
    <row r="15244" spans="1:4" x14ac:dyDescent="0.25">
      <c r="A15244">
        <v>4153</v>
      </c>
      <c r="B15244" t="s">
        <v>8</v>
      </c>
      <c r="C15244">
        <v>234</v>
      </c>
    </row>
    <row r="15245" spans="1:4" x14ac:dyDescent="0.25">
      <c r="A15245">
        <v>4153</v>
      </c>
      <c r="B15245" t="s">
        <v>14</v>
      </c>
      <c r="C15245">
        <v>300</v>
      </c>
    </row>
    <row r="15246" spans="1:4" x14ac:dyDescent="0.25">
      <c r="A15246">
        <v>4154</v>
      </c>
      <c r="B15246" t="s">
        <v>13</v>
      </c>
      <c r="C15246">
        <v>0</v>
      </c>
      <c r="D15246" t="s">
        <v>7</v>
      </c>
    </row>
    <row r="15247" spans="1:4" x14ac:dyDescent="0.25">
      <c r="A15247">
        <v>4154</v>
      </c>
      <c r="B15247" t="s">
        <v>15</v>
      </c>
      <c r="C15247">
        <v>0</v>
      </c>
      <c r="D15247" t="s">
        <v>7</v>
      </c>
    </row>
    <row r="15248" spans="1:4" x14ac:dyDescent="0.25">
      <c r="A15248">
        <v>4154</v>
      </c>
      <c r="B15248" t="s">
        <v>13</v>
      </c>
      <c r="C15248">
        <v>0</v>
      </c>
      <c r="D15248" t="s">
        <v>7</v>
      </c>
    </row>
    <row r="15249" spans="1:4" x14ac:dyDescent="0.25">
      <c r="A15249">
        <v>4154</v>
      </c>
      <c r="B15249" t="s">
        <v>8</v>
      </c>
      <c r="C15249">
        <v>176</v>
      </c>
    </row>
    <row r="15250" spans="1:4" x14ac:dyDescent="0.25">
      <c r="A15250">
        <v>4154</v>
      </c>
      <c r="B15250" t="s">
        <v>14</v>
      </c>
      <c r="C15250">
        <v>176</v>
      </c>
    </row>
    <row r="15251" spans="1:4" x14ac:dyDescent="0.25">
      <c r="A15251">
        <v>4155</v>
      </c>
      <c r="B15251" t="s">
        <v>6</v>
      </c>
      <c r="C15251">
        <v>0</v>
      </c>
      <c r="D15251" t="s">
        <v>7</v>
      </c>
    </row>
    <row r="15252" spans="1:4" x14ac:dyDescent="0.25">
      <c r="A15252">
        <v>4155</v>
      </c>
      <c r="B15252" t="s">
        <v>6</v>
      </c>
      <c r="C15252">
        <v>0</v>
      </c>
      <c r="D15252" t="s">
        <v>7</v>
      </c>
    </row>
    <row r="15253" spans="1:4" x14ac:dyDescent="0.25">
      <c r="A15253">
        <v>4155</v>
      </c>
      <c r="B15253" t="s">
        <v>13</v>
      </c>
      <c r="C15253">
        <v>0</v>
      </c>
      <c r="D15253" t="s">
        <v>16</v>
      </c>
    </row>
    <row r="15254" spans="1:4" x14ac:dyDescent="0.25">
      <c r="A15254">
        <v>4155</v>
      </c>
      <c r="B15254" t="s">
        <v>14</v>
      </c>
      <c r="C15254">
        <v>0</v>
      </c>
    </row>
    <row r="15255" spans="1:4" x14ac:dyDescent="0.25">
      <c r="A15255">
        <v>4156</v>
      </c>
      <c r="B15255" t="s">
        <v>13</v>
      </c>
      <c r="C15255">
        <v>46</v>
      </c>
    </row>
    <row r="15256" spans="1:4" x14ac:dyDescent="0.25">
      <c r="A15256">
        <v>4156</v>
      </c>
      <c r="B15256" t="s">
        <v>15</v>
      </c>
      <c r="C15256">
        <v>0</v>
      </c>
      <c r="D15256" t="s">
        <v>7</v>
      </c>
    </row>
    <row r="15257" spans="1:4" x14ac:dyDescent="0.25">
      <c r="A15257">
        <v>4156</v>
      </c>
      <c r="B15257" t="s">
        <v>6</v>
      </c>
      <c r="C15257">
        <v>101</v>
      </c>
    </row>
    <row r="15258" spans="1:4" x14ac:dyDescent="0.25">
      <c r="A15258">
        <v>4156</v>
      </c>
      <c r="B15258" t="s">
        <v>6</v>
      </c>
      <c r="C15258">
        <v>0</v>
      </c>
      <c r="D15258" t="s">
        <v>7</v>
      </c>
    </row>
    <row r="15259" spans="1:4" x14ac:dyDescent="0.25">
      <c r="A15259">
        <v>4156</v>
      </c>
      <c r="B15259" t="s">
        <v>14</v>
      </c>
      <c r="C15259">
        <v>143</v>
      </c>
    </row>
    <row r="15260" spans="1:4" x14ac:dyDescent="0.25">
      <c r="A15260">
        <v>4157</v>
      </c>
      <c r="B15260" t="s">
        <v>8</v>
      </c>
      <c r="C15260">
        <v>214</v>
      </c>
    </row>
    <row r="15261" spans="1:4" x14ac:dyDescent="0.25">
      <c r="A15261">
        <v>4158</v>
      </c>
      <c r="B15261" t="s">
        <v>6</v>
      </c>
      <c r="C15261">
        <v>114</v>
      </c>
    </row>
    <row r="15262" spans="1:4" x14ac:dyDescent="0.25">
      <c r="A15262">
        <v>4158</v>
      </c>
      <c r="B15262" t="s">
        <v>8</v>
      </c>
      <c r="C15262">
        <v>211</v>
      </c>
    </row>
    <row r="15263" spans="1:4" x14ac:dyDescent="0.25">
      <c r="A15263">
        <v>4158</v>
      </c>
      <c r="B15263" t="s">
        <v>14</v>
      </c>
      <c r="C15263">
        <v>539</v>
      </c>
    </row>
    <row r="15264" spans="1:4" x14ac:dyDescent="0.25">
      <c r="A15264">
        <v>4159</v>
      </c>
      <c r="B15264" t="s">
        <v>6</v>
      </c>
      <c r="C15264">
        <v>82</v>
      </c>
    </row>
    <row r="15265" spans="1:4" x14ac:dyDescent="0.25">
      <c r="A15265">
        <v>4159</v>
      </c>
      <c r="B15265" t="s">
        <v>6</v>
      </c>
      <c r="C15265">
        <v>0</v>
      </c>
      <c r="D15265" t="s">
        <v>7</v>
      </c>
    </row>
    <row r="15266" spans="1:4" x14ac:dyDescent="0.25">
      <c r="A15266">
        <v>4159</v>
      </c>
      <c r="B15266" t="s">
        <v>6</v>
      </c>
      <c r="C15266">
        <v>0</v>
      </c>
      <c r="D15266" t="s">
        <v>7</v>
      </c>
    </row>
    <row r="15267" spans="1:4" x14ac:dyDescent="0.25">
      <c r="A15267">
        <v>4159</v>
      </c>
      <c r="B15267" t="s">
        <v>13</v>
      </c>
      <c r="C15267">
        <v>0</v>
      </c>
      <c r="D15267" t="s">
        <v>16</v>
      </c>
    </row>
    <row r="15268" spans="1:4" x14ac:dyDescent="0.25">
      <c r="A15268">
        <v>4159</v>
      </c>
      <c r="B15268" t="s">
        <v>6</v>
      </c>
      <c r="C15268">
        <v>0</v>
      </c>
      <c r="D15268" t="s">
        <v>7</v>
      </c>
    </row>
    <row r="15269" spans="1:4" x14ac:dyDescent="0.25">
      <c r="A15269">
        <v>4159</v>
      </c>
      <c r="B15269" t="s">
        <v>14</v>
      </c>
      <c r="C15269">
        <v>82</v>
      </c>
    </row>
    <row r="15270" spans="1:4" x14ac:dyDescent="0.25">
      <c r="A15270">
        <v>4160</v>
      </c>
      <c r="B15270" t="s">
        <v>13</v>
      </c>
      <c r="C15270">
        <v>31</v>
      </c>
    </row>
    <row r="15271" spans="1:4" x14ac:dyDescent="0.25">
      <c r="A15271">
        <v>4160</v>
      </c>
      <c r="B15271" t="s">
        <v>8</v>
      </c>
      <c r="C15271">
        <v>192</v>
      </c>
    </row>
    <row r="15272" spans="1:4" x14ac:dyDescent="0.25">
      <c r="A15272">
        <v>4160</v>
      </c>
      <c r="B15272" t="s">
        <v>14</v>
      </c>
      <c r="C15272">
        <v>220</v>
      </c>
    </row>
    <row r="15273" spans="1:4" x14ac:dyDescent="0.25">
      <c r="A15273">
        <v>4161</v>
      </c>
      <c r="B15273" t="s">
        <v>8</v>
      </c>
      <c r="C15273">
        <v>0</v>
      </c>
      <c r="D15273" t="s">
        <v>7</v>
      </c>
    </row>
    <row r="15274" spans="1:4" x14ac:dyDescent="0.25">
      <c r="A15274">
        <v>4161</v>
      </c>
      <c r="B15274" t="s">
        <v>14</v>
      </c>
      <c r="C15274">
        <v>0</v>
      </c>
    </row>
    <row r="15275" spans="1:4" x14ac:dyDescent="0.25">
      <c r="A15275">
        <v>4162</v>
      </c>
      <c r="B15275" t="s">
        <v>8</v>
      </c>
      <c r="C15275">
        <v>0</v>
      </c>
      <c r="D15275" t="s">
        <v>7</v>
      </c>
    </row>
    <row r="15276" spans="1:4" x14ac:dyDescent="0.25">
      <c r="A15276">
        <v>4162</v>
      </c>
      <c r="B15276" t="s">
        <v>13</v>
      </c>
      <c r="C15276">
        <v>0</v>
      </c>
      <c r="D15276" t="s">
        <v>7</v>
      </c>
    </row>
    <row r="15277" spans="1:4" x14ac:dyDescent="0.25">
      <c r="A15277">
        <v>4162</v>
      </c>
      <c r="B15277" t="s">
        <v>13</v>
      </c>
      <c r="C15277">
        <v>0</v>
      </c>
      <c r="D15277" t="s">
        <v>16</v>
      </c>
    </row>
    <row r="15278" spans="1:4" x14ac:dyDescent="0.25">
      <c r="A15278">
        <v>4162</v>
      </c>
      <c r="B15278" t="s">
        <v>6</v>
      </c>
      <c r="C15278">
        <v>0</v>
      </c>
      <c r="D15278" t="s">
        <v>7</v>
      </c>
    </row>
    <row r="15279" spans="1:4" x14ac:dyDescent="0.25">
      <c r="A15279">
        <v>4162</v>
      </c>
      <c r="B15279" t="s">
        <v>14</v>
      </c>
      <c r="C15279">
        <v>0</v>
      </c>
    </row>
    <row r="15280" spans="1:4" x14ac:dyDescent="0.25">
      <c r="A15280">
        <v>4163</v>
      </c>
      <c r="B15280" t="s">
        <v>6</v>
      </c>
      <c r="C15280">
        <v>0</v>
      </c>
      <c r="D15280" t="s">
        <v>7</v>
      </c>
    </row>
    <row r="15281" spans="1:4" x14ac:dyDescent="0.25">
      <c r="A15281">
        <v>4163</v>
      </c>
      <c r="B15281" t="s">
        <v>13</v>
      </c>
      <c r="C15281">
        <v>52</v>
      </c>
    </row>
    <row r="15282" spans="1:4" x14ac:dyDescent="0.25">
      <c r="A15282">
        <v>4164</v>
      </c>
      <c r="B15282" t="s">
        <v>6</v>
      </c>
      <c r="C15282">
        <v>0</v>
      </c>
      <c r="D15282" t="s">
        <v>7</v>
      </c>
    </row>
    <row r="15283" spans="1:4" x14ac:dyDescent="0.25">
      <c r="A15283">
        <v>4164</v>
      </c>
      <c r="B15283" t="s">
        <v>6</v>
      </c>
      <c r="C15283">
        <v>0</v>
      </c>
      <c r="D15283" t="s">
        <v>7</v>
      </c>
    </row>
    <row r="15284" spans="1:4" x14ac:dyDescent="0.25">
      <c r="A15284">
        <v>4164</v>
      </c>
      <c r="B15284" t="s">
        <v>15</v>
      </c>
      <c r="C15284">
        <v>0</v>
      </c>
      <c r="D15284" t="s">
        <v>7</v>
      </c>
    </row>
    <row r="15285" spans="1:4" x14ac:dyDescent="0.25">
      <c r="A15285">
        <v>4164</v>
      </c>
      <c r="B15285" t="s">
        <v>13</v>
      </c>
      <c r="C15285">
        <v>39</v>
      </c>
    </row>
    <row r="15286" spans="1:4" x14ac:dyDescent="0.25">
      <c r="A15286">
        <v>4164</v>
      </c>
      <c r="B15286" t="s">
        <v>6</v>
      </c>
      <c r="C15286">
        <v>87</v>
      </c>
    </row>
    <row r="15287" spans="1:4" x14ac:dyDescent="0.25">
      <c r="A15287">
        <v>4164</v>
      </c>
      <c r="B15287" t="s">
        <v>14</v>
      </c>
      <c r="C15287">
        <v>170</v>
      </c>
    </row>
    <row r="15288" spans="1:4" x14ac:dyDescent="0.25">
      <c r="A15288">
        <v>4165</v>
      </c>
      <c r="B15288" t="s">
        <v>6</v>
      </c>
      <c r="C15288">
        <v>0</v>
      </c>
      <c r="D15288" t="s">
        <v>7</v>
      </c>
    </row>
    <row r="15289" spans="1:4" x14ac:dyDescent="0.25">
      <c r="A15289">
        <v>4165</v>
      </c>
      <c r="B15289" t="s">
        <v>6</v>
      </c>
      <c r="C15289">
        <v>114</v>
      </c>
    </row>
    <row r="15290" spans="1:4" x14ac:dyDescent="0.25">
      <c r="A15290">
        <v>4165</v>
      </c>
      <c r="B15290" t="s">
        <v>15</v>
      </c>
      <c r="C15290">
        <v>130</v>
      </c>
    </row>
    <row r="15291" spans="1:4" x14ac:dyDescent="0.25">
      <c r="A15291">
        <v>4165</v>
      </c>
      <c r="B15291" t="s">
        <v>14</v>
      </c>
      <c r="C15291">
        <v>231</v>
      </c>
    </row>
    <row r="15292" spans="1:4" x14ac:dyDescent="0.25">
      <c r="A15292">
        <v>4166</v>
      </c>
      <c r="B15292" t="s">
        <v>6</v>
      </c>
      <c r="C15292">
        <v>0</v>
      </c>
      <c r="D15292" t="s">
        <v>7</v>
      </c>
    </row>
    <row r="15293" spans="1:4" x14ac:dyDescent="0.25">
      <c r="A15293">
        <v>4166</v>
      </c>
      <c r="B15293" t="s">
        <v>15</v>
      </c>
      <c r="C15293">
        <v>93</v>
      </c>
    </row>
    <row r="15294" spans="1:4" x14ac:dyDescent="0.25">
      <c r="A15294">
        <v>4166</v>
      </c>
      <c r="B15294" t="s">
        <v>14</v>
      </c>
      <c r="C15294">
        <v>84</v>
      </c>
    </row>
    <row r="15295" spans="1:4" x14ac:dyDescent="0.25">
      <c r="A15295">
        <v>4167</v>
      </c>
      <c r="B15295" t="s">
        <v>8</v>
      </c>
      <c r="C15295">
        <v>183</v>
      </c>
    </row>
    <row r="15296" spans="1:4" x14ac:dyDescent="0.25">
      <c r="A15296">
        <v>4167</v>
      </c>
      <c r="B15296" t="s">
        <v>14</v>
      </c>
      <c r="C15296">
        <v>183</v>
      </c>
    </row>
    <row r="15297" spans="1:4" x14ac:dyDescent="0.25">
      <c r="A15297">
        <v>4168</v>
      </c>
      <c r="B15297" t="s">
        <v>8</v>
      </c>
      <c r="C15297">
        <v>120</v>
      </c>
    </row>
    <row r="15298" spans="1:4" x14ac:dyDescent="0.25">
      <c r="A15298">
        <v>4168</v>
      </c>
      <c r="B15298" t="s">
        <v>8</v>
      </c>
      <c r="C15298">
        <v>199</v>
      </c>
    </row>
    <row r="15299" spans="1:4" x14ac:dyDescent="0.25">
      <c r="A15299">
        <v>4168</v>
      </c>
      <c r="B15299" t="s">
        <v>14</v>
      </c>
      <c r="C15299">
        <v>319</v>
      </c>
    </row>
    <row r="15300" spans="1:4" x14ac:dyDescent="0.25">
      <c r="A15300">
        <v>4169</v>
      </c>
      <c r="B15300" t="s">
        <v>13</v>
      </c>
      <c r="C15300">
        <v>47</v>
      </c>
    </row>
    <row r="15301" spans="1:4" x14ac:dyDescent="0.25">
      <c r="A15301">
        <v>4169</v>
      </c>
      <c r="B15301" t="s">
        <v>6</v>
      </c>
      <c r="C15301">
        <v>0</v>
      </c>
      <c r="D15301" t="s">
        <v>7</v>
      </c>
    </row>
    <row r="15302" spans="1:4" x14ac:dyDescent="0.25">
      <c r="A15302">
        <v>4169</v>
      </c>
      <c r="B15302" t="s">
        <v>8</v>
      </c>
      <c r="C15302">
        <v>204</v>
      </c>
    </row>
    <row r="15303" spans="1:4" x14ac:dyDescent="0.25">
      <c r="A15303">
        <v>4170</v>
      </c>
      <c r="B15303" t="s">
        <v>15</v>
      </c>
      <c r="C15303">
        <v>0</v>
      </c>
      <c r="D15303" t="s">
        <v>16</v>
      </c>
    </row>
    <row r="15304" spans="1:4" x14ac:dyDescent="0.25">
      <c r="A15304">
        <v>4170</v>
      </c>
      <c r="B15304" t="s">
        <v>15</v>
      </c>
      <c r="C15304">
        <v>118</v>
      </c>
    </row>
    <row r="15305" spans="1:4" x14ac:dyDescent="0.25">
      <c r="A15305">
        <v>4170</v>
      </c>
      <c r="B15305" t="s">
        <v>6</v>
      </c>
      <c r="C15305">
        <v>0</v>
      </c>
      <c r="D15305" t="s">
        <v>7</v>
      </c>
    </row>
    <row r="15306" spans="1:4" x14ac:dyDescent="0.25">
      <c r="A15306">
        <v>4170</v>
      </c>
      <c r="B15306" t="s">
        <v>14</v>
      </c>
      <c r="C15306">
        <v>354</v>
      </c>
    </row>
    <row r="15307" spans="1:4" x14ac:dyDescent="0.25">
      <c r="A15307">
        <v>4171</v>
      </c>
      <c r="B15307" t="s">
        <v>13</v>
      </c>
      <c r="C15307">
        <v>40</v>
      </c>
    </row>
    <row r="15308" spans="1:4" x14ac:dyDescent="0.25">
      <c r="A15308">
        <v>4171</v>
      </c>
      <c r="B15308" t="s">
        <v>15</v>
      </c>
      <c r="C15308">
        <v>74</v>
      </c>
    </row>
    <row r="15309" spans="1:4" x14ac:dyDescent="0.25">
      <c r="A15309">
        <v>4171</v>
      </c>
      <c r="B15309" t="s">
        <v>6</v>
      </c>
      <c r="C15309">
        <v>84</v>
      </c>
    </row>
    <row r="15310" spans="1:4" x14ac:dyDescent="0.25">
      <c r="A15310">
        <v>4171</v>
      </c>
      <c r="B15310" t="s">
        <v>14</v>
      </c>
      <c r="C15310">
        <v>187</v>
      </c>
    </row>
    <row r="15311" spans="1:4" x14ac:dyDescent="0.25">
      <c r="A15311">
        <v>4172</v>
      </c>
      <c r="B15311" t="s">
        <v>8</v>
      </c>
      <c r="C15311">
        <v>165</v>
      </c>
    </row>
    <row r="15312" spans="1:4" x14ac:dyDescent="0.25">
      <c r="A15312">
        <v>4172</v>
      </c>
      <c r="B15312" t="s">
        <v>14</v>
      </c>
      <c r="C15312">
        <v>165</v>
      </c>
    </row>
    <row r="15313" spans="1:4" x14ac:dyDescent="0.25">
      <c r="A15313">
        <v>4173</v>
      </c>
      <c r="B15313" t="s">
        <v>6</v>
      </c>
      <c r="C15313">
        <v>0</v>
      </c>
      <c r="D15313" t="s">
        <v>7</v>
      </c>
    </row>
    <row r="15314" spans="1:4" x14ac:dyDescent="0.25">
      <c r="A15314">
        <v>4173</v>
      </c>
      <c r="B15314" t="s">
        <v>8</v>
      </c>
      <c r="C15314">
        <v>202</v>
      </c>
    </row>
    <row r="15315" spans="1:4" x14ac:dyDescent="0.25">
      <c r="A15315">
        <v>4173</v>
      </c>
      <c r="B15315" t="s">
        <v>14</v>
      </c>
      <c r="C15315">
        <v>202</v>
      </c>
    </row>
    <row r="15316" spans="1:4" x14ac:dyDescent="0.25">
      <c r="A15316">
        <v>4174</v>
      </c>
      <c r="B15316" t="s">
        <v>15</v>
      </c>
      <c r="C15316">
        <v>0</v>
      </c>
      <c r="D15316" t="s">
        <v>7</v>
      </c>
    </row>
    <row r="15317" spans="1:4" x14ac:dyDescent="0.25">
      <c r="A15317">
        <v>4174</v>
      </c>
      <c r="B15317" t="s">
        <v>8</v>
      </c>
      <c r="C15317">
        <v>139</v>
      </c>
    </row>
    <row r="15318" spans="1:4" x14ac:dyDescent="0.25">
      <c r="A15318">
        <v>4174</v>
      </c>
      <c r="B15318" t="s">
        <v>14</v>
      </c>
      <c r="C15318">
        <v>139</v>
      </c>
    </row>
    <row r="15319" spans="1:4" x14ac:dyDescent="0.25">
      <c r="A15319">
        <v>4175</v>
      </c>
      <c r="B15319" t="s">
        <v>15</v>
      </c>
      <c r="C15319">
        <v>125</v>
      </c>
    </row>
    <row r="15320" spans="1:4" x14ac:dyDescent="0.25">
      <c r="A15320">
        <v>4175</v>
      </c>
      <c r="B15320" t="s">
        <v>6</v>
      </c>
      <c r="C15320">
        <v>0</v>
      </c>
      <c r="D15320" t="s">
        <v>7</v>
      </c>
    </row>
    <row r="15321" spans="1:4" x14ac:dyDescent="0.25">
      <c r="A15321">
        <v>4175</v>
      </c>
      <c r="B15321" t="s">
        <v>15</v>
      </c>
      <c r="C15321">
        <v>0</v>
      </c>
      <c r="D15321" t="s">
        <v>16</v>
      </c>
    </row>
    <row r="15322" spans="1:4" x14ac:dyDescent="0.25">
      <c r="A15322">
        <v>4175</v>
      </c>
      <c r="B15322" t="s">
        <v>13</v>
      </c>
      <c r="C15322">
        <v>0</v>
      </c>
      <c r="D15322" t="s">
        <v>16</v>
      </c>
    </row>
    <row r="15323" spans="1:4" x14ac:dyDescent="0.25">
      <c r="A15323">
        <v>4175</v>
      </c>
      <c r="B15323" t="s">
        <v>15</v>
      </c>
      <c r="C15323">
        <v>0</v>
      </c>
      <c r="D15323" t="s">
        <v>16</v>
      </c>
    </row>
    <row r="15324" spans="1:4" x14ac:dyDescent="0.25">
      <c r="A15324">
        <v>4176</v>
      </c>
      <c r="B15324" t="s">
        <v>13</v>
      </c>
      <c r="C15324">
        <v>56</v>
      </c>
    </row>
    <row r="15325" spans="1:4" x14ac:dyDescent="0.25">
      <c r="A15325">
        <v>4176</v>
      </c>
      <c r="B15325" t="s">
        <v>8</v>
      </c>
      <c r="C15325">
        <v>202</v>
      </c>
    </row>
    <row r="15326" spans="1:4" x14ac:dyDescent="0.25">
      <c r="A15326">
        <v>4176</v>
      </c>
      <c r="B15326" t="s">
        <v>14</v>
      </c>
      <c r="C15326">
        <v>366</v>
      </c>
    </row>
    <row r="15327" spans="1:4" x14ac:dyDescent="0.25">
      <c r="A15327">
        <v>4177</v>
      </c>
      <c r="B15327" t="s">
        <v>13</v>
      </c>
      <c r="C15327">
        <v>44</v>
      </c>
    </row>
    <row r="15328" spans="1:4" x14ac:dyDescent="0.25">
      <c r="A15328">
        <v>4177</v>
      </c>
      <c r="B15328" t="s">
        <v>6</v>
      </c>
      <c r="C15328">
        <v>0</v>
      </c>
      <c r="D15328" t="s">
        <v>7</v>
      </c>
    </row>
    <row r="15329" spans="1:4" x14ac:dyDescent="0.25">
      <c r="A15329">
        <v>4177</v>
      </c>
      <c r="B15329" t="s">
        <v>15</v>
      </c>
      <c r="C15329">
        <v>148</v>
      </c>
    </row>
    <row r="15330" spans="1:4" x14ac:dyDescent="0.25">
      <c r="A15330">
        <v>4177</v>
      </c>
      <c r="B15330" t="s">
        <v>6</v>
      </c>
      <c r="C15330">
        <v>118</v>
      </c>
    </row>
    <row r="15331" spans="1:4" x14ac:dyDescent="0.25">
      <c r="A15331">
        <v>4177</v>
      </c>
      <c r="B15331" t="s">
        <v>14</v>
      </c>
      <c r="C15331">
        <v>292</v>
      </c>
    </row>
    <row r="15332" spans="1:4" x14ac:dyDescent="0.25">
      <c r="A15332">
        <v>4178</v>
      </c>
      <c r="B15332" t="s">
        <v>13</v>
      </c>
      <c r="C15332">
        <v>0</v>
      </c>
      <c r="D15332" t="s">
        <v>16</v>
      </c>
    </row>
    <row r="15333" spans="1:4" x14ac:dyDescent="0.25">
      <c r="A15333">
        <v>4178</v>
      </c>
      <c r="B15333" t="s">
        <v>6</v>
      </c>
      <c r="C15333">
        <v>70</v>
      </c>
    </row>
    <row r="15334" spans="1:4" x14ac:dyDescent="0.25">
      <c r="A15334">
        <v>4178</v>
      </c>
      <c r="B15334" t="s">
        <v>14</v>
      </c>
      <c r="C15334">
        <v>70</v>
      </c>
    </row>
    <row r="15335" spans="1:4" x14ac:dyDescent="0.25">
      <c r="A15335">
        <v>4179</v>
      </c>
      <c r="B15335" t="s">
        <v>8</v>
      </c>
      <c r="C15335">
        <v>239</v>
      </c>
    </row>
    <row r="15336" spans="1:4" x14ac:dyDescent="0.25">
      <c r="A15336">
        <v>4179</v>
      </c>
      <c r="B15336" t="s">
        <v>8</v>
      </c>
      <c r="C15336">
        <v>213</v>
      </c>
    </row>
    <row r="15337" spans="1:4" x14ac:dyDescent="0.25">
      <c r="A15337">
        <v>4179</v>
      </c>
      <c r="B15337" t="s">
        <v>14</v>
      </c>
      <c r="C15337">
        <v>452</v>
      </c>
    </row>
    <row r="15338" spans="1:4" x14ac:dyDescent="0.25">
      <c r="A15338">
        <v>4180</v>
      </c>
      <c r="B15338" t="s">
        <v>13</v>
      </c>
      <c r="C15338">
        <v>0</v>
      </c>
      <c r="D15338" t="s">
        <v>16</v>
      </c>
    </row>
    <row r="15339" spans="1:4" x14ac:dyDescent="0.25">
      <c r="A15339">
        <v>4180</v>
      </c>
      <c r="B15339" t="s">
        <v>6</v>
      </c>
      <c r="C15339">
        <v>0</v>
      </c>
      <c r="D15339" t="s">
        <v>7</v>
      </c>
    </row>
    <row r="15340" spans="1:4" x14ac:dyDescent="0.25">
      <c r="A15340">
        <v>4180</v>
      </c>
      <c r="B15340" t="s">
        <v>13</v>
      </c>
      <c r="C15340">
        <v>0</v>
      </c>
      <c r="D15340" t="s">
        <v>7</v>
      </c>
    </row>
    <row r="15341" spans="1:4" x14ac:dyDescent="0.25">
      <c r="A15341">
        <v>4180</v>
      </c>
      <c r="B15341" t="s">
        <v>6</v>
      </c>
      <c r="C15341">
        <v>84</v>
      </c>
    </row>
    <row r="15342" spans="1:4" x14ac:dyDescent="0.25">
      <c r="A15342">
        <v>4180</v>
      </c>
      <c r="B15342" t="s">
        <v>14</v>
      </c>
      <c r="C15342">
        <v>84</v>
      </c>
    </row>
    <row r="15343" spans="1:4" x14ac:dyDescent="0.25">
      <c r="A15343">
        <v>4181</v>
      </c>
      <c r="B15343" t="s">
        <v>8</v>
      </c>
      <c r="C15343">
        <v>155</v>
      </c>
    </row>
    <row r="15344" spans="1:4" x14ac:dyDescent="0.25">
      <c r="A15344">
        <v>4182</v>
      </c>
      <c r="B15344" t="s">
        <v>13</v>
      </c>
      <c r="C15344">
        <v>0</v>
      </c>
      <c r="D15344" t="s">
        <v>16</v>
      </c>
    </row>
    <row r="15345" spans="1:4" x14ac:dyDescent="0.25">
      <c r="A15345">
        <v>4182</v>
      </c>
      <c r="B15345" t="s">
        <v>6</v>
      </c>
      <c r="C15345">
        <v>0</v>
      </c>
      <c r="D15345" t="s">
        <v>7</v>
      </c>
    </row>
    <row r="15346" spans="1:4" x14ac:dyDescent="0.25">
      <c r="A15346">
        <v>4182</v>
      </c>
      <c r="B15346" t="s">
        <v>6</v>
      </c>
      <c r="C15346">
        <v>0</v>
      </c>
      <c r="D15346" t="s">
        <v>7</v>
      </c>
    </row>
    <row r="15347" spans="1:4" x14ac:dyDescent="0.25">
      <c r="A15347">
        <v>4182</v>
      </c>
      <c r="B15347" t="s">
        <v>13</v>
      </c>
      <c r="C15347">
        <v>55</v>
      </c>
    </row>
    <row r="15348" spans="1:4" x14ac:dyDescent="0.25">
      <c r="A15348">
        <v>4182</v>
      </c>
      <c r="B15348" t="s">
        <v>13</v>
      </c>
      <c r="C15348">
        <v>0</v>
      </c>
      <c r="D15348" t="s">
        <v>16</v>
      </c>
    </row>
    <row r="15349" spans="1:4" x14ac:dyDescent="0.25">
      <c r="A15349">
        <v>4182</v>
      </c>
      <c r="B15349" t="s">
        <v>6</v>
      </c>
      <c r="C15349">
        <v>115</v>
      </c>
    </row>
    <row r="15350" spans="1:4" x14ac:dyDescent="0.25">
      <c r="A15350">
        <v>4182</v>
      </c>
      <c r="B15350" t="s">
        <v>14</v>
      </c>
      <c r="C15350">
        <v>320</v>
      </c>
    </row>
    <row r="15351" spans="1:4" x14ac:dyDescent="0.25">
      <c r="A15351">
        <v>4183</v>
      </c>
      <c r="B15351" t="s">
        <v>13</v>
      </c>
      <c r="C15351">
        <v>0</v>
      </c>
      <c r="D15351" t="s">
        <v>16</v>
      </c>
    </row>
    <row r="15352" spans="1:4" x14ac:dyDescent="0.25">
      <c r="A15352">
        <v>4183</v>
      </c>
      <c r="B15352" t="s">
        <v>15</v>
      </c>
      <c r="C15352">
        <v>0</v>
      </c>
      <c r="D15352" t="s">
        <v>16</v>
      </c>
    </row>
    <row r="15353" spans="1:4" x14ac:dyDescent="0.25">
      <c r="A15353">
        <v>4183</v>
      </c>
      <c r="B15353" t="s">
        <v>6</v>
      </c>
      <c r="C15353">
        <v>0</v>
      </c>
      <c r="D15353" t="s">
        <v>7</v>
      </c>
    </row>
    <row r="15354" spans="1:4" x14ac:dyDescent="0.25">
      <c r="A15354">
        <v>4183</v>
      </c>
      <c r="B15354" t="s">
        <v>6</v>
      </c>
      <c r="C15354">
        <v>80</v>
      </c>
    </row>
    <row r="15355" spans="1:4" x14ac:dyDescent="0.25">
      <c r="A15355">
        <v>4183</v>
      </c>
      <c r="B15355" t="s">
        <v>14</v>
      </c>
      <c r="C15355">
        <v>80</v>
      </c>
    </row>
    <row r="15356" spans="1:4" x14ac:dyDescent="0.25">
      <c r="A15356">
        <v>4184</v>
      </c>
      <c r="B15356" t="s">
        <v>6</v>
      </c>
      <c r="C15356">
        <v>135</v>
      </c>
    </row>
    <row r="15357" spans="1:4" x14ac:dyDescent="0.25">
      <c r="A15357">
        <v>4184</v>
      </c>
      <c r="B15357" t="s">
        <v>6</v>
      </c>
      <c r="C15357">
        <v>86</v>
      </c>
    </row>
    <row r="15358" spans="1:4" x14ac:dyDescent="0.25">
      <c r="A15358">
        <v>4184</v>
      </c>
      <c r="B15358" t="s">
        <v>13</v>
      </c>
      <c r="C15358">
        <v>0</v>
      </c>
      <c r="D15358" t="s">
        <v>16</v>
      </c>
    </row>
    <row r="15359" spans="1:4" x14ac:dyDescent="0.25">
      <c r="A15359">
        <v>4184</v>
      </c>
      <c r="B15359" t="s">
        <v>13</v>
      </c>
      <c r="C15359">
        <v>0</v>
      </c>
      <c r="D15359" t="s">
        <v>7</v>
      </c>
    </row>
    <row r="15360" spans="1:4" x14ac:dyDescent="0.25">
      <c r="A15360">
        <v>4184</v>
      </c>
      <c r="B15360" t="s">
        <v>14</v>
      </c>
      <c r="C15360">
        <v>221</v>
      </c>
    </row>
    <row r="15361" spans="1:4" x14ac:dyDescent="0.25">
      <c r="A15361">
        <v>4185</v>
      </c>
      <c r="B15361" t="s">
        <v>6</v>
      </c>
      <c r="C15361">
        <v>67</v>
      </c>
    </row>
    <row r="15362" spans="1:4" x14ac:dyDescent="0.25">
      <c r="A15362">
        <v>4185</v>
      </c>
      <c r="B15362" t="s">
        <v>15</v>
      </c>
      <c r="C15362">
        <v>0</v>
      </c>
      <c r="D15362" t="s">
        <v>16</v>
      </c>
    </row>
    <row r="15363" spans="1:4" x14ac:dyDescent="0.25">
      <c r="A15363">
        <v>4185</v>
      </c>
      <c r="B15363" t="s">
        <v>6</v>
      </c>
      <c r="C15363">
        <v>0</v>
      </c>
      <c r="D15363" t="s">
        <v>7</v>
      </c>
    </row>
    <row r="15364" spans="1:4" x14ac:dyDescent="0.25">
      <c r="A15364">
        <v>4185</v>
      </c>
      <c r="B15364" t="s">
        <v>14</v>
      </c>
      <c r="C15364">
        <v>67</v>
      </c>
    </row>
    <row r="15365" spans="1:4" x14ac:dyDescent="0.25">
      <c r="A15365">
        <v>4186</v>
      </c>
      <c r="B15365" t="s">
        <v>13</v>
      </c>
      <c r="C15365">
        <v>0</v>
      </c>
      <c r="D15365" t="s">
        <v>7</v>
      </c>
    </row>
    <row r="15366" spans="1:4" x14ac:dyDescent="0.25">
      <c r="A15366">
        <v>4186</v>
      </c>
      <c r="B15366" t="s">
        <v>8</v>
      </c>
      <c r="C15366">
        <v>211</v>
      </c>
    </row>
    <row r="15367" spans="1:4" x14ac:dyDescent="0.25">
      <c r="A15367">
        <v>4186</v>
      </c>
      <c r="B15367" t="s">
        <v>14</v>
      </c>
      <c r="C15367">
        <v>211</v>
      </c>
    </row>
    <row r="15368" spans="1:4" x14ac:dyDescent="0.25">
      <c r="A15368">
        <v>4187</v>
      </c>
      <c r="B15368" t="s">
        <v>15</v>
      </c>
      <c r="C15368">
        <v>0</v>
      </c>
      <c r="D15368" t="s">
        <v>7</v>
      </c>
    </row>
    <row r="15369" spans="1:4" x14ac:dyDescent="0.25">
      <c r="A15369">
        <v>4187</v>
      </c>
      <c r="B15369" t="s">
        <v>6</v>
      </c>
      <c r="C15369">
        <v>0</v>
      </c>
      <c r="D15369" t="s">
        <v>7</v>
      </c>
    </row>
    <row r="15370" spans="1:4" x14ac:dyDescent="0.25">
      <c r="A15370">
        <v>4187</v>
      </c>
      <c r="B15370" t="s">
        <v>15</v>
      </c>
      <c r="C15370">
        <v>151</v>
      </c>
    </row>
    <row r="15371" spans="1:4" x14ac:dyDescent="0.25">
      <c r="A15371">
        <v>4187</v>
      </c>
      <c r="B15371" t="s">
        <v>15</v>
      </c>
      <c r="C15371">
        <v>0</v>
      </c>
      <c r="D15371" t="s">
        <v>16</v>
      </c>
    </row>
    <row r="15372" spans="1:4" x14ac:dyDescent="0.25">
      <c r="A15372">
        <v>4188</v>
      </c>
      <c r="B15372" t="s">
        <v>6</v>
      </c>
      <c r="C15372">
        <v>0</v>
      </c>
      <c r="D15372" t="s">
        <v>7</v>
      </c>
    </row>
    <row r="15373" spans="1:4" x14ac:dyDescent="0.25">
      <c r="A15373">
        <v>4188</v>
      </c>
      <c r="B15373" t="s">
        <v>6</v>
      </c>
      <c r="C15373">
        <v>0</v>
      </c>
      <c r="D15373" t="s">
        <v>7</v>
      </c>
    </row>
    <row r="15374" spans="1:4" x14ac:dyDescent="0.25">
      <c r="A15374">
        <v>4188</v>
      </c>
      <c r="B15374" t="s">
        <v>6</v>
      </c>
      <c r="C15374">
        <v>0</v>
      </c>
      <c r="D15374" t="s">
        <v>7</v>
      </c>
    </row>
    <row r="15375" spans="1:4" x14ac:dyDescent="0.25">
      <c r="A15375">
        <v>4188</v>
      </c>
      <c r="B15375" t="s">
        <v>6</v>
      </c>
      <c r="C15375">
        <v>71</v>
      </c>
    </row>
    <row r="15376" spans="1:4" x14ac:dyDescent="0.25">
      <c r="A15376">
        <v>4188</v>
      </c>
      <c r="B15376" t="s">
        <v>14</v>
      </c>
      <c r="C15376">
        <v>207</v>
      </c>
    </row>
    <row r="15377" spans="1:4" x14ac:dyDescent="0.25">
      <c r="A15377">
        <v>4189</v>
      </c>
      <c r="B15377" t="s">
        <v>13</v>
      </c>
      <c r="C15377">
        <v>0</v>
      </c>
      <c r="D15377" t="s">
        <v>16</v>
      </c>
    </row>
    <row r="15378" spans="1:4" x14ac:dyDescent="0.25">
      <c r="A15378">
        <v>4189</v>
      </c>
      <c r="B15378" t="s">
        <v>6</v>
      </c>
      <c r="C15378">
        <v>138</v>
      </c>
    </row>
    <row r="15379" spans="1:4" x14ac:dyDescent="0.25">
      <c r="A15379">
        <v>4189</v>
      </c>
      <c r="B15379" t="s">
        <v>14</v>
      </c>
      <c r="C15379">
        <v>138</v>
      </c>
    </row>
    <row r="15380" spans="1:4" x14ac:dyDescent="0.25">
      <c r="A15380">
        <v>4190</v>
      </c>
      <c r="B15380" t="s">
        <v>6</v>
      </c>
      <c r="C15380">
        <v>132</v>
      </c>
    </row>
    <row r="15381" spans="1:4" x14ac:dyDescent="0.25">
      <c r="A15381">
        <v>4190</v>
      </c>
      <c r="B15381" t="s">
        <v>6</v>
      </c>
      <c r="C15381">
        <v>0</v>
      </c>
      <c r="D15381" t="s">
        <v>7</v>
      </c>
    </row>
    <row r="15382" spans="1:4" x14ac:dyDescent="0.25">
      <c r="A15382">
        <v>4190</v>
      </c>
      <c r="B15382" t="s">
        <v>6</v>
      </c>
      <c r="C15382">
        <v>102</v>
      </c>
    </row>
    <row r="15383" spans="1:4" x14ac:dyDescent="0.25">
      <c r="A15383">
        <v>4190</v>
      </c>
      <c r="B15383" t="s">
        <v>13</v>
      </c>
      <c r="C15383">
        <v>34</v>
      </c>
    </row>
    <row r="15384" spans="1:4" x14ac:dyDescent="0.25">
      <c r="A15384">
        <v>4190</v>
      </c>
      <c r="B15384" t="s">
        <v>14</v>
      </c>
      <c r="C15384">
        <v>265</v>
      </c>
    </row>
    <row r="15385" spans="1:4" x14ac:dyDescent="0.25">
      <c r="A15385">
        <v>4191</v>
      </c>
      <c r="B15385" t="s">
        <v>8</v>
      </c>
      <c r="C15385">
        <v>189</v>
      </c>
    </row>
    <row r="15386" spans="1:4" x14ac:dyDescent="0.25">
      <c r="A15386">
        <v>4191</v>
      </c>
      <c r="B15386" t="s">
        <v>14</v>
      </c>
      <c r="C15386">
        <v>189</v>
      </c>
    </row>
    <row r="15387" spans="1:4" x14ac:dyDescent="0.25">
      <c r="A15387">
        <v>4192</v>
      </c>
      <c r="B15387" t="s">
        <v>15</v>
      </c>
      <c r="C15387">
        <v>0</v>
      </c>
      <c r="D15387" t="s">
        <v>7</v>
      </c>
    </row>
    <row r="15388" spans="1:4" x14ac:dyDescent="0.25">
      <c r="A15388">
        <v>4192</v>
      </c>
      <c r="B15388" t="s">
        <v>15</v>
      </c>
      <c r="C15388">
        <v>93</v>
      </c>
    </row>
    <row r="15389" spans="1:4" x14ac:dyDescent="0.25">
      <c r="A15389">
        <v>4192</v>
      </c>
      <c r="B15389" t="s">
        <v>6</v>
      </c>
      <c r="C15389">
        <v>80</v>
      </c>
    </row>
    <row r="15390" spans="1:4" x14ac:dyDescent="0.25">
      <c r="A15390">
        <v>4192</v>
      </c>
      <c r="B15390" t="s">
        <v>6</v>
      </c>
      <c r="C15390">
        <v>0</v>
      </c>
      <c r="D15390" t="s">
        <v>7</v>
      </c>
    </row>
    <row r="15391" spans="1:4" x14ac:dyDescent="0.25">
      <c r="A15391">
        <v>4192</v>
      </c>
      <c r="B15391" t="s">
        <v>14</v>
      </c>
      <c r="C15391">
        <v>164</v>
      </c>
    </row>
    <row r="15392" spans="1:4" x14ac:dyDescent="0.25">
      <c r="A15392">
        <v>4193</v>
      </c>
      <c r="B15392" t="s">
        <v>6</v>
      </c>
      <c r="C15392">
        <v>0</v>
      </c>
      <c r="D15392" t="s">
        <v>7</v>
      </c>
    </row>
    <row r="15393" spans="1:4" x14ac:dyDescent="0.25">
      <c r="A15393">
        <v>4193</v>
      </c>
      <c r="B15393" t="s">
        <v>6</v>
      </c>
      <c r="C15393">
        <v>0</v>
      </c>
      <c r="D15393" t="s">
        <v>7</v>
      </c>
    </row>
    <row r="15394" spans="1:4" x14ac:dyDescent="0.25">
      <c r="A15394">
        <v>4193</v>
      </c>
      <c r="B15394" t="s">
        <v>8</v>
      </c>
      <c r="C15394">
        <v>116</v>
      </c>
    </row>
    <row r="15395" spans="1:4" x14ac:dyDescent="0.25">
      <c r="A15395">
        <v>4194</v>
      </c>
      <c r="B15395" t="s">
        <v>8</v>
      </c>
      <c r="C15395">
        <v>230</v>
      </c>
    </row>
    <row r="15396" spans="1:4" x14ac:dyDescent="0.25">
      <c r="A15396">
        <v>4194</v>
      </c>
      <c r="B15396" t="s">
        <v>14</v>
      </c>
      <c r="C15396">
        <v>346</v>
      </c>
    </row>
    <row r="15397" spans="1:4" x14ac:dyDescent="0.25">
      <c r="A15397">
        <v>4195</v>
      </c>
      <c r="B15397" t="s">
        <v>13</v>
      </c>
      <c r="C15397">
        <v>0</v>
      </c>
      <c r="D15397" t="s">
        <v>16</v>
      </c>
    </row>
    <row r="15398" spans="1:4" x14ac:dyDescent="0.25">
      <c r="A15398">
        <v>4195</v>
      </c>
      <c r="B15398" t="s">
        <v>15</v>
      </c>
      <c r="C15398">
        <v>80</v>
      </c>
    </row>
    <row r="15399" spans="1:4" x14ac:dyDescent="0.25">
      <c r="A15399">
        <v>4195</v>
      </c>
      <c r="B15399" t="s">
        <v>6</v>
      </c>
      <c r="C15399">
        <v>134</v>
      </c>
    </row>
    <row r="15400" spans="1:4" x14ac:dyDescent="0.25">
      <c r="A15400">
        <v>4195</v>
      </c>
      <c r="B15400" t="s">
        <v>14</v>
      </c>
      <c r="C15400">
        <v>206</v>
      </c>
    </row>
    <row r="15401" spans="1:4" x14ac:dyDescent="0.25">
      <c r="A15401">
        <v>4196</v>
      </c>
      <c r="B15401" t="s">
        <v>6</v>
      </c>
      <c r="C15401">
        <v>108</v>
      </c>
    </row>
    <row r="15402" spans="1:4" x14ac:dyDescent="0.25">
      <c r="A15402">
        <v>4196</v>
      </c>
      <c r="B15402" t="s">
        <v>8</v>
      </c>
      <c r="C15402">
        <v>122</v>
      </c>
    </row>
    <row r="15403" spans="1:4" x14ac:dyDescent="0.25">
      <c r="A15403">
        <v>4196</v>
      </c>
      <c r="B15403" t="s">
        <v>14</v>
      </c>
      <c r="C15403">
        <v>230</v>
      </c>
    </row>
    <row r="15404" spans="1:4" x14ac:dyDescent="0.25">
      <c r="A15404">
        <v>4197</v>
      </c>
      <c r="B15404" t="s">
        <v>13</v>
      </c>
      <c r="C15404">
        <v>0</v>
      </c>
      <c r="D15404" t="s">
        <v>16</v>
      </c>
    </row>
    <row r="15405" spans="1:4" x14ac:dyDescent="0.25">
      <c r="A15405">
        <v>4197</v>
      </c>
      <c r="B15405" t="s">
        <v>6</v>
      </c>
      <c r="C15405">
        <v>0</v>
      </c>
      <c r="D15405" t="s">
        <v>7</v>
      </c>
    </row>
    <row r="15406" spans="1:4" x14ac:dyDescent="0.25">
      <c r="A15406">
        <v>4197</v>
      </c>
      <c r="B15406" t="s">
        <v>13</v>
      </c>
      <c r="C15406">
        <v>50</v>
      </c>
    </row>
    <row r="15407" spans="1:4" x14ac:dyDescent="0.25">
      <c r="A15407">
        <v>4197</v>
      </c>
      <c r="B15407" t="s">
        <v>6</v>
      </c>
      <c r="C15407">
        <v>0</v>
      </c>
      <c r="D15407" t="s">
        <v>7</v>
      </c>
    </row>
    <row r="15408" spans="1:4" x14ac:dyDescent="0.25">
      <c r="A15408">
        <v>4197</v>
      </c>
      <c r="B15408" t="s">
        <v>6</v>
      </c>
      <c r="C15408">
        <v>69</v>
      </c>
    </row>
    <row r="15409" spans="1:4" x14ac:dyDescent="0.25">
      <c r="A15409">
        <v>4197</v>
      </c>
      <c r="B15409" t="s">
        <v>14</v>
      </c>
      <c r="C15409">
        <v>114</v>
      </c>
    </row>
    <row r="15410" spans="1:4" x14ac:dyDescent="0.25">
      <c r="A15410">
        <v>4198</v>
      </c>
      <c r="B15410" t="s">
        <v>6</v>
      </c>
      <c r="C15410">
        <v>0</v>
      </c>
      <c r="D15410" t="s">
        <v>7</v>
      </c>
    </row>
    <row r="15411" spans="1:4" x14ac:dyDescent="0.25">
      <c r="A15411">
        <v>4198</v>
      </c>
      <c r="B15411" t="s">
        <v>6</v>
      </c>
      <c r="C15411">
        <v>0</v>
      </c>
      <c r="D15411" t="s">
        <v>7</v>
      </c>
    </row>
    <row r="15412" spans="1:4" x14ac:dyDescent="0.25">
      <c r="A15412">
        <v>4198</v>
      </c>
      <c r="B15412" t="s">
        <v>15</v>
      </c>
      <c r="C15412">
        <v>0</v>
      </c>
      <c r="D15412" t="s">
        <v>7</v>
      </c>
    </row>
    <row r="15413" spans="1:4" x14ac:dyDescent="0.25">
      <c r="A15413">
        <v>4198</v>
      </c>
      <c r="B15413" t="s">
        <v>14</v>
      </c>
      <c r="C15413">
        <v>0</v>
      </c>
    </row>
    <row r="15414" spans="1:4" x14ac:dyDescent="0.25">
      <c r="A15414">
        <v>4199</v>
      </c>
      <c r="B15414" t="s">
        <v>15</v>
      </c>
      <c r="C15414">
        <v>78</v>
      </c>
    </row>
    <row r="15415" spans="1:4" x14ac:dyDescent="0.25">
      <c r="A15415">
        <v>4199</v>
      </c>
      <c r="B15415" t="s">
        <v>15</v>
      </c>
      <c r="C15415">
        <v>79</v>
      </c>
    </row>
    <row r="15416" spans="1:4" x14ac:dyDescent="0.25">
      <c r="A15416">
        <v>4199</v>
      </c>
      <c r="B15416" t="s">
        <v>13</v>
      </c>
      <c r="C15416">
        <v>38</v>
      </c>
    </row>
    <row r="15417" spans="1:4" x14ac:dyDescent="0.25">
      <c r="A15417">
        <v>4200</v>
      </c>
      <c r="B15417" t="s">
        <v>8</v>
      </c>
      <c r="C15417">
        <v>187</v>
      </c>
    </row>
    <row r="15418" spans="1:4" x14ac:dyDescent="0.25">
      <c r="A15418">
        <v>4200</v>
      </c>
      <c r="B15418" t="s">
        <v>14</v>
      </c>
      <c r="C15418">
        <v>365</v>
      </c>
    </row>
    <row r="15419" spans="1:4" x14ac:dyDescent="0.25">
      <c r="A15419">
        <v>4201</v>
      </c>
      <c r="B15419" t="s">
        <v>8</v>
      </c>
      <c r="C15419">
        <v>0</v>
      </c>
      <c r="D15419" t="s">
        <v>7</v>
      </c>
    </row>
    <row r="15420" spans="1:4" x14ac:dyDescent="0.25">
      <c r="A15420">
        <v>4201</v>
      </c>
      <c r="B15420" t="s">
        <v>13</v>
      </c>
      <c r="C15420">
        <v>0</v>
      </c>
      <c r="D15420" t="s">
        <v>7</v>
      </c>
    </row>
    <row r="15421" spans="1:4" x14ac:dyDescent="0.25">
      <c r="A15421">
        <v>4201</v>
      </c>
      <c r="B15421" t="s">
        <v>6</v>
      </c>
      <c r="C15421">
        <v>0</v>
      </c>
      <c r="D15421" t="s">
        <v>7</v>
      </c>
    </row>
    <row r="15422" spans="1:4" x14ac:dyDescent="0.25">
      <c r="A15422">
        <v>4201</v>
      </c>
      <c r="B15422" t="s">
        <v>6</v>
      </c>
      <c r="C15422">
        <v>0</v>
      </c>
      <c r="D15422" t="s">
        <v>7</v>
      </c>
    </row>
    <row r="15423" spans="1:4" x14ac:dyDescent="0.25">
      <c r="A15423">
        <v>4201</v>
      </c>
      <c r="B15423" t="s">
        <v>14</v>
      </c>
      <c r="C15423">
        <v>0</v>
      </c>
    </row>
    <row r="15424" spans="1:4" x14ac:dyDescent="0.25">
      <c r="A15424">
        <v>4202</v>
      </c>
      <c r="B15424" t="s">
        <v>6</v>
      </c>
      <c r="C15424">
        <v>0</v>
      </c>
      <c r="D15424" t="s">
        <v>7</v>
      </c>
    </row>
    <row r="15425" spans="1:4" x14ac:dyDescent="0.25">
      <c r="A15425">
        <v>4202</v>
      </c>
      <c r="B15425" t="s">
        <v>8</v>
      </c>
      <c r="C15425">
        <v>198</v>
      </c>
    </row>
    <row r="15426" spans="1:4" x14ac:dyDescent="0.25">
      <c r="A15426">
        <v>4202</v>
      </c>
      <c r="B15426" t="s">
        <v>14</v>
      </c>
      <c r="C15426">
        <v>198</v>
      </c>
    </row>
    <row r="15427" spans="1:4" x14ac:dyDescent="0.25">
      <c r="A15427">
        <v>4203</v>
      </c>
      <c r="B15427" t="s">
        <v>8</v>
      </c>
      <c r="C15427">
        <v>0</v>
      </c>
      <c r="D15427" t="s">
        <v>7</v>
      </c>
    </row>
    <row r="15428" spans="1:4" x14ac:dyDescent="0.25">
      <c r="A15428">
        <v>4203</v>
      </c>
      <c r="B15428" t="s">
        <v>14</v>
      </c>
      <c r="C15428">
        <v>0</v>
      </c>
    </row>
    <row r="15429" spans="1:4" x14ac:dyDescent="0.25">
      <c r="A15429">
        <v>4204</v>
      </c>
      <c r="B15429" t="s">
        <v>15</v>
      </c>
      <c r="C15429">
        <v>0</v>
      </c>
      <c r="D15429" t="s">
        <v>16</v>
      </c>
    </row>
    <row r="15430" spans="1:4" x14ac:dyDescent="0.25">
      <c r="A15430">
        <v>4204</v>
      </c>
      <c r="B15430" t="s">
        <v>13</v>
      </c>
      <c r="C15430">
        <v>48</v>
      </c>
    </row>
    <row r="15431" spans="1:4" x14ac:dyDescent="0.25">
      <c r="A15431">
        <v>4204</v>
      </c>
      <c r="B15431" t="s">
        <v>8</v>
      </c>
      <c r="C15431">
        <v>198</v>
      </c>
    </row>
    <row r="15432" spans="1:4" x14ac:dyDescent="0.25">
      <c r="A15432">
        <v>4204</v>
      </c>
      <c r="B15432" t="s">
        <v>14</v>
      </c>
      <c r="C15432">
        <v>242</v>
      </c>
    </row>
    <row r="15433" spans="1:4" x14ac:dyDescent="0.25">
      <c r="A15433">
        <v>4205</v>
      </c>
      <c r="B15433" t="s">
        <v>6</v>
      </c>
      <c r="C15433">
        <v>79</v>
      </c>
    </row>
    <row r="15434" spans="1:4" x14ac:dyDescent="0.25">
      <c r="A15434">
        <v>4205</v>
      </c>
      <c r="B15434" t="s">
        <v>15</v>
      </c>
      <c r="C15434">
        <v>99</v>
      </c>
    </row>
    <row r="15435" spans="1:4" x14ac:dyDescent="0.25">
      <c r="A15435">
        <v>4206</v>
      </c>
      <c r="B15435" t="s">
        <v>6</v>
      </c>
      <c r="C15435">
        <v>98</v>
      </c>
    </row>
    <row r="15436" spans="1:4" x14ac:dyDescent="0.25">
      <c r="A15436">
        <v>4206</v>
      </c>
      <c r="B15436" t="s">
        <v>6</v>
      </c>
      <c r="C15436">
        <v>0</v>
      </c>
      <c r="D15436" t="s">
        <v>7</v>
      </c>
    </row>
    <row r="15437" spans="1:4" x14ac:dyDescent="0.25">
      <c r="A15437">
        <v>4206</v>
      </c>
      <c r="B15437" t="s">
        <v>6</v>
      </c>
      <c r="C15437">
        <v>124</v>
      </c>
    </row>
    <row r="15438" spans="1:4" x14ac:dyDescent="0.25">
      <c r="A15438">
        <v>4206</v>
      </c>
      <c r="B15438" t="s">
        <v>15</v>
      </c>
      <c r="C15438">
        <v>0</v>
      </c>
      <c r="D15438" t="s">
        <v>7</v>
      </c>
    </row>
    <row r="15439" spans="1:4" x14ac:dyDescent="0.25">
      <c r="A15439">
        <v>4206</v>
      </c>
      <c r="B15439" t="s">
        <v>14</v>
      </c>
      <c r="C15439">
        <v>391</v>
      </c>
    </row>
    <row r="15440" spans="1:4" x14ac:dyDescent="0.25">
      <c r="A15440">
        <v>4207</v>
      </c>
      <c r="B15440" t="s">
        <v>6</v>
      </c>
      <c r="C15440">
        <v>0</v>
      </c>
      <c r="D15440" t="s">
        <v>7</v>
      </c>
    </row>
    <row r="15441" spans="1:4" x14ac:dyDescent="0.25">
      <c r="A15441">
        <v>4207</v>
      </c>
      <c r="B15441" t="s">
        <v>8</v>
      </c>
      <c r="C15441">
        <v>164</v>
      </c>
    </row>
    <row r="15442" spans="1:4" x14ac:dyDescent="0.25">
      <c r="A15442">
        <v>4207</v>
      </c>
      <c r="B15442" t="s">
        <v>14</v>
      </c>
      <c r="C15442">
        <v>164</v>
      </c>
    </row>
    <row r="15443" spans="1:4" x14ac:dyDescent="0.25">
      <c r="A15443">
        <v>4208</v>
      </c>
      <c r="B15443" t="s">
        <v>6</v>
      </c>
      <c r="C15443">
        <v>0</v>
      </c>
      <c r="D15443" t="s">
        <v>7</v>
      </c>
    </row>
    <row r="15444" spans="1:4" x14ac:dyDescent="0.25">
      <c r="A15444">
        <v>4208</v>
      </c>
      <c r="B15444" t="s">
        <v>15</v>
      </c>
      <c r="C15444">
        <v>121</v>
      </c>
    </row>
    <row r="15445" spans="1:4" x14ac:dyDescent="0.25">
      <c r="A15445">
        <v>4208</v>
      </c>
      <c r="B15445" t="s">
        <v>14</v>
      </c>
      <c r="C15445">
        <v>109</v>
      </c>
    </row>
    <row r="15446" spans="1:4" x14ac:dyDescent="0.25">
      <c r="A15446">
        <v>4209</v>
      </c>
      <c r="B15446" t="s">
        <v>6</v>
      </c>
      <c r="C15446">
        <v>118</v>
      </c>
    </row>
    <row r="15447" spans="1:4" x14ac:dyDescent="0.25">
      <c r="A15447">
        <v>4209</v>
      </c>
      <c r="B15447" t="s">
        <v>8</v>
      </c>
      <c r="C15447">
        <v>220</v>
      </c>
    </row>
    <row r="15448" spans="1:4" x14ac:dyDescent="0.25">
      <c r="A15448">
        <v>4209</v>
      </c>
      <c r="B15448" t="s">
        <v>14</v>
      </c>
      <c r="C15448">
        <v>338</v>
      </c>
    </row>
    <row r="15449" spans="1:4" x14ac:dyDescent="0.25">
      <c r="A15449">
        <v>4210</v>
      </c>
      <c r="B15449" t="s">
        <v>13</v>
      </c>
      <c r="C15449">
        <v>0</v>
      </c>
      <c r="D15449" t="s">
        <v>7</v>
      </c>
    </row>
    <row r="15450" spans="1:4" x14ac:dyDescent="0.25">
      <c r="A15450">
        <v>4210</v>
      </c>
      <c r="B15450" t="s">
        <v>13</v>
      </c>
      <c r="C15450">
        <v>31</v>
      </c>
    </row>
    <row r="15451" spans="1:4" x14ac:dyDescent="0.25">
      <c r="A15451">
        <v>4210</v>
      </c>
      <c r="B15451" t="s">
        <v>8</v>
      </c>
      <c r="C15451">
        <v>132</v>
      </c>
    </row>
    <row r="15452" spans="1:4" x14ac:dyDescent="0.25">
      <c r="A15452">
        <v>4210</v>
      </c>
      <c r="B15452" t="s">
        <v>14</v>
      </c>
      <c r="C15452">
        <v>160</v>
      </c>
    </row>
    <row r="15453" spans="1:4" x14ac:dyDescent="0.25">
      <c r="A15453">
        <v>4211</v>
      </c>
      <c r="B15453" t="s">
        <v>6</v>
      </c>
      <c r="C15453">
        <v>75</v>
      </c>
    </row>
    <row r="15454" spans="1:4" x14ac:dyDescent="0.25">
      <c r="A15454">
        <v>4211</v>
      </c>
      <c r="B15454" t="s">
        <v>6</v>
      </c>
      <c r="C15454">
        <v>0</v>
      </c>
      <c r="D15454" t="s">
        <v>7</v>
      </c>
    </row>
    <row r="15455" spans="1:4" x14ac:dyDescent="0.25">
      <c r="A15455">
        <v>4211</v>
      </c>
      <c r="B15455" t="s">
        <v>8</v>
      </c>
      <c r="C15455">
        <v>179</v>
      </c>
    </row>
    <row r="15456" spans="1:4" x14ac:dyDescent="0.25">
      <c r="A15456">
        <v>4212</v>
      </c>
      <c r="B15456" t="s">
        <v>6</v>
      </c>
      <c r="C15456">
        <v>72</v>
      </c>
    </row>
    <row r="15457" spans="1:4" x14ac:dyDescent="0.25">
      <c r="A15457">
        <v>4212</v>
      </c>
      <c r="B15457" t="s">
        <v>6</v>
      </c>
      <c r="C15457">
        <v>0</v>
      </c>
      <c r="D15457" t="s">
        <v>7</v>
      </c>
    </row>
    <row r="15458" spans="1:4" x14ac:dyDescent="0.25">
      <c r="A15458">
        <v>4212</v>
      </c>
      <c r="B15458" t="s">
        <v>6</v>
      </c>
      <c r="C15458">
        <v>125</v>
      </c>
    </row>
    <row r="15459" spans="1:4" x14ac:dyDescent="0.25">
      <c r="A15459">
        <v>4212</v>
      </c>
      <c r="B15459" t="s">
        <v>14</v>
      </c>
      <c r="C15459">
        <v>451</v>
      </c>
    </row>
    <row r="15460" spans="1:4" x14ac:dyDescent="0.25">
      <c r="A15460">
        <v>4213</v>
      </c>
      <c r="B15460" t="s">
        <v>6</v>
      </c>
      <c r="C15460">
        <v>0</v>
      </c>
      <c r="D15460" t="s">
        <v>7</v>
      </c>
    </row>
    <row r="15461" spans="1:4" x14ac:dyDescent="0.25">
      <c r="A15461">
        <v>4213</v>
      </c>
      <c r="B15461" t="s">
        <v>8</v>
      </c>
      <c r="C15461">
        <v>139</v>
      </c>
    </row>
    <row r="15462" spans="1:4" x14ac:dyDescent="0.25">
      <c r="A15462">
        <v>4213</v>
      </c>
      <c r="B15462" t="s">
        <v>14</v>
      </c>
      <c r="C15462">
        <v>139</v>
      </c>
    </row>
    <row r="15463" spans="1:4" x14ac:dyDescent="0.25">
      <c r="A15463">
        <v>4214</v>
      </c>
      <c r="B15463" t="s">
        <v>13</v>
      </c>
      <c r="C15463">
        <v>54</v>
      </c>
    </row>
    <row r="15464" spans="1:4" x14ac:dyDescent="0.25">
      <c r="A15464">
        <v>4214</v>
      </c>
      <c r="B15464" t="s">
        <v>6</v>
      </c>
      <c r="C15464">
        <v>97</v>
      </c>
    </row>
    <row r="15465" spans="1:4" x14ac:dyDescent="0.25">
      <c r="A15465">
        <v>4214</v>
      </c>
      <c r="B15465" t="s">
        <v>13</v>
      </c>
      <c r="C15465">
        <v>35</v>
      </c>
    </row>
    <row r="15466" spans="1:4" x14ac:dyDescent="0.25">
      <c r="A15466">
        <v>4214</v>
      </c>
      <c r="B15466" t="s">
        <v>14</v>
      </c>
      <c r="C15466">
        <v>178</v>
      </c>
    </row>
    <row r="15467" spans="1:4" x14ac:dyDescent="0.25">
      <c r="A15467">
        <v>4215</v>
      </c>
      <c r="B15467" t="s">
        <v>6</v>
      </c>
      <c r="C15467">
        <v>0</v>
      </c>
      <c r="D15467" t="s">
        <v>7</v>
      </c>
    </row>
    <row r="15468" spans="1:4" x14ac:dyDescent="0.25">
      <c r="A15468">
        <v>4215</v>
      </c>
      <c r="B15468" t="s">
        <v>8</v>
      </c>
      <c r="C15468">
        <v>234</v>
      </c>
    </row>
    <row r="15469" spans="1:4" x14ac:dyDescent="0.25">
      <c r="A15469">
        <v>4215</v>
      </c>
      <c r="B15469" t="s">
        <v>14</v>
      </c>
      <c r="C15469">
        <v>234</v>
      </c>
    </row>
    <row r="15470" spans="1:4" x14ac:dyDescent="0.25">
      <c r="A15470">
        <v>4216</v>
      </c>
      <c r="B15470" t="s">
        <v>8</v>
      </c>
      <c r="C15470">
        <v>152</v>
      </c>
    </row>
    <row r="15471" spans="1:4" x14ac:dyDescent="0.25">
      <c r="A15471">
        <v>4216</v>
      </c>
      <c r="B15471" t="s">
        <v>14</v>
      </c>
      <c r="C15471">
        <v>152</v>
      </c>
    </row>
    <row r="15472" spans="1:4" x14ac:dyDescent="0.25">
      <c r="A15472">
        <v>4217</v>
      </c>
      <c r="B15472" t="s">
        <v>6</v>
      </c>
      <c r="C15472">
        <v>0</v>
      </c>
      <c r="D15472" t="s">
        <v>7</v>
      </c>
    </row>
    <row r="15473" spans="1:4" x14ac:dyDescent="0.25">
      <c r="A15473">
        <v>4217</v>
      </c>
      <c r="B15473" t="s">
        <v>13</v>
      </c>
      <c r="C15473">
        <v>0</v>
      </c>
      <c r="D15473" t="s">
        <v>16</v>
      </c>
    </row>
    <row r="15474" spans="1:4" x14ac:dyDescent="0.25">
      <c r="A15474">
        <v>4217</v>
      </c>
      <c r="B15474" t="s">
        <v>8</v>
      </c>
      <c r="C15474">
        <v>175</v>
      </c>
    </row>
    <row r="15475" spans="1:4" x14ac:dyDescent="0.25">
      <c r="A15475">
        <v>4218</v>
      </c>
      <c r="B15475" t="s">
        <v>6</v>
      </c>
      <c r="C15475">
        <v>0</v>
      </c>
      <c r="D15475" t="s">
        <v>7</v>
      </c>
    </row>
    <row r="15476" spans="1:4" x14ac:dyDescent="0.25">
      <c r="A15476">
        <v>4218</v>
      </c>
      <c r="B15476" t="s">
        <v>15</v>
      </c>
      <c r="C15476">
        <v>95</v>
      </c>
    </row>
    <row r="15477" spans="1:4" x14ac:dyDescent="0.25">
      <c r="A15477">
        <v>4218</v>
      </c>
      <c r="B15477" t="s">
        <v>8</v>
      </c>
      <c r="C15477">
        <v>202</v>
      </c>
    </row>
    <row r="15478" spans="1:4" x14ac:dyDescent="0.25">
      <c r="A15478">
        <v>4218</v>
      </c>
      <c r="B15478" t="s">
        <v>14</v>
      </c>
      <c r="C15478">
        <v>463</v>
      </c>
    </row>
    <row r="15479" spans="1:4" x14ac:dyDescent="0.25">
      <c r="A15479">
        <v>4219</v>
      </c>
      <c r="B15479" t="s">
        <v>6</v>
      </c>
      <c r="C15479">
        <v>107</v>
      </c>
    </row>
    <row r="15480" spans="1:4" x14ac:dyDescent="0.25">
      <c r="A15480">
        <v>4219</v>
      </c>
      <c r="B15480" t="s">
        <v>6</v>
      </c>
      <c r="C15480">
        <v>126</v>
      </c>
    </row>
    <row r="15481" spans="1:4" x14ac:dyDescent="0.25">
      <c r="A15481">
        <v>4219</v>
      </c>
      <c r="B15481" t="s">
        <v>15</v>
      </c>
      <c r="C15481">
        <v>80</v>
      </c>
    </row>
    <row r="15482" spans="1:4" x14ac:dyDescent="0.25">
      <c r="A15482">
        <v>4219</v>
      </c>
      <c r="B15482" t="s">
        <v>14</v>
      </c>
      <c r="C15482">
        <v>305</v>
      </c>
    </row>
    <row r="15483" spans="1:4" x14ac:dyDescent="0.25">
      <c r="A15483">
        <v>4220</v>
      </c>
      <c r="B15483" t="s">
        <v>13</v>
      </c>
      <c r="C15483">
        <v>37</v>
      </c>
    </row>
    <row r="15484" spans="1:4" x14ac:dyDescent="0.25">
      <c r="A15484">
        <v>4220</v>
      </c>
      <c r="B15484" t="s">
        <v>8</v>
      </c>
      <c r="C15484">
        <v>227</v>
      </c>
    </row>
    <row r="15485" spans="1:4" x14ac:dyDescent="0.25">
      <c r="A15485">
        <v>4220</v>
      </c>
      <c r="B15485" t="s">
        <v>14</v>
      </c>
      <c r="C15485">
        <v>261</v>
      </c>
    </row>
    <row r="15486" spans="1:4" x14ac:dyDescent="0.25">
      <c r="A15486">
        <v>4221</v>
      </c>
      <c r="B15486" t="s">
        <v>15</v>
      </c>
      <c r="C15486">
        <v>0</v>
      </c>
      <c r="D15486" t="s">
        <v>7</v>
      </c>
    </row>
    <row r="15487" spans="1:4" x14ac:dyDescent="0.25">
      <c r="A15487">
        <v>4221</v>
      </c>
      <c r="B15487" t="s">
        <v>6</v>
      </c>
      <c r="C15487">
        <v>82</v>
      </c>
    </row>
    <row r="15488" spans="1:4" x14ac:dyDescent="0.25">
      <c r="A15488">
        <v>4221</v>
      </c>
      <c r="B15488" t="s">
        <v>6</v>
      </c>
      <c r="C15488">
        <v>0</v>
      </c>
      <c r="D15488" t="s">
        <v>7</v>
      </c>
    </row>
    <row r="15489" spans="1:4" x14ac:dyDescent="0.25">
      <c r="A15489">
        <v>4221</v>
      </c>
      <c r="B15489" t="s">
        <v>14</v>
      </c>
      <c r="C15489">
        <v>82</v>
      </c>
    </row>
    <row r="15490" spans="1:4" x14ac:dyDescent="0.25">
      <c r="A15490">
        <v>4222</v>
      </c>
      <c r="B15490" t="s">
        <v>13</v>
      </c>
      <c r="C15490">
        <v>32</v>
      </c>
    </row>
    <row r="15491" spans="1:4" x14ac:dyDescent="0.25">
      <c r="A15491">
        <v>4222</v>
      </c>
      <c r="B15491" t="s">
        <v>6</v>
      </c>
      <c r="C15491">
        <v>93</v>
      </c>
    </row>
    <row r="15492" spans="1:4" x14ac:dyDescent="0.25">
      <c r="A15492">
        <v>4222</v>
      </c>
      <c r="B15492" t="s">
        <v>13</v>
      </c>
      <c r="C15492">
        <v>0</v>
      </c>
      <c r="D15492" t="s">
        <v>7</v>
      </c>
    </row>
    <row r="15493" spans="1:4" x14ac:dyDescent="0.25">
      <c r="A15493">
        <v>4222</v>
      </c>
      <c r="B15493" t="s">
        <v>15</v>
      </c>
      <c r="C15493">
        <v>0</v>
      </c>
      <c r="D15493" t="s">
        <v>7</v>
      </c>
    </row>
    <row r="15494" spans="1:4" x14ac:dyDescent="0.25">
      <c r="A15494">
        <v>4222</v>
      </c>
      <c r="B15494" t="s">
        <v>14</v>
      </c>
      <c r="C15494">
        <v>122</v>
      </c>
    </row>
    <row r="15495" spans="1:4" x14ac:dyDescent="0.25">
      <c r="A15495">
        <v>4223</v>
      </c>
      <c r="B15495" t="s">
        <v>6</v>
      </c>
      <c r="C15495">
        <v>133</v>
      </c>
    </row>
    <row r="15496" spans="1:4" x14ac:dyDescent="0.25">
      <c r="A15496">
        <v>4223</v>
      </c>
      <c r="B15496" t="s">
        <v>13</v>
      </c>
      <c r="C15496">
        <v>42</v>
      </c>
    </row>
    <row r="15497" spans="1:4" x14ac:dyDescent="0.25">
      <c r="A15497">
        <v>4223</v>
      </c>
      <c r="B15497" t="s">
        <v>13</v>
      </c>
      <c r="C15497">
        <v>40</v>
      </c>
    </row>
    <row r="15498" spans="1:4" x14ac:dyDescent="0.25">
      <c r="A15498">
        <v>4223</v>
      </c>
      <c r="B15498" t="s">
        <v>6</v>
      </c>
      <c r="C15498">
        <v>0</v>
      </c>
      <c r="D15498" t="s">
        <v>7</v>
      </c>
    </row>
    <row r="15499" spans="1:4" x14ac:dyDescent="0.25">
      <c r="A15499">
        <v>4224</v>
      </c>
      <c r="B15499" t="s">
        <v>15</v>
      </c>
      <c r="C15499">
        <v>0</v>
      </c>
      <c r="D15499" t="s">
        <v>16</v>
      </c>
    </row>
    <row r="15500" spans="1:4" x14ac:dyDescent="0.25">
      <c r="A15500">
        <v>4224</v>
      </c>
      <c r="B15500" t="s">
        <v>6</v>
      </c>
      <c r="C15500">
        <v>0</v>
      </c>
      <c r="D15500" t="s">
        <v>7</v>
      </c>
    </row>
    <row r="15501" spans="1:4" x14ac:dyDescent="0.25">
      <c r="A15501">
        <v>4224</v>
      </c>
      <c r="B15501" t="s">
        <v>14</v>
      </c>
      <c r="C15501">
        <v>207</v>
      </c>
    </row>
    <row r="15502" spans="1:4" x14ac:dyDescent="0.25">
      <c r="A15502">
        <v>4225</v>
      </c>
      <c r="B15502" t="s">
        <v>15</v>
      </c>
      <c r="C15502">
        <v>71</v>
      </c>
    </row>
    <row r="15503" spans="1:4" x14ac:dyDescent="0.25">
      <c r="A15503">
        <v>4225</v>
      </c>
      <c r="B15503" t="s">
        <v>13</v>
      </c>
      <c r="C15503">
        <v>45</v>
      </c>
    </row>
    <row r="15504" spans="1:4" x14ac:dyDescent="0.25">
      <c r="A15504">
        <v>4225</v>
      </c>
      <c r="B15504" t="s">
        <v>13</v>
      </c>
      <c r="C15504">
        <v>0</v>
      </c>
      <c r="D15504" t="s">
        <v>16</v>
      </c>
    </row>
    <row r="15505" spans="1:4" x14ac:dyDescent="0.25">
      <c r="A15505">
        <v>4225</v>
      </c>
      <c r="B15505" t="s">
        <v>13</v>
      </c>
      <c r="C15505">
        <v>0</v>
      </c>
      <c r="D15505" t="s">
        <v>16</v>
      </c>
    </row>
    <row r="15506" spans="1:4" x14ac:dyDescent="0.25">
      <c r="A15506">
        <v>4225</v>
      </c>
      <c r="B15506" t="s">
        <v>6</v>
      </c>
      <c r="C15506">
        <v>0</v>
      </c>
      <c r="D15506" t="s">
        <v>7</v>
      </c>
    </row>
    <row r="15507" spans="1:4" x14ac:dyDescent="0.25">
      <c r="A15507">
        <v>4225</v>
      </c>
      <c r="B15507" t="s">
        <v>14</v>
      </c>
      <c r="C15507">
        <v>105</v>
      </c>
    </row>
    <row r="15508" spans="1:4" x14ac:dyDescent="0.25">
      <c r="A15508">
        <v>4226</v>
      </c>
      <c r="B15508" t="s">
        <v>6</v>
      </c>
      <c r="C15508">
        <v>0</v>
      </c>
      <c r="D15508" t="s">
        <v>7</v>
      </c>
    </row>
    <row r="15509" spans="1:4" x14ac:dyDescent="0.25">
      <c r="A15509">
        <v>4226</v>
      </c>
      <c r="B15509" t="s">
        <v>6</v>
      </c>
      <c r="C15509">
        <v>130</v>
      </c>
    </row>
    <row r="15510" spans="1:4" x14ac:dyDescent="0.25">
      <c r="A15510">
        <v>4226</v>
      </c>
      <c r="B15510" t="s">
        <v>6</v>
      </c>
      <c r="C15510">
        <v>0</v>
      </c>
      <c r="D15510" t="s">
        <v>7</v>
      </c>
    </row>
    <row r="15511" spans="1:4" x14ac:dyDescent="0.25">
      <c r="A15511">
        <v>4226</v>
      </c>
      <c r="B15511" t="s">
        <v>14</v>
      </c>
      <c r="C15511">
        <v>130</v>
      </c>
    </row>
    <row r="15512" spans="1:4" x14ac:dyDescent="0.25">
      <c r="A15512">
        <v>4227</v>
      </c>
      <c r="B15512" t="s">
        <v>6</v>
      </c>
      <c r="C15512">
        <v>0</v>
      </c>
      <c r="D15512" t="s">
        <v>7</v>
      </c>
    </row>
    <row r="15513" spans="1:4" x14ac:dyDescent="0.25">
      <c r="A15513">
        <v>4227</v>
      </c>
      <c r="B15513" t="s">
        <v>15</v>
      </c>
      <c r="C15513">
        <v>0</v>
      </c>
      <c r="D15513" t="s">
        <v>16</v>
      </c>
    </row>
    <row r="15514" spans="1:4" x14ac:dyDescent="0.25">
      <c r="A15514">
        <v>4227</v>
      </c>
      <c r="B15514" t="s">
        <v>8</v>
      </c>
      <c r="C15514">
        <v>216</v>
      </c>
    </row>
    <row r="15515" spans="1:4" x14ac:dyDescent="0.25">
      <c r="A15515">
        <v>4227</v>
      </c>
      <c r="B15515" t="s">
        <v>14</v>
      </c>
      <c r="C15515">
        <v>216</v>
      </c>
    </row>
    <row r="15516" spans="1:4" x14ac:dyDescent="0.25">
      <c r="A15516">
        <v>4228</v>
      </c>
      <c r="B15516" t="s">
        <v>15</v>
      </c>
      <c r="C15516">
        <v>163</v>
      </c>
    </row>
    <row r="15517" spans="1:4" x14ac:dyDescent="0.25">
      <c r="A15517">
        <v>4228</v>
      </c>
      <c r="B15517" t="s">
        <v>8</v>
      </c>
      <c r="C15517">
        <v>181</v>
      </c>
    </row>
    <row r="15518" spans="1:4" x14ac:dyDescent="0.25">
      <c r="A15518">
        <v>4228</v>
      </c>
      <c r="B15518" t="s">
        <v>14</v>
      </c>
      <c r="C15518">
        <v>328</v>
      </c>
    </row>
    <row r="15519" spans="1:4" x14ac:dyDescent="0.25">
      <c r="A15519">
        <v>4229</v>
      </c>
      <c r="B15519" t="s">
        <v>6</v>
      </c>
      <c r="C15519">
        <v>75</v>
      </c>
    </row>
    <row r="15520" spans="1:4" x14ac:dyDescent="0.25">
      <c r="A15520">
        <v>4229</v>
      </c>
      <c r="B15520" t="s">
        <v>6</v>
      </c>
      <c r="C15520">
        <v>0</v>
      </c>
      <c r="D15520" t="s">
        <v>7</v>
      </c>
    </row>
    <row r="15521" spans="1:4" x14ac:dyDescent="0.25">
      <c r="A15521">
        <v>4230</v>
      </c>
      <c r="B15521" t="s">
        <v>13</v>
      </c>
      <c r="C15521">
        <v>0</v>
      </c>
      <c r="D15521" t="s">
        <v>7</v>
      </c>
    </row>
    <row r="15522" spans="1:4" x14ac:dyDescent="0.25">
      <c r="A15522">
        <v>4230</v>
      </c>
      <c r="B15522" t="s">
        <v>8</v>
      </c>
      <c r="C15522">
        <v>204</v>
      </c>
    </row>
    <row r="15523" spans="1:4" x14ac:dyDescent="0.25">
      <c r="A15523">
        <v>4230</v>
      </c>
      <c r="B15523" t="s">
        <v>14</v>
      </c>
      <c r="C15523">
        <v>279</v>
      </c>
    </row>
    <row r="15524" spans="1:4" x14ac:dyDescent="0.25">
      <c r="A15524">
        <v>4231</v>
      </c>
      <c r="B15524" t="s">
        <v>6</v>
      </c>
      <c r="C15524">
        <v>0</v>
      </c>
      <c r="D15524" t="s">
        <v>7</v>
      </c>
    </row>
    <row r="15525" spans="1:4" x14ac:dyDescent="0.25">
      <c r="A15525">
        <v>4231</v>
      </c>
      <c r="B15525" t="s">
        <v>13</v>
      </c>
      <c r="C15525">
        <v>39</v>
      </c>
    </row>
    <row r="15526" spans="1:4" x14ac:dyDescent="0.25">
      <c r="A15526">
        <v>4231</v>
      </c>
      <c r="B15526" t="s">
        <v>13</v>
      </c>
      <c r="C15526">
        <v>0</v>
      </c>
      <c r="D15526" t="s">
        <v>7</v>
      </c>
    </row>
    <row r="15527" spans="1:4" x14ac:dyDescent="0.25">
      <c r="A15527">
        <v>4231</v>
      </c>
      <c r="B15527" t="s">
        <v>6</v>
      </c>
      <c r="C15527">
        <v>95</v>
      </c>
    </row>
    <row r="15528" spans="1:4" x14ac:dyDescent="0.25">
      <c r="A15528">
        <v>4231</v>
      </c>
      <c r="B15528" t="s">
        <v>6</v>
      </c>
      <c r="C15528">
        <v>88</v>
      </c>
    </row>
    <row r="15529" spans="1:4" x14ac:dyDescent="0.25">
      <c r="A15529">
        <v>4231</v>
      </c>
      <c r="B15529" t="s">
        <v>14</v>
      </c>
      <c r="C15529">
        <v>219</v>
      </c>
    </row>
    <row r="15530" spans="1:4" x14ac:dyDescent="0.25">
      <c r="A15530">
        <v>4232</v>
      </c>
      <c r="B15530" t="s">
        <v>6</v>
      </c>
      <c r="C15530">
        <v>104</v>
      </c>
    </row>
    <row r="15531" spans="1:4" x14ac:dyDescent="0.25">
      <c r="A15531">
        <v>4232</v>
      </c>
      <c r="B15531" t="s">
        <v>8</v>
      </c>
      <c r="C15531">
        <v>153</v>
      </c>
    </row>
    <row r="15532" spans="1:4" x14ac:dyDescent="0.25">
      <c r="A15532">
        <v>4232</v>
      </c>
      <c r="B15532" t="s">
        <v>14</v>
      </c>
      <c r="C15532">
        <v>257</v>
      </c>
    </row>
    <row r="15533" spans="1:4" x14ac:dyDescent="0.25">
      <c r="A15533">
        <v>4233</v>
      </c>
      <c r="B15533" t="s">
        <v>6</v>
      </c>
      <c r="C15533">
        <v>0</v>
      </c>
      <c r="D15533" t="s">
        <v>7</v>
      </c>
    </row>
    <row r="15534" spans="1:4" x14ac:dyDescent="0.25">
      <c r="A15534">
        <v>4233</v>
      </c>
      <c r="B15534" t="s">
        <v>15</v>
      </c>
      <c r="C15534">
        <v>0</v>
      </c>
      <c r="D15534" t="s">
        <v>7</v>
      </c>
    </row>
    <row r="15535" spans="1:4" x14ac:dyDescent="0.25">
      <c r="A15535">
        <v>4233</v>
      </c>
      <c r="B15535" t="s">
        <v>15</v>
      </c>
      <c r="C15535">
        <v>80</v>
      </c>
    </row>
    <row r="15536" spans="1:4" x14ac:dyDescent="0.25">
      <c r="A15536">
        <v>4233</v>
      </c>
      <c r="B15536" t="s">
        <v>14</v>
      </c>
      <c r="C15536">
        <v>72</v>
      </c>
    </row>
    <row r="15537" spans="1:4" x14ac:dyDescent="0.25">
      <c r="A15537">
        <v>4234</v>
      </c>
      <c r="B15537" t="s">
        <v>8</v>
      </c>
      <c r="C15537">
        <v>166</v>
      </c>
    </row>
    <row r="15538" spans="1:4" x14ac:dyDescent="0.25">
      <c r="A15538">
        <v>4234</v>
      </c>
      <c r="B15538" t="s">
        <v>14</v>
      </c>
      <c r="C15538">
        <v>166</v>
      </c>
    </row>
    <row r="15539" spans="1:4" x14ac:dyDescent="0.25">
      <c r="A15539">
        <v>4235</v>
      </c>
      <c r="B15539" t="s">
        <v>15</v>
      </c>
      <c r="C15539">
        <v>0</v>
      </c>
      <c r="D15539" t="s">
        <v>16</v>
      </c>
    </row>
    <row r="15540" spans="1:4" x14ac:dyDescent="0.25">
      <c r="A15540">
        <v>4235</v>
      </c>
      <c r="B15540" t="s">
        <v>6</v>
      </c>
      <c r="C15540">
        <v>90</v>
      </c>
    </row>
    <row r="15541" spans="1:4" x14ac:dyDescent="0.25">
      <c r="A15541">
        <v>4235</v>
      </c>
      <c r="B15541" t="s">
        <v>15</v>
      </c>
      <c r="C15541">
        <v>109</v>
      </c>
    </row>
    <row r="15542" spans="1:4" x14ac:dyDescent="0.25">
      <c r="A15542">
        <v>4235</v>
      </c>
      <c r="B15542" t="s">
        <v>6</v>
      </c>
      <c r="C15542">
        <v>0</v>
      </c>
      <c r="D15542" t="s">
        <v>7</v>
      </c>
    </row>
    <row r="15543" spans="1:4" x14ac:dyDescent="0.25">
      <c r="A15543">
        <v>4236</v>
      </c>
      <c r="B15543" t="s">
        <v>15</v>
      </c>
      <c r="C15543">
        <v>157</v>
      </c>
    </row>
    <row r="15544" spans="1:4" x14ac:dyDescent="0.25">
      <c r="A15544">
        <v>4236</v>
      </c>
      <c r="B15544" t="s">
        <v>6</v>
      </c>
      <c r="C15544">
        <v>0</v>
      </c>
      <c r="D15544" t="s">
        <v>7</v>
      </c>
    </row>
    <row r="15545" spans="1:4" x14ac:dyDescent="0.25">
      <c r="A15545">
        <v>4236</v>
      </c>
      <c r="B15545" t="s">
        <v>13</v>
      </c>
      <c r="C15545">
        <v>0</v>
      </c>
      <c r="D15545" t="s">
        <v>16</v>
      </c>
    </row>
    <row r="15546" spans="1:4" x14ac:dyDescent="0.25">
      <c r="A15546">
        <v>4236</v>
      </c>
      <c r="B15546" t="s">
        <v>13</v>
      </c>
      <c r="C15546">
        <v>0</v>
      </c>
      <c r="D15546" t="s">
        <v>7</v>
      </c>
    </row>
    <row r="15547" spans="1:4" x14ac:dyDescent="0.25">
      <c r="A15547">
        <v>4236</v>
      </c>
      <c r="B15547" t="s">
        <v>14</v>
      </c>
      <c r="C15547">
        <v>331</v>
      </c>
    </row>
    <row r="15548" spans="1:4" x14ac:dyDescent="0.25">
      <c r="A15548">
        <v>4237</v>
      </c>
      <c r="B15548" t="s">
        <v>15</v>
      </c>
      <c r="C15548">
        <v>73</v>
      </c>
    </row>
    <row r="15549" spans="1:4" x14ac:dyDescent="0.25">
      <c r="A15549">
        <v>4237</v>
      </c>
      <c r="B15549" t="s">
        <v>6</v>
      </c>
      <c r="C15549">
        <v>90</v>
      </c>
    </row>
    <row r="15550" spans="1:4" x14ac:dyDescent="0.25">
      <c r="A15550">
        <v>4237</v>
      </c>
      <c r="B15550" t="s">
        <v>6</v>
      </c>
      <c r="C15550">
        <v>136</v>
      </c>
    </row>
    <row r="15551" spans="1:4" x14ac:dyDescent="0.25">
      <c r="A15551">
        <v>4237</v>
      </c>
      <c r="B15551" t="s">
        <v>14</v>
      </c>
      <c r="C15551">
        <v>292</v>
      </c>
    </row>
    <row r="15552" spans="1:4" x14ac:dyDescent="0.25">
      <c r="A15552">
        <v>4238</v>
      </c>
      <c r="B15552" t="s">
        <v>6</v>
      </c>
      <c r="C15552">
        <v>138</v>
      </c>
    </row>
    <row r="15553" spans="1:4" x14ac:dyDescent="0.25">
      <c r="A15553">
        <v>4238</v>
      </c>
      <c r="B15553" t="s">
        <v>8</v>
      </c>
      <c r="C15553">
        <v>157</v>
      </c>
    </row>
    <row r="15554" spans="1:4" x14ac:dyDescent="0.25">
      <c r="A15554">
        <v>4238</v>
      </c>
      <c r="B15554" t="s">
        <v>14</v>
      </c>
      <c r="C15554">
        <v>295</v>
      </c>
    </row>
    <row r="15555" spans="1:4" x14ac:dyDescent="0.25">
      <c r="A15555">
        <v>4239</v>
      </c>
      <c r="B15555" t="s">
        <v>8</v>
      </c>
      <c r="C15555">
        <v>221</v>
      </c>
    </row>
    <row r="15556" spans="1:4" x14ac:dyDescent="0.25">
      <c r="A15556">
        <v>4239</v>
      </c>
      <c r="B15556" t="s">
        <v>14</v>
      </c>
      <c r="C15556">
        <v>221</v>
      </c>
    </row>
    <row r="15557" spans="1:4" x14ac:dyDescent="0.25">
      <c r="A15557">
        <v>4240</v>
      </c>
      <c r="B15557" t="s">
        <v>8</v>
      </c>
      <c r="C15557">
        <v>133</v>
      </c>
    </row>
    <row r="15558" spans="1:4" x14ac:dyDescent="0.25">
      <c r="A15558">
        <v>4240</v>
      </c>
      <c r="B15558" t="s">
        <v>15</v>
      </c>
      <c r="C15558">
        <v>150</v>
      </c>
    </row>
    <row r="15559" spans="1:4" x14ac:dyDescent="0.25">
      <c r="A15559">
        <v>4240</v>
      </c>
      <c r="B15559" t="s">
        <v>15</v>
      </c>
      <c r="C15559">
        <v>73</v>
      </c>
    </row>
    <row r="15560" spans="1:4" x14ac:dyDescent="0.25">
      <c r="A15560">
        <v>4240</v>
      </c>
      <c r="B15560" t="s">
        <v>14</v>
      </c>
      <c r="C15560">
        <v>334</v>
      </c>
    </row>
    <row r="15561" spans="1:4" x14ac:dyDescent="0.25">
      <c r="A15561">
        <v>4241</v>
      </c>
      <c r="B15561" t="s">
        <v>6</v>
      </c>
      <c r="C15561">
        <v>0</v>
      </c>
      <c r="D15561" t="s">
        <v>7</v>
      </c>
    </row>
    <row r="15562" spans="1:4" x14ac:dyDescent="0.25">
      <c r="A15562">
        <v>4241</v>
      </c>
      <c r="B15562" t="s">
        <v>6</v>
      </c>
      <c r="C15562">
        <v>0</v>
      </c>
      <c r="D15562" t="s">
        <v>7</v>
      </c>
    </row>
    <row r="15563" spans="1:4" x14ac:dyDescent="0.25">
      <c r="A15563">
        <v>4241</v>
      </c>
      <c r="B15563" t="s">
        <v>13</v>
      </c>
      <c r="C15563">
        <v>56</v>
      </c>
    </row>
    <row r="15564" spans="1:4" x14ac:dyDescent="0.25">
      <c r="A15564">
        <v>4242</v>
      </c>
      <c r="B15564" t="s">
        <v>15</v>
      </c>
      <c r="C15564">
        <v>0</v>
      </c>
      <c r="D15564" t="s">
        <v>16</v>
      </c>
    </row>
    <row r="15565" spans="1:4" x14ac:dyDescent="0.25">
      <c r="A15565">
        <v>4242</v>
      </c>
      <c r="B15565" t="s">
        <v>8</v>
      </c>
      <c r="C15565">
        <v>129</v>
      </c>
    </row>
    <row r="15566" spans="1:4" x14ac:dyDescent="0.25">
      <c r="A15566">
        <v>4242</v>
      </c>
      <c r="B15566" t="s">
        <v>14</v>
      </c>
      <c r="C15566">
        <v>180</v>
      </c>
    </row>
    <row r="15567" spans="1:4" x14ac:dyDescent="0.25">
      <c r="A15567">
        <v>4243</v>
      </c>
      <c r="B15567" t="s">
        <v>6</v>
      </c>
      <c r="C15567">
        <v>0</v>
      </c>
      <c r="D15567" t="s">
        <v>7</v>
      </c>
    </row>
    <row r="15568" spans="1:4" x14ac:dyDescent="0.25">
      <c r="A15568">
        <v>4243</v>
      </c>
      <c r="B15568" t="s">
        <v>6</v>
      </c>
      <c r="C15568">
        <v>0</v>
      </c>
      <c r="D15568" t="s">
        <v>7</v>
      </c>
    </row>
    <row r="15569" spans="1:4" x14ac:dyDescent="0.25">
      <c r="A15569">
        <v>4243</v>
      </c>
      <c r="B15569" t="s">
        <v>13</v>
      </c>
      <c r="C15569">
        <v>33</v>
      </c>
    </row>
    <row r="15570" spans="1:4" x14ac:dyDescent="0.25">
      <c r="A15570">
        <v>4243</v>
      </c>
      <c r="B15570" t="s">
        <v>14</v>
      </c>
      <c r="C15570">
        <v>30</v>
      </c>
    </row>
    <row r="15571" spans="1:4" x14ac:dyDescent="0.25">
      <c r="A15571">
        <v>4244</v>
      </c>
      <c r="B15571" t="s">
        <v>13</v>
      </c>
      <c r="C15571">
        <v>55</v>
      </c>
    </row>
    <row r="15572" spans="1:4" x14ac:dyDescent="0.25">
      <c r="A15572">
        <v>4244</v>
      </c>
      <c r="B15572" t="s">
        <v>6</v>
      </c>
      <c r="C15572">
        <v>72</v>
      </c>
    </row>
    <row r="15573" spans="1:4" x14ac:dyDescent="0.25">
      <c r="A15573">
        <v>4244</v>
      </c>
      <c r="B15573" t="s">
        <v>13</v>
      </c>
      <c r="C15573">
        <v>46</v>
      </c>
    </row>
    <row r="15574" spans="1:4" x14ac:dyDescent="0.25">
      <c r="A15574">
        <v>4244</v>
      </c>
      <c r="B15574" t="s">
        <v>14</v>
      </c>
      <c r="C15574">
        <v>164</v>
      </c>
    </row>
    <row r="15575" spans="1:4" x14ac:dyDescent="0.25">
      <c r="A15575">
        <v>4245</v>
      </c>
      <c r="B15575" t="s">
        <v>8</v>
      </c>
      <c r="C15575">
        <v>176</v>
      </c>
    </row>
    <row r="15576" spans="1:4" x14ac:dyDescent="0.25">
      <c r="A15576">
        <v>4245</v>
      </c>
      <c r="B15576" t="s">
        <v>13</v>
      </c>
      <c r="C15576">
        <v>52</v>
      </c>
    </row>
    <row r="15577" spans="1:4" x14ac:dyDescent="0.25">
      <c r="A15577">
        <v>4245</v>
      </c>
      <c r="B15577" t="s">
        <v>13</v>
      </c>
      <c r="C15577">
        <v>52</v>
      </c>
    </row>
    <row r="15578" spans="1:4" x14ac:dyDescent="0.25">
      <c r="A15578">
        <v>4245</v>
      </c>
      <c r="B15578" t="s">
        <v>14</v>
      </c>
      <c r="C15578">
        <v>270</v>
      </c>
    </row>
    <row r="15579" spans="1:4" x14ac:dyDescent="0.25">
      <c r="A15579">
        <v>4246</v>
      </c>
      <c r="B15579" t="s">
        <v>6</v>
      </c>
      <c r="C15579">
        <v>113</v>
      </c>
    </row>
    <row r="15580" spans="1:4" x14ac:dyDescent="0.25">
      <c r="A15580">
        <v>4246</v>
      </c>
      <c r="B15580" t="s">
        <v>13</v>
      </c>
      <c r="C15580">
        <v>51</v>
      </c>
    </row>
    <row r="15581" spans="1:4" x14ac:dyDescent="0.25">
      <c r="A15581">
        <v>4246</v>
      </c>
      <c r="B15581" t="s">
        <v>8</v>
      </c>
      <c r="C15581">
        <v>223</v>
      </c>
    </row>
    <row r="15582" spans="1:4" x14ac:dyDescent="0.25">
      <c r="A15582">
        <v>4246</v>
      </c>
      <c r="B15582" t="s">
        <v>14</v>
      </c>
      <c r="C15582">
        <v>382</v>
      </c>
    </row>
    <row r="15583" spans="1:4" x14ac:dyDescent="0.25">
      <c r="A15583">
        <v>4247</v>
      </c>
      <c r="B15583" t="s">
        <v>13</v>
      </c>
      <c r="C15583">
        <v>55</v>
      </c>
    </row>
    <row r="15584" spans="1:4" x14ac:dyDescent="0.25">
      <c r="A15584">
        <v>4247</v>
      </c>
      <c r="B15584" t="s">
        <v>6</v>
      </c>
      <c r="C15584">
        <v>0</v>
      </c>
      <c r="D15584" t="s">
        <v>7</v>
      </c>
    </row>
    <row r="15585" spans="1:4" x14ac:dyDescent="0.25">
      <c r="A15585">
        <v>4247</v>
      </c>
      <c r="B15585" t="s">
        <v>13</v>
      </c>
      <c r="C15585">
        <v>58</v>
      </c>
    </row>
    <row r="15586" spans="1:4" x14ac:dyDescent="0.25">
      <c r="A15586">
        <v>4248</v>
      </c>
      <c r="B15586" t="s">
        <v>8</v>
      </c>
      <c r="C15586">
        <v>116</v>
      </c>
    </row>
    <row r="15587" spans="1:4" x14ac:dyDescent="0.25">
      <c r="A15587">
        <v>4248</v>
      </c>
      <c r="B15587" t="s">
        <v>14</v>
      </c>
      <c r="C15587">
        <v>219</v>
      </c>
    </row>
    <row r="15588" spans="1:4" x14ac:dyDescent="0.25">
      <c r="A15588">
        <v>4249</v>
      </c>
      <c r="B15588" t="s">
        <v>8</v>
      </c>
      <c r="C15588">
        <v>234</v>
      </c>
    </row>
    <row r="15589" spans="1:4" x14ac:dyDescent="0.25">
      <c r="A15589">
        <v>4249</v>
      </c>
      <c r="B15589" t="s">
        <v>6</v>
      </c>
      <c r="C15589">
        <v>0</v>
      </c>
      <c r="D15589" t="s">
        <v>7</v>
      </c>
    </row>
    <row r="15590" spans="1:4" x14ac:dyDescent="0.25">
      <c r="A15590">
        <v>4249</v>
      </c>
      <c r="B15590" t="s">
        <v>6</v>
      </c>
      <c r="C15590">
        <v>88</v>
      </c>
    </row>
    <row r="15591" spans="1:4" x14ac:dyDescent="0.25">
      <c r="A15591">
        <v>4249</v>
      </c>
      <c r="B15591" t="s">
        <v>14</v>
      </c>
      <c r="C15591">
        <v>322</v>
      </c>
    </row>
    <row r="15592" spans="1:4" x14ac:dyDescent="0.25">
      <c r="A15592">
        <v>4250</v>
      </c>
      <c r="B15592" t="s">
        <v>13</v>
      </c>
      <c r="C15592">
        <v>0</v>
      </c>
      <c r="D15592" t="s">
        <v>7</v>
      </c>
    </row>
    <row r="15593" spans="1:4" x14ac:dyDescent="0.25">
      <c r="A15593">
        <v>4250</v>
      </c>
      <c r="B15593" t="s">
        <v>8</v>
      </c>
      <c r="C15593">
        <v>218</v>
      </c>
    </row>
    <row r="15594" spans="1:4" x14ac:dyDescent="0.25">
      <c r="A15594">
        <v>4250</v>
      </c>
      <c r="B15594" t="s">
        <v>14</v>
      </c>
      <c r="C15594">
        <v>218</v>
      </c>
    </row>
    <row r="15595" spans="1:4" x14ac:dyDescent="0.25">
      <c r="A15595">
        <v>4251</v>
      </c>
      <c r="B15595" t="s">
        <v>6</v>
      </c>
      <c r="C15595">
        <v>0</v>
      </c>
      <c r="D15595" t="s">
        <v>7</v>
      </c>
    </row>
    <row r="15596" spans="1:4" x14ac:dyDescent="0.25">
      <c r="A15596">
        <v>4251</v>
      </c>
      <c r="B15596" t="s">
        <v>8</v>
      </c>
      <c r="C15596">
        <v>145</v>
      </c>
    </row>
    <row r="15597" spans="1:4" x14ac:dyDescent="0.25">
      <c r="A15597">
        <v>4251</v>
      </c>
      <c r="B15597" t="s">
        <v>14</v>
      </c>
      <c r="C15597">
        <v>145</v>
      </c>
    </row>
    <row r="15598" spans="1:4" x14ac:dyDescent="0.25">
      <c r="A15598">
        <v>4252</v>
      </c>
      <c r="B15598" t="s">
        <v>6</v>
      </c>
      <c r="C15598">
        <v>79</v>
      </c>
    </row>
    <row r="15599" spans="1:4" x14ac:dyDescent="0.25">
      <c r="A15599">
        <v>4252</v>
      </c>
      <c r="B15599" t="s">
        <v>13</v>
      </c>
      <c r="C15599">
        <v>0</v>
      </c>
      <c r="D15599" t="s">
        <v>16</v>
      </c>
    </row>
    <row r="15600" spans="1:4" x14ac:dyDescent="0.25">
      <c r="A15600">
        <v>4252</v>
      </c>
      <c r="B15600" t="s">
        <v>6</v>
      </c>
      <c r="C15600">
        <v>0</v>
      </c>
      <c r="D15600" t="s">
        <v>7</v>
      </c>
    </row>
    <row r="15601" spans="1:4" x14ac:dyDescent="0.25">
      <c r="A15601">
        <v>4252</v>
      </c>
      <c r="B15601" t="s">
        <v>15</v>
      </c>
      <c r="C15601">
        <v>108</v>
      </c>
    </row>
    <row r="15602" spans="1:4" x14ac:dyDescent="0.25">
      <c r="A15602">
        <v>4252</v>
      </c>
      <c r="B15602" t="s">
        <v>14</v>
      </c>
      <c r="C15602">
        <v>177</v>
      </c>
    </row>
    <row r="15603" spans="1:4" x14ac:dyDescent="0.25">
      <c r="A15603">
        <v>4253</v>
      </c>
      <c r="B15603" t="s">
        <v>13</v>
      </c>
      <c r="C15603">
        <v>0</v>
      </c>
      <c r="D15603" t="s">
        <v>16</v>
      </c>
    </row>
    <row r="15604" spans="1:4" x14ac:dyDescent="0.25">
      <c r="A15604">
        <v>4253</v>
      </c>
      <c r="B15604" t="s">
        <v>6</v>
      </c>
      <c r="C15604">
        <v>0</v>
      </c>
      <c r="D15604" t="s">
        <v>7</v>
      </c>
    </row>
    <row r="15605" spans="1:4" x14ac:dyDescent="0.25">
      <c r="A15605">
        <v>4253</v>
      </c>
      <c r="B15605" t="s">
        <v>6</v>
      </c>
      <c r="C15605">
        <v>128</v>
      </c>
    </row>
    <row r="15606" spans="1:4" x14ac:dyDescent="0.25">
      <c r="A15606">
        <v>4253</v>
      </c>
      <c r="B15606" t="s">
        <v>6</v>
      </c>
      <c r="C15606">
        <v>0</v>
      </c>
      <c r="D15606" t="s">
        <v>7</v>
      </c>
    </row>
    <row r="15607" spans="1:4" x14ac:dyDescent="0.25">
      <c r="A15607">
        <v>4254</v>
      </c>
      <c r="B15607" t="s">
        <v>15</v>
      </c>
      <c r="C15607">
        <v>124</v>
      </c>
    </row>
    <row r="15608" spans="1:4" x14ac:dyDescent="0.25">
      <c r="A15608">
        <v>4254</v>
      </c>
      <c r="B15608" t="s">
        <v>15</v>
      </c>
      <c r="C15608">
        <v>0</v>
      </c>
      <c r="D15608" t="s">
        <v>16</v>
      </c>
    </row>
    <row r="15609" spans="1:4" x14ac:dyDescent="0.25">
      <c r="A15609">
        <v>4254</v>
      </c>
      <c r="B15609" t="s">
        <v>13</v>
      </c>
      <c r="C15609">
        <v>56</v>
      </c>
    </row>
    <row r="15610" spans="1:4" x14ac:dyDescent="0.25">
      <c r="A15610">
        <v>4254</v>
      </c>
      <c r="B15610" t="s">
        <v>14</v>
      </c>
      <c r="C15610">
        <v>291</v>
      </c>
    </row>
    <row r="15611" spans="1:4" x14ac:dyDescent="0.25">
      <c r="A15611">
        <v>4255</v>
      </c>
      <c r="B15611" t="s">
        <v>6</v>
      </c>
      <c r="C15611">
        <v>0</v>
      </c>
      <c r="D15611" t="s">
        <v>7</v>
      </c>
    </row>
    <row r="15612" spans="1:4" x14ac:dyDescent="0.25">
      <c r="A15612">
        <v>4255</v>
      </c>
      <c r="B15612" t="s">
        <v>8</v>
      </c>
      <c r="C15612">
        <v>0</v>
      </c>
      <c r="D15612" t="s">
        <v>7</v>
      </c>
    </row>
    <row r="15613" spans="1:4" x14ac:dyDescent="0.25">
      <c r="A15613">
        <v>4255</v>
      </c>
      <c r="B15613" t="s">
        <v>14</v>
      </c>
      <c r="C15613">
        <v>0</v>
      </c>
    </row>
    <row r="15614" spans="1:4" x14ac:dyDescent="0.25">
      <c r="A15614">
        <v>4256</v>
      </c>
      <c r="B15614" t="s">
        <v>13</v>
      </c>
      <c r="C15614">
        <v>57</v>
      </c>
    </row>
    <row r="15615" spans="1:4" x14ac:dyDescent="0.25">
      <c r="A15615">
        <v>4256</v>
      </c>
      <c r="B15615" t="s">
        <v>15</v>
      </c>
      <c r="C15615">
        <v>0</v>
      </c>
      <c r="D15615" t="s">
        <v>16</v>
      </c>
    </row>
    <row r="15616" spans="1:4" x14ac:dyDescent="0.25">
      <c r="A15616">
        <v>4256</v>
      </c>
      <c r="B15616" t="s">
        <v>15</v>
      </c>
      <c r="C15616">
        <v>0</v>
      </c>
      <c r="D15616" t="s">
        <v>16</v>
      </c>
    </row>
    <row r="15617" spans="1:4" x14ac:dyDescent="0.25">
      <c r="A15617">
        <v>4256</v>
      </c>
      <c r="B15617" t="s">
        <v>6</v>
      </c>
      <c r="C15617">
        <v>0</v>
      </c>
      <c r="D15617" t="s">
        <v>7</v>
      </c>
    </row>
    <row r="15618" spans="1:4" x14ac:dyDescent="0.25">
      <c r="A15618">
        <v>4256</v>
      </c>
      <c r="B15618" t="s">
        <v>14</v>
      </c>
      <c r="C15618">
        <v>52</v>
      </c>
    </row>
    <row r="15619" spans="1:4" x14ac:dyDescent="0.25">
      <c r="A15619">
        <v>4257</v>
      </c>
      <c r="B15619" t="s">
        <v>13</v>
      </c>
      <c r="C15619">
        <v>0</v>
      </c>
      <c r="D15619" t="s">
        <v>16</v>
      </c>
    </row>
    <row r="15620" spans="1:4" x14ac:dyDescent="0.25">
      <c r="A15620">
        <v>4257</v>
      </c>
      <c r="B15620" t="s">
        <v>6</v>
      </c>
      <c r="C15620">
        <v>0</v>
      </c>
      <c r="D15620" t="s">
        <v>7</v>
      </c>
    </row>
    <row r="15621" spans="1:4" x14ac:dyDescent="0.25">
      <c r="A15621">
        <v>4257</v>
      </c>
      <c r="B15621" t="s">
        <v>6</v>
      </c>
      <c r="C15621">
        <v>0</v>
      </c>
      <c r="D15621" t="s">
        <v>7</v>
      </c>
    </row>
    <row r="15622" spans="1:4" x14ac:dyDescent="0.25">
      <c r="A15622">
        <v>4257</v>
      </c>
      <c r="B15622" t="s">
        <v>13</v>
      </c>
      <c r="C15622">
        <v>0</v>
      </c>
      <c r="D15622" t="s">
        <v>7</v>
      </c>
    </row>
    <row r="15623" spans="1:4" x14ac:dyDescent="0.25">
      <c r="A15623">
        <v>4257</v>
      </c>
      <c r="B15623" t="s">
        <v>14</v>
      </c>
      <c r="C15623">
        <v>0</v>
      </c>
    </row>
    <row r="15624" spans="1:4" x14ac:dyDescent="0.25">
      <c r="A15624">
        <v>4258</v>
      </c>
      <c r="B15624" t="s">
        <v>6</v>
      </c>
      <c r="C15624">
        <v>0</v>
      </c>
      <c r="D15624" t="s">
        <v>7</v>
      </c>
    </row>
    <row r="15625" spans="1:4" x14ac:dyDescent="0.25">
      <c r="A15625">
        <v>4258</v>
      </c>
      <c r="B15625" t="s">
        <v>15</v>
      </c>
      <c r="C15625">
        <v>0</v>
      </c>
      <c r="D15625" t="s">
        <v>16</v>
      </c>
    </row>
    <row r="15626" spans="1:4" x14ac:dyDescent="0.25">
      <c r="A15626">
        <v>4258</v>
      </c>
      <c r="B15626" t="s">
        <v>13</v>
      </c>
      <c r="C15626">
        <v>0</v>
      </c>
      <c r="D15626" t="s">
        <v>16</v>
      </c>
    </row>
    <row r="15627" spans="1:4" x14ac:dyDescent="0.25">
      <c r="A15627">
        <v>4258</v>
      </c>
      <c r="B15627" t="s">
        <v>13</v>
      </c>
      <c r="C15627">
        <v>0</v>
      </c>
      <c r="D15627" t="s">
        <v>7</v>
      </c>
    </row>
    <row r="15628" spans="1:4" x14ac:dyDescent="0.25">
      <c r="A15628">
        <v>4258</v>
      </c>
      <c r="B15628" t="s">
        <v>6</v>
      </c>
      <c r="C15628">
        <v>0</v>
      </c>
      <c r="D15628" t="s">
        <v>7</v>
      </c>
    </row>
    <row r="15629" spans="1:4" x14ac:dyDescent="0.25">
      <c r="A15629">
        <v>4258</v>
      </c>
      <c r="B15629" t="s">
        <v>14</v>
      </c>
      <c r="C15629">
        <v>0</v>
      </c>
    </row>
    <row r="15630" spans="1:4" x14ac:dyDescent="0.25">
      <c r="A15630">
        <v>4259</v>
      </c>
      <c r="B15630" t="s">
        <v>15</v>
      </c>
      <c r="C15630">
        <v>73</v>
      </c>
    </row>
    <row r="15631" spans="1:4" x14ac:dyDescent="0.25">
      <c r="A15631">
        <v>4259</v>
      </c>
      <c r="B15631" t="s">
        <v>13</v>
      </c>
      <c r="C15631">
        <v>0</v>
      </c>
      <c r="D15631" t="s">
        <v>16</v>
      </c>
    </row>
    <row r="15632" spans="1:4" x14ac:dyDescent="0.25">
      <c r="A15632">
        <v>4259</v>
      </c>
      <c r="B15632" t="s">
        <v>6</v>
      </c>
      <c r="C15632">
        <v>91</v>
      </c>
    </row>
    <row r="15633" spans="1:4" x14ac:dyDescent="0.25">
      <c r="A15633">
        <v>4260</v>
      </c>
      <c r="B15633" t="s">
        <v>6</v>
      </c>
      <c r="C15633">
        <v>0</v>
      </c>
      <c r="D15633" t="s">
        <v>7</v>
      </c>
    </row>
    <row r="15634" spans="1:4" x14ac:dyDescent="0.25">
      <c r="A15634">
        <v>4260</v>
      </c>
      <c r="B15634" t="s">
        <v>15</v>
      </c>
      <c r="C15634">
        <v>163</v>
      </c>
    </row>
    <row r="15635" spans="1:4" x14ac:dyDescent="0.25">
      <c r="A15635">
        <v>4260</v>
      </c>
      <c r="B15635" t="s">
        <v>13</v>
      </c>
      <c r="C15635">
        <v>46</v>
      </c>
    </row>
    <row r="15636" spans="1:4" x14ac:dyDescent="0.25">
      <c r="A15636">
        <v>4260</v>
      </c>
      <c r="B15636" t="s">
        <v>14</v>
      </c>
      <c r="C15636">
        <v>346</v>
      </c>
    </row>
    <row r="15637" spans="1:4" x14ac:dyDescent="0.25">
      <c r="A15637">
        <v>4261</v>
      </c>
      <c r="B15637" t="s">
        <v>13</v>
      </c>
      <c r="C15637">
        <v>0</v>
      </c>
      <c r="D15637" t="s">
        <v>16</v>
      </c>
    </row>
    <row r="15638" spans="1:4" x14ac:dyDescent="0.25">
      <c r="A15638">
        <v>4261</v>
      </c>
      <c r="B15638" t="s">
        <v>13</v>
      </c>
      <c r="C15638">
        <v>0</v>
      </c>
      <c r="D15638" t="s">
        <v>16</v>
      </c>
    </row>
    <row r="15639" spans="1:4" x14ac:dyDescent="0.25">
      <c r="A15639">
        <v>4261</v>
      </c>
      <c r="B15639" t="s">
        <v>13</v>
      </c>
      <c r="C15639">
        <v>0</v>
      </c>
      <c r="D15639" t="s">
        <v>16</v>
      </c>
    </row>
    <row r="15640" spans="1:4" x14ac:dyDescent="0.25">
      <c r="A15640">
        <v>4261</v>
      </c>
      <c r="B15640" t="s">
        <v>6</v>
      </c>
      <c r="C15640">
        <v>0</v>
      </c>
      <c r="D15640" t="s">
        <v>7</v>
      </c>
    </row>
    <row r="15641" spans="1:4" x14ac:dyDescent="0.25">
      <c r="A15641">
        <v>4261</v>
      </c>
      <c r="B15641" t="s">
        <v>15</v>
      </c>
      <c r="C15641">
        <v>83</v>
      </c>
    </row>
    <row r="15642" spans="1:4" x14ac:dyDescent="0.25">
      <c r="A15642">
        <v>4261</v>
      </c>
      <c r="B15642" t="s">
        <v>14</v>
      </c>
      <c r="C15642">
        <v>75</v>
      </c>
    </row>
    <row r="15643" spans="1:4" x14ac:dyDescent="0.25">
      <c r="A15643">
        <v>4262</v>
      </c>
      <c r="B15643" t="s">
        <v>13</v>
      </c>
      <c r="C15643">
        <v>0</v>
      </c>
      <c r="D15643" t="s">
        <v>16</v>
      </c>
    </row>
    <row r="15644" spans="1:4" x14ac:dyDescent="0.25">
      <c r="A15644">
        <v>4262</v>
      </c>
      <c r="B15644" t="s">
        <v>6</v>
      </c>
      <c r="C15644">
        <v>81</v>
      </c>
    </row>
    <row r="15645" spans="1:4" x14ac:dyDescent="0.25">
      <c r="A15645">
        <v>4262</v>
      </c>
      <c r="B15645" t="s">
        <v>15</v>
      </c>
      <c r="C15645">
        <v>0</v>
      </c>
      <c r="D15645" t="s">
        <v>16</v>
      </c>
    </row>
    <row r="15646" spans="1:4" x14ac:dyDescent="0.25">
      <c r="A15646">
        <v>4262</v>
      </c>
      <c r="B15646" t="s">
        <v>14</v>
      </c>
      <c r="C15646">
        <v>81</v>
      </c>
    </row>
    <row r="15647" spans="1:4" x14ac:dyDescent="0.25">
      <c r="A15647">
        <v>4263</v>
      </c>
      <c r="B15647" t="s">
        <v>13</v>
      </c>
      <c r="C15647">
        <v>54</v>
      </c>
    </row>
    <row r="15648" spans="1:4" x14ac:dyDescent="0.25">
      <c r="A15648">
        <v>4263</v>
      </c>
      <c r="B15648" t="s">
        <v>15</v>
      </c>
      <c r="C15648">
        <v>123</v>
      </c>
    </row>
    <row r="15649" spans="1:4" x14ac:dyDescent="0.25">
      <c r="A15649">
        <v>4263</v>
      </c>
      <c r="B15649" t="s">
        <v>6</v>
      </c>
      <c r="C15649">
        <v>88</v>
      </c>
    </row>
    <row r="15650" spans="1:4" x14ac:dyDescent="0.25">
      <c r="A15650">
        <v>4263</v>
      </c>
      <c r="B15650" t="s">
        <v>14</v>
      </c>
      <c r="C15650">
        <v>248</v>
      </c>
    </row>
    <row r="15651" spans="1:4" x14ac:dyDescent="0.25">
      <c r="A15651">
        <v>4264</v>
      </c>
      <c r="B15651" t="s">
        <v>13</v>
      </c>
      <c r="C15651">
        <v>36</v>
      </c>
    </row>
    <row r="15652" spans="1:4" x14ac:dyDescent="0.25">
      <c r="A15652">
        <v>4264</v>
      </c>
      <c r="B15652" t="s">
        <v>6</v>
      </c>
      <c r="C15652">
        <v>0</v>
      </c>
      <c r="D15652" t="s">
        <v>7</v>
      </c>
    </row>
    <row r="15653" spans="1:4" x14ac:dyDescent="0.25">
      <c r="A15653">
        <v>4264</v>
      </c>
      <c r="B15653" t="s">
        <v>15</v>
      </c>
      <c r="C15653">
        <v>0</v>
      </c>
      <c r="D15653" t="s">
        <v>7</v>
      </c>
    </row>
    <row r="15654" spans="1:4" x14ac:dyDescent="0.25">
      <c r="A15654">
        <v>4264</v>
      </c>
      <c r="B15654" t="s">
        <v>13</v>
      </c>
      <c r="C15654">
        <v>0</v>
      </c>
      <c r="D15654" t="s">
        <v>16</v>
      </c>
    </row>
    <row r="15655" spans="1:4" x14ac:dyDescent="0.25">
      <c r="A15655">
        <v>4264</v>
      </c>
      <c r="B15655" t="s">
        <v>13</v>
      </c>
      <c r="C15655">
        <v>0</v>
      </c>
      <c r="D15655" t="s">
        <v>7</v>
      </c>
    </row>
    <row r="15656" spans="1:4" x14ac:dyDescent="0.25">
      <c r="A15656">
        <v>4264</v>
      </c>
      <c r="B15656" t="s">
        <v>13</v>
      </c>
      <c r="C15656">
        <v>50</v>
      </c>
    </row>
    <row r="15657" spans="1:4" x14ac:dyDescent="0.25">
      <c r="A15657">
        <v>4264</v>
      </c>
      <c r="B15657" t="s">
        <v>14</v>
      </c>
      <c r="C15657">
        <v>78</v>
      </c>
    </row>
    <row r="15658" spans="1:4" x14ac:dyDescent="0.25">
      <c r="A15658">
        <v>4265</v>
      </c>
      <c r="B15658" t="s">
        <v>13</v>
      </c>
      <c r="C15658">
        <v>0</v>
      </c>
      <c r="D15658" t="s">
        <v>7</v>
      </c>
    </row>
    <row r="15659" spans="1:4" x14ac:dyDescent="0.25">
      <c r="A15659">
        <v>4265</v>
      </c>
      <c r="B15659" t="s">
        <v>6</v>
      </c>
      <c r="C15659">
        <v>0</v>
      </c>
      <c r="D15659" t="s">
        <v>7</v>
      </c>
    </row>
    <row r="15660" spans="1:4" x14ac:dyDescent="0.25">
      <c r="A15660">
        <v>4265</v>
      </c>
      <c r="B15660" t="s">
        <v>15</v>
      </c>
      <c r="C15660">
        <v>0</v>
      </c>
      <c r="D15660" t="s">
        <v>7</v>
      </c>
    </row>
    <row r="15661" spans="1:4" x14ac:dyDescent="0.25">
      <c r="A15661">
        <v>4265</v>
      </c>
      <c r="B15661" t="s">
        <v>13</v>
      </c>
      <c r="C15661">
        <v>41</v>
      </c>
    </row>
    <row r="15662" spans="1:4" x14ac:dyDescent="0.25">
      <c r="A15662">
        <v>4266</v>
      </c>
      <c r="B15662" t="s">
        <v>15</v>
      </c>
      <c r="C15662">
        <v>153</v>
      </c>
    </row>
    <row r="15663" spans="1:4" x14ac:dyDescent="0.25">
      <c r="A15663">
        <v>4266</v>
      </c>
      <c r="B15663" t="s">
        <v>6</v>
      </c>
      <c r="C15663">
        <v>77</v>
      </c>
    </row>
    <row r="15664" spans="1:4" x14ac:dyDescent="0.25">
      <c r="A15664">
        <v>4266</v>
      </c>
      <c r="B15664" t="s">
        <v>15</v>
      </c>
      <c r="C15664">
        <v>0</v>
      </c>
      <c r="D15664" t="s">
        <v>7</v>
      </c>
    </row>
    <row r="15665" spans="1:4" x14ac:dyDescent="0.25">
      <c r="A15665">
        <v>4266</v>
      </c>
      <c r="B15665" t="s">
        <v>14</v>
      </c>
      <c r="C15665">
        <v>252</v>
      </c>
    </row>
    <row r="15666" spans="1:4" x14ac:dyDescent="0.25">
      <c r="A15666">
        <v>4267</v>
      </c>
      <c r="B15666" t="s">
        <v>8</v>
      </c>
      <c r="C15666">
        <v>189</v>
      </c>
    </row>
    <row r="15667" spans="1:4" x14ac:dyDescent="0.25">
      <c r="A15667">
        <v>4267</v>
      </c>
      <c r="B15667" t="s">
        <v>14</v>
      </c>
      <c r="C15667">
        <v>189</v>
      </c>
    </row>
    <row r="15668" spans="1:4" x14ac:dyDescent="0.25">
      <c r="A15668">
        <v>4268</v>
      </c>
      <c r="B15668" t="s">
        <v>8</v>
      </c>
      <c r="C15668">
        <v>139</v>
      </c>
    </row>
    <row r="15669" spans="1:4" x14ac:dyDescent="0.25">
      <c r="A15669">
        <v>4268</v>
      </c>
      <c r="B15669" t="s">
        <v>8</v>
      </c>
      <c r="C15669">
        <v>201</v>
      </c>
    </row>
    <row r="15670" spans="1:4" x14ac:dyDescent="0.25">
      <c r="A15670">
        <v>4268</v>
      </c>
      <c r="B15670" t="s">
        <v>14</v>
      </c>
      <c r="C15670">
        <v>340</v>
      </c>
    </row>
    <row r="15671" spans="1:4" x14ac:dyDescent="0.25">
      <c r="A15671">
        <v>4269</v>
      </c>
      <c r="B15671" t="s">
        <v>6</v>
      </c>
      <c r="C15671">
        <v>0</v>
      </c>
      <c r="D15671" t="s">
        <v>7</v>
      </c>
    </row>
    <row r="15672" spans="1:4" x14ac:dyDescent="0.25">
      <c r="A15672">
        <v>4269</v>
      </c>
      <c r="B15672" t="s">
        <v>13</v>
      </c>
      <c r="C15672">
        <v>48</v>
      </c>
    </row>
    <row r="15673" spans="1:4" x14ac:dyDescent="0.25">
      <c r="A15673">
        <v>4269</v>
      </c>
      <c r="B15673" t="s">
        <v>13</v>
      </c>
      <c r="C15673">
        <v>0</v>
      </c>
      <c r="D15673" t="s">
        <v>16</v>
      </c>
    </row>
    <row r="15674" spans="1:4" x14ac:dyDescent="0.25">
      <c r="A15674">
        <v>4269</v>
      </c>
      <c r="B15674" t="s">
        <v>14</v>
      </c>
      <c r="C15674">
        <v>44</v>
      </c>
    </row>
    <row r="15675" spans="1:4" x14ac:dyDescent="0.25">
      <c r="A15675">
        <v>4270</v>
      </c>
      <c r="B15675" t="s">
        <v>15</v>
      </c>
      <c r="C15675">
        <v>0</v>
      </c>
      <c r="D15675" t="s">
        <v>7</v>
      </c>
    </row>
    <row r="15676" spans="1:4" x14ac:dyDescent="0.25">
      <c r="A15676">
        <v>4270</v>
      </c>
      <c r="B15676" t="s">
        <v>6</v>
      </c>
      <c r="C15676">
        <v>0</v>
      </c>
      <c r="D15676" t="s">
        <v>7</v>
      </c>
    </row>
    <row r="15677" spans="1:4" x14ac:dyDescent="0.25">
      <c r="A15677">
        <v>4270</v>
      </c>
      <c r="B15677" t="s">
        <v>15</v>
      </c>
      <c r="C15677">
        <v>0</v>
      </c>
      <c r="D15677" t="s">
        <v>7</v>
      </c>
    </row>
    <row r="15678" spans="1:4" x14ac:dyDescent="0.25">
      <c r="A15678">
        <v>4270</v>
      </c>
      <c r="B15678" t="s">
        <v>8</v>
      </c>
      <c r="C15678">
        <v>195</v>
      </c>
    </row>
    <row r="15679" spans="1:4" x14ac:dyDescent="0.25">
      <c r="A15679">
        <v>4270</v>
      </c>
      <c r="B15679" t="s">
        <v>14</v>
      </c>
      <c r="C15679">
        <v>195</v>
      </c>
    </row>
    <row r="15680" spans="1:4" x14ac:dyDescent="0.25">
      <c r="A15680">
        <v>4271</v>
      </c>
      <c r="B15680" t="s">
        <v>8</v>
      </c>
      <c r="C15680">
        <v>125</v>
      </c>
    </row>
    <row r="15681" spans="1:4" x14ac:dyDescent="0.25">
      <c r="A15681">
        <v>4272</v>
      </c>
      <c r="B15681" t="s">
        <v>6</v>
      </c>
      <c r="C15681">
        <v>91</v>
      </c>
    </row>
    <row r="15682" spans="1:4" x14ac:dyDescent="0.25">
      <c r="A15682">
        <v>4272</v>
      </c>
      <c r="B15682" t="s">
        <v>6</v>
      </c>
      <c r="C15682">
        <v>0</v>
      </c>
      <c r="D15682" t="s">
        <v>7</v>
      </c>
    </row>
    <row r="15683" spans="1:4" x14ac:dyDescent="0.25">
      <c r="A15683">
        <v>4272</v>
      </c>
      <c r="B15683" t="s">
        <v>13</v>
      </c>
      <c r="C15683">
        <v>0</v>
      </c>
      <c r="D15683" t="s">
        <v>16</v>
      </c>
    </row>
    <row r="15684" spans="1:4" x14ac:dyDescent="0.25">
      <c r="A15684">
        <v>4272</v>
      </c>
      <c r="B15684" t="s">
        <v>13</v>
      </c>
      <c r="C15684">
        <v>0</v>
      </c>
      <c r="D15684" t="s">
        <v>16</v>
      </c>
    </row>
    <row r="15685" spans="1:4" x14ac:dyDescent="0.25">
      <c r="A15685">
        <v>4272</v>
      </c>
      <c r="B15685" t="s">
        <v>14</v>
      </c>
      <c r="C15685">
        <v>216</v>
      </c>
    </row>
    <row r="15686" spans="1:4" x14ac:dyDescent="0.25">
      <c r="A15686">
        <v>4273</v>
      </c>
      <c r="B15686" t="s">
        <v>15</v>
      </c>
      <c r="C15686">
        <v>102</v>
      </c>
    </row>
    <row r="15687" spans="1:4" x14ac:dyDescent="0.25">
      <c r="A15687">
        <v>4273</v>
      </c>
      <c r="B15687" t="s">
        <v>15</v>
      </c>
      <c r="C15687">
        <v>115</v>
      </c>
    </row>
    <row r="15688" spans="1:4" x14ac:dyDescent="0.25">
      <c r="A15688">
        <v>4273</v>
      </c>
      <c r="B15688" t="s">
        <v>6</v>
      </c>
      <c r="C15688">
        <v>112</v>
      </c>
    </row>
    <row r="15689" spans="1:4" x14ac:dyDescent="0.25">
      <c r="A15689">
        <v>4273</v>
      </c>
      <c r="B15689" t="s">
        <v>6</v>
      </c>
      <c r="C15689">
        <v>0</v>
      </c>
      <c r="D15689" t="s">
        <v>7</v>
      </c>
    </row>
    <row r="15690" spans="1:4" x14ac:dyDescent="0.25">
      <c r="A15690">
        <v>4273</v>
      </c>
      <c r="B15690" t="s">
        <v>14</v>
      </c>
      <c r="C15690">
        <v>308</v>
      </c>
    </row>
    <row r="15691" spans="1:4" x14ac:dyDescent="0.25">
      <c r="A15691">
        <v>4274</v>
      </c>
      <c r="B15691" t="s">
        <v>6</v>
      </c>
      <c r="C15691">
        <v>0</v>
      </c>
      <c r="D15691" t="s">
        <v>7</v>
      </c>
    </row>
    <row r="15692" spans="1:4" x14ac:dyDescent="0.25">
      <c r="A15692">
        <v>4274</v>
      </c>
      <c r="B15692" t="s">
        <v>6</v>
      </c>
      <c r="C15692">
        <v>0</v>
      </c>
      <c r="D15692" t="s">
        <v>7</v>
      </c>
    </row>
    <row r="15693" spans="1:4" x14ac:dyDescent="0.25">
      <c r="A15693">
        <v>4274</v>
      </c>
      <c r="B15693" t="s">
        <v>6</v>
      </c>
      <c r="C15693">
        <v>131</v>
      </c>
    </row>
    <row r="15694" spans="1:4" x14ac:dyDescent="0.25">
      <c r="A15694">
        <v>4274</v>
      </c>
      <c r="B15694" t="s">
        <v>14</v>
      </c>
      <c r="C15694">
        <v>131</v>
      </c>
    </row>
    <row r="15695" spans="1:4" x14ac:dyDescent="0.25">
      <c r="A15695">
        <v>4275</v>
      </c>
      <c r="B15695" t="s">
        <v>6</v>
      </c>
      <c r="C15695">
        <v>0</v>
      </c>
      <c r="D15695" t="s">
        <v>7</v>
      </c>
    </row>
    <row r="15696" spans="1:4" x14ac:dyDescent="0.25">
      <c r="A15696">
        <v>4275</v>
      </c>
      <c r="B15696" t="s">
        <v>8</v>
      </c>
      <c r="C15696">
        <v>135</v>
      </c>
    </row>
    <row r="15697" spans="1:4" x14ac:dyDescent="0.25">
      <c r="A15697">
        <v>4275</v>
      </c>
      <c r="B15697" t="s">
        <v>14</v>
      </c>
      <c r="C15697">
        <v>135</v>
      </c>
    </row>
    <row r="15698" spans="1:4" x14ac:dyDescent="0.25">
      <c r="A15698">
        <v>4276</v>
      </c>
      <c r="B15698" t="s">
        <v>13</v>
      </c>
      <c r="C15698">
        <v>0</v>
      </c>
      <c r="D15698" t="s">
        <v>16</v>
      </c>
    </row>
    <row r="15699" spans="1:4" x14ac:dyDescent="0.25">
      <c r="A15699">
        <v>4276</v>
      </c>
      <c r="B15699" t="s">
        <v>8</v>
      </c>
      <c r="C15699">
        <v>158</v>
      </c>
    </row>
    <row r="15700" spans="1:4" x14ac:dyDescent="0.25">
      <c r="A15700">
        <v>4276</v>
      </c>
      <c r="B15700" t="s">
        <v>14</v>
      </c>
      <c r="C15700">
        <v>158</v>
      </c>
    </row>
    <row r="15701" spans="1:4" x14ac:dyDescent="0.25">
      <c r="A15701">
        <v>4277</v>
      </c>
      <c r="B15701" t="s">
        <v>8</v>
      </c>
      <c r="C15701">
        <v>203</v>
      </c>
    </row>
    <row r="15702" spans="1:4" x14ac:dyDescent="0.25">
      <c r="A15702">
        <v>4278</v>
      </c>
      <c r="B15702" t="s">
        <v>6</v>
      </c>
      <c r="C15702">
        <v>0</v>
      </c>
      <c r="D15702" t="s">
        <v>7</v>
      </c>
    </row>
    <row r="15703" spans="1:4" x14ac:dyDescent="0.25">
      <c r="A15703">
        <v>4278</v>
      </c>
      <c r="B15703" t="s">
        <v>6</v>
      </c>
      <c r="C15703">
        <v>0</v>
      </c>
      <c r="D15703" t="s">
        <v>7</v>
      </c>
    </row>
    <row r="15704" spans="1:4" x14ac:dyDescent="0.25">
      <c r="A15704">
        <v>4278</v>
      </c>
      <c r="B15704" t="s">
        <v>8</v>
      </c>
      <c r="C15704">
        <v>133</v>
      </c>
    </row>
    <row r="15705" spans="1:4" x14ac:dyDescent="0.25">
      <c r="A15705">
        <v>4278</v>
      </c>
      <c r="B15705" t="s">
        <v>14</v>
      </c>
      <c r="C15705">
        <v>336</v>
      </c>
    </row>
    <row r="15706" spans="1:4" x14ac:dyDescent="0.25">
      <c r="A15706">
        <v>4279</v>
      </c>
      <c r="B15706" t="s">
        <v>6</v>
      </c>
      <c r="C15706">
        <v>0</v>
      </c>
      <c r="D15706" t="s">
        <v>7</v>
      </c>
    </row>
    <row r="15707" spans="1:4" x14ac:dyDescent="0.25">
      <c r="A15707">
        <v>4279</v>
      </c>
      <c r="B15707" t="s">
        <v>15</v>
      </c>
      <c r="C15707">
        <v>0</v>
      </c>
      <c r="D15707" t="s">
        <v>16</v>
      </c>
    </row>
    <row r="15708" spans="1:4" x14ac:dyDescent="0.25">
      <c r="A15708">
        <v>4279</v>
      </c>
      <c r="B15708" t="s">
        <v>6</v>
      </c>
      <c r="C15708">
        <v>0</v>
      </c>
      <c r="D15708" t="s">
        <v>7</v>
      </c>
    </row>
    <row r="15709" spans="1:4" x14ac:dyDescent="0.25">
      <c r="A15709">
        <v>4279</v>
      </c>
      <c r="B15709" t="s">
        <v>14</v>
      </c>
      <c r="C15709">
        <v>0</v>
      </c>
    </row>
    <row r="15710" spans="1:4" x14ac:dyDescent="0.25">
      <c r="A15710">
        <v>4280</v>
      </c>
      <c r="B15710" t="s">
        <v>8</v>
      </c>
      <c r="C15710">
        <v>187</v>
      </c>
    </row>
    <row r="15711" spans="1:4" x14ac:dyDescent="0.25">
      <c r="A15711">
        <v>4280</v>
      </c>
      <c r="B15711" t="s">
        <v>6</v>
      </c>
      <c r="C15711">
        <v>98</v>
      </c>
    </row>
    <row r="15712" spans="1:4" x14ac:dyDescent="0.25">
      <c r="A15712">
        <v>4280</v>
      </c>
      <c r="B15712" t="s">
        <v>6</v>
      </c>
      <c r="C15712">
        <v>0</v>
      </c>
      <c r="D15712" t="s">
        <v>7</v>
      </c>
    </row>
    <row r="15713" spans="1:4" x14ac:dyDescent="0.25">
      <c r="A15713">
        <v>4280</v>
      </c>
      <c r="B15713" t="s">
        <v>14</v>
      </c>
      <c r="C15713">
        <v>285</v>
      </c>
    </row>
    <row r="15714" spans="1:4" x14ac:dyDescent="0.25">
      <c r="A15714">
        <v>4281</v>
      </c>
      <c r="B15714" t="s">
        <v>8</v>
      </c>
      <c r="C15714">
        <v>0</v>
      </c>
      <c r="D15714" t="s">
        <v>7</v>
      </c>
    </row>
    <row r="15715" spans="1:4" x14ac:dyDescent="0.25">
      <c r="A15715">
        <v>4281</v>
      </c>
      <c r="B15715" t="s">
        <v>14</v>
      </c>
      <c r="C15715">
        <v>0</v>
      </c>
    </row>
    <row r="15716" spans="1:4" x14ac:dyDescent="0.25">
      <c r="A15716">
        <v>4282</v>
      </c>
      <c r="B15716" t="s">
        <v>13</v>
      </c>
      <c r="C15716">
        <v>0</v>
      </c>
      <c r="D15716" t="s">
        <v>16</v>
      </c>
    </row>
    <row r="15717" spans="1:4" x14ac:dyDescent="0.25">
      <c r="A15717">
        <v>4282</v>
      </c>
      <c r="B15717" t="s">
        <v>13</v>
      </c>
      <c r="C15717">
        <v>0</v>
      </c>
      <c r="D15717" t="s">
        <v>16</v>
      </c>
    </row>
    <row r="15718" spans="1:4" x14ac:dyDescent="0.25">
      <c r="A15718">
        <v>4282</v>
      </c>
      <c r="B15718" t="s">
        <v>15</v>
      </c>
      <c r="C15718">
        <v>162</v>
      </c>
    </row>
    <row r="15719" spans="1:4" x14ac:dyDescent="0.25">
      <c r="A15719">
        <v>4282</v>
      </c>
      <c r="B15719" t="s">
        <v>13</v>
      </c>
      <c r="C15719">
        <v>36</v>
      </c>
    </row>
    <row r="15720" spans="1:4" x14ac:dyDescent="0.25">
      <c r="A15720">
        <v>4282</v>
      </c>
      <c r="B15720" t="s">
        <v>14</v>
      </c>
      <c r="C15720">
        <v>179</v>
      </c>
    </row>
    <row r="15721" spans="1:4" x14ac:dyDescent="0.25">
      <c r="A15721">
        <v>4283</v>
      </c>
      <c r="B15721" t="s">
        <v>6</v>
      </c>
      <c r="C15721">
        <v>106</v>
      </c>
    </row>
    <row r="15722" spans="1:4" x14ac:dyDescent="0.25">
      <c r="A15722">
        <v>4283</v>
      </c>
      <c r="B15722" t="s">
        <v>6</v>
      </c>
      <c r="C15722">
        <v>114</v>
      </c>
    </row>
    <row r="15723" spans="1:4" x14ac:dyDescent="0.25">
      <c r="A15723">
        <v>4283</v>
      </c>
      <c r="B15723" t="s">
        <v>8</v>
      </c>
      <c r="C15723">
        <v>119</v>
      </c>
    </row>
    <row r="15724" spans="1:4" x14ac:dyDescent="0.25">
      <c r="A15724">
        <v>4284</v>
      </c>
      <c r="B15724" t="s">
        <v>15</v>
      </c>
      <c r="C15724">
        <v>0</v>
      </c>
      <c r="D15724" t="s">
        <v>16</v>
      </c>
    </row>
    <row r="15725" spans="1:4" x14ac:dyDescent="0.25">
      <c r="A15725">
        <v>4284</v>
      </c>
      <c r="B15725" t="s">
        <v>8</v>
      </c>
      <c r="C15725">
        <v>0</v>
      </c>
      <c r="D15725" t="s">
        <v>7</v>
      </c>
    </row>
    <row r="15726" spans="1:4" x14ac:dyDescent="0.25">
      <c r="A15726">
        <v>4284</v>
      </c>
      <c r="B15726" t="s">
        <v>14</v>
      </c>
      <c r="C15726">
        <v>339</v>
      </c>
    </row>
    <row r="15727" spans="1:4" x14ac:dyDescent="0.25">
      <c r="A15727">
        <v>4285</v>
      </c>
      <c r="B15727" t="s">
        <v>8</v>
      </c>
      <c r="C15727">
        <v>235</v>
      </c>
    </row>
    <row r="15728" spans="1:4" x14ac:dyDescent="0.25">
      <c r="A15728">
        <v>4285</v>
      </c>
      <c r="B15728" t="s">
        <v>14</v>
      </c>
      <c r="C15728">
        <v>235</v>
      </c>
    </row>
    <row r="15729" spans="1:4" x14ac:dyDescent="0.25">
      <c r="A15729">
        <v>4286</v>
      </c>
      <c r="B15729" t="s">
        <v>13</v>
      </c>
      <c r="C15729">
        <v>39</v>
      </c>
    </row>
    <row r="15730" spans="1:4" x14ac:dyDescent="0.25">
      <c r="A15730">
        <v>4286</v>
      </c>
      <c r="B15730" t="s">
        <v>6</v>
      </c>
      <c r="C15730">
        <v>0</v>
      </c>
      <c r="D15730" t="s">
        <v>7</v>
      </c>
    </row>
    <row r="15731" spans="1:4" x14ac:dyDescent="0.25">
      <c r="A15731">
        <v>4286</v>
      </c>
      <c r="B15731" t="s">
        <v>8</v>
      </c>
      <c r="C15731">
        <v>195</v>
      </c>
    </row>
    <row r="15732" spans="1:4" x14ac:dyDescent="0.25">
      <c r="A15732">
        <v>4286</v>
      </c>
      <c r="B15732" t="s">
        <v>14</v>
      </c>
      <c r="C15732">
        <v>231</v>
      </c>
    </row>
    <row r="15733" spans="1:4" x14ac:dyDescent="0.25">
      <c r="A15733">
        <v>4287</v>
      </c>
      <c r="B15733" t="s">
        <v>8</v>
      </c>
      <c r="C15733">
        <v>192</v>
      </c>
    </row>
    <row r="15734" spans="1:4" x14ac:dyDescent="0.25">
      <c r="A15734">
        <v>4287</v>
      </c>
      <c r="B15734" t="s">
        <v>14</v>
      </c>
      <c r="C15734">
        <v>192</v>
      </c>
    </row>
    <row r="15735" spans="1:4" x14ac:dyDescent="0.25">
      <c r="A15735">
        <v>4288</v>
      </c>
      <c r="B15735" t="s">
        <v>13</v>
      </c>
      <c r="C15735">
        <v>53</v>
      </c>
    </row>
    <row r="15736" spans="1:4" x14ac:dyDescent="0.25">
      <c r="A15736">
        <v>4288</v>
      </c>
      <c r="B15736" t="s">
        <v>6</v>
      </c>
      <c r="C15736">
        <v>69</v>
      </c>
    </row>
    <row r="15737" spans="1:4" x14ac:dyDescent="0.25">
      <c r="A15737">
        <v>4288</v>
      </c>
      <c r="B15737" t="s">
        <v>6</v>
      </c>
      <c r="C15737">
        <v>0</v>
      </c>
      <c r="D15737" t="s">
        <v>7</v>
      </c>
    </row>
    <row r="15738" spans="1:4" x14ac:dyDescent="0.25">
      <c r="A15738">
        <v>4288</v>
      </c>
      <c r="B15738" t="s">
        <v>8</v>
      </c>
      <c r="C15738">
        <v>125</v>
      </c>
    </row>
    <row r="15739" spans="1:4" x14ac:dyDescent="0.25">
      <c r="A15739">
        <v>4288</v>
      </c>
      <c r="B15739" t="s">
        <v>14</v>
      </c>
      <c r="C15739">
        <v>242</v>
      </c>
    </row>
    <row r="15740" spans="1:4" x14ac:dyDescent="0.25">
      <c r="A15740">
        <v>4289</v>
      </c>
      <c r="B15740" t="s">
        <v>6</v>
      </c>
      <c r="C15740">
        <v>0</v>
      </c>
      <c r="D15740" t="s">
        <v>7</v>
      </c>
    </row>
    <row r="15741" spans="1:4" x14ac:dyDescent="0.25">
      <c r="A15741">
        <v>4289</v>
      </c>
      <c r="B15741" t="s">
        <v>6</v>
      </c>
      <c r="C15741">
        <v>0</v>
      </c>
      <c r="D15741" t="s">
        <v>7</v>
      </c>
    </row>
    <row r="15742" spans="1:4" x14ac:dyDescent="0.25">
      <c r="A15742">
        <v>4289</v>
      </c>
      <c r="B15742" t="s">
        <v>6</v>
      </c>
      <c r="C15742">
        <v>0</v>
      </c>
      <c r="D15742" t="s">
        <v>7</v>
      </c>
    </row>
    <row r="15743" spans="1:4" x14ac:dyDescent="0.25">
      <c r="A15743">
        <v>4290</v>
      </c>
      <c r="B15743" t="s">
        <v>8</v>
      </c>
      <c r="C15743">
        <v>156</v>
      </c>
    </row>
    <row r="15744" spans="1:4" x14ac:dyDescent="0.25">
      <c r="A15744">
        <v>4290</v>
      </c>
      <c r="B15744" t="s">
        <v>14</v>
      </c>
      <c r="C15744">
        <v>156</v>
      </c>
    </row>
    <row r="15745" spans="1:4" x14ac:dyDescent="0.25">
      <c r="A15745">
        <v>4291</v>
      </c>
      <c r="B15745" t="s">
        <v>6</v>
      </c>
      <c r="C15745">
        <v>0</v>
      </c>
      <c r="D15745" t="s">
        <v>7</v>
      </c>
    </row>
    <row r="15746" spans="1:4" x14ac:dyDescent="0.25">
      <c r="A15746">
        <v>4291</v>
      </c>
      <c r="B15746" t="s">
        <v>6</v>
      </c>
      <c r="C15746">
        <v>0</v>
      </c>
      <c r="D15746" t="s">
        <v>7</v>
      </c>
    </row>
    <row r="15747" spans="1:4" x14ac:dyDescent="0.25">
      <c r="A15747">
        <v>4291</v>
      </c>
      <c r="B15747" t="s">
        <v>15</v>
      </c>
      <c r="C15747">
        <v>108</v>
      </c>
    </row>
    <row r="15748" spans="1:4" x14ac:dyDescent="0.25">
      <c r="A15748">
        <v>4291</v>
      </c>
      <c r="B15748" t="s">
        <v>13</v>
      </c>
      <c r="C15748">
        <v>0</v>
      </c>
      <c r="D15748" t="s">
        <v>16</v>
      </c>
    </row>
    <row r="15749" spans="1:4" x14ac:dyDescent="0.25">
      <c r="A15749">
        <v>4291</v>
      </c>
      <c r="B15749" t="s">
        <v>14</v>
      </c>
      <c r="C15749">
        <v>98</v>
      </c>
    </row>
    <row r="15750" spans="1:4" x14ac:dyDescent="0.25">
      <c r="A15750">
        <v>4292</v>
      </c>
      <c r="B15750" t="s">
        <v>8</v>
      </c>
      <c r="C15750">
        <v>118</v>
      </c>
    </row>
    <row r="15751" spans="1:4" x14ac:dyDescent="0.25">
      <c r="A15751">
        <v>4292</v>
      </c>
      <c r="B15751" t="s">
        <v>14</v>
      </c>
      <c r="C15751">
        <v>118</v>
      </c>
    </row>
    <row r="15752" spans="1:4" x14ac:dyDescent="0.25">
      <c r="A15752">
        <v>4293</v>
      </c>
      <c r="B15752" t="s">
        <v>8</v>
      </c>
      <c r="C15752">
        <v>204</v>
      </c>
    </row>
    <row r="15753" spans="1:4" x14ac:dyDescent="0.25">
      <c r="A15753">
        <v>4293</v>
      </c>
      <c r="B15753" t="s">
        <v>15</v>
      </c>
      <c r="C15753">
        <v>0</v>
      </c>
      <c r="D15753" t="s">
        <v>16</v>
      </c>
    </row>
    <row r="15754" spans="1:4" x14ac:dyDescent="0.25">
      <c r="A15754">
        <v>4293</v>
      </c>
      <c r="B15754" t="s">
        <v>6</v>
      </c>
      <c r="C15754">
        <v>0</v>
      </c>
      <c r="D15754" t="s">
        <v>7</v>
      </c>
    </row>
    <row r="15755" spans="1:4" x14ac:dyDescent="0.25">
      <c r="A15755">
        <v>4293</v>
      </c>
      <c r="B15755" t="s">
        <v>14</v>
      </c>
      <c r="C15755">
        <v>204</v>
      </c>
    </row>
    <row r="15756" spans="1:4" x14ac:dyDescent="0.25">
      <c r="A15756">
        <v>4294</v>
      </c>
      <c r="B15756" t="s">
        <v>15</v>
      </c>
      <c r="C15756">
        <v>167</v>
      </c>
    </row>
    <row r="15757" spans="1:4" x14ac:dyDescent="0.25">
      <c r="A15757">
        <v>4294</v>
      </c>
      <c r="B15757" t="s">
        <v>6</v>
      </c>
      <c r="C15757">
        <v>131</v>
      </c>
    </row>
    <row r="15758" spans="1:4" x14ac:dyDescent="0.25">
      <c r="A15758">
        <v>4294</v>
      </c>
      <c r="B15758" t="s">
        <v>6</v>
      </c>
      <c r="C15758">
        <v>0</v>
      </c>
      <c r="D15758" t="s">
        <v>7</v>
      </c>
    </row>
    <row r="15759" spans="1:4" x14ac:dyDescent="0.25">
      <c r="A15759">
        <v>4294</v>
      </c>
      <c r="B15759" t="s">
        <v>14</v>
      </c>
      <c r="C15759">
        <v>282</v>
      </c>
    </row>
    <row r="15760" spans="1:4" x14ac:dyDescent="0.25">
      <c r="A15760">
        <v>4295</v>
      </c>
      <c r="B15760" t="s">
        <v>15</v>
      </c>
      <c r="C15760">
        <v>0</v>
      </c>
      <c r="D15760" t="s">
        <v>16</v>
      </c>
    </row>
    <row r="15761" spans="1:4" x14ac:dyDescent="0.25">
      <c r="A15761">
        <v>4295</v>
      </c>
      <c r="B15761" t="s">
        <v>6</v>
      </c>
      <c r="C15761">
        <v>0</v>
      </c>
      <c r="D15761" t="s">
        <v>7</v>
      </c>
    </row>
    <row r="15762" spans="1:4" x14ac:dyDescent="0.25">
      <c r="A15762">
        <v>4295</v>
      </c>
      <c r="B15762" t="s">
        <v>15</v>
      </c>
      <c r="C15762">
        <v>93</v>
      </c>
    </row>
    <row r="15763" spans="1:4" x14ac:dyDescent="0.25">
      <c r="A15763">
        <v>4296</v>
      </c>
      <c r="B15763" t="s">
        <v>15</v>
      </c>
      <c r="C15763">
        <v>0</v>
      </c>
      <c r="D15763" t="s">
        <v>7</v>
      </c>
    </row>
    <row r="15764" spans="1:4" x14ac:dyDescent="0.25">
      <c r="A15764">
        <v>4296</v>
      </c>
      <c r="B15764" t="s">
        <v>8</v>
      </c>
      <c r="C15764">
        <v>140</v>
      </c>
    </row>
    <row r="15765" spans="1:4" x14ac:dyDescent="0.25">
      <c r="A15765">
        <v>4296</v>
      </c>
      <c r="B15765" t="s">
        <v>14</v>
      </c>
      <c r="C15765">
        <v>224</v>
      </c>
    </row>
    <row r="15766" spans="1:4" x14ac:dyDescent="0.25">
      <c r="A15766">
        <v>4297</v>
      </c>
      <c r="B15766" t="s">
        <v>6</v>
      </c>
      <c r="C15766">
        <v>0</v>
      </c>
      <c r="D15766" t="s">
        <v>7</v>
      </c>
    </row>
    <row r="15767" spans="1:4" x14ac:dyDescent="0.25">
      <c r="A15767">
        <v>4297</v>
      </c>
      <c r="B15767" t="s">
        <v>6</v>
      </c>
      <c r="C15767">
        <v>0</v>
      </c>
      <c r="D15767" t="s">
        <v>7</v>
      </c>
    </row>
    <row r="15768" spans="1:4" x14ac:dyDescent="0.25">
      <c r="A15768">
        <v>4297</v>
      </c>
      <c r="B15768" t="s">
        <v>8</v>
      </c>
      <c r="C15768">
        <v>0</v>
      </c>
      <c r="D15768" t="s">
        <v>7</v>
      </c>
    </row>
    <row r="15769" spans="1:4" x14ac:dyDescent="0.25">
      <c r="A15769">
        <v>4297</v>
      </c>
      <c r="B15769" t="s">
        <v>14</v>
      </c>
      <c r="C15769">
        <v>0</v>
      </c>
    </row>
    <row r="15770" spans="1:4" x14ac:dyDescent="0.25">
      <c r="A15770">
        <v>4298</v>
      </c>
      <c r="B15770" t="s">
        <v>6</v>
      </c>
      <c r="C15770">
        <v>78</v>
      </c>
    </row>
    <row r="15771" spans="1:4" x14ac:dyDescent="0.25">
      <c r="A15771">
        <v>4298</v>
      </c>
      <c r="B15771" t="s">
        <v>13</v>
      </c>
      <c r="C15771">
        <v>54</v>
      </c>
    </row>
    <row r="15772" spans="1:4" x14ac:dyDescent="0.25">
      <c r="A15772">
        <v>4298</v>
      </c>
      <c r="B15772" t="s">
        <v>6</v>
      </c>
      <c r="C15772">
        <v>98</v>
      </c>
    </row>
    <row r="15773" spans="1:4" x14ac:dyDescent="0.25">
      <c r="A15773">
        <v>4298</v>
      </c>
      <c r="B15773" t="s">
        <v>14</v>
      </c>
      <c r="C15773">
        <v>225</v>
      </c>
    </row>
    <row r="15774" spans="1:4" x14ac:dyDescent="0.25">
      <c r="A15774">
        <v>4299</v>
      </c>
      <c r="B15774" t="s">
        <v>6</v>
      </c>
      <c r="C15774">
        <v>0</v>
      </c>
      <c r="D15774" t="s">
        <v>7</v>
      </c>
    </row>
    <row r="15775" spans="1:4" x14ac:dyDescent="0.25">
      <c r="A15775">
        <v>4299</v>
      </c>
      <c r="B15775" t="s">
        <v>6</v>
      </c>
      <c r="C15775">
        <v>74</v>
      </c>
    </row>
    <row r="15776" spans="1:4" x14ac:dyDescent="0.25">
      <c r="A15776">
        <v>4299</v>
      </c>
      <c r="B15776" t="s">
        <v>6</v>
      </c>
      <c r="C15776">
        <v>0</v>
      </c>
      <c r="D15776" t="s">
        <v>7</v>
      </c>
    </row>
    <row r="15777" spans="1:4" x14ac:dyDescent="0.25">
      <c r="A15777">
        <v>4299</v>
      </c>
      <c r="B15777" t="s">
        <v>14</v>
      </c>
      <c r="C15777">
        <v>74</v>
      </c>
    </row>
    <row r="15778" spans="1:4" x14ac:dyDescent="0.25">
      <c r="A15778">
        <v>4300</v>
      </c>
      <c r="B15778" t="s">
        <v>6</v>
      </c>
      <c r="C15778">
        <v>0</v>
      </c>
      <c r="D15778" t="s">
        <v>7</v>
      </c>
    </row>
    <row r="15779" spans="1:4" x14ac:dyDescent="0.25">
      <c r="A15779">
        <v>4300</v>
      </c>
      <c r="B15779" t="s">
        <v>6</v>
      </c>
      <c r="C15779">
        <v>80</v>
      </c>
    </row>
    <row r="15780" spans="1:4" x14ac:dyDescent="0.25">
      <c r="A15780">
        <v>4300</v>
      </c>
      <c r="B15780" t="s">
        <v>6</v>
      </c>
      <c r="C15780">
        <v>72</v>
      </c>
    </row>
    <row r="15781" spans="1:4" x14ac:dyDescent="0.25">
      <c r="A15781">
        <v>4300</v>
      </c>
      <c r="B15781" t="s">
        <v>14</v>
      </c>
      <c r="C15781">
        <v>152</v>
      </c>
    </row>
    <row r="15782" spans="1:4" x14ac:dyDescent="0.25">
      <c r="A15782">
        <v>4301</v>
      </c>
      <c r="B15782" t="s">
        <v>13</v>
      </c>
      <c r="C15782">
        <v>31</v>
      </c>
    </row>
    <row r="15783" spans="1:4" x14ac:dyDescent="0.25">
      <c r="A15783">
        <v>4301</v>
      </c>
      <c r="B15783" t="s">
        <v>6</v>
      </c>
      <c r="C15783">
        <v>0</v>
      </c>
      <c r="D15783" t="s">
        <v>7</v>
      </c>
    </row>
    <row r="15784" spans="1:4" x14ac:dyDescent="0.25">
      <c r="A15784">
        <v>4301</v>
      </c>
      <c r="B15784" t="s">
        <v>6</v>
      </c>
      <c r="C15784">
        <v>121</v>
      </c>
    </row>
    <row r="15785" spans="1:4" x14ac:dyDescent="0.25">
      <c r="A15785">
        <v>4302</v>
      </c>
      <c r="B15785" t="s">
        <v>6</v>
      </c>
      <c r="C15785">
        <v>117</v>
      </c>
    </row>
    <row r="15786" spans="1:4" x14ac:dyDescent="0.25">
      <c r="A15786">
        <v>4302</v>
      </c>
      <c r="B15786" t="s">
        <v>6</v>
      </c>
      <c r="C15786">
        <v>134</v>
      </c>
    </row>
    <row r="15787" spans="1:4" x14ac:dyDescent="0.25">
      <c r="A15787">
        <v>4302</v>
      </c>
      <c r="B15787" t="s">
        <v>6</v>
      </c>
      <c r="C15787">
        <v>0</v>
      </c>
      <c r="D15787" t="s">
        <v>7</v>
      </c>
    </row>
    <row r="15788" spans="1:4" x14ac:dyDescent="0.25">
      <c r="A15788">
        <v>4302</v>
      </c>
      <c r="B15788" t="s">
        <v>14</v>
      </c>
      <c r="C15788">
        <v>400</v>
      </c>
    </row>
    <row r="15789" spans="1:4" x14ac:dyDescent="0.25">
      <c r="A15789">
        <v>4303</v>
      </c>
      <c r="B15789" t="s">
        <v>15</v>
      </c>
      <c r="C15789">
        <v>145</v>
      </c>
    </row>
    <row r="15790" spans="1:4" x14ac:dyDescent="0.25">
      <c r="A15790">
        <v>4303</v>
      </c>
      <c r="B15790" t="s">
        <v>6</v>
      </c>
      <c r="C15790">
        <v>0</v>
      </c>
      <c r="D15790" t="s">
        <v>7</v>
      </c>
    </row>
    <row r="15791" spans="1:4" x14ac:dyDescent="0.25">
      <c r="A15791">
        <v>4303</v>
      </c>
      <c r="B15791" t="s">
        <v>14</v>
      </c>
      <c r="C15791">
        <v>131</v>
      </c>
    </row>
    <row r="15792" spans="1:4" x14ac:dyDescent="0.25">
      <c r="A15792">
        <v>4304</v>
      </c>
      <c r="B15792" t="s">
        <v>6</v>
      </c>
      <c r="C15792">
        <v>65</v>
      </c>
    </row>
    <row r="15793" spans="1:4" x14ac:dyDescent="0.25">
      <c r="A15793">
        <v>4304</v>
      </c>
      <c r="B15793" t="s">
        <v>15</v>
      </c>
      <c r="C15793">
        <v>93</v>
      </c>
    </row>
    <row r="15794" spans="1:4" x14ac:dyDescent="0.25">
      <c r="A15794">
        <v>4304</v>
      </c>
      <c r="B15794" t="s">
        <v>8</v>
      </c>
      <c r="C15794">
        <v>120</v>
      </c>
    </row>
    <row r="15795" spans="1:4" x14ac:dyDescent="0.25">
      <c r="A15795">
        <v>4304</v>
      </c>
      <c r="B15795" t="s">
        <v>14</v>
      </c>
      <c r="C15795">
        <v>269</v>
      </c>
    </row>
    <row r="15796" spans="1:4" x14ac:dyDescent="0.25">
      <c r="A15796">
        <v>4305</v>
      </c>
      <c r="B15796" t="s">
        <v>8</v>
      </c>
      <c r="C15796">
        <v>195</v>
      </c>
    </row>
    <row r="15797" spans="1:4" x14ac:dyDescent="0.25">
      <c r="A15797">
        <v>4305</v>
      </c>
      <c r="B15797" t="s">
        <v>14</v>
      </c>
      <c r="C15797">
        <v>195</v>
      </c>
    </row>
    <row r="15798" spans="1:4" x14ac:dyDescent="0.25">
      <c r="A15798">
        <v>4306</v>
      </c>
      <c r="B15798" t="s">
        <v>6</v>
      </c>
      <c r="C15798">
        <v>137</v>
      </c>
    </row>
    <row r="15799" spans="1:4" x14ac:dyDescent="0.25">
      <c r="A15799">
        <v>4306</v>
      </c>
      <c r="B15799" t="s">
        <v>15</v>
      </c>
      <c r="C15799">
        <v>0</v>
      </c>
      <c r="D15799" t="s">
        <v>16</v>
      </c>
    </row>
    <row r="15800" spans="1:4" x14ac:dyDescent="0.25">
      <c r="A15800">
        <v>4306</v>
      </c>
      <c r="B15800" t="s">
        <v>8</v>
      </c>
      <c r="C15800">
        <v>198</v>
      </c>
    </row>
    <row r="15801" spans="1:4" x14ac:dyDescent="0.25">
      <c r="A15801">
        <v>4306</v>
      </c>
      <c r="B15801" t="s">
        <v>14</v>
      </c>
      <c r="C15801">
        <v>335</v>
      </c>
    </row>
    <row r="15802" spans="1:4" x14ac:dyDescent="0.25">
      <c r="A15802">
        <v>4307</v>
      </c>
      <c r="B15802" t="s">
        <v>8</v>
      </c>
      <c r="C15802">
        <v>0</v>
      </c>
      <c r="D15802" t="s">
        <v>7</v>
      </c>
    </row>
    <row r="15803" spans="1:4" x14ac:dyDescent="0.25">
      <c r="A15803">
        <v>4308</v>
      </c>
      <c r="B15803" t="s">
        <v>6</v>
      </c>
      <c r="C15803">
        <v>0</v>
      </c>
      <c r="D15803" t="s">
        <v>7</v>
      </c>
    </row>
    <row r="15804" spans="1:4" x14ac:dyDescent="0.25">
      <c r="A15804">
        <v>4308</v>
      </c>
      <c r="B15804" t="s">
        <v>15</v>
      </c>
      <c r="C15804">
        <v>0</v>
      </c>
      <c r="D15804" t="s">
        <v>7</v>
      </c>
    </row>
    <row r="15805" spans="1:4" x14ac:dyDescent="0.25">
      <c r="A15805">
        <v>4308</v>
      </c>
      <c r="B15805" t="s">
        <v>6</v>
      </c>
      <c r="C15805">
        <v>65</v>
      </c>
    </row>
    <row r="15806" spans="1:4" x14ac:dyDescent="0.25">
      <c r="A15806">
        <v>4308</v>
      </c>
      <c r="B15806" t="s">
        <v>6</v>
      </c>
      <c r="C15806">
        <v>0</v>
      </c>
      <c r="D15806" t="s">
        <v>7</v>
      </c>
    </row>
    <row r="15807" spans="1:4" x14ac:dyDescent="0.25">
      <c r="A15807">
        <v>4308</v>
      </c>
      <c r="B15807" t="s">
        <v>6</v>
      </c>
      <c r="C15807">
        <v>0</v>
      </c>
      <c r="D15807" t="s">
        <v>7</v>
      </c>
    </row>
    <row r="15808" spans="1:4" x14ac:dyDescent="0.25">
      <c r="A15808">
        <v>4308</v>
      </c>
      <c r="B15808" t="s">
        <v>14</v>
      </c>
      <c r="C15808">
        <v>65</v>
      </c>
    </row>
    <row r="15809" spans="1:4" x14ac:dyDescent="0.25">
      <c r="A15809">
        <v>4309</v>
      </c>
      <c r="B15809" t="s">
        <v>6</v>
      </c>
      <c r="C15809">
        <v>105</v>
      </c>
    </row>
    <row r="15810" spans="1:4" x14ac:dyDescent="0.25">
      <c r="A15810">
        <v>4309</v>
      </c>
      <c r="B15810" t="s">
        <v>6</v>
      </c>
      <c r="C15810">
        <v>109</v>
      </c>
    </row>
    <row r="15811" spans="1:4" x14ac:dyDescent="0.25">
      <c r="A15811">
        <v>4309</v>
      </c>
      <c r="B15811" t="s">
        <v>14</v>
      </c>
      <c r="C15811">
        <v>214</v>
      </c>
    </row>
    <row r="15812" spans="1:4" x14ac:dyDescent="0.25">
      <c r="A15812">
        <v>4310</v>
      </c>
      <c r="B15812" t="s">
        <v>8</v>
      </c>
      <c r="C15812">
        <v>208</v>
      </c>
    </row>
    <row r="15813" spans="1:4" x14ac:dyDescent="0.25">
      <c r="A15813">
        <v>4310</v>
      </c>
      <c r="B15813" t="s">
        <v>15</v>
      </c>
      <c r="C15813">
        <v>0</v>
      </c>
      <c r="D15813" t="s">
        <v>7</v>
      </c>
    </row>
    <row r="15814" spans="1:4" x14ac:dyDescent="0.25">
      <c r="A15814">
        <v>4310</v>
      </c>
      <c r="B15814" t="s">
        <v>6</v>
      </c>
      <c r="C15814">
        <v>0</v>
      </c>
      <c r="D15814" t="s">
        <v>7</v>
      </c>
    </row>
    <row r="15815" spans="1:4" x14ac:dyDescent="0.25">
      <c r="A15815">
        <v>4310</v>
      </c>
      <c r="B15815" t="s">
        <v>14</v>
      </c>
      <c r="C15815">
        <v>208</v>
      </c>
    </row>
    <row r="15816" spans="1:4" x14ac:dyDescent="0.25">
      <c r="A15816">
        <v>4311</v>
      </c>
      <c r="B15816" t="s">
        <v>8</v>
      </c>
      <c r="C15816">
        <v>149</v>
      </c>
    </row>
    <row r="15817" spans="1:4" x14ac:dyDescent="0.25">
      <c r="A15817">
        <v>4311</v>
      </c>
      <c r="B15817" t="s">
        <v>14</v>
      </c>
      <c r="C15817">
        <v>149</v>
      </c>
    </row>
    <row r="15818" spans="1:4" x14ac:dyDescent="0.25">
      <c r="A15818">
        <v>4312</v>
      </c>
      <c r="B15818" t="s">
        <v>15</v>
      </c>
      <c r="C15818">
        <v>103</v>
      </c>
    </row>
    <row r="15819" spans="1:4" x14ac:dyDescent="0.25">
      <c r="A15819">
        <v>4312</v>
      </c>
      <c r="B15819" t="s">
        <v>6</v>
      </c>
      <c r="C15819">
        <v>132</v>
      </c>
    </row>
    <row r="15820" spans="1:4" x14ac:dyDescent="0.25">
      <c r="A15820">
        <v>4312</v>
      </c>
      <c r="B15820" t="s">
        <v>8</v>
      </c>
      <c r="C15820">
        <v>200</v>
      </c>
    </row>
    <row r="15821" spans="1:4" x14ac:dyDescent="0.25">
      <c r="A15821">
        <v>4312</v>
      </c>
      <c r="B15821" t="s">
        <v>14</v>
      </c>
      <c r="C15821">
        <v>425</v>
      </c>
    </row>
    <row r="15822" spans="1:4" x14ac:dyDescent="0.25">
      <c r="A15822">
        <v>4313</v>
      </c>
      <c r="B15822" t="s">
        <v>13</v>
      </c>
      <c r="C15822">
        <v>52</v>
      </c>
    </row>
    <row r="15823" spans="1:4" x14ac:dyDescent="0.25">
      <c r="A15823">
        <v>4313</v>
      </c>
      <c r="B15823" t="s">
        <v>6</v>
      </c>
      <c r="C15823">
        <v>117</v>
      </c>
    </row>
    <row r="15824" spans="1:4" x14ac:dyDescent="0.25">
      <c r="A15824">
        <v>4313</v>
      </c>
      <c r="B15824" t="s">
        <v>6</v>
      </c>
      <c r="C15824">
        <v>133</v>
      </c>
    </row>
    <row r="15825" spans="1:4" x14ac:dyDescent="0.25">
      <c r="A15825">
        <v>4314</v>
      </c>
      <c r="B15825" t="s">
        <v>13</v>
      </c>
      <c r="C15825">
        <v>46</v>
      </c>
    </row>
    <row r="15826" spans="1:4" x14ac:dyDescent="0.25">
      <c r="A15826">
        <v>4314</v>
      </c>
      <c r="B15826" t="s">
        <v>8</v>
      </c>
      <c r="C15826">
        <v>228</v>
      </c>
    </row>
    <row r="15827" spans="1:4" x14ac:dyDescent="0.25">
      <c r="A15827">
        <v>4314</v>
      </c>
      <c r="B15827" t="s">
        <v>14</v>
      </c>
      <c r="C15827">
        <v>567</v>
      </c>
    </row>
    <row r="15828" spans="1:4" x14ac:dyDescent="0.25">
      <c r="A15828">
        <v>4315</v>
      </c>
      <c r="B15828" t="s">
        <v>15</v>
      </c>
      <c r="C15828">
        <v>166</v>
      </c>
    </row>
    <row r="15829" spans="1:4" x14ac:dyDescent="0.25">
      <c r="A15829">
        <v>4315</v>
      </c>
      <c r="B15829" t="s">
        <v>6</v>
      </c>
      <c r="C15829">
        <v>0</v>
      </c>
      <c r="D15829" t="s">
        <v>7</v>
      </c>
    </row>
    <row r="15830" spans="1:4" x14ac:dyDescent="0.25">
      <c r="A15830">
        <v>4315</v>
      </c>
      <c r="B15830" t="s">
        <v>6</v>
      </c>
      <c r="C15830">
        <v>0</v>
      </c>
      <c r="D15830" t="s">
        <v>7</v>
      </c>
    </row>
    <row r="15831" spans="1:4" x14ac:dyDescent="0.25">
      <c r="A15831">
        <v>4315</v>
      </c>
      <c r="B15831" t="s">
        <v>14</v>
      </c>
      <c r="C15831">
        <v>150</v>
      </c>
    </row>
    <row r="15832" spans="1:4" x14ac:dyDescent="0.25">
      <c r="A15832">
        <v>4316</v>
      </c>
      <c r="B15832" t="s">
        <v>6</v>
      </c>
      <c r="C15832">
        <v>0</v>
      </c>
      <c r="D15832" t="s">
        <v>7</v>
      </c>
    </row>
    <row r="15833" spans="1:4" x14ac:dyDescent="0.25">
      <c r="A15833">
        <v>4316</v>
      </c>
      <c r="B15833" t="s">
        <v>6</v>
      </c>
      <c r="C15833">
        <v>0</v>
      </c>
      <c r="D15833" t="s">
        <v>7</v>
      </c>
    </row>
    <row r="15834" spans="1:4" x14ac:dyDescent="0.25">
      <c r="A15834">
        <v>4316</v>
      </c>
      <c r="B15834" t="s">
        <v>15</v>
      </c>
      <c r="C15834">
        <v>92</v>
      </c>
    </row>
    <row r="15835" spans="1:4" x14ac:dyDescent="0.25">
      <c r="A15835">
        <v>4316</v>
      </c>
      <c r="B15835" t="s">
        <v>14</v>
      </c>
      <c r="C15835">
        <v>83</v>
      </c>
    </row>
    <row r="15836" spans="1:4" x14ac:dyDescent="0.25">
      <c r="A15836">
        <v>4317</v>
      </c>
      <c r="B15836" t="s">
        <v>15</v>
      </c>
      <c r="C15836">
        <v>0</v>
      </c>
      <c r="D15836" t="s">
        <v>7</v>
      </c>
    </row>
    <row r="15837" spans="1:4" x14ac:dyDescent="0.25">
      <c r="A15837">
        <v>4317</v>
      </c>
      <c r="B15837" t="s">
        <v>8</v>
      </c>
      <c r="C15837">
        <v>226</v>
      </c>
    </row>
    <row r="15838" spans="1:4" x14ac:dyDescent="0.25">
      <c r="A15838">
        <v>4317</v>
      </c>
      <c r="B15838" t="s">
        <v>14</v>
      </c>
      <c r="C15838">
        <v>226</v>
      </c>
    </row>
    <row r="15839" spans="1:4" x14ac:dyDescent="0.25">
      <c r="A15839">
        <v>4318</v>
      </c>
      <c r="B15839" t="s">
        <v>15</v>
      </c>
      <c r="C15839">
        <v>131</v>
      </c>
    </row>
    <row r="15840" spans="1:4" x14ac:dyDescent="0.25">
      <c r="A15840">
        <v>4318</v>
      </c>
      <c r="B15840" t="s">
        <v>6</v>
      </c>
      <c r="C15840">
        <v>0</v>
      </c>
      <c r="D15840" t="s">
        <v>7</v>
      </c>
    </row>
    <row r="15841" spans="1:4" x14ac:dyDescent="0.25">
      <c r="A15841">
        <v>4318</v>
      </c>
      <c r="B15841" t="s">
        <v>6</v>
      </c>
      <c r="C15841">
        <v>0</v>
      </c>
      <c r="D15841" t="s">
        <v>7</v>
      </c>
    </row>
    <row r="15842" spans="1:4" x14ac:dyDescent="0.25">
      <c r="A15842">
        <v>4318</v>
      </c>
      <c r="B15842" t="s">
        <v>14</v>
      </c>
      <c r="C15842">
        <v>118</v>
      </c>
    </row>
    <row r="15843" spans="1:4" x14ac:dyDescent="0.25">
      <c r="A15843">
        <v>4319</v>
      </c>
      <c r="B15843" t="s">
        <v>6</v>
      </c>
      <c r="C15843">
        <v>0</v>
      </c>
      <c r="D15843" t="s">
        <v>7</v>
      </c>
    </row>
    <row r="15844" spans="1:4" x14ac:dyDescent="0.25">
      <c r="A15844">
        <v>4319</v>
      </c>
      <c r="B15844" t="s">
        <v>6</v>
      </c>
      <c r="C15844">
        <v>0</v>
      </c>
      <c r="D15844" t="s">
        <v>7</v>
      </c>
    </row>
    <row r="15845" spans="1:4" x14ac:dyDescent="0.25">
      <c r="A15845">
        <v>4319</v>
      </c>
      <c r="B15845" t="s">
        <v>13</v>
      </c>
      <c r="C15845">
        <v>41</v>
      </c>
    </row>
    <row r="15846" spans="1:4" x14ac:dyDescent="0.25">
      <c r="A15846">
        <v>4320</v>
      </c>
      <c r="B15846" t="s">
        <v>8</v>
      </c>
      <c r="C15846">
        <v>185</v>
      </c>
    </row>
    <row r="15847" spans="1:4" x14ac:dyDescent="0.25">
      <c r="A15847">
        <v>4320</v>
      </c>
      <c r="B15847" t="s">
        <v>14</v>
      </c>
      <c r="C15847">
        <v>222</v>
      </c>
    </row>
    <row r="15848" spans="1:4" x14ac:dyDescent="0.25">
      <c r="A15848">
        <v>4321</v>
      </c>
      <c r="B15848" t="s">
        <v>8</v>
      </c>
      <c r="C15848">
        <v>139</v>
      </c>
    </row>
    <row r="15849" spans="1:4" x14ac:dyDescent="0.25">
      <c r="A15849">
        <v>4321</v>
      </c>
      <c r="B15849" t="s">
        <v>15</v>
      </c>
      <c r="C15849">
        <v>0</v>
      </c>
      <c r="D15849" t="s">
        <v>7</v>
      </c>
    </row>
    <row r="15850" spans="1:4" x14ac:dyDescent="0.25">
      <c r="A15850">
        <v>4321</v>
      </c>
      <c r="B15850" t="s">
        <v>8</v>
      </c>
      <c r="C15850">
        <v>222</v>
      </c>
    </row>
    <row r="15851" spans="1:4" x14ac:dyDescent="0.25">
      <c r="A15851">
        <v>4321</v>
      </c>
      <c r="B15851" t="s">
        <v>14</v>
      </c>
      <c r="C15851">
        <v>361</v>
      </c>
    </row>
    <row r="15852" spans="1:4" x14ac:dyDescent="0.25">
      <c r="A15852">
        <v>4322</v>
      </c>
      <c r="B15852" t="s">
        <v>15</v>
      </c>
      <c r="C15852">
        <v>0</v>
      </c>
      <c r="D15852" t="s">
        <v>16</v>
      </c>
    </row>
    <row r="15853" spans="1:4" x14ac:dyDescent="0.25">
      <c r="A15853">
        <v>4322</v>
      </c>
      <c r="B15853" t="s">
        <v>6</v>
      </c>
      <c r="C15853">
        <v>76</v>
      </c>
    </row>
    <row r="15854" spans="1:4" x14ac:dyDescent="0.25">
      <c r="A15854">
        <v>4322</v>
      </c>
      <c r="B15854" t="s">
        <v>14</v>
      </c>
      <c r="C15854">
        <v>76</v>
      </c>
    </row>
    <row r="15855" spans="1:4" x14ac:dyDescent="0.25">
      <c r="A15855">
        <v>4323</v>
      </c>
      <c r="B15855" t="s">
        <v>8</v>
      </c>
      <c r="C15855">
        <v>133</v>
      </c>
    </row>
    <row r="15856" spans="1:4" x14ac:dyDescent="0.25">
      <c r="A15856">
        <v>4323</v>
      </c>
      <c r="B15856" t="s">
        <v>13</v>
      </c>
      <c r="C15856">
        <v>40</v>
      </c>
    </row>
    <row r="15857" spans="1:4" x14ac:dyDescent="0.25">
      <c r="A15857">
        <v>4323</v>
      </c>
      <c r="B15857" t="s">
        <v>15</v>
      </c>
      <c r="C15857">
        <v>0</v>
      </c>
      <c r="D15857" t="s">
        <v>7</v>
      </c>
    </row>
    <row r="15858" spans="1:4" x14ac:dyDescent="0.25">
      <c r="A15858">
        <v>4323</v>
      </c>
      <c r="B15858" t="s">
        <v>6</v>
      </c>
      <c r="C15858">
        <v>134</v>
      </c>
    </row>
    <row r="15859" spans="1:4" x14ac:dyDescent="0.25">
      <c r="A15859">
        <v>4323</v>
      </c>
      <c r="B15859" t="s">
        <v>14</v>
      </c>
      <c r="C15859">
        <v>303</v>
      </c>
    </row>
    <row r="15860" spans="1:4" x14ac:dyDescent="0.25">
      <c r="A15860">
        <v>4324</v>
      </c>
      <c r="B15860" t="s">
        <v>15</v>
      </c>
      <c r="C15860">
        <v>142</v>
      </c>
    </row>
    <row r="15861" spans="1:4" x14ac:dyDescent="0.25">
      <c r="A15861">
        <v>4324</v>
      </c>
      <c r="B15861" t="s">
        <v>14</v>
      </c>
      <c r="C15861">
        <v>128</v>
      </c>
    </row>
    <row r="15862" spans="1:4" x14ac:dyDescent="0.25">
      <c r="A15862">
        <v>4325</v>
      </c>
      <c r="B15862" t="s">
        <v>15</v>
      </c>
      <c r="C15862">
        <v>0</v>
      </c>
      <c r="D15862" t="s">
        <v>16</v>
      </c>
    </row>
    <row r="15863" spans="1:4" x14ac:dyDescent="0.25">
      <c r="A15863">
        <v>4325</v>
      </c>
      <c r="B15863" t="s">
        <v>13</v>
      </c>
      <c r="C15863">
        <v>0</v>
      </c>
      <c r="D15863" t="s">
        <v>7</v>
      </c>
    </row>
    <row r="15864" spans="1:4" x14ac:dyDescent="0.25">
      <c r="A15864">
        <v>4325</v>
      </c>
      <c r="B15864" t="s">
        <v>13</v>
      </c>
      <c r="C15864">
        <v>0</v>
      </c>
      <c r="D15864" t="s">
        <v>7</v>
      </c>
    </row>
    <row r="15865" spans="1:4" x14ac:dyDescent="0.25">
      <c r="A15865">
        <v>4325</v>
      </c>
      <c r="B15865" t="s">
        <v>6</v>
      </c>
      <c r="C15865">
        <v>0</v>
      </c>
      <c r="D15865" t="s">
        <v>7</v>
      </c>
    </row>
    <row r="15866" spans="1:4" x14ac:dyDescent="0.25">
      <c r="A15866">
        <v>4325</v>
      </c>
      <c r="B15866" t="s">
        <v>6</v>
      </c>
      <c r="C15866">
        <v>0</v>
      </c>
      <c r="D15866" t="s">
        <v>7</v>
      </c>
    </row>
    <row r="15867" spans="1:4" x14ac:dyDescent="0.25">
      <c r="A15867">
        <v>4325</v>
      </c>
      <c r="B15867" t="s">
        <v>6</v>
      </c>
      <c r="C15867">
        <v>0</v>
      </c>
      <c r="D15867" t="s">
        <v>7</v>
      </c>
    </row>
    <row r="15868" spans="1:4" x14ac:dyDescent="0.25">
      <c r="A15868">
        <v>4326</v>
      </c>
      <c r="B15868" t="s">
        <v>15</v>
      </c>
      <c r="C15868">
        <v>0</v>
      </c>
      <c r="D15868" t="s">
        <v>16</v>
      </c>
    </row>
    <row r="15869" spans="1:4" x14ac:dyDescent="0.25">
      <c r="A15869">
        <v>4326</v>
      </c>
      <c r="B15869" t="s">
        <v>8</v>
      </c>
      <c r="C15869">
        <v>184</v>
      </c>
    </row>
    <row r="15870" spans="1:4" x14ac:dyDescent="0.25">
      <c r="A15870">
        <v>4326</v>
      </c>
      <c r="B15870" t="s">
        <v>14</v>
      </c>
      <c r="C15870">
        <v>184</v>
      </c>
    </row>
    <row r="15871" spans="1:4" x14ac:dyDescent="0.25">
      <c r="A15871">
        <v>4327</v>
      </c>
      <c r="B15871" t="s">
        <v>13</v>
      </c>
      <c r="C15871">
        <v>48</v>
      </c>
    </row>
    <row r="15872" spans="1:4" x14ac:dyDescent="0.25">
      <c r="A15872">
        <v>4327</v>
      </c>
      <c r="B15872" t="s">
        <v>6</v>
      </c>
      <c r="C15872">
        <v>66</v>
      </c>
    </row>
    <row r="15873" spans="1:4" x14ac:dyDescent="0.25">
      <c r="A15873">
        <v>4327</v>
      </c>
      <c r="B15873" t="s">
        <v>15</v>
      </c>
      <c r="C15873">
        <v>90</v>
      </c>
    </row>
    <row r="15874" spans="1:4" x14ac:dyDescent="0.25">
      <c r="A15874">
        <v>4327</v>
      </c>
      <c r="B15874" t="s">
        <v>13</v>
      </c>
      <c r="C15874">
        <v>42</v>
      </c>
    </row>
    <row r="15875" spans="1:4" x14ac:dyDescent="0.25">
      <c r="A15875">
        <v>4327</v>
      </c>
      <c r="B15875" t="s">
        <v>14</v>
      </c>
      <c r="C15875">
        <v>229</v>
      </c>
    </row>
    <row r="15876" spans="1:4" x14ac:dyDescent="0.25">
      <c r="A15876">
        <v>4328</v>
      </c>
      <c r="B15876" t="s">
        <v>8</v>
      </c>
      <c r="C15876">
        <v>145</v>
      </c>
    </row>
    <row r="15877" spans="1:4" x14ac:dyDescent="0.25">
      <c r="A15877">
        <v>4328</v>
      </c>
      <c r="B15877" t="s">
        <v>14</v>
      </c>
      <c r="C15877">
        <v>145</v>
      </c>
    </row>
    <row r="15878" spans="1:4" x14ac:dyDescent="0.25">
      <c r="A15878">
        <v>4329</v>
      </c>
      <c r="B15878" t="s">
        <v>8</v>
      </c>
      <c r="C15878">
        <v>121</v>
      </c>
    </row>
    <row r="15879" spans="1:4" x14ac:dyDescent="0.25">
      <c r="A15879">
        <v>4329</v>
      </c>
      <c r="B15879" t="s">
        <v>6</v>
      </c>
      <c r="C15879">
        <v>0</v>
      </c>
      <c r="D15879" t="s">
        <v>7</v>
      </c>
    </row>
    <row r="15880" spans="1:4" x14ac:dyDescent="0.25">
      <c r="A15880">
        <v>4329</v>
      </c>
      <c r="B15880" t="s">
        <v>13</v>
      </c>
      <c r="C15880">
        <v>57</v>
      </c>
    </row>
    <row r="15881" spans="1:4" x14ac:dyDescent="0.25">
      <c r="A15881">
        <v>4329</v>
      </c>
      <c r="B15881" t="s">
        <v>14</v>
      </c>
      <c r="C15881">
        <v>173</v>
      </c>
    </row>
    <row r="15882" spans="1:4" x14ac:dyDescent="0.25">
      <c r="A15882">
        <v>4330</v>
      </c>
      <c r="B15882" t="s">
        <v>6</v>
      </c>
      <c r="C15882">
        <v>138</v>
      </c>
    </row>
    <row r="15883" spans="1:4" x14ac:dyDescent="0.25">
      <c r="A15883">
        <v>4330</v>
      </c>
      <c r="B15883" t="s">
        <v>8</v>
      </c>
      <c r="C15883">
        <v>146</v>
      </c>
    </row>
    <row r="15884" spans="1:4" x14ac:dyDescent="0.25">
      <c r="A15884">
        <v>4330</v>
      </c>
      <c r="B15884" t="s">
        <v>14</v>
      </c>
      <c r="C15884">
        <v>284</v>
      </c>
    </row>
    <row r="15885" spans="1:4" x14ac:dyDescent="0.25">
      <c r="A15885">
        <v>4331</v>
      </c>
      <c r="B15885" t="s">
        <v>6</v>
      </c>
      <c r="C15885">
        <v>0</v>
      </c>
      <c r="D15885" t="s">
        <v>7</v>
      </c>
    </row>
    <row r="15886" spans="1:4" x14ac:dyDescent="0.25">
      <c r="A15886">
        <v>4331</v>
      </c>
      <c r="B15886" t="s">
        <v>8</v>
      </c>
      <c r="C15886">
        <v>236</v>
      </c>
    </row>
    <row r="15887" spans="1:4" x14ac:dyDescent="0.25">
      <c r="A15887">
        <v>4332</v>
      </c>
      <c r="B15887" t="s">
        <v>15</v>
      </c>
      <c r="C15887">
        <v>102</v>
      </c>
    </row>
    <row r="15888" spans="1:4" x14ac:dyDescent="0.25">
      <c r="A15888">
        <v>4332</v>
      </c>
      <c r="B15888" t="s">
        <v>6</v>
      </c>
      <c r="C15888">
        <v>0</v>
      </c>
      <c r="D15888" t="s">
        <v>7</v>
      </c>
    </row>
    <row r="15889" spans="1:4" x14ac:dyDescent="0.25">
      <c r="A15889">
        <v>4332</v>
      </c>
      <c r="B15889" t="s">
        <v>13</v>
      </c>
      <c r="C15889">
        <v>54</v>
      </c>
    </row>
    <row r="15890" spans="1:4" x14ac:dyDescent="0.25">
      <c r="A15890">
        <v>4332</v>
      </c>
      <c r="B15890" t="s">
        <v>14</v>
      </c>
      <c r="C15890">
        <v>377</v>
      </c>
    </row>
    <row r="15891" spans="1:4" x14ac:dyDescent="0.25">
      <c r="A15891">
        <v>4333</v>
      </c>
      <c r="B15891" t="s">
        <v>13</v>
      </c>
      <c r="C15891">
        <v>46</v>
      </c>
    </row>
    <row r="15892" spans="1:4" x14ac:dyDescent="0.25">
      <c r="A15892">
        <v>4333</v>
      </c>
      <c r="B15892" t="s">
        <v>6</v>
      </c>
      <c r="C15892">
        <v>0</v>
      </c>
      <c r="D15892" t="s">
        <v>7</v>
      </c>
    </row>
    <row r="15893" spans="1:4" x14ac:dyDescent="0.25">
      <c r="A15893">
        <v>4333</v>
      </c>
      <c r="B15893" t="s">
        <v>15</v>
      </c>
      <c r="C15893">
        <v>0</v>
      </c>
      <c r="D15893" t="s">
        <v>16</v>
      </c>
    </row>
    <row r="15894" spans="1:4" x14ac:dyDescent="0.25">
      <c r="A15894">
        <v>4333</v>
      </c>
      <c r="B15894" t="s">
        <v>14</v>
      </c>
      <c r="C15894">
        <v>42</v>
      </c>
    </row>
    <row r="15895" spans="1:4" x14ac:dyDescent="0.25">
      <c r="A15895">
        <v>4334</v>
      </c>
      <c r="B15895" t="s">
        <v>6</v>
      </c>
      <c r="C15895">
        <v>0</v>
      </c>
      <c r="D15895" t="s">
        <v>7</v>
      </c>
    </row>
    <row r="15896" spans="1:4" x14ac:dyDescent="0.25">
      <c r="A15896">
        <v>4334</v>
      </c>
      <c r="B15896" t="s">
        <v>13</v>
      </c>
      <c r="C15896">
        <v>0</v>
      </c>
      <c r="D15896" t="s">
        <v>7</v>
      </c>
    </row>
    <row r="15897" spans="1:4" x14ac:dyDescent="0.25">
      <c r="A15897">
        <v>4334</v>
      </c>
      <c r="B15897" t="s">
        <v>6</v>
      </c>
      <c r="C15897">
        <v>127</v>
      </c>
    </row>
    <row r="15898" spans="1:4" x14ac:dyDescent="0.25">
      <c r="A15898">
        <v>4334</v>
      </c>
      <c r="B15898" t="s">
        <v>13</v>
      </c>
      <c r="C15898">
        <v>45</v>
      </c>
    </row>
    <row r="15899" spans="1:4" x14ac:dyDescent="0.25">
      <c r="A15899">
        <v>4334</v>
      </c>
      <c r="B15899" t="s">
        <v>14</v>
      </c>
      <c r="C15899">
        <v>168</v>
      </c>
    </row>
    <row r="15900" spans="1:4" x14ac:dyDescent="0.25">
      <c r="A15900">
        <v>4335</v>
      </c>
      <c r="B15900" t="s">
        <v>6</v>
      </c>
      <c r="C15900">
        <v>0</v>
      </c>
      <c r="D15900" t="s">
        <v>7</v>
      </c>
    </row>
    <row r="15901" spans="1:4" x14ac:dyDescent="0.25">
      <c r="A15901">
        <v>4335</v>
      </c>
      <c r="B15901" t="s">
        <v>15</v>
      </c>
      <c r="C15901">
        <v>0</v>
      </c>
      <c r="D15901" t="s">
        <v>16</v>
      </c>
    </row>
    <row r="15902" spans="1:4" x14ac:dyDescent="0.25">
      <c r="A15902">
        <v>4335</v>
      </c>
      <c r="B15902" t="s">
        <v>15</v>
      </c>
      <c r="C15902">
        <v>0</v>
      </c>
      <c r="D15902" t="s">
        <v>7</v>
      </c>
    </row>
    <row r="15903" spans="1:4" x14ac:dyDescent="0.25">
      <c r="A15903">
        <v>4335</v>
      </c>
      <c r="B15903" t="s">
        <v>6</v>
      </c>
      <c r="C15903">
        <v>0</v>
      </c>
      <c r="D15903" t="s">
        <v>7</v>
      </c>
    </row>
    <row r="15904" spans="1:4" x14ac:dyDescent="0.25">
      <c r="A15904">
        <v>4335</v>
      </c>
      <c r="B15904" t="s">
        <v>14</v>
      </c>
      <c r="C15904">
        <v>0</v>
      </c>
    </row>
    <row r="15905" spans="1:4" x14ac:dyDescent="0.25">
      <c r="A15905">
        <v>4336</v>
      </c>
      <c r="B15905" t="s">
        <v>15</v>
      </c>
      <c r="C15905">
        <v>0</v>
      </c>
      <c r="D15905" t="s">
        <v>7</v>
      </c>
    </row>
    <row r="15906" spans="1:4" x14ac:dyDescent="0.25">
      <c r="A15906">
        <v>4336</v>
      </c>
      <c r="B15906" t="s">
        <v>13</v>
      </c>
      <c r="C15906">
        <v>57</v>
      </c>
    </row>
    <row r="15907" spans="1:4" x14ac:dyDescent="0.25">
      <c r="A15907">
        <v>4336</v>
      </c>
      <c r="B15907" t="s">
        <v>8</v>
      </c>
      <c r="C15907">
        <v>178</v>
      </c>
    </row>
    <row r="15908" spans="1:4" x14ac:dyDescent="0.25">
      <c r="A15908">
        <v>4336</v>
      </c>
      <c r="B15908" t="s">
        <v>14</v>
      </c>
      <c r="C15908">
        <v>230</v>
      </c>
    </row>
    <row r="15909" spans="1:4" x14ac:dyDescent="0.25">
      <c r="A15909">
        <v>4337</v>
      </c>
      <c r="B15909" t="s">
        <v>6</v>
      </c>
      <c r="C15909">
        <v>0</v>
      </c>
      <c r="D15909" t="s">
        <v>7</v>
      </c>
    </row>
    <row r="15910" spans="1:4" x14ac:dyDescent="0.25">
      <c r="A15910">
        <v>4337</v>
      </c>
      <c r="B15910" t="s">
        <v>6</v>
      </c>
      <c r="C15910">
        <v>100</v>
      </c>
    </row>
    <row r="15911" spans="1:4" x14ac:dyDescent="0.25">
      <c r="A15911">
        <v>4338</v>
      </c>
      <c r="B15911" t="s">
        <v>6</v>
      </c>
      <c r="C15911">
        <v>121</v>
      </c>
    </row>
    <row r="15912" spans="1:4" x14ac:dyDescent="0.25">
      <c r="A15912">
        <v>4338</v>
      </c>
      <c r="B15912" t="s">
        <v>6</v>
      </c>
      <c r="C15912">
        <v>0</v>
      </c>
      <c r="D15912" t="s">
        <v>7</v>
      </c>
    </row>
    <row r="15913" spans="1:4" x14ac:dyDescent="0.25">
      <c r="A15913">
        <v>4338</v>
      </c>
      <c r="B15913" t="s">
        <v>6</v>
      </c>
      <c r="C15913">
        <v>0</v>
      </c>
      <c r="D15913" t="s">
        <v>7</v>
      </c>
    </row>
    <row r="15914" spans="1:4" x14ac:dyDescent="0.25">
      <c r="A15914">
        <v>4338</v>
      </c>
      <c r="B15914" t="s">
        <v>14</v>
      </c>
      <c r="C15914">
        <v>221</v>
      </c>
    </row>
    <row r="15915" spans="1:4" x14ac:dyDescent="0.25">
      <c r="A15915">
        <v>4339</v>
      </c>
      <c r="B15915" t="s">
        <v>8</v>
      </c>
      <c r="C15915">
        <v>193</v>
      </c>
    </row>
    <row r="15916" spans="1:4" x14ac:dyDescent="0.25">
      <c r="A15916">
        <v>4339</v>
      </c>
      <c r="B15916" t="s">
        <v>6</v>
      </c>
      <c r="C15916">
        <v>137</v>
      </c>
    </row>
    <row r="15917" spans="1:4" x14ac:dyDescent="0.25">
      <c r="A15917">
        <v>4339</v>
      </c>
      <c r="B15917" t="s">
        <v>6</v>
      </c>
      <c r="C15917">
        <v>0</v>
      </c>
      <c r="D15917" t="s">
        <v>7</v>
      </c>
    </row>
    <row r="15918" spans="1:4" x14ac:dyDescent="0.25">
      <c r="A15918">
        <v>4339</v>
      </c>
      <c r="B15918" t="s">
        <v>14</v>
      </c>
      <c r="C15918">
        <v>330</v>
      </c>
    </row>
    <row r="15919" spans="1:4" x14ac:dyDescent="0.25">
      <c r="A15919">
        <v>4340</v>
      </c>
      <c r="B15919" t="s">
        <v>6</v>
      </c>
      <c r="C15919">
        <v>0</v>
      </c>
      <c r="D15919" t="s">
        <v>7</v>
      </c>
    </row>
    <row r="15920" spans="1:4" x14ac:dyDescent="0.25">
      <c r="A15920">
        <v>4340</v>
      </c>
      <c r="B15920" t="s">
        <v>15</v>
      </c>
      <c r="C15920">
        <v>83</v>
      </c>
    </row>
    <row r="15921" spans="1:4" x14ac:dyDescent="0.25">
      <c r="A15921">
        <v>4340</v>
      </c>
      <c r="B15921" t="s">
        <v>13</v>
      </c>
      <c r="C15921">
        <v>0</v>
      </c>
      <c r="D15921" t="s">
        <v>16</v>
      </c>
    </row>
    <row r="15922" spans="1:4" x14ac:dyDescent="0.25">
      <c r="A15922">
        <v>4340</v>
      </c>
      <c r="B15922" t="s">
        <v>14</v>
      </c>
      <c r="C15922">
        <v>75</v>
      </c>
    </row>
    <row r="15923" spans="1:4" x14ac:dyDescent="0.25">
      <c r="A15923">
        <v>4341</v>
      </c>
      <c r="B15923" t="s">
        <v>6</v>
      </c>
      <c r="C15923">
        <v>0</v>
      </c>
      <c r="D15923" t="s">
        <v>7</v>
      </c>
    </row>
    <row r="15924" spans="1:4" x14ac:dyDescent="0.25">
      <c r="A15924">
        <v>4341</v>
      </c>
      <c r="B15924" t="s">
        <v>8</v>
      </c>
      <c r="C15924">
        <v>166</v>
      </c>
    </row>
    <row r="15925" spans="1:4" x14ac:dyDescent="0.25">
      <c r="A15925">
        <v>4341</v>
      </c>
      <c r="B15925" t="s">
        <v>14</v>
      </c>
      <c r="C15925">
        <v>166</v>
      </c>
    </row>
    <row r="15926" spans="1:4" x14ac:dyDescent="0.25">
      <c r="A15926">
        <v>4342</v>
      </c>
      <c r="B15926" t="s">
        <v>6</v>
      </c>
      <c r="C15926">
        <v>66</v>
      </c>
    </row>
    <row r="15927" spans="1:4" x14ac:dyDescent="0.25">
      <c r="A15927">
        <v>4342</v>
      </c>
      <c r="B15927" t="s">
        <v>6</v>
      </c>
      <c r="C15927">
        <v>67</v>
      </c>
    </row>
    <row r="15928" spans="1:4" x14ac:dyDescent="0.25">
      <c r="A15928">
        <v>4342</v>
      </c>
      <c r="B15928" t="s">
        <v>13</v>
      </c>
      <c r="C15928">
        <v>0</v>
      </c>
      <c r="D15928" t="s">
        <v>16</v>
      </c>
    </row>
    <row r="15929" spans="1:4" x14ac:dyDescent="0.25">
      <c r="A15929">
        <v>4342</v>
      </c>
      <c r="B15929" t="s">
        <v>14</v>
      </c>
      <c r="C15929">
        <v>133</v>
      </c>
    </row>
    <row r="15930" spans="1:4" x14ac:dyDescent="0.25">
      <c r="A15930">
        <v>4343</v>
      </c>
      <c r="B15930" t="s">
        <v>6</v>
      </c>
      <c r="C15930">
        <v>79</v>
      </c>
    </row>
    <row r="15931" spans="1:4" x14ac:dyDescent="0.25">
      <c r="A15931">
        <v>4343</v>
      </c>
      <c r="B15931" t="s">
        <v>6</v>
      </c>
      <c r="C15931">
        <v>73</v>
      </c>
    </row>
    <row r="15932" spans="1:4" x14ac:dyDescent="0.25">
      <c r="A15932">
        <v>4343</v>
      </c>
      <c r="B15932" t="s">
        <v>8</v>
      </c>
      <c r="C15932">
        <v>0</v>
      </c>
      <c r="D15932" t="s">
        <v>7</v>
      </c>
    </row>
    <row r="15933" spans="1:4" x14ac:dyDescent="0.25">
      <c r="A15933">
        <v>4344</v>
      </c>
      <c r="B15933" t="s">
        <v>15</v>
      </c>
      <c r="C15933">
        <v>82</v>
      </c>
    </row>
    <row r="15934" spans="1:4" x14ac:dyDescent="0.25">
      <c r="A15934">
        <v>4344</v>
      </c>
      <c r="B15934" t="s">
        <v>6</v>
      </c>
      <c r="C15934">
        <v>0</v>
      </c>
      <c r="D15934" t="s">
        <v>7</v>
      </c>
    </row>
    <row r="15935" spans="1:4" x14ac:dyDescent="0.25">
      <c r="A15935">
        <v>4344</v>
      </c>
      <c r="B15935" t="s">
        <v>14</v>
      </c>
      <c r="C15935">
        <v>226</v>
      </c>
    </row>
    <row r="15936" spans="1:4" x14ac:dyDescent="0.25">
      <c r="A15936">
        <v>4345</v>
      </c>
      <c r="B15936" t="s">
        <v>15</v>
      </c>
      <c r="C15936">
        <v>0</v>
      </c>
      <c r="D15936" t="s">
        <v>16</v>
      </c>
    </row>
    <row r="15937" spans="1:4" x14ac:dyDescent="0.25">
      <c r="A15937">
        <v>4345</v>
      </c>
      <c r="B15937" t="s">
        <v>13</v>
      </c>
      <c r="C15937">
        <v>45</v>
      </c>
    </row>
    <row r="15938" spans="1:4" x14ac:dyDescent="0.25">
      <c r="A15938">
        <v>4345</v>
      </c>
      <c r="B15938" t="s">
        <v>6</v>
      </c>
      <c r="C15938">
        <v>0</v>
      </c>
      <c r="D15938" t="s">
        <v>7</v>
      </c>
    </row>
    <row r="15939" spans="1:4" x14ac:dyDescent="0.25">
      <c r="A15939">
        <v>4345</v>
      </c>
      <c r="B15939" t="s">
        <v>15</v>
      </c>
      <c r="C15939">
        <v>0</v>
      </c>
      <c r="D15939" t="s">
        <v>16</v>
      </c>
    </row>
    <row r="15940" spans="1:4" x14ac:dyDescent="0.25">
      <c r="A15940">
        <v>4345</v>
      </c>
      <c r="B15940" t="s">
        <v>14</v>
      </c>
      <c r="C15940">
        <v>41</v>
      </c>
    </row>
    <row r="15941" spans="1:4" x14ac:dyDescent="0.25">
      <c r="A15941">
        <v>4346</v>
      </c>
      <c r="B15941" t="s">
        <v>13</v>
      </c>
      <c r="C15941">
        <v>44</v>
      </c>
    </row>
    <row r="15942" spans="1:4" x14ac:dyDescent="0.25">
      <c r="A15942">
        <v>4346</v>
      </c>
      <c r="B15942" t="s">
        <v>6</v>
      </c>
      <c r="C15942">
        <v>134</v>
      </c>
    </row>
    <row r="15943" spans="1:4" x14ac:dyDescent="0.25">
      <c r="A15943">
        <v>4346</v>
      </c>
      <c r="B15943" t="s">
        <v>6</v>
      </c>
      <c r="C15943">
        <v>0</v>
      </c>
      <c r="D15943" t="s">
        <v>7</v>
      </c>
    </row>
    <row r="15944" spans="1:4" x14ac:dyDescent="0.25">
      <c r="A15944">
        <v>4346</v>
      </c>
      <c r="B15944" t="s">
        <v>14</v>
      </c>
      <c r="C15944">
        <v>174</v>
      </c>
    </row>
    <row r="15945" spans="1:4" x14ac:dyDescent="0.25">
      <c r="A15945">
        <v>4347</v>
      </c>
      <c r="B15945" t="s">
        <v>6</v>
      </c>
      <c r="C15945">
        <v>95</v>
      </c>
    </row>
    <row r="15946" spans="1:4" x14ac:dyDescent="0.25">
      <c r="A15946">
        <v>4347</v>
      </c>
      <c r="B15946" t="s">
        <v>6</v>
      </c>
      <c r="C15946">
        <v>0</v>
      </c>
      <c r="D15946" t="s">
        <v>7</v>
      </c>
    </row>
    <row r="15947" spans="1:4" x14ac:dyDescent="0.25">
      <c r="A15947">
        <v>4347</v>
      </c>
      <c r="B15947" t="s">
        <v>8</v>
      </c>
      <c r="C15947">
        <v>200</v>
      </c>
    </row>
    <row r="15948" spans="1:4" x14ac:dyDescent="0.25">
      <c r="A15948">
        <v>4347</v>
      </c>
      <c r="B15948" t="s">
        <v>14</v>
      </c>
      <c r="C15948">
        <v>295</v>
      </c>
    </row>
    <row r="15949" spans="1:4" x14ac:dyDescent="0.25">
      <c r="A15949">
        <v>4348</v>
      </c>
      <c r="B15949" t="s">
        <v>6</v>
      </c>
      <c r="C15949">
        <v>128</v>
      </c>
    </row>
    <row r="15950" spans="1:4" x14ac:dyDescent="0.25">
      <c r="A15950">
        <v>4348</v>
      </c>
      <c r="B15950" t="s">
        <v>6</v>
      </c>
      <c r="C15950">
        <v>0</v>
      </c>
      <c r="D15950" t="s">
        <v>7</v>
      </c>
    </row>
    <row r="15951" spans="1:4" x14ac:dyDescent="0.25">
      <c r="A15951">
        <v>4348</v>
      </c>
      <c r="B15951" t="s">
        <v>13</v>
      </c>
      <c r="C15951">
        <v>0</v>
      </c>
      <c r="D15951" t="s">
        <v>7</v>
      </c>
    </row>
    <row r="15952" spans="1:4" x14ac:dyDescent="0.25">
      <c r="A15952">
        <v>4348</v>
      </c>
      <c r="B15952" t="s">
        <v>14</v>
      </c>
      <c r="C15952">
        <v>128</v>
      </c>
    </row>
    <row r="15953" spans="1:4" x14ac:dyDescent="0.25">
      <c r="A15953">
        <v>4349</v>
      </c>
      <c r="B15953" t="s">
        <v>6</v>
      </c>
      <c r="C15953">
        <v>101</v>
      </c>
    </row>
    <row r="15954" spans="1:4" x14ac:dyDescent="0.25">
      <c r="A15954">
        <v>4349</v>
      </c>
      <c r="B15954" t="s">
        <v>15</v>
      </c>
      <c r="C15954">
        <v>160</v>
      </c>
    </row>
    <row r="15955" spans="1:4" x14ac:dyDescent="0.25">
      <c r="A15955">
        <v>4349</v>
      </c>
      <c r="B15955" t="s">
        <v>13</v>
      </c>
      <c r="C15955">
        <v>0</v>
      </c>
      <c r="D15955" t="s">
        <v>7</v>
      </c>
    </row>
    <row r="15956" spans="1:4" x14ac:dyDescent="0.25">
      <c r="A15956">
        <v>4349</v>
      </c>
      <c r="B15956" t="s">
        <v>6</v>
      </c>
      <c r="C15956">
        <v>111</v>
      </c>
    </row>
    <row r="15957" spans="1:4" x14ac:dyDescent="0.25">
      <c r="A15957">
        <v>4350</v>
      </c>
      <c r="B15957" t="s">
        <v>13</v>
      </c>
      <c r="C15957">
        <v>0</v>
      </c>
      <c r="D15957" t="s">
        <v>16</v>
      </c>
    </row>
    <row r="15958" spans="1:4" x14ac:dyDescent="0.25">
      <c r="A15958">
        <v>4350</v>
      </c>
      <c r="B15958" t="s">
        <v>13</v>
      </c>
      <c r="C15958">
        <v>49</v>
      </c>
    </row>
    <row r="15959" spans="1:4" x14ac:dyDescent="0.25">
      <c r="A15959">
        <v>4350</v>
      </c>
      <c r="B15959" t="s">
        <v>13</v>
      </c>
      <c r="C15959">
        <v>0</v>
      </c>
      <c r="D15959" t="s">
        <v>16</v>
      </c>
    </row>
    <row r="15960" spans="1:4" x14ac:dyDescent="0.25">
      <c r="A15960">
        <v>4350</v>
      </c>
      <c r="B15960" t="s">
        <v>14</v>
      </c>
      <c r="C15960">
        <v>401</v>
      </c>
    </row>
    <row r="15961" spans="1:4" x14ac:dyDescent="0.25">
      <c r="A15961">
        <v>4351</v>
      </c>
      <c r="B15961" t="s">
        <v>6</v>
      </c>
      <c r="C15961">
        <v>122</v>
      </c>
    </row>
    <row r="15962" spans="1:4" x14ac:dyDescent="0.25">
      <c r="A15962">
        <v>4351</v>
      </c>
      <c r="B15962" t="s">
        <v>8</v>
      </c>
      <c r="C15962">
        <v>238</v>
      </c>
    </row>
    <row r="15963" spans="1:4" x14ac:dyDescent="0.25">
      <c r="A15963">
        <v>4351</v>
      </c>
      <c r="B15963" t="s">
        <v>14</v>
      </c>
      <c r="C15963">
        <v>360</v>
      </c>
    </row>
    <row r="15964" spans="1:4" x14ac:dyDescent="0.25">
      <c r="A15964">
        <v>4352</v>
      </c>
      <c r="B15964" t="s">
        <v>8</v>
      </c>
      <c r="C15964">
        <v>123</v>
      </c>
    </row>
    <row r="15965" spans="1:4" x14ac:dyDescent="0.25">
      <c r="A15965">
        <v>4352</v>
      </c>
      <c r="B15965" t="s">
        <v>13</v>
      </c>
      <c r="C15965">
        <v>32</v>
      </c>
    </row>
    <row r="15966" spans="1:4" x14ac:dyDescent="0.25">
      <c r="A15966">
        <v>4352</v>
      </c>
      <c r="B15966" t="s">
        <v>13</v>
      </c>
      <c r="C15966">
        <v>40</v>
      </c>
    </row>
    <row r="15967" spans="1:4" x14ac:dyDescent="0.25">
      <c r="A15967">
        <v>4352</v>
      </c>
      <c r="B15967" t="s">
        <v>13</v>
      </c>
      <c r="C15967">
        <v>59</v>
      </c>
    </row>
    <row r="15968" spans="1:4" x14ac:dyDescent="0.25">
      <c r="A15968">
        <v>4352</v>
      </c>
      <c r="B15968" t="s">
        <v>14</v>
      </c>
      <c r="C15968">
        <v>242</v>
      </c>
    </row>
    <row r="15969" spans="1:4" x14ac:dyDescent="0.25">
      <c r="A15969">
        <v>4353</v>
      </c>
      <c r="B15969" t="s">
        <v>8</v>
      </c>
      <c r="C15969">
        <v>132</v>
      </c>
    </row>
    <row r="15970" spans="1:4" x14ac:dyDescent="0.25">
      <c r="A15970">
        <v>4353</v>
      </c>
      <c r="B15970" t="s">
        <v>14</v>
      </c>
      <c r="C15970">
        <v>132</v>
      </c>
    </row>
    <row r="15971" spans="1:4" x14ac:dyDescent="0.25">
      <c r="A15971">
        <v>4354</v>
      </c>
      <c r="B15971" t="s">
        <v>13</v>
      </c>
      <c r="C15971">
        <v>0</v>
      </c>
      <c r="D15971" t="s">
        <v>16</v>
      </c>
    </row>
    <row r="15972" spans="1:4" x14ac:dyDescent="0.25">
      <c r="A15972">
        <v>4354</v>
      </c>
      <c r="B15972" t="s">
        <v>8</v>
      </c>
      <c r="C15972">
        <v>118</v>
      </c>
    </row>
    <row r="15973" spans="1:4" x14ac:dyDescent="0.25">
      <c r="A15973">
        <v>4354</v>
      </c>
      <c r="B15973" t="s">
        <v>14</v>
      </c>
      <c r="C15973">
        <v>118</v>
      </c>
    </row>
    <row r="15974" spans="1:4" x14ac:dyDescent="0.25">
      <c r="A15974">
        <v>4355</v>
      </c>
      <c r="B15974" t="s">
        <v>6</v>
      </c>
      <c r="C15974">
        <v>0</v>
      </c>
      <c r="D15974" t="s">
        <v>7</v>
      </c>
    </row>
    <row r="15975" spans="1:4" x14ac:dyDescent="0.25">
      <c r="A15975">
        <v>4355</v>
      </c>
      <c r="B15975" t="s">
        <v>6</v>
      </c>
      <c r="C15975">
        <v>105</v>
      </c>
    </row>
    <row r="15976" spans="1:4" x14ac:dyDescent="0.25">
      <c r="A15976">
        <v>4355</v>
      </c>
      <c r="B15976" t="s">
        <v>8</v>
      </c>
      <c r="C15976">
        <v>173</v>
      </c>
    </row>
    <row r="15977" spans="1:4" x14ac:dyDescent="0.25">
      <c r="A15977">
        <v>4356</v>
      </c>
      <c r="B15977" t="s">
        <v>8</v>
      </c>
      <c r="C15977">
        <v>221</v>
      </c>
    </row>
    <row r="15978" spans="1:4" x14ac:dyDescent="0.25">
      <c r="A15978">
        <v>4356</v>
      </c>
      <c r="B15978" t="s">
        <v>14</v>
      </c>
      <c r="C15978">
        <v>499</v>
      </c>
    </row>
    <row r="15979" spans="1:4" x14ac:dyDescent="0.25">
      <c r="A15979">
        <v>4357</v>
      </c>
      <c r="B15979" t="s">
        <v>13</v>
      </c>
      <c r="C15979">
        <v>60</v>
      </c>
    </row>
    <row r="15980" spans="1:4" x14ac:dyDescent="0.25">
      <c r="A15980">
        <v>4357</v>
      </c>
      <c r="B15980" t="s">
        <v>13</v>
      </c>
      <c r="C15980">
        <v>0</v>
      </c>
      <c r="D15980" t="s">
        <v>7</v>
      </c>
    </row>
    <row r="15981" spans="1:4" x14ac:dyDescent="0.25">
      <c r="A15981">
        <v>4357</v>
      </c>
      <c r="B15981" t="s">
        <v>13</v>
      </c>
      <c r="C15981">
        <v>51</v>
      </c>
    </row>
    <row r="15982" spans="1:4" x14ac:dyDescent="0.25">
      <c r="A15982">
        <v>4357</v>
      </c>
      <c r="B15982" t="s">
        <v>6</v>
      </c>
      <c r="C15982">
        <v>84</v>
      </c>
    </row>
    <row r="15983" spans="1:4" x14ac:dyDescent="0.25">
      <c r="A15983">
        <v>4357</v>
      </c>
      <c r="B15983" t="s">
        <v>15</v>
      </c>
      <c r="C15983">
        <v>125</v>
      </c>
    </row>
    <row r="15984" spans="1:4" x14ac:dyDescent="0.25">
      <c r="A15984">
        <v>4357</v>
      </c>
      <c r="B15984" t="s">
        <v>14</v>
      </c>
      <c r="C15984">
        <v>297</v>
      </c>
    </row>
    <row r="15985" spans="1:4" x14ac:dyDescent="0.25">
      <c r="A15985">
        <v>4358</v>
      </c>
      <c r="B15985" t="s">
        <v>6</v>
      </c>
      <c r="C15985">
        <v>0</v>
      </c>
      <c r="D15985" t="s">
        <v>7</v>
      </c>
    </row>
    <row r="15986" spans="1:4" x14ac:dyDescent="0.25">
      <c r="A15986">
        <v>4358</v>
      </c>
      <c r="B15986" t="s">
        <v>6</v>
      </c>
      <c r="C15986">
        <v>0</v>
      </c>
      <c r="D15986" t="s">
        <v>7</v>
      </c>
    </row>
    <row r="15987" spans="1:4" x14ac:dyDescent="0.25">
      <c r="A15987">
        <v>4358</v>
      </c>
      <c r="B15987" t="s">
        <v>13</v>
      </c>
      <c r="C15987">
        <v>38</v>
      </c>
    </row>
    <row r="15988" spans="1:4" x14ac:dyDescent="0.25">
      <c r="A15988">
        <v>4358</v>
      </c>
      <c r="B15988" t="s">
        <v>14</v>
      </c>
      <c r="C15988">
        <v>35</v>
      </c>
    </row>
    <row r="15989" spans="1:4" x14ac:dyDescent="0.25">
      <c r="A15989">
        <v>4359</v>
      </c>
      <c r="B15989" t="s">
        <v>15</v>
      </c>
      <c r="C15989">
        <v>126</v>
      </c>
    </row>
    <row r="15990" spans="1:4" x14ac:dyDescent="0.25">
      <c r="A15990">
        <v>4359</v>
      </c>
      <c r="B15990" t="s">
        <v>6</v>
      </c>
      <c r="C15990">
        <v>0</v>
      </c>
      <c r="D15990" t="s">
        <v>7</v>
      </c>
    </row>
    <row r="15991" spans="1:4" x14ac:dyDescent="0.25">
      <c r="A15991">
        <v>4359</v>
      </c>
      <c r="B15991" t="s">
        <v>15</v>
      </c>
      <c r="C15991">
        <v>89</v>
      </c>
    </row>
    <row r="15992" spans="1:4" x14ac:dyDescent="0.25">
      <c r="A15992">
        <v>4359</v>
      </c>
      <c r="B15992" t="s">
        <v>14</v>
      </c>
      <c r="C15992">
        <v>195</v>
      </c>
    </row>
    <row r="15993" spans="1:4" x14ac:dyDescent="0.25">
      <c r="A15993">
        <v>4360</v>
      </c>
      <c r="B15993" t="s">
        <v>13</v>
      </c>
      <c r="C15993">
        <v>0</v>
      </c>
      <c r="D15993" t="s">
        <v>7</v>
      </c>
    </row>
    <row r="15994" spans="1:4" x14ac:dyDescent="0.25">
      <c r="A15994">
        <v>4360</v>
      </c>
      <c r="B15994" t="s">
        <v>15</v>
      </c>
      <c r="C15994">
        <v>95</v>
      </c>
    </row>
    <row r="15995" spans="1:4" x14ac:dyDescent="0.25">
      <c r="A15995">
        <v>4360</v>
      </c>
      <c r="B15995" t="s">
        <v>15</v>
      </c>
      <c r="C15995">
        <v>0</v>
      </c>
      <c r="D15995" t="s">
        <v>16</v>
      </c>
    </row>
    <row r="15996" spans="1:4" x14ac:dyDescent="0.25">
      <c r="A15996">
        <v>4360</v>
      </c>
      <c r="B15996" t="s">
        <v>14</v>
      </c>
      <c r="C15996">
        <v>86</v>
      </c>
    </row>
    <row r="15997" spans="1:4" x14ac:dyDescent="0.25">
      <c r="A15997">
        <v>4361</v>
      </c>
      <c r="B15997" t="s">
        <v>6</v>
      </c>
      <c r="C15997">
        <v>0</v>
      </c>
      <c r="D15997" t="s">
        <v>7</v>
      </c>
    </row>
    <row r="15998" spans="1:4" x14ac:dyDescent="0.25">
      <c r="A15998">
        <v>4361</v>
      </c>
      <c r="B15998" t="s">
        <v>15</v>
      </c>
      <c r="C15998">
        <v>0</v>
      </c>
      <c r="D15998" t="s">
        <v>7</v>
      </c>
    </row>
    <row r="15999" spans="1:4" x14ac:dyDescent="0.25">
      <c r="A15999">
        <v>4361</v>
      </c>
      <c r="B15999" t="s">
        <v>15</v>
      </c>
      <c r="C15999">
        <v>0</v>
      </c>
      <c r="D15999" t="s">
        <v>16</v>
      </c>
    </row>
    <row r="16000" spans="1:4" x14ac:dyDescent="0.25">
      <c r="A16000">
        <v>4361</v>
      </c>
      <c r="B16000" t="s">
        <v>6</v>
      </c>
      <c r="C16000">
        <v>0</v>
      </c>
      <c r="D16000" t="s">
        <v>7</v>
      </c>
    </row>
    <row r="16001" spans="1:4" x14ac:dyDescent="0.25">
      <c r="A16001">
        <v>4362</v>
      </c>
      <c r="B16001" t="s">
        <v>15</v>
      </c>
      <c r="C16001">
        <v>0</v>
      </c>
      <c r="D16001" t="s">
        <v>7</v>
      </c>
    </row>
    <row r="16002" spans="1:4" x14ac:dyDescent="0.25">
      <c r="A16002">
        <v>4362</v>
      </c>
      <c r="B16002" t="s">
        <v>6</v>
      </c>
      <c r="C16002">
        <v>0</v>
      </c>
      <c r="D16002" t="s">
        <v>7</v>
      </c>
    </row>
    <row r="16003" spans="1:4" x14ac:dyDescent="0.25">
      <c r="A16003">
        <v>4362</v>
      </c>
      <c r="B16003" t="s">
        <v>8</v>
      </c>
      <c r="C16003">
        <v>227</v>
      </c>
    </row>
    <row r="16004" spans="1:4" x14ac:dyDescent="0.25">
      <c r="A16004">
        <v>4362</v>
      </c>
      <c r="B16004" t="s">
        <v>14</v>
      </c>
      <c r="C16004">
        <v>227</v>
      </c>
    </row>
    <row r="16005" spans="1:4" x14ac:dyDescent="0.25">
      <c r="A16005">
        <v>4363</v>
      </c>
      <c r="B16005" t="s">
        <v>15</v>
      </c>
      <c r="C16005">
        <v>75</v>
      </c>
    </row>
    <row r="16006" spans="1:4" x14ac:dyDescent="0.25">
      <c r="A16006">
        <v>4363</v>
      </c>
      <c r="B16006" t="s">
        <v>6</v>
      </c>
      <c r="C16006">
        <v>0</v>
      </c>
      <c r="D16006" t="s">
        <v>7</v>
      </c>
    </row>
    <row r="16007" spans="1:4" x14ac:dyDescent="0.25">
      <c r="A16007">
        <v>4363</v>
      </c>
      <c r="B16007" t="s">
        <v>13</v>
      </c>
      <c r="C16007">
        <v>36</v>
      </c>
    </row>
    <row r="16008" spans="1:4" x14ac:dyDescent="0.25">
      <c r="A16008">
        <v>4363</v>
      </c>
      <c r="B16008" t="s">
        <v>14</v>
      </c>
      <c r="C16008">
        <v>101</v>
      </c>
    </row>
    <row r="16009" spans="1:4" x14ac:dyDescent="0.25">
      <c r="A16009">
        <v>4364</v>
      </c>
      <c r="B16009" t="s">
        <v>6</v>
      </c>
      <c r="C16009">
        <v>0</v>
      </c>
      <c r="D16009" t="s">
        <v>7</v>
      </c>
    </row>
    <row r="16010" spans="1:4" x14ac:dyDescent="0.25">
      <c r="A16010">
        <v>4364</v>
      </c>
      <c r="B16010" t="s">
        <v>15</v>
      </c>
      <c r="C16010">
        <v>140</v>
      </c>
    </row>
    <row r="16011" spans="1:4" x14ac:dyDescent="0.25">
      <c r="A16011">
        <v>4364</v>
      </c>
      <c r="B16011" t="s">
        <v>6</v>
      </c>
      <c r="C16011">
        <v>0</v>
      </c>
      <c r="D16011" t="s">
        <v>7</v>
      </c>
    </row>
    <row r="16012" spans="1:4" x14ac:dyDescent="0.25">
      <c r="A16012">
        <v>4364</v>
      </c>
      <c r="B16012" t="s">
        <v>14</v>
      </c>
      <c r="C16012">
        <v>126</v>
      </c>
    </row>
    <row r="16013" spans="1:4" x14ac:dyDescent="0.25">
      <c r="A16013">
        <v>4365</v>
      </c>
      <c r="B16013" t="s">
        <v>8</v>
      </c>
      <c r="C16013">
        <v>205</v>
      </c>
    </row>
    <row r="16014" spans="1:4" x14ac:dyDescent="0.25">
      <c r="A16014">
        <v>4365</v>
      </c>
      <c r="B16014" t="s">
        <v>14</v>
      </c>
      <c r="C16014">
        <v>205</v>
      </c>
    </row>
    <row r="16015" spans="1:4" x14ac:dyDescent="0.25">
      <c r="A16015">
        <v>4366</v>
      </c>
      <c r="B16015" t="s">
        <v>8</v>
      </c>
      <c r="C16015">
        <v>137</v>
      </c>
    </row>
    <row r="16016" spans="1:4" x14ac:dyDescent="0.25">
      <c r="A16016">
        <v>4366</v>
      </c>
      <c r="B16016" t="s">
        <v>13</v>
      </c>
      <c r="C16016">
        <v>57</v>
      </c>
    </row>
    <row r="16017" spans="1:4" x14ac:dyDescent="0.25">
      <c r="A16017">
        <v>4366</v>
      </c>
      <c r="B16017" t="s">
        <v>6</v>
      </c>
      <c r="C16017">
        <v>0</v>
      </c>
      <c r="D16017" t="s">
        <v>7</v>
      </c>
    </row>
    <row r="16018" spans="1:4" x14ac:dyDescent="0.25">
      <c r="A16018">
        <v>4366</v>
      </c>
      <c r="B16018" t="s">
        <v>14</v>
      </c>
      <c r="C16018">
        <v>189</v>
      </c>
    </row>
    <row r="16019" spans="1:4" x14ac:dyDescent="0.25">
      <c r="A16019">
        <v>4367</v>
      </c>
      <c r="B16019" t="s">
        <v>6</v>
      </c>
      <c r="C16019">
        <v>72</v>
      </c>
    </row>
    <row r="16020" spans="1:4" x14ac:dyDescent="0.25">
      <c r="A16020">
        <v>4367</v>
      </c>
      <c r="B16020" t="s">
        <v>8</v>
      </c>
      <c r="C16020">
        <v>152</v>
      </c>
    </row>
    <row r="16021" spans="1:4" x14ac:dyDescent="0.25">
      <c r="A16021">
        <v>4368</v>
      </c>
      <c r="B16021" t="s">
        <v>6</v>
      </c>
      <c r="C16021">
        <v>0</v>
      </c>
      <c r="D16021" t="s">
        <v>7</v>
      </c>
    </row>
    <row r="16022" spans="1:4" x14ac:dyDescent="0.25">
      <c r="A16022">
        <v>4368</v>
      </c>
      <c r="B16022" t="s">
        <v>15</v>
      </c>
      <c r="C16022">
        <v>112</v>
      </c>
    </row>
    <row r="16023" spans="1:4" x14ac:dyDescent="0.25">
      <c r="A16023">
        <v>4368</v>
      </c>
      <c r="B16023" t="s">
        <v>13</v>
      </c>
      <c r="C16023">
        <v>0</v>
      </c>
      <c r="D16023" t="s">
        <v>16</v>
      </c>
    </row>
    <row r="16024" spans="1:4" x14ac:dyDescent="0.25">
      <c r="A16024">
        <v>4368</v>
      </c>
      <c r="B16024" t="s">
        <v>14</v>
      </c>
      <c r="C16024">
        <v>325</v>
      </c>
    </row>
    <row r="16025" spans="1:4" x14ac:dyDescent="0.25">
      <c r="A16025">
        <v>4369</v>
      </c>
      <c r="B16025" t="s">
        <v>13</v>
      </c>
      <c r="C16025">
        <v>49</v>
      </c>
    </row>
    <row r="16026" spans="1:4" x14ac:dyDescent="0.25">
      <c r="A16026">
        <v>4369</v>
      </c>
      <c r="B16026" t="s">
        <v>6</v>
      </c>
      <c r="C16026">
        <v>0</v>
      </c>
      <c r="D16026" t="s">
        <v>7</v>
      </c>
    </row>
    <row r="16027" spans="1:4" x14ac:dyDescent="0.25">
      <c r="A16027">
        <v>4369</v>
      </c>
      <c r="B16027" t="s">
        <v>14</v>
      </c>
      <c r="C16027">
        <v>45</v>
      </c>
    </row>
    <row r="16028" spans="1:4" x14ac:dyDescent="0.25">
      <c r="A16028">
        <v>4370</v>
      </c>
      <c r="B16028" t="s">
        <v>6</v>
      </c>
      <c r="C16028">
        <v>0</v>
      </c>
      <c r="D16028" t="s">
        <v>7</v>
      </c>
    </row>
    <row r="16029" spans="1:4" x14ac:dyDescent="0.25">
      <c r="A16029">
        <v>4370</v>
      </c>
      <c r="B16029" t="s">
        <v>8</v>
      </c>
      <c r="C16029">
        <v>240</v>
      </c>
    </row>
    <row r="16030" spans="1:4" x14ac:dyDescent="0.25">
      <c r="A16030">
        <v>4370</v>
      </c>
      <c r="B16030" t="s">
        <v>14</v>
      </c>
      <c r="C16030">
        <v>240</v>
      </c>
    </row>
    <row r="16031" spans="1:4" x14ac:dyDescent="0.25">
      <c r="A16031">
        <v>4371</v>
      </c>
      <c r="B16031" t="s">
        <v>13</v>
      </c>
      <c r="C16031">
        <v>36</v>
      </c>
    </row>
    <row r="16032" spans="1:4" x14ac:dyDescent="0.25">
      <c r="A16032">
        <v>4371</v>
      </c>
      <c r="B16032" t="s">
        <v>15</v>
      </c>
      <c r="C16032">
        <v>0</v>
      </c>
      <c r="D16032" t="s">
        <v>16</v>
      </c>
    </row>
    <row r="16033" spans="1:4" x14ac:dyDescent="0.25">
      <c r="A16033">
        <v>4371</v>
      </c>
      <c r="B16033" t="s">
        <v>13</v>
      </c>
      <c r="C16033">
        <v>50</v>
      </c>
    </row>
    <row r="16034" spans="1:4" x14ac:dyDescent="0.25">
      <c r="A16034">
        <v>4371</v>
      </c>
      <c r="B16034" t="s">
        <v>6</v>
      </c>
      <c r="C16034">
        <v>0</v>
      </c>
      <c r="D16034" t="s">
        <v>7</v>
      </c>
    </row>
    <row r="16035" spans="1:4" x14ac:dyDescent="0.25">
      <c r="A16035">
        <v>4371</v>
      </c>
      <c r="B16035" t="s">
        <v>6</v>
      </c>
      <c r="C16035">
        <v>66</v>
      </c>
    </row>
    <row r="16036" spans="1:4" x14ac:dyDescent="0.25">
      <c r="A16036">
        <v>4371</v>
      </c>
      <c r="B16036" t="s">
        <v>14</v>
      </c>
      <c r="C16036">
        <v>144</v>
      </c>
    </row>
    <row r="16037" spans="1:4" x14ac:dyDescent="0.25">
      <c r="A16037">
        <v>4372</v>
      </c>
      <c r="B16037" t="s">
        <v>6</v>
      </c>
      <c r="C16037">
        <v>84</v>
      </c>
    </row>
    <row r="16038" spans="1:4" x14ac:dyDescent="0.25">
      <c r="A16038">
        <v>4372</v>
      </c>
      <c r="B16038" t="s">
        <v>8</v>
      </c>
      <c r="C16038">
        <v>205</v>
      </c>
    </row>
    <row r="16039" spans="1:4" x14ac:dyDescent="0.25">
      <c r="A16039">
        <v>4372</v>
      </c>
      <c r="B16039" t="s">
        <v>14</v>
      </c>
      <c r="C16039">
        <v>289</v>
      </c>
    </row>
    <row r="16040" spans="1:4" x14ac:dyDescent="0.25">
      <c r="A16040">
        <v>4373</v>
      </c>
      <c r="B16040" t="s">
        <v>6</v>
      </c>
      <c r="C16040">
        <v>112</v>
      </c>
    </row>
    <row r="16041" spans="1:4" x14ac:dyDescent="0.25">
      <c r="A16041">
        <v>4373</v>
      </c>
      <c r="B16041" t="s">
        <v>6</v>
      </c>
      <c r="C16041">
        <v>81</v>
      </c>
    </row>
    <row r="16042" spans="1:4" x14ac:dyDescent="0.25">
      <c r="A16042">
        <v>4374</v>
      </c>
      <c r="B16042" t="s">
        <v>6</v>
      </c>
      <c r="C16042">
        <v>0</v>
      </c>
      <c r="D16042" t="s">
        <v>7</v>
      </c>
    </row>
    <row r="16043" spans="1:4" x14ac:dyDescent="0.25">
      <c r="A16043">
        <v>4374</v>
      </c>
      <c r="B16043" t="s">
        <v>13</v>
      </c>
      <c r="C16043">
        <v>56</v>
      </c>
    </row>
    <row r="16044" spans="1:4" x14ac:dyDescent="0.25">
      <c r="A16044">
        <v>4374</v>
      </c>
      <c r="B16044" t="s">
        <v>6</v>
      </c>
      <c r="C16044">
        <v>0</v>
      </c>
      <c r="D16044" t="s">
        <v>7</v>
      </c>
    </row>
    <row r="16045" spans="1:4" x14ac:dyDescent="0.25">
      <c r="A16045">
        <v>4374</v>
      </c>
      <c r="B16045" t="s">
        <v>13</v>
      </c>
      <c r="C16045">
        <v>0</v>
      </c>
      <c r="D16045" t="s">
        <v>16</v>
      </c>
    </row>
    <row r="16046" spans="1:4" x14ac:dyDescent="0.25">
      <c r="A16046">
        <v>4374</v>
      </c>
      <c r="B16046" t="s">
        <v>6</v>
      </c>
      <c r="C16046">
        <v>0</v>
      </c>
      <c r="D16046" t="s">
        <v>7</v>
      </c>
    </row>
    <row r="16047" spans="1:4" x14ac:dyDescent="0.25">
      <c r="A16047">
        <v>4374</v>
      </c>
      <c r="B16047" t="s">
        <v>14</v>
      </c>
      <c r="C16047">
        <v>244</v>
      </c>
    </row>
    <row r="16048" spans="1:4" x14ac:dyDescent="0.25">
      <c r="A16048">
        <v>4375</v>
      </c>
      <c r="B16048" t="s">
        <v>13</v>
      </c>
      <c r="C16048">
        <v>0</v>
      </c>
      <c r="D16048" t="s">
        <v>7</v>
      </c>
    </row>
    <row r="16049" spans="1:4" x14ac:dyDescent="0.25">
      <c r="A16049">
        <v>4375</v>
      </c>
      <c r="B16049" t="s">
        <v>6</v>
      </c>
      <c r="C16049">
        <v>91</v>
      </c>
    </row>
    <row r="16050" spans="1:4" x14ac:dyDescent="0.25">
      <c r="A16050">
        <v>4375</v>
      </c>
      <c r="B16050" t="s">
        <v>6</v>
      </c>
      <c r="C16050">
        <v>0</v>
      </c>
      <c r="D16050" t="s">
        <v>7</v>
      </c>
    </row>
    <row r="16051" spans="1:4" x14ac:dyDescent="0.25">
      <c r="A16051">
        <v>4375</v>
      </c>
      <c r="B16051" t="s">
        <v>14</v>
      </c>
      <c r="C16051">
        <v>91</v>
      </c>
    </row>
    <row r="16052" spans="1:4" x14ac:dyDescent="0.25">
      <c r="A16052">
        <v>4376</v>
      </c>
      <c r="B16052" t="s">
        <v>6</v>
      </c>
      <c r="C16052">
        <v>140</v>
      </c>
    </row>
    <row r="16053" spans="1:4" x14ac:dyDescent="0.25">
      <c r="A16053">
        <v>4376</v>
      </c>
      <c r="B16053" t="s">
        <v>6</v>
      </c>
      <c r="C16053">
        <v>0</v>
      </c>
      <c r="D16053" t="s">
        <v>7</v>
      </c>
    </row>
    <row r="16054" spans="1:4" x14ac:dyDescent="0.25">
      <c r="A16054">
        <v>4376</v>
      </c>
      <c r="B16054" t="s">
        <v>8</v>
      </c>
      <c r="C16054">
        <v>155</v>
      </c>
    </row>
    <row r="16055" spans="1:4" x14ac:dyDescent="0.25">
      <c r="A16055">
        <v>4376</v>
      </c>
      <c r="B16055" t="s">
        <v>14</v>
      </c>
      <c r="C16055">
        <v>295</v>
      </c>
    </row>
    <row r="16056" spans="1:4" x14ac:dyDescent="0.25">
      <c r="A16056">
        <v>4377</v>
      </c>
      <c r="B16056" t="s">
        <v>15</v>
      </c>
      <c r="C16056">
        <v>0</v>
      </c>
      <c r="D16056" t="s">
        <v>7</v>
      </c>
    </row>
    <row r="16057" spans="1:4" x14ac:dyDescent="0.25">
      <c r="A16057">
        <v>4377</v>
      </c>
      <c r="B16057" t="s">
        <v>6</v>
      </c>
      <c r="C16057">
        <v>0</v>
      </c>
      <c r="D16057" t="s">
        <v>7</v>
      </c>
    </row>
    <row r="16058" spans="1:4" x14ac:dyDescent="0.25">
      <c r="A16058">
        <v>4377</v>
      </c>
      <c r="B16058" t="s">
        <v>14</v>
      </c>
      <c r="C16058">
        <v>0</v>
      </c>
    </row>
    <row r="16059" spans="1:4" x14ac:dyDescent="0.25">
      <c r="A16059">
        <v>4378</v>
      </c>
      <c r="B16059" t="s">
        <v>8</v>
      </c>
      <c r="C16059">
        <v>0</v>
      </c>
      <c r="D16059" t="s">
        <v>7</v>
      </c>
    </row>
    <row r="16060" spans="1:4" x14ac:dyDescent="0.25">
      <c r="A16060">
        <v>4378</v>
      </c>
      <c r="B16060" t="s">
        <v>15</v>
      </c>
      <c r="C16060">
        <v>0</v>
      </c>
      <c r="D16060" t="s">
        <v>7</v>
      </c>
    </row>
    <row r="16061" spans="1:4" x14ac:dyDescent="0.25">
      <c r="A16061">
        <v>4378</v>
      </c>
      <c r="B16061" t="s">
        <v>13</v>
      </c>
      <c r="C16061">
        <v>56</v>
      </c>
    </row>
    <row r="16062" spans="1:4" x14ac:dyDescent="0.25">
      <c r="A16062">
        <v>4378</v>
      </c>
      <c r="B16062" t="s">
        <v>6</v>
      </c>
      <c r="C16062">
        <v>99</v>
      </c>
    </row>
    <row r="16063" spans="1:4" x14ac:dyDescent="0.25">
      <c r="A16063">
        <v>4378</v>
      </c>
      <c r="B16063" t="s">
        <v>14</v>
      </c>
      <c r="C16063">
        <v>150</v>
      </c>
    </row>
    <row r="16064" spans="1:4" x14ac:dyDescent="0.25">
      <c r="A16064">
        <v>4379</v>
      </c>
      <c r="B16064" t="s">
        <v>6</v>
      </c>
      <c r="C16064">
        <v>0</v>
      </c>
      <c r="D16064" t="s">
        <v>7</v>
      </c>
    </row>
    <row r="16065" spans="1:4" x14ac:dyDescent="0.25">
      <c r="A16065">
        <v>4379</v>
      </c>
      <c r="B16065" t="s">
        <v>6</v>
      </c>
      <c r="C16065">
        <v>0</v>
      </c>
      <c r="D16065" t="s">
        <v>7</v>
      </c>
    </row>
    <row r="16066" spans="1:4" x14ac:dyDescent="0.25">
      <c r="A16066">
        <v>4379</v>
      </c>
      <c r="B16066" t="s">
        <v>13</v>
      </c>
      <c r="C16066">
        <v>0</v>
      </c>
      <c r="D16066" t="s">
        <v>7</v>
      </c>
    </row>
    <row r="16067" spans="1:4" x14ac:dyDescent="0.25">
      <c r="A16067">
        <v>4380</v>
      </c>
      <c r="B16067" t="s">
        <v>13</v>
      </c>
      <c r="C16067">
        <v>0</v>
      </c>
      <c r="D16067" t="s">
        <v>16</v>
      </c>
    </row>
    <row r="16068" spans="1:4" x14ac:dyDescent="0.25">
      <c r="A16068">
        <v>4380</v>
      </c>
      <c r="B16068" t="s">
        <v>13</v>
      </c>
      <c r="C16068">
        <v>0</v>
      </c>
      <c r="D16068" t="s">
        <v>7</v>
      </c>
    </row>
    <row r="16069" spans="1:4" x14ac:dyDescent="0.25">
      <c r="A16069">
        <v>4380</v>
      </c>
      <c r="B16069" t="s">
        <v>8</v>
      </c>
      <c r="C16069">
        <v>118</v>
      </c>
    </row>
    <row r="16070" spans="1:4" x14ac:dyDescent="0.25">
      <c r="A16070">
        <v>4380</v>
      </c>
      <c r="B16070" t="s">
        <v>14</v>
      </c>
      <c r="C16070">
        <v>118</v>
      </c>
    </row>
    <row r="16071" spans="1:4" x14ac:dyDescent="0.25">
      <c r="A16071">
        <v>4381</v>
      </c>
      <c r="B16071" t="s">
        <v>6</v>
      </c>
      <c r="C16071">
        <v>130</v>
      </c>
    </row>
    <row r="16072" spans="1:4" x14ac:dyDescent="0.25">
      <c r="A16072">
        <v>4381</v>
      </c>
      <c r="B16072" t="s">
        <v>8</v>
      </c>
      <c r="C16072">
        <v>179</v>
      </c>
    </row>
    <row r="16073" spans="1:4" x14ac:dyDescent="0.25">
      <c r="A16073">
        <v>4381</v>
      </c>
      <c r="B16073" t="s">
        <v>14</v>
      </c>
      <c r="C16073">
        <v>309</v>
      </c>
    </row>
    <row r="16074" spans="1:4" x14ac:dyDescent="0.25">
      <c r="A16074">
        <v>4382</v>
      </c>
      <c r="B16074" t="s">
        <v>6</v>
      </c>
      <c r="C16074">
        <v>84</v>
      </c>
    </row>
    <row r="16075" spans="1:4" x14ac:dyDescent="0.25">
      <c r="A16075">
        <v>4382</v>
      </c>
      <c r="B16075" t="s">
        <v>15</v>
      </c>
      <c r="C16075">
        <v>0</v>
      </c>
      <c r="D16075" t="s">
        <v>16</v>
      </c>
    </row>
    <row r="16076" spans="1:4" x14ac:dyDescent="0.25">
      <c r="A16076">
        <v>4382</v>
      </c>
      <c r="B16076" t="s">
        <v>15</v>
      </c>
      <c r="C16076">
        <v>83</v>
      </c>
    </row>
    <row r="16077" spans="1:4" x14ac:dyDescent="0.25">
      <c r="A16077">
        <v>4382</v>
      </c>
      <c r="B16077" t="s">
        <v>6</v>
      </c>
      <c r="C16077">
        <v>92</v>
      </c>
    </row>
    <row r="16078" spans="1:4" x14ac:dyDescent="0.25">
      <c r="A16078">
        <v>4382</v>
      </c>
      <c r="B16078" t="s">
        <v>14</v>
      </c>
      <c r="C16078">
        <v>251</v>
      </c>
    </row>
    <row r="16079" spans="1:4" x14ac:dyDescent="0.25">
      <c r="A16079">
        <v>4383</v>
      </c>
      <c r="B16079" t="s">
        <v>6</v>
      </c>
      <c r="C16079">
        <v>65</v>
      </c>
    </row>
    <row r="16080" spans="1:4" x14ac:dyDescent="0.25">
      <c r="A16080">
        <v>4383</v>
      </c>
      <c r="B16080" t="s">
        <v>8</v>
      </c>
      <c r="C16080">
        <v>147</v>
      </c>
    </row>
    <row r="16081" spans="1:4" x14ac:dyDescent="0.25">
      <c r="A16081">
        <v>4383</v>
      </c>
      <c r="B16081" t="s">
        <v>14</v>
      </c>
      <c r="C16081">
        <v>212</v>
      </c>
    </row>
    <row r="16082" spans="1:4" x14ac:dyDescent="0.25">
      <c r="A16082">
        <v>4384</v>
      </c>
      <c r="B16082" t="s">
        <v>6</v>
      </c>
      <c r="C16082">
        <v>110</v>
      </c>
    </row>
    <row r="16083" spans="1:4" x14ac:dyDescent="0.25">
      <c r="A16083">
        <v>4384</v>
      </c>
      <c r="B16083" t="s">
        <v>13</v>
      </c>
      <c r="C16083">
        <v>0</v>
      </c>
      <c r="D16083" t="s">
        <v>16</v>
      </c>
    </row>
    <row r="16084" spans="1:4" x14ac:dyDescent="0.25">
      <c r="A16084">
        <v>4384</v>
      </c>
      <c r="B16084" t="s">
        <v>6</v>
      </c>
      <c r="C16084">
        <v>0</v>
      </c>
      <c r="D16084" t="s">
        <v>7</v>
      </c>
    </row>
    <row r="16085" spans="1:4" x14ac:dyDescent="0.25">
      <c r="A16085">
        <v>4384</v>
      </c>
      <c r="B16085" t="s">
        <v>14</v>
      </c>
      <c r="C16085">
        <v>110</v>
      </c>
    </row>
    <row r="16086" spans="1:4" x14ac:dyDescent="0.25">
      <c r="A16086">
        <v>4385</v>
      </c>
      <c r="B16086" t="s">
        <v>6</v>
      </c>
      <c r="C16086">
        <v>0</v>
      </c>
      <c r="D16086" t="s">
        <v>7</v>
      </c>
    </row>
    <row r="16087" spans="1:4" x14ac:dyDescent="0.25">
      <c r="A16087">
        <v>4385</v>
      </c>
      <c r="B16087" t="s">
        <v>8</v>
      </c>
      <c r="C16087">
        <v>206</v>
      </c>
    </row>
    <row r="16088" spans="1:4" x14ac:dyDescent="0.25">
      <c r="A16088">
        <v>4386</v>
      </c>
      <c r="B16088" t="s">
        <v>6</v>
      </c>
      <c r="C16088">
        <v>66</v>
      </c>
    </row>
    <row r="16089" spans="1:4" x14ac:dyDescent="0.25">
      <c r="A16089">
        <v>4386</v>
      </c>
      <c r="B16089" t="s">
        <v>15</v>
      </c>
      <c r="C16089">
        <v>93</v>
      </c>
    </row>
    <row r="16090" spans="1:4" x14ac:dyDescent="0.25">
      <c r="A16090">
        <v>4386</v>
      </c>
      <c r="B16090" t="s">
        <v>15</v>
      </c>
      <c r="C16090">
        <v>0</v>
      </c>
      <c r="D16090" t="s">
        <v>7</v>
      </c>
    </row>
    <row r="16091" spans="1:4" x14ac:dyDescent="0.25">
      <c r="A16091">
        <v>4386</v>
      </c>
      <c r="B16091" t="s">
        <v>14</v>
      </c>
      <c r="C16091">
        <v>356</v>
      </c>
    </row>
    <row r="16092" spans="1:4" x14ac:dyDescent="0.25">
      <c r="A16092">
        <v>4387</v>
      </c>
      <c r="B16092" t="s">
        <v>13</v>
      </c>
      <c r="C16092">
        <v>0</v>
      </c>
      <c r="D16092" t="s">
        <v>7</v>
      </c>
    </row>
    <row r="16093" spans="1:4" x14ac:dyDescent="0.25">
      <c r="A16093">
        <v>4387</v>
      </c>
      <c r="B16093" t="s">
        <v>15</v>
      </c>
      <c r="C16093">
        <v>119</v>
      </c>
    </row>
    <row r="16094" spans="1:4" x14ac:dyDescent="0.25">
      <c r="A16094">
        <v>4387</v>
      </c>
      <c r="B16094" t="s">
        <v>8</v>
      </c>
      <c r="C16094">
        <v>145</v>
      </c>
    </row>
    <row r="16095" spans="1:4" x14ac:dyDescent="0.25">
      <c r="A16095">
        <v>4387</v>
      </c>
      <c r="B16095" t="s">
        <v>14</v>
      </c>
      <c r="C16095">
        <v>253</v>
      </c>
    </row>
    <row r="16096" spans="1:4" x14ac:dyDescent="0.25">
      <c r="A16096">
        <v>4388</v>
      </c>
      <c r="B16096" t="s">
        <v>8</v>
      </c>
      <c r="C16096">
        <v>130</v>
      </c>
    </row>
    <row r="16097" spans="1:4" x14ac:dyDescent="0.25">
      <c r="A16097">
        <v>4388</v>
      </c>
      <c r="B16097" t="s">
        <v>14</v>
      </c>
      <c r="C16097">
        <v>130</v>
      </c>
    </row>
    <row r="16098" spans="1:4" x14ac:dyDescent="0.25">
      <c r="A16098">
        <v>4389</v>
      </c>
      <c r="B16098" t="s">
        <v>13</v>
      </c>
      <c r="C16098">
        <v>0</v>
      </c>
      <c r="D16098" t="s">
        <v>16</v>
      </c>
    </row>
    <row r="16099" spans="1:4" x14ac:dyDescent="0.25">
      <c r="A16099">
        <v>4389</v>
      </c>
      <c r="B16099" t="s">
        <v>13</v>
      </c>
      <c r="C16099">
        <v>0</v>
      </c>
      <c r="D16099" t="s">
        <v>16</v>
      </c>
    </row>
    <row r="16100" spans="1:4" x14ac:dyDescent="0.25">
      <c r="A16100">
        <v>4389</v>
      </c>
      <c r="B16100" t="s">
        <v>15</v>
      </c>
      <c r="C16100">
        <v>106</v>
      </c>
    </row>
    <row r="16101" spans="1:4" x14ac:dyDescent="0.25">
      <c r="A16101">
        <v>4389</v>
      </c>
      <c r="B16101" t="s">
        <v>13</v>
      </c>
      <c r="C16101">
        <v>59</v>
      </c>
    </row>
    <row r="16102" spans="1:4" x14ac:dyDescent="0.25">
      <c r="A16102">
        <v>4389</v>
      </c>
      <c r="B16102" t="s">
        <v>6</v>
      </c>
      <c r="C16102">
        <v>0</v>
      </c>
      <c r="D16102" t="s">
        <v>7</v>
      </c>
    </row>
    <row r="16103" spans="1:4" x14ac:dyDescent="0.25">
      <c r="A16103">
        <v>4389</v>
      </c>
      <c r="B16103" t="s">
        <v>14</v>
      </c>
      <c r="C16103">
        <v>150</v>
      </c>
    </row>
    <row r="16104" spans="1:4" x14ac:dyDescent="0.25">
      <c r="A16104">
        <v>4390</v>
      </c>
      <c r="B16104" t="s">
        <v>13</v>
      </c>
      <c r="C16104">
        <v>0</v>
      </c>
      <c r="D16104" t="s">
        <v>16</v>
      </c>
    </row>
    <row r="16105" spans="1:4" x14ac:dyDescent="0.25">
      <c r="A16105">
        <v>4390</v>
      </c>
      <c r="B16105" t="s">
        <v>13</v>
      </c>
      <c r="C16105">
        <v>0</v>
      </c>
      <c r="D16105" t="s">
        <v>16</v>
      </c>
    </row>
    <row r="16106" spans="1:4" x14ac:dyDescent="0.25">
      <c r="A16106">
        <v>4390</v>
      </c>
      <c r="B16106" t="s">
        <v>15</v>
      </c>
      <c r="C16106">
        <v>0</v>
      </c>
      <c r="D16106" t="s">
        <v>16</v>
      </c>
    </row>
    <row r="16107" spans="1:4" x14ac:dyDescent="0.25">
      <c r="A16107">
        <v>4390</v>
      </c>
      <c r="B16107" t="s">
        <v>6</v>
      </c>
      <c r="C16107">
        <v>0</v>
      </c>
      <c r="D16107" t="s">
        <v>7</v>
      </c>
    </row>
    <row r="16108" spans="1:4" x14ac:dyDescent="0.25">
      <c r="A16108">
        <v>4390</v>
      </c>
      <c r="B16108" t="s">
        <v>6</v>
      </c>
      <c r="C16108">
        <v>0</v>
      </c>
      <c r="D16108" t="s">
        <v>7</v>
      </c>
    </row>
    <row r="16109" spans="1:4" x14ac:dyDescent="0.25">
      <c r="A16109">
        <v>4390</v>
      </c>
      <c r="B16109" t="s">
        <v>14</v>
      </c>
      <c r="C16109">
        <v>0</v>
      </c>
    </row>
    <row r="16110" spans="1:4" x14ac:dyDescent="0.25">
      <c r="A16110">
        <v>4391</v>
      </c>
      <c r="B16110" t="s">
        <v>8</v>
      </c>
      <c r="C16110">
        <v>122</v>
      </c>
    </row>
    <row r="16111" spans="1:4" x14ac:dyDescent="0.25">
      <c r="A16111">
        <v>4392</v>
      </c>
      <c r="B16111" t="s">
        <v>13</v>
      </c>
      <c r="C16111">
        <v>49</v>
      </c>
    </row>
    <row r="16112" spans="1:4" x14ac:dyDescent="0.25">
      <c r="A16112">
        <v>4392</v>
      </c>
      <c r="B16112" t="s">
        <v>6</v>
      </c>
      <c r="C16112">
        <v>127</v>
      </c>
    </row>
    <row r="16113" spans="1:4" x14ac:dyDescent="0.25">
      <c r="A16113">
        <v>4392</v>
      </c>
      <c r="B16113" t="s">
        <v>6</v>
      </c>
      <c r="C16113">
        <v>88</v>
      </c>
    </row>
    <row r="16114" spans="1:4" x14ac:dyDescent="0.25">
      <c r="A16114">
        <v>4392</v>
      </c>
      <c r="B16114" t="s">
        <v>6</v>
      </c>
      <c r="C16114">
        <v>121</v>
      </c>
    </row>
    <row r="16115" spans="1:4" x14ac:dyDescent="0.25">
      <c r="A16115">
        <v>4392</v>
      </c>
      <c r="B16115" t="s">
        <v>14</v>
      </c>
      <c r="C16115">
        <v>503</v>
      </c>
    </row>
    <row r="16116" spans="1:4" x14ac:dyDescent="0.25">
      <c r="A16116">
        <v>4393</v>
      </c>
      <c r="B16116" t="s">
        <v>6</v>
      </c>
      <c r="C16116">
        <v>0</v>
      </c>
      <c r="D16116" t="s">
        <v>7</v>
      </c>
    </row>
    <row r="16117" spans="1:4" x14ac:dyDescent="0.25">
      <c r="A16117">
        <v>4393</v>
      </c>
      <c r="B16117" t="s">
        <v>13</v>
      </c>
      <c r="C16117">
        <v>0</v>
      </c>
      <c r="D16117" t="s">
        <v>7</v>
      </c>
    </row>
    <row r="16118" spans="1:4" x14ac:dyDescent="0.25">
      <c r="A16118">
        <v>4393</v>
      </c>
      <c r="B16118" t="s">
        <v>15</v>
      </c>
      <c r="C16118">
        <v>149</v>
      </c>
    </row>
    <row r="16119" spans="1:4" x14ac:dyDescent="0.25">
      <c r="A16119">
        <v>4393</v>
      </c>
      <c r="B16119" t="s">
        <v>14</v>
      </c>
      <c r="C16119">
        <v>135</v>
      </c>
    </row>
    <row r="16120" spans="1:4" x14ac:dyDescent="0.25">
      <c r="A16120">
        <v>4394</v>
      </c>
      <c r="B16120" t="s">
        <v>8</v>
      </c>
      <c r="C16120">
        <v>0</v>
      </c>
      <c r="D16120" t="s">
        <v>7</v>
      </c>
    </row>
    <row r="16121" spans="1:4" x14ac:dyDescent="0.25">
      <c r="A16121">
        <v>4394</v>
      </c>
      <c r="B16121" t="s">
        <v>14</v>
      </c>
      <c r="C16121">
        <v>0</v>
      </c>
    </row>
    <row r="16122" spans="1:4" x14ac:dyDescent="0.25">
      <c r="A16122">
        <v>4395</v>
      </c>
      <c r="B16122" t="s">
        <v>15</v>
      </c>
      <c r="C16122">
        <v>101</v>
      </c>
    </row>
    <row r="16123" spans="1:4" x14ac:dyDescent="0.25">
      <c r="A16123">
        <v>4395</v>
      </c>
      <c r="B16123" t="s">
        <v>6</v>
      </c>
      <c r="C16123">
        <v>0</v>
      </c>
      <c r="D16123" t="s">
        <v>7</v>
      </c>
    </row>
    <row r="16124" spans="1:4" x14ac:dyDescent="0.25">
      <c r="A16124">
        <v>4395</v>
      </c>
      <c r="B16124" t="s">
        <v>8</v>
      </c>
      <c r="C16124">
        <v>158</v>
      </c>
    </row>
    <row r="16125" spans="1:4" x14ac:dyDescent="0.25">
      <c r="A16125">
        <v>4395</v>
      </c>
      <c r="B16125" t="s">
        <v>14</v>
      </c>
      <c r="C16125">
        <v>249</v>
      </c>
    </row>
    <row r="16126" spans="1:4" x14ac:dyDescent="0.25">
      <c r="A16126">
        <v>4396</v>
      </c>
      <c r="B16126" t="s">
        <v>6</v>
      </c>
      <c r="C16126">
        <v>0</v>
      </c>
      <c r="D16126" t="s">
        <v>7</v>
      </c>
    </row>
    <row r="16127" spans="1:4" x14ac:dyDescent="0.25">
      <c r="A16127">
        <v>4396</v>
      </c>
      <c r="B16127" t="s">
        <v>6</v>
      </c>
      <c r="C16127">
        <v>136</v>
      </c>
    </row>
    <row r="16128" spans="1:4" x14ac:dyDescent="0.25">
      <c r="A16128">
        <v>4396</v>
      </c>
      <c r="B16128" t="s">
        <v>15</v>
      </c>
      <c r="C16128">
        <v>119</v>
      </c>
    </row>
    <row r="16129" spans="1:4" x14ac:dyDescent="0.25">
      <c r="A16129">
        <v>4396</v>
      </c>
      <c r="B16129" t="s">
        <v>14</v>
      </c>
      <c r="C16129">
        <v>244</v>
      </c>
    </row>
    <row r="16130" spans="1:4" x14ac:dyDescent="0.25">
      <c r="A16130">
        <v>4397</v>
      </c>
      <c r="B16130" t="s">
        <v>6</v>
      </c>
      <c r="C16130">
        <v>0</v>
      </c>
      <c r="D16130" t="s">
        <v>7</v>
      </c>
    </row>
    <row r="16131" spans="1:4" x14ac:dyDescent="0.25">
      <c r="A16131">
        <v>4397</v>
      </c>
      <c r="B16131" t="s">
        <v>15</v>
      </c>
      <c r="C16131">
        <v>0</v>
      </c>
      <c r="D16131" t="s">
        <v>7</v>
      </c>
    </row>
    <row r="16132" spans="1:4" x14ac:dyDescent="0.25">
      <c r="A16132">
        <v>4397</v>
      </c>
      <c r="B16132" t="s">
        <v>13</v>
      </c>
      <c r="C16132">
        <v>55</v>
      </c>
    </row>
    <row r="16133" spans="1:4" x14ac:dyDescent="0.25">
      <c r="A16133">
        <v>4398</v>
      </c>
      <c r="B16133" t="s">
        <v>13</v>
      </c>
      <c r="C16133">
        <v>42</v>
      </c>
    </row>
    <row r="16134" spans="1:4" x14ac:dyDescent="0.25">
      <c r="A16134">
        <v>4398</v>
      </c>
      <c r="B16134" t="s">
        <v>6</v>
      </c>
      <c r="C16134">
        <v>0</v>
      </c>
      <c r="D16134" t="s">
        <v>7</v>
      </c>
    </row>
    <row r="16135" spans="1:4" x14ac:dyDescent="0.25">
      <c r="A16135">
        <v>4398</v>
      </c>
      <c r="B16135" t="s">
        <v>8</v>
      </c>
      <c r="C16135">
        <v>215</v>
      </c>
    </row>
    <row r="16136" spans="1:4" x14ac:dyDescent="0.25">
      <c r="A16136">
        <v>4398</v>
      </c>
      <c r="B16136" t="s">
        <v>14</v>
      </c>
      <c r="C16136">
        <v>303</v>
      </c>
    </row>
    <row r="16137" spans="1:4" x14ac:dyDescent="0.25">
      <c r="A16137">
        <v>4399</v>
      </c>
      <c r="B16137" t="s">
        <v>6</v>
      </c>
      <c r="C16137">
        <v>67</v>
      </c>
    </row>
    <row r="16138" spans="1:4" x14ac:dyDescent="0.25">
      <c r="A16138">
        <v>4399</v>
      </c>
      <c r="B16138" t="s">
        <v>13</v>
      </c>
      <c r="C16138">
        <v>0</v>
      </c>
      <c r="D16138" t="s">
        <v>7</v>
      </c>
    </row>
    <row r="16139" spans="1:4" x14ac:dyDescent="0.25">
      <c r="A16139">
        <v>4399</v>
      </c>
      <c r="B16139" t="s">
        <v>14</v>
      </c>
      <c r="C16139">
        <v>67</v>
      </c>
    </row>
    <row r="16140" spans="1:4" x14ac:dyDescent="0.25">
      <c r="A16140">
        <v>4400</v>
      </c>
      <c r="B16140" t="s">
        <v>6</v>
      </c>
      <c r="C16140">
        <v>89</v>
      </c>
    </row>
    <row r="16141" spans="1:4" x14ac:dyDescent="0.25">
      <c r="A16141">
        <v>4400</v>
      </c>
      <c r="B16141" t="s">
        <v>15</v>
      </c>
      <c r="C16141">
        <v>72</v>
      </c>
    </row>
    <row r="16142" spans="1:4" x14ac:dyDescent="0.25">
      <c r="A16142">
        <v>4400</v>
      </c>
      <c r="B16142" t="s">
        <v>6</v>
      </c>
      <c r="C16142">
        <v>0</v>
      </c>
      <c r="D16142" t="s">
        <v>7</v>
      </c>
    </row>
    <row r="16143" spans="1:4" x14ac:dyDescent="0.25">
      <c r="A16143">
        <v>4400</v>
      </c>
      <c r="B16143" t="s">
        <v>6</v>
      </c>
      <c r="C16143">
        <v>0</v>
      </c>
      <c r="D16143" t="s">
        <v>7</v>
      </c>
    </row>
    <row r="16144" spans="1:4" x14ac:dyDescent="0.25">
      <c r="A16144">
        <v>4400</v>
      </c>
      <c r="B16144" t="s">
        <v>14</v>
      </c>
      <c r="C16144">
        <v>154</v>
      </c>
    </row>
    <row r="16145" spans="1:4" x14ac:dyDescent="0.25">
      <c r="A16145">
        <v>4401</v>
      </c>
      <c r="B16145" t="s">
        <v>15</v>
      </c>
      <c r="C16145">
        <v>0</v>
      </c>
      <c r="D16145" t="s">
        <v>7</v>
      </c>
    </row>
    <row r="16146" spans="1:4" x14ac:dyDescent="0.25">
      <c r="A16146">
        <v>4401</v>
      </c>
      <c r="B16146" t="s">
        <v>6</v>
      </c>
      <c r="C16146">
        <v>0</v>
      </c>
      <c r="D16146" t="s">
        <v>7</v>
      </c>
    </row>
    <row r="16147" spans="1:4" x14ac:dyDescent="0.25">
      <c r="A16147">
        <v>4401</v>
      </c>
      <c r="B16147" t="s">
        <v>6</v>
      </c>
      <c r="C16147">
        <v>0</v>
      </c>
      <c r="D16147" t="s">
        <v>7</v>
      </c>
    </row>
    <row r="16148" spans="1:4" x14ac:dyDescent="0.25">
      <c r="A16148">
        <v>4401</v>
      </c>
      <c r="B16148" t="s">
        <v>14</v>
      </c>
      <c r="C16148">
        <v>0</v>
      </c>
    </row>
    <row r="16149" spans="1:4" x14ac:dyDescent="0.25">
      <c r="A16149">
        <v>4402</v>
      </c>
      <c r="B16149" t="s">
        <v>8</v>
      </c>
      <c r="C16149">
        <v>152</v>
      </c>
    </row>
    <row r="16150" spans="1:4" x14ac:dyDescent="0.25">
      <c r="A16150">
        <v>4402</v>
      </c>
      <c r="B16150" t="s">
        <v>14</v>
      </c>
      <c r="C16150">
        <v>152</v>
      </c>
    </row>
    <row r="16151" spans="1:4" x14ac:dyDescent="0.25">
      <c r="A16151">
        <v>4403</v>
      </c>
      <c r="B16151" t="s">
        <v>6</v>
      </c>
      <c r="C16151">
        <v>0</v>
      </c>
      <c r="D16151" t="s">
        <v>7</v>
      </c>
    </row>
    <row r="16152" spans="1:4" x14ac:dyDescent="0.25">
      <c r="A16152">
        <v>4403</v>
      </c>
      <c r="B16152" t="s">
        <v>15</v>
      </c>
      <c r="C16152">
        <v>0</v>
      </c>
      <c r="D16152" t="s">
        <v>16</v>
      </c>
    </row>
    <row r="16153" spans="1:4" x14ac:dyDescent="0.25">
      <c r="A16153">
        <v>4403</v>
      </c>
      <c r="B16153" t="s">
        <v>13</v>
      </c>
      <c r="C16153">
        <v>49</v>
      </c>
    </row>
    <row r="16154" spans="1:4" x14ac:dyDescent="0.25">
      <c r="A16154">
        <v>4403</v>
      </c>
      <c r="B16154" t="s">
        <v>6</v>
      </c>
      <c r="C16154">
        <v>0</v>
      </c>
      <c r="D16154" t="s">
        <v>7</v>
      </c>
    </row>
    <row r="16155" spans="1:4" x14ac:dyDescent="0.25">
      <c r="A16155">
        <v>4403</v>
      </c>
      <c r="B16155" t="s">
        <v>13</v>
      </c>
      <c r="C16155">
        <v>0</v>
      </c>
      <c r="D16155" t="s">
        <v>16</v>
      </c>
    </row>
    <row r="16156" spans="1:4" x14ac:dyDescent="0.25">
      <c r="A16156">
        <v>4403</v>
      </c>
      <c r="B16156" t="s">
        <v>6</v>
      </c>
      <c r="C16156">
        <v>0</v>
      </c>
      <c r="D16156" t="s">
        <v>7</v>
      </c>
    </row>
    <row r="16157" spans="1:4" x14ac:dyDescent="0.25">
      <c r="A16157">
        <v>4404</v>
      </c>
      <c r="B16157" t="s">
        <v>13</v>
      </c>
      <c r="C16157">
        <v>54</v>
      </c>
    </row>
    <row r="16158" spans="1:4" x14ac:dyDescent="0.25">
      <c r="A16158">
        <v>4404</v>
      </c>
      <c r="B16158" t="s">
        <v>6</v>
      </c>
      <c r="C16158">
        <v>102</v>
      </c>
    </row>
    <row r="16159" spans="1:4" x14ac:dyDescent="0.25">
      <c r="A16159">
        <v>4404</v>
      </c>
      <c r="B16159" t="s">
        <v>14</v>
      </c>
      <c r="C16159">
        <v>196</v>
      </c>
    </row>
    <row r="16160" spans="1:4" x14ac:dyDescent="0.25">
      <c r="A16160">
        <v>4405</v>
      </c>
      <c r="B16160" t="s">
        <v>13</v>
      </c>
      <c r="C16160">
        <v>0</v>
      </c>
      <c r="D16160" t="s">
        <v>16</v>
      </c>
    </row>
    <row r="16161" spans="1:4" x14ac:dyDescent="0.25">
      <c r="A16161">
        <v>4405</v>
      </c>
      <c r="B16161" t="s">
        <v>6</v>
      </c>
      <c r="C16161">
        <v>117</v>
      </c>
    </row>
    <row r="16162" spans="1:4" x14ac:dyDescent="0.25">
      <c r="A16162">
        <v>4405</v>
      </c>
      <c r="B16162" t="s">
        <v>15</v>
      </c>
      <c r="C16162">
        <v>110</v>
      </c>
    </row>
    <row r="16163" spans="1:4" x14ac:dyDescent="0.25">
      <c r="A16163">
        <v>4405</v>
      </c>
      <c r="B16163" t="s">
        <v>15</v>
      </c>
      <c r="C16163">
        <v>89</v>
      </c>
    </row>
    <row r="16164" spans="1:4" x14ac:dyDescent="0.25">
      <c r="A16164">
        <v>4405</v>
      </c>
      <c r="B16164" t="s">
        <v>14</v>
      </c>
      <c r="C16164">
        <v>297</v>
      </c>
    </row>
    <row r="16165" spans="1:4" x14ac:dyDescent="0.25">
      <c r="A16165">
        <v>4406</v>
      </c>
      <c r="B16165" t="s">
        <v>6</v>
      </c>
      <c r="C16165">
        <v>0</v>
      </c>
      <c r="D16165" t="s">
        <v>7</v>
      </c>
    </row>
    <row r="16166" spans="1:4" x14ac:dyDescent="0.25">
      <c r="A16166">
        <v>4406</v>
      </c>
      <c r="B16166" t="s">
        <v>6</v>
      </c>
      <c r="C16166">
        <v>125</v>
      </c>
    </row>
    <row r="16167" spans="1:4" x14ac:dyDescent="0.25">
      <c r="A16167">
        <v>4406</v>
      </c>
      <c r="B16167" t="s">
        <v>13</v>
      </c>
      <c r="C16167">
        <v>55</v>
      </c>
    </row>
    <row r="16168" spans="1:4" x14ac:dyDescent="0.25">
      <c r="A16168">
        <v>4406</v>
      </c>
      <c r="B16168" t="s">
        <v>14</v>
      </c>
      <c r="C16168">
        <v>175</v>
      </c>
    </row>
    <row r="16169" spans="1:4" x14ac:dyDescent="0.25">
      <c r="A16169">
        <v>4407</v>
      </c>
      <c r="B16169" t="s">
        <v>8</v>
      </c>
      <c r="C16169">
        <v>202</v>
      </c>
    </row>
    <row r="16170" spans="1:4" x14ac:dyDescent="0.25">
      <c r="A16170">
        <v>4407</v>
      </c>
      <c r="B16170" t="s">
        <v>14</v>
      </c>
      <c r="C16170">
        <v>202</v>
      </c>
    </row>
    <row r="16171" spans="1:4" x14ac:dyDescent="0.25">
      <c r="A16171">
        <v>4408</v>
      </c>
      <c r="B16171" t="s">
        <v>8</v>
      </c>
      <c r="C16171">
        <v>224</v>
      </c>
    </row>
    <row r="16172" spans="1:4" x14ac:dyDescent="0.25">
      <c r="A16172">
        <v>4408</v>
      </c>
      <c r="B16172" t="s">
        <v>6</v>
      </c>
      <c r="C16172">
        <v>119</v>
      </c>
    </row>
    <row r="16173" spans="1:4" x14ac:dyDescent="0.25">
      <c r="A16173">
        <v>4408</v>
      </c>
      <c r="B16173" t="s">
        <v>15</v>
      </c>
      <c r="C16173">
        <v>162</v>
      </c>
    </row>
    <row r="16174" spans="1:4" x14ac:dyDescent="0.25">
      <c r="A16174">
        <v>4408</v>
      </c>
      <c r="B16174" t="s">
        <v>14</v>
      </c>
      <c r="C16174">
        <v>489</v>
      </c>
    </row>
    <row r="16175" spans="1:4" x14ac:dyDescent="0.25">
      <c r="A16175">
        <v>4409</v>
      </c>
      <c r="B16175" t="s">
        <v>6</v>
      </c>
      <c r="C16175">
        <v>97</v>
      </c>
    </row>
    <row r="16176" spans="1:4" x14ac:dyDescent="0.25">
      <c r="A16176">
        <v>4409</v>
      </c>
      <c r="B16176" t="s">
        <v>15</v>
      </c>
      <c r="C16176">
        <v>0</v>
      </c>
      <c r="D16176" t="s">
        <v>7</v>
      </c>
    </row>
    <row r="16177" spans="1:4" x14ac:dyDescent="0.25">
      <c r="A16177">
        <v>4409</v>
      </c>
      <c r="B16177" t="s">
        <v>6</v>
      </c>
      <c r="C16177">
        <v>0</v>
      </c>
      <c r="D16177" t="s">
        <v>7</v>
      </c>
    </row>
    <row r="16178" spans="1:4" x14ac:dyDescent="0.25">
      <c r="A16178">
        <v>4410</v>
      </c>
      <c r="B16178" t="s">
        <v>15</v>
      </c>
      <c r="C16178">
        <v>0</v>
      </c>
      <c r="D16178" t="s">
        <v>7</v>
      </c>
    </row>
    <row r="16179" spans="1:4" x14ac:dyDescent="0.25">
      <c r="A16179">
        <v>4410</v>
      </c>
      <c r="B16179" t="s">
        <v>6</v>
      </c>
      <c r="C16179">
        <v>0</v>
      </c>
      <c r="D16179" t="s">
        <v>7</v>
      </c>
    </row>
    <row r="16180" spans="1:4" x14ac:dyDescent="0.25">
      <c r="A16180">
        <v>4410</v>
      </c>
      <c r="B16180" t="s">
        <v>6</v>
      </c>
      <c r="C16180">
        <v>106</v>
      </c>
    </row>
    <row r="16181" spans="1:4" x14ac:dyDescent="0.25">
      <c r="A16181">
        <v>4410</v>
      </c>
      <c r="B16181" t="s">
        <v>15</v>
      </c>
      <c r="C16181">
        <v>0</v>
      </c>
      <c r="D16181" t="s">
        <v>7</v>
      </c>
    </row>
    <row r="16182" spans="1:4" x14ac:dyDescent="0.25">
      <c r="A16182">
        <v>4410</v>
      </c>
      <c r="B16182" t="s">
        <v>14</v>
      </c>
      <c r="C16182">
        <v>203</v>
      </c>
    </row>
    <row r="16183" spans="1:4" x14ac:dyDescent="0.25">
      <c r="A16183">
        <v>4411</v>
      </c>
      <c r="B16183" t="s">
        <v>13</v>
      </c>
      <c r="C16183">
        <v>0</v>
      </c>
      <c r="D16183" t="s">
        <v>16</v>
      </c>
    </row>
    <row r="16184" spans="1:4" x14ac:dyDescent="0.25">
      <c r="A16184">
        <v>4411</v>
      </c>
      <c r="B16184" t="s">
        <v>6</v>
      </c>
      <c r="C16184">
        <v>75</v>
      </c>
    </row>
    <row r="16185" spans="1:4" x14ac:dyDescent="0.25">
      <c r="A16185">
        <v>4411</v>
      </c>
      <c r="B16185" t="s">
        <v>6</v>
      </c>
      <c r="C16185">
        <v>71</v>
      </c>
    </row>
    <row r="16186" spans="1:4" x14ac:dyDescent="0.25">
      <c r="A16186">
        <v>4411</v>
      </c>
      <c r="B16186" t="s">
        <v>6</v>
      </c>
      <c r="C16186">
        <v>0</v>
      </c>
      <c r="D16186" t="s">
        <v>7</v>
      </c>
    </row>
    <row r="16187" spans="1:4" x14ac:dyDescent="0.25">
      <c r="A16187">
        <v>4411</v>
      </c>
      <c r="B16187" t="s">
        <v>14</v>
      </c>
      <c r="C16187">
        <v>146</v>
      </c>
    </row>
    <row r="16188" spans="1:4" x14ac:dyDescent="0.25">
      <c r="A16188">
        <v>4412</v>
      </c>
      <c r="B16188" t="s">
        <v>6</v>
      </c>
      <c r="C16188">
        <v>104</v>
      </c>
    </row>
    <row r="16189" spans="1:4" x14ac:dyDescent="0.25">
      <c r="A16189">
        <v>4412</v>
      </c>
      <c r="B16189" t="s">
        <v>6</v>
      </c>
      <c r="C16189">
        <v>0</v>
      </c>
      <c r="D16189" t="s">
        <v>7</v>
      </c>
    </row>
    <row r="16190" spans="1:4" x14ac:dyDescent="0.25">
      <c r="A16190">
        <v>4412</v>
      </c>
      <c r="B16190" t="s">
        <v>14</v>
      </c>
      <c r="C16190">
        <v>104</v>
      </c>
    </row>
    <row r="16191" spans="1:4" x14ac:dyDescent="0.25">
      <c r="A16191">
        <v>4413</v>
      </c>
      <c r="B16191" t="s">
        <v>8</v>
      </c>
      <c r="C16191">
        <v>120</v>
      </c>
    </row>
    <row r="16192" spans="1:4" x14ac:dyDescent="0.25">
      <c r="A16192">
        <v>4413</v>
      </c>
      <c r="B16192" t="s">
        <v>15</v>
      </c>
      <c r="C16192">
        <v>105</v>
      </c>
    </row>
    <row r="16193" spans="1:4" x14ac:dyDescent="0.25">
      <c r="A16193">
        <v>4413</v>
      </c>
      <c r="B16193" t="s">
        <v>13</v>
      </c>
      <c r="C16193">
        <v>56</v>
      </c>
    </row>
    <row r="16194" spans="1:4" x14ac:dyDescent="0.25">
      <c r="A16194">
        <v>4413</v>
      </c>
      <c r="B16194" t="s">
        <v>14</v>
      </c>
      <c r="C16194">
        <v>266</v>
      </c>
    </row>
    <row r="16195" spans="1:4" x14ac:dyDescent="0.25">
      <c r="A16195">
        <v>4414</v>
      </c>
      <c r="B16195" t="s">
        <v>13</v>
      </c>
      <c r="C16195">
        <v>0</v>
      </c>
      <c r="D16195" t="s">
        <v>7</v>
      </c>
    </row>
    <row r="16196" spans="1:4" x14ac:dyDescent="0.25">
      <c r="A16196">
        <v>4414</v>
      </c>
      <c r="B16196" t="s">
        <v>6</v>
      </c>
      <c r="C16196">
        <v>0</v>
      </c>
      <c r="D16196" t="s">
        <v>7</v>
      </c>
    </row>
    <row r="16197" spans="1:4" x14ac:dyDescent="0.25">
      <c r="A16197">
        <v>4414</v>
      </c>
      <c r="B16197" t="s">
        <v>14</v>
      </c>
      <c r="C16197">
        <v>0</v>
      </c>
    </row>
    <row r="16198" spans="1:4" x14ac:dyDescent="0.25">
      <c r="A16198">
        <v>4415</v>
      </c>
      <c r="B16198" t="s">
        <v>6</v>
      </c>
      <c r="C16198">
        <v>0</v>
      </c>
      <c r="D16198" t="s">
        <v>7</v>
      </c>
    </row>
    <row r="16199" spans="1:4" x14ac:dyDescent="0.25">
      <c r="A16199">
        <v>4415</v>
      </c>
      <c r="B16199" t="s">
        <v>8</v>
      </c>
      <c r="C16199">
        <v>141</v>
      </c>
    </row>
    <row r="16200" spans="1:4" x14ac:dyDescent="0.25">
      <c r="A16200">
        <v>4416</v>
      </c>
      <c r="B16200" t="s">
        <v>15</v>
      </c>
      <c r="C16200">
        <v>97</v>
      </c>
    </row>
    <row r="16201" spans="1:4" x14ac:dyDescent="0.25">
      <c r="A16201">
        <v>4416</v>
      </c>
      <c r="B16201" t="s">
        <v>6</v>
      </c>
      <c r="C16201">
        <v>0</v>
      </c>
      <c r="D16201" t="s">
        <v>7</v>
      </c>
    </row>
    <row r="16202" spans="1:4" x14ac:dyDescent="0.25">
      <c r="A16202">
        <v>4416</v>
      </c>
      <c r="B16202" t="s">
        <v>8</v>
      </c>
      <c r="C16202">
        <v>132</v>
      </c>
    </row>
    <row r="16203" spans="1:4" x14ac:dyDescent="0.25">
      <c r="A16203">
        <v>4416</v>
      </c>
      <c r="B16203" t="s">
        <v>14</v>
      </c>
      <c r="C16203">
        <v>361</v>
      </c>
    </row>
    <row r="16204" spans="1:4" x14ac:dyDescent="0.25">
      <c r="A16204">
        <v>4417</v>
      </c>
      <c r="B16204" t="s">
        <v>15</v>
      </c>
      <c r="C16204">
        <v>127</v>
      </c>
    </row>
    <row r="16205" spans="1:4" x14ac:dyDescent="0.25">
      <c r="A16205">
        <v>4417</v>
      </c>
      <c r="B16205" t="s">
        <v>8</v>
      </c>
      <c r="C16205">
        <v>0</v>
      </c>
      <c r="D16205" t="s">
        <v>7</v>
      </c>
    </row>
    <row r="16206" spans="1:4" x14ac:dyDescent="0.25">
      <c r="A16206">
        <v>4417</v>
      </c>
      <c r="B16206" t="s">
        <v>14</v>
      </c>
      <c r="C16206">
        <v>115</v>
      </c>
    </row>
    <row r="16207" spans="1:4" x14ac:dyDescent="0.25">
      <c r="A16207">
        <v>4418</v>
      </c>
      <c r="B16207" t="s">
        <v>15</v>
      </c>
      <c r="C16207">
        <v>154</v>
      </c>
    </row>
    <row r="16208" spans="1:4" x14ac:dyDescent="0.25">
      <c r="A16208">
        <v>4418</v>
      </c>
      <c r="B16208" t="s">
        <v>6</v>
      </c>
      <c r="C16208">
        <v>0</v>
      </c>
      <c r="D16208" t="s">
        <v>7</v>
      </c>
    </row>
    <row r="16209" spans="1:4" x14ac:dyDescent="0.25">
      <c r="A16209">
        <v>4418</v>
      </c>
      <c r="B16209" t="s">
        <v>6</v>
      </c>
      <c r="C16209">
        <v>0</v>
      </c>
      <c r="D16209" t="s">
        <v>7</v>
      </c>
    </row>
    <row r="16210" spans="1:4" x14ac:dyDescent="0.25">
      <c r="A16210">
        <v>4418</v>
      </c>
      <c r="B16210" t="s">
        <v>14</v>
      </c>
      <c r="C16210">
        <v>139</v>
      </c>
    </row>
    <row r="16211" spans="1:4" x14ac:dyDescent="0.25">
      <c r="A16211">
        <v>4419</v>
      </c>
      <c r="B16211" t="s">
        <v>6</v>
      </c>
      <c r="C16211">
        <v>135</v>
      </c>
    </row>
    <row r="16212" spans="1:4" x14ac:dyDescent="0.25">
      <c r="A16212">
        <v>4419</v>
      </c>
      <c r="B16212" t="s">
        <v>8</v>
      </c>
      <c r="C16212">
        <v>211</v>
      </c>
    </row>
    <row r="16213" spans="1:4" x14ac:dyDescent="0.25">
      <c r="A16213">
        <v>4419</v>
      </c>
      <c r="B16213" t="s">
        <v>14</v>
      </c>
      <c r="C16213">
        <v>346</v>
      </c>
    </row>
    <row r="16214" spans="1:4" x14ac:dyDescent="0.25">
      <c r="A16214">
        <v>4420</v>
      </c>
      <c r="B16214" t="s">
        <v>6</v>
      </c>
      <c r="C16214">
        <v>99</v>
      </c>
    </row>
    <row r="16215" spans="1:4" x14ac:dyDescent="0.25">
      <c r="A16215">
        <v>4420</v>
      </c>
      <c r="B16215" t="s">
        <v>6</v>
      </c>
      <c r="C16215">
        <v>0</v>
      </c>
      <c r="D16215" t="s">
        <v>7</v>
      </c>
    </row>
    <row r="16216" spans="1:4" x14ac:dyDescent="0.25">
      <c r="A16216">
        <v>4420</v>
      </c>
      <c r="B16216" t="s">
        <v>13</v>
      </c>
      <c r="C16216">
        <v>34</v>
      </c>
    </row>
    <row r="16217" spans="1:4" x14ac:dyDescent="0.25">
      <c r="A16217">
        <v>4420</v>
      </c>
      <c r="B16217" t="s">
        <v>14</v>
      </c>
      <c r="C16217">
        <v>130</v>
      </c>
    </row>
    <row r="16218" spans="1:4" x14ac:dyDescent="0.25">
      <c r="A16218">
        <v>4421</v>
      </c>
      <c r="B16218" t="s">
        <v>6</v>
      </c>
      <c r="C16218">
        <v>110</v>
      </c>
    </row>
    <row r="16219" spans="1:4" x14ac:dyDescent="0.25">
      <c r="A16219">
        <v>4421</v>
      </c>
      <c r="B16219" t="s">
        <v>8</v>
      </c>
      <c r="C16219">
        <v>140</v>
      </c>
    </row>
    <row r="16220" spans="1:4" x14ac:dyDescent="0.25">
      <c r="A16220">
        <v>4422</v>
      </c>
      <c r="B16220" t="s">
        <v>6</v>
      </c>
      <c r="C16220">
        <v>134</v>
      </c>
    </row>
    <row r="16221" spans="1:4" x14ac:dyDescent="0.25">
      <c r="A16221">
        <v>4422</v>
      </c>
      <c r="B16221" t="s">
        <v>15</v>
      </c>
      <c r="C16221">
        <v>133</v>
      </c>
    </row>
    <row r="16222" spans="1:4" x14ac:dyDescent="0.25">
      <c r="A16222">
        <v>4422</v>
      </c>
      <c r="B16222" t="s">
        <v>6</v>
      </c>
      <c r="C16222">
        <v>98</v>
      </c>
    </row>
    <row r="16223" spans="1:4" x14ac:dyDescent="0.25">
      <c r="A16223">
        <v>4422</v>
      </c>
      <c r="B16223" t="s">
        <v>14</v>
      </c>
      <c r="C16223">
        <v>602</v>
      </c>
    </row>
    <row r="16224" spans="1:4" x14ac:dyDescent="0.25">
      <c r="A16224">
        <v>4423</v>
      </c>
      <c r="B16224" t="s">
        <v>15</v>
      </c>
      <c r="C16224">
        <v>0</v>
      </c>
      <c r="D16224" t="s">
        <v>16</v>
      </c>
    </row>
    <row r="16225" spans="1:4" x14ac:dyDescent="0.25">
      <c r="A16225">
        <v>4423</v>
      </c>
      <c r="B16225" t="s">
        <v>6</v>
      </c>
      <c r="C16225">
        <v>103</v>
      </c>
    </row>
    <row r="16226" spans="1:4" x14ac:dyDescent="0.25">
      <c r="A16226">
        <v>4423</v>
      </c>
      <c r="B16226" t="s">
        <v>6</v>
      </c>
      <c r="C16226">
        <v>0</v>
      </c>
      <c r="D16226" t="s">
        <v>7</v>
      </c>
    </row>
    <row r="16227" spans="1:4" x14ac:dyDescent="0.25">
      <c r="A16227">
        <v>4423</v>
      </c>
      <c r="B16227" t="s">
        <v>14</v>
      </c>
      <c r="C16227">
        <v>103</v>
      </c>
    </row>
    <row r="16228" spans="1:4" x14ac:dyDescent="0.25">
      <c r="A16228">
        <v>4424</v>
      </c>
      <c r="B16228" t="s">
        <v>15</v>
      </c>
      <c r="C16228">
        <v>165</v>
      </c>
    </row>
    <row r="16229" spans="1:4" x14ac:dyDescent="0.25">
      <c r="A16229">
        <v>4424</v>
      </c>
      <c r="B16229" t="s">
        <v>6</v>
      </c>
      <c r="C16229">
        <v>132</v>
      </c>
    </row>
    <row r="16230" spans="1:4" x14ac:dyDescent="0.25">
      <c r="A16230">
        <v>4424</v>
      </c>
      <c r="B16230" t="s">
        <v>15</v>
      </c>
      <c r="C16230">
        <v>0</v>
      </c>
      <c r="D16230" t="s">
        <v>16</v>
      </c>
    </row>
    <row r="16231" spans="1:4" x14ac:dyDescent="0.25">
      <c r="A16231">
        <v>4424</v>
      </c>
      <c r="B16231" t="s">
        <v>14</v>
      </c>
      <c r="C16231">
        <v>281</v>
      </c>
    </row>
    <row r="16232" spans="1:4" x14ac:dyDescent="0.25">
      <c r="A16232">
        <v>4425</v>
      </c>
      <c r="B16232" t="s">
        <v>8</v>
      </c>
      <c r="C16232">
        <v>226</v>
      </c>
    </row>
    <row r="16233" spans="1:4" x14ac:dyDescent="0.25">
      <c r="A16233">
        <v>4425</v>
      </c>
      <c r="B16233" t="s">
        <v>14</v>
      </c>
      <c r="C16233">
        <v>226</v>
      </c>
    </row>
    <row r="16234" spans="1:4" x14ac:dyDescent="0.25">
      <c r="A16234">
        <v>4426</v>
      </c>
      <c r="B16234" t="s">
        <v>13</v>
      </c>
      <c r="C16234">
        <v>58</v>
      </c>
    </row>
    <row r="16235" spans="1:4" x14ac:dyDescent="0.25">
      <c r="A16235">
        <v>4426</v>
      </c>
      <c r="B16235" t="s">
        <v>15</v>
      </c>
      <c r="C16235">
        <v>0</v>
      </c>
      <c r="D16235" t="s">
        <v>7</v>
      </c>
    </row>
    <row r="16236" spans="1:4" x14ac:dyDescent="0.25">
      <c r="A16236">
        <v>4426</v>
      </c>
      <c r="B16236" t="s">
        <v>15</v>
      </c>
      <c r="C16236">
        <v>0</v>
      </c>
      <c r="D16236" t="s">
        <v>16</v>
      </c>
    </row>
    <row r="16237" spans="1:4" x14ac:dyDescent="0.25">
      <c r="A16237">
        <v>4426</v>
      </c>
      <c r="B16237" t="s">
        <v>6</v>
      </c>
      <c r="C16237">
        <v>0</v>
      </c>
      <c r="D16237" t="s">
        <v>7</v>
      </c>
    </row>
    <row r="16238" spans="1:4" x14ac:dyDescent="0.25">
      <c r="A16238">
        <v>4426</v>
      </c>
      <c r="B16238" t="s">
        <v>13</v>
      </c>
      <c r="C16238">
        <v>57</v>
      </c>
    </row>
    <row r="16239" spans="1:4" x14ac:dyDescent="0.25">
      <c r="A16239">
        <v>4426</v>
      </c>
      <c r="B16239" t="s">
        <v>14</v>
      </c>
      <c r="C16239">
        <v>105</v>
      </c>
    </row>
    <row r="16240" spans="1:4" x14ac:dyDescent="0.25">
      <c r="A16240">
        <v>4427</v>
      </c>
      <c r="B16240" t="s">
        <v>8</v>
      </c>
      <c r="C16240">
        <v>0</v>
      </c>
      <c r="D16240" t="s">
        <v>7</v>
      </c>
    </row>
    <row r="16241" spans="1:4" x14ac:dyDescent="0.25">
      <c r="A16241">
        <v>4427</v>
      </c>
      <c r="B16241" t="s">
        <v>15</v>
      </c>
      <c r="C16241">
        <v>0</v>
      </c>
      <c r="D16241" t="s">
        <v>16</v>
      </c>
    </row>
    <row r="16242" spans="1:4" x14ac:dyDescent="0.25">
      <c r="A16242">
        <v>4428</v>
      </c>
      <c r="B16242" t="s">
        <v>13</v>
      </c>
      <c r="C16242">
        <v>55</v>
      </c>
    </row>
    <row r="16243" spans="1:4" x14ac:dyDescent="0.25">
      <c r="A16243">
        <v>4428</v>
      </c>
      <c r="B16243" t="s">
        <v>15</v>
      </c>
      <c r="C16243">
        <v>0</v>
      </c>
      <c r="D16243" t="s">
        <v>16</v>
      </c>
    </row>
    <row r="16244" spans="1:4" x14ac:dyDescent="0.25">
      <c r="A16244">
        <v>4428</v>
      </c>
      <c r="B16244" t="s">
        <v>8</v>
      </c>
      <c r="C16244">
        <v>173</v>
      </c>
    </row>
    <row r="16245" spans="1:4" x14ac:dyDescent="0.25">
      <c r="A16245">
        <v>4428</v>
      </c>
      <c r="B16245" t="s">
        <v>14</v>
      </c>
      <c r="C16245">
        <v>223</v>
      </c>
    </row>
    <row r="16246" spans="1:4" x14ac:dyDescent="0.25">
      <c r="A16246">
        <v>4429</v>
      </c>
      <c r="B16246" t="s">
        <v>15</v>
      </c>
      <c r="C16246">
        <v>99</v>
      </c>
    </row>
    <row r="16247" spans="1:4" x14ac:dyDescent="0.25">
      <c r="A16247">
        <v>4429</v>
      </c>
      <c r="B16247" t="s">
        <v>6</v>
      </c>
      <c r="C16247">
        <v>107</v>
      </c>
    </row>
    <row r="16248" spans="1:4" x14ac:dyDescent="0.25">
      <c r="A16248">
        <v>4429</v>
      </c>
      <c r="B16248" t="s">
        <v>6</v>
      </c>
      <c r="C16248">
        <v>0</v>
      </c>
      <c r="D16248" t="s">
        <v>7</v>
      </c>
    </row>
    <row r="16249" spans="1:4" x14ac:dyDescent="0.25">
      <c r="A16249">
        <v>4429</v>
      </c>
      <c r="B16249" t="s">
        <v>14</v>
      </c>
      <c r="C16249">
        <v>197</v>
      </c>
    </row>
    <row r="16250" spans="1:4" x14ac:dyDescent="0.25">
      <c r="A16250">
        <v>4430</v>
      </c>
      <c r="B16250" t="s">
        <v>15</v>
      </c>
      <c r="C16250">
        <v>0</v>
      </c>
      <c r="D16250" t="s">
        <v>7</v>
      </c>
    </row>
    <row r="16251" spans="1:4" x14ac:dyDescent="0.25">
      <c r="A16251">
        <v>4430</v>
      </c>
      <c r="B16251" t="s">
        <v>8</v>
      </c>
      <c r="C16251">
        <v>150</v>
      </c>
    </row>
    <row r="16252" spans="1:4" x14ac:dyDescent="0.25">
      <c r="A16252">
        <v>4430</v>
      </c>
      <c r="B16252" t="s">
        <v>14</v>
      </c>
      <c r="C16252">
        <v>150</v>
      </c>
    </row>
    <row r="16253" spans="1:4" x14ac:dyDescent="0.25">
      <c r="A16253">
        <v>4431</v>
      </c>
      <c r="B16253" t="s">
        <v>8</v>
      </c>
      <c r="C16253">
        <v>208</v>
      </c>
    </row>
    <row r="16254" spans="1:4" x14ac:dyDescent="0.25">
      <c r="A16254">
        <v>4431</v>
      </c>
      <c r="B16254" t="s">
        <v>6</v>
      </c>
      <c r="C16254">
        <v>138</v>
      </c>
    </row>
    <row r="16255" spans="1:4" x14ac:dyDescent="0.25">
      <c r="A16255">
        <v>4431</v>
      </c>
      <c r="B16255" t="s">
        <v>13</v>
      </c>
      <c r="C16255">
        <v>52</v>
      </c>
    </row>
    <row r="16256" spans="1:4" x14ac:dyDescent="0.25">
      <c r="A16256">
        <v>4431</v>
      </c>
      <c r="B16256" t="s">
        <v>14</v>
      </c>
      <c r="C16256">
        <v>393</v>
      </c>
    </row>
    <row r="16257" spans="1:4" x14ac:dyDescent="0.25">
      <c r="A16257">
        <v>4432</v>
      </c>
      <c r="B16257" t="s">
        <v>6</v>
      </c>
      <c r="C16257">
        <v>121</v>
      </c>
    </row>
    <row r="16258" spans="1:4" x14ac:dyDescent="0.25">
      <c r="A16258">
        <v>4432</v>
      </c>
      <c r="B16258" t="s">
        <v>13</v>
      </c>
      <c r="C16258">
        <v>56</v>
      </c>
    </row>
    <row r="16259" spans="1:4" x14ac:dyDescent="0.25">
      <c r="A16259">
        <v>4432</v>
      </c>
      <c r="B16259" t="s">
        <v>6</v>
      </c>
      <c r="C16259">
        <v>0</v>
      </c>
      <c r="D16259" t="s">
        <v>7</v>
      </c>
    </row>
    <row r="16260" spans="1:4" x14ac:dyDescent="0.25">
      <c r="A16260">
        <v>4432</v>
      </c>
      <c r="B16260" t="s">
        <v>14</v>
      </c>
      <c r="C16260">
        <v>172</v>
      </c>
    </row>
    <row r="16261" spans="1:4" x14ac:dyDescent="0.25">
      <c r="A16261">
        <v>4433</v>
      </c>
      <c r="B16261" t="s">
        <v>13</v>
      </c>
      <c r="C16261">
        <v>51</v>
      </c>
    </row>
    <row r="16262" spans="1:4" x14ac:dyDescent="0.25">
      <c r="A16262">
        <v>4433</v>
      </c>
      <c r="B16262" t="s">
        <v>6</v>
      </c>
      <c r="C16262">
        <v>0</v>
      </c>
      <c r="D16262" t="s">
        <v>7</v>
      </c>
    </row>
    <row r="16263" spans="1:4" x14ac:dyDescent="0.25">
      <c r="A16263">
        <v>4433</v>
      </c>
      <c r="B16263" t="s">
        <v>6</v>
      </c>
      <c r="C16263">
        <v>140</v>
      </c>
    </row>
    <row r="16264" spans="1:4" x14ac:dyDescent="0.25">
      <c r="A16264">
        <v>4434</v>
      </c>
      <c r="B16264" t="s">
        <v>6</v>
      </c>
      <c r="C16264">
        <v>0</v>
      </c>
      <c r="D16264" t="s">
        <v>7</v>
      </c>
    </row>
    <row r="16265" spans="1:4" x14ac:dyDescent="0.25">
      <c r="A16265">
        <v>4434</v>
      </c>
      <c r="B16265" t="s">
        <v>13</v>
      </c>
      <c r="C16265">
        <v>0</v>
      </c>
      <c r="D16265" t="s">
        <v>16</v>
      </c>
    </row>
    <row r="16266" spans="1:4" x14ac:dyDescent="0.25">
      <c r="A16266">
        <v>4434</v>
      </c>
      <c r="B16266" t="s">
        <v>8</v>
      </c>
      <c r="C16266">
        <v>0</v>
      </c>
      <c r="D16266" t="s">
        <v>7</v>
      </c>
    </row>
    <row r="16267" spans="1:4" x14ac:dyDescent="0.25">
      <c r="A16267">
        <v>4434</v>
      </c>
      <c r="B16267" t="s">
        <v>14</v>
      </c>
      <c r="C16267">
        <v>186</v>
      </c>
    </row>
    <row r="16268" spans="1:4" x14ac:dyDescent="0.25">
      <c r="A16268">
        <v>4435</v>
      </c>
      <c r="B16268" t="s">
        <v>8</v>
      </c>
      <c r="C16268">
        <v>175</v>
      </c>
    </row>
    <row r="16269" spans="1:4" x14ac:dyDescent="0.25">
      <c r="A16269">
        <v>4435</v>
      </c>
      <c r="B16269" t="s">
        <v>14</v>
      </c>
      <c r="C16269">
        <v>175</v>
      </c>
    </row>
    <row r="16270" spans="1:4" x14ac:dyDescent="0.25">
      <c r="A16270">
        <v>4436</v>
      </c>
      <c r="B16270" t="s">
        <v>8</v>
      </c>
      <c r="C16270">
        <v>0</v>
      </c>
      <c r="D16270" t="s">
        <v>7</v>
      </c>
    </row>
    <row r="16271" spans="1:4" x14ac:dyDescent="0.25">
      <c r="A16271">
        <v>4436</v>
      </c>
      <c r="B16271" t="s">
        <v>8</v>
      </c>
      <c r="C16271">
        <v>0</v>
      </c>
      <c r="D16271" t="s">
        <v>7</v>
      </c>
    </row>
    <row r="16272" spans="1:4" x14ac:dyDescent="0.25">
      <c r="A16272">
        <v>4436</v>
      </c>
      <c r="B16272" t="s">
        <v>14</v>
      </c>
      <c r="C16272">
        <v>0</v>
      </c>
    </row>
    <row r="16273" spans="1:4" x14ac:dyDescent="0.25">
      <c r="A16273">
        <v>4437</v>
      </c>
      <c r="B16273" t="s">
        <v>15</v>
      </c>
      <c r="C16273">
        <v>0</v>
      </c>
      <c r="D16273" t="s">
        <v>7</v>
      </c>
    </row>
    <row r="16274" spans="1:4" x14ac:dyDescent="0.25">
      <c r="A16274">
        <v>4437</v>
      </c>
      <c r="B16274" t="s">
        <v>15</v>
      </c>
      <c r="C16274">
        <v>0</v>
      </c>
      <c r="D16274" t="s">
        <v>7</v>
      </c>
    </row>
    <row r="16275" spans="1:4" x14ac:dyDescent="0.25">
      <c r="A16275">
        <v>4437</v>
      </c>
      <c r="B16275" t="s">
        <v>6</v>
      </c>
      <c r="C16275">
        <v>68</v>
      </c>
    </row>
    <row r="16276" spans="1:4" x14ac:dyDescent="0.25">
      <c r="A16276">
        <v>4437</v>
      </c>
      <c r="B16276" t="s">
        <v>6</v>
      </c>
      <c r="C16276">
        <v>123</v>
      </c>
    </row>
    <row r="16277" spans="1:4" x14ac:dyDescent="0.25">
      <c r="A16277">
        <v>4437</v>
      </c>
      <c r="B16277" t="s">
        <v>14</v>
      </c>
      <c r="C16277">
        <v>191</v>
      </c>
    </row>
    <row r="16278" spans="1:4" x14ac:dyDescent="0.25">
      <c r="A16278">
        <v>4438</v>
      </c>
      <c r="B16278" t="s">
        <v>15</v>
      </c>
      <c r="C16278">
        <v>0</v>
      </c>
      <c r="D16278" t="s">
        <v>16</v>
      </c>
    </row>
    <row r="16279" spans="1:4" x14ac:dyDescent="0.25">
      <c r="A16279">
        <v>4438</v>
      </c>
      <c r="B16279" t="s">
        <v>15</v>
      </c>
      <c r="C16279">
        <v>0</v>
      </c>
      <c r="D16279" t="s">
        <v>7</v>
      </c>
    </row>
    <row r="16280" spans="1:4" x14ac:dyDescent="0.25">
      <c r="A16280">
        <v>4438</v>
      </c>
      <c r="B16280" t="s">
        <v>13</v>
      </c>
      <c r="C16280">
        <v>43</v>
      </c>
    </row>
    <row r="16281" spans="1:4" x14ac:dyDescent="0.25">
      <c r="A16281">
        <v>4438</v>
      </c>
      <c r="B16281" t="s">
        <v>13</v>
      </c>
      <c r="C16281">
        <v>39</v>
      </c>
    </row>
    <row r="16282" spans="1:4" x14ac:dyDescent="0.25">
      <c r="A16282">
        <v>4438</v>
      </c>
      <c r="B16282" t="s">
        <v>14</v>
      </c>
      <c r="C16282">
        <v>75</v>
      </c>
    </row>
    <row r="16283" spans="1:4" x14ac:dyDescent="0.25">
      <c r="A16283">
        <v>4439</v>
      </c>
      <c r="B16283" t="s">
        <v>8</v>
      </c>
      <c r="C16283">
        <v>165</v>
      </c>
    </row>
    <row r="16284" spans="1:4" x14ac:dyDescent="0.25">
      <c r="A16284">
        <v>4440</v>
      </c>
      <c r="B16284" t="s">
        <v>8</v>
      </c>
      <c r="C16284">
        <v>229</v>
      </c>
    </row>
    <row r="16285" spans="1:4" x14ac:dyDescent="0.25">
      <c r="A16285">
        <v>4440</v>
      </c>
      <c r="B16285" t="s">
        <v>6</v>
      </c>
      <c r="C16285">
        <v>134</v>
      </c>
    </row>
    <row r="16286" spans="1:4" x14ac:dyDescent="0.25">
      <c r="A16286">
        <v>4440</v>
      </c>
      <c r="B16286" t="s">
        <v>13</v>
      </c>
      <c r="C16286">
        <v>43</v>
      </c>
    </row>
    <row r="16287" spans="1:4" x14ac:dyDescent="0.25">
      <c r="A16287">
        <v>4440</v>
      </c>
      <c r="B16287" t="s">
        <v>14</v>
      </c>
      <c r="C16287">
        <v>567</v>
      </c>
    </row>
    <row r="16288" spans="1:4" x14ac:dyDescent="0.25">
      <c r="A16288">
        <v>4441</v>
      </c>
      <c r="B16288" t="s">
        <v>6</v>
      </c>
      <c r="C16288">
        <v>79</v>
      </c>
    </row>
    <row r="16289" spans="1:4" x14ac:dyDescent="0.25">
      <c r="A16289">
        <v>4441</v>
      </c>
      <c r="B16289" t="s">
        <v>6</v>
      </c>
      <c r="C16289">
        <v>0</v>
      </c>
      <c r="D16289" t="s">
        <v>7</v>
      </c>
    </row>
    <row r="16290" spans="1:4" x14ac:dyDescent="0.25">
      <c r="A16290">
        <v>4441</v>
      </c>
      <c r="B16290" t="s">
        <v>6</v>
      </c>
      <c r="C16290">
        <v>0</v>
      </c>
      <c r="D16290" t="s">
        <v>7</v>
      </c>
    </row>
    <row r="16291" spans="1:4" x14ac:dyDescent="0.25">
      <c r="A16291">
        <v>4441</v>
      </c>
      <c r="B16291" t="s">
        <v>14</v>
      </c>
      <c r="C16291">
        <v>79</v>
      </c>
    </row>
    <row r="16292" spans="1:4" x14ac:dyDescent="0.25">
      <c r="A16292">
        <v>4442</v>
      </c>
      <c r="B16292" t="s">
        <v>8</v>
      </c>
      <c r="C16292">
        <v>181</v>
      </c>
    </row>
    <row r="16293" spans="1:4" x14ac:dyDescent="0.25">
      <c r="A16293">
        <v>4442</v>
      </c>
      <c r="B16293" t="s">
        <v>14</v>
      </c>
      <c r="C16293">
        <v>181</v>
      </c>
    </row>
    <row r="16294" spans="1:4" x14ac:dyDescent="0.25">
      <c r="A16294">
        <v>4443</v>
      </c>
      <c r="B16294" t="s">
        <v>8</v>
      </c>
      <c r="C16294">
        <v>202</v>
      </c>
    </row>
    <row r="16295" spans="1:4" x14ac:dyDescent="0.25">
      <c r="A16295">
        <v>4443</v>
      </c>
      <c r="B16295" t="s">
        <v>13</v>
      </c>
      <c r="C16295">
        <v>59</v>
      </c>
    </row>
    <row r="16296" spans="1:4" x14ac:dyDescent="0.25">
      <c r="A16296">
        <v>4443</v>
      </c>
      <c r="B16296" t="s">
        <v>14</v>
      </c>
      <c r="C16296">
        <v>256</v>
      </c>
    </row>
    <row r="16297" spans="1:4" x14ac:dyDescent="0.25">
      <c r="A16297">
        <v>4444</v>
      </c>
      <c r="B16297" t="s">
        <v>13</v>
      </c>
      <c r="C16297">
        <v>0</v>
      </c>
      <c r="D16297" t="s">
        <v>7</v>
      </c>
    </row>
    <row r="16298" spans="1:4" x14ac:dyDescent="0.25">
      <c r="A16298">
        <v>4444</v>
      </c>
      <c r="B16298" t="s">
        <v>8</v>
      </c>
      <c r="C16298">
        <v>207</v>
      </c>
    </row>
    <row r="16299" spans="1:4" x14ac:dyDescent="0.25">
      <c r="A16299">
        <v>4444</v>
      </c>
      <c r="B16299" t="s">
        <v>6</v>
      </c>
      <c r="C16299">
        <v>138</v>
      </c>
    </row>
    <row r="16300" spans="1:4" x14ac:dyDescent="0.25">
      <c r="A16300">
        <v>4444</v>
      </c>
      <c r="B16300" t="s">
        <v>15</v>
      </c>
      <c r="C16300">
        <v>0</v>
      </c>
      <c r="D16300" t="s">
        <v>7</v>
      </c>
    </row>
    <row r="16301" spans="1:4" x14ac:dyDescent="0.25">
      <c r="A16301">
        <v>4444</v>
      </c>
      <c r="B16301" t="s">
        <v>14</v>
      </c>
      <c r="C16301">
        <v>345</v>
      </c>
    </row>
    <row r="16302" spans="1:4" x14ac:dyDescent="0.25">
      <c r="A16302">
        <v>4445</v>
      </c>
      <c r="B16302" t="s">
        <v>13</v>
      </c>
      <c r="C16302">
        <v>0</v>
      </c>
      <c r="D16302" t="s">
        <v>16</v>
      </c>
    </row>
    <row r="16303" spans="1:4" x14ac:dyDescent="0.25">
      <c r="A16303">
        <v>4445</v>
      </c>
      <c r="B16303" t="s">
        <v>6</v>
      </c>
      <c r="C16303">
        <v>0</v>
      </c>
      <c r="D16303" t="s">
        <v>7</v>
      </c>
    </row>
    <row r="16304" spans="1:4" x14ac:dyDescent="0.25">
      <c r="A16304">
        <v>4445</v>
      </c>
      <c r="B16304" t="s">
        <v>15</v>
      </c>
      <c r="C16304">
        <v>0</v>
      </c>
      <c r="D16304" t="s">
        <v>7</v>
      </c>
    </row>
    <row r="16305" spans="1:4" x14ac:dyDescent="0.25">
      <c r="A16305">
        <v>4445</v>
      </c>
      <c r="B16305" t="s">
        <v>15</v>
      </c>
      <c r="C16305">
        <v>0</v>
      </c>
      <c r="D16305" t="s">
        <v>7</v>
      </c>
    </row>
    <row r="16306" spans="1:4" x14ac:dyDescent="0.25">
      <c r="A16306">
        <v>4445</v>
      </c>
      <c r="B16306" t="s">
        <v>15</v>
      </c>
      <c r="C16306">
        <v>0</v>
      </c>
      <c r="D16306" t="s">
        <v>16</v>
      </c>
    </row>
    <row r="16307" spans="1:4" x14ac:dyDescent="0.25">
      <c r="A16307">
        <v>4446</v>
      </c>
      <c r="B16307" t="s">
        <v>15</v>
      </c>
      <c r="C16307">
        <v>74</v>
      </c>
    </row>
    <row r="16308" spans="1:4" x14ac:dyDescent="0.25">
      <c r="A16308">
        <v>4446</v>
      </c>
      <c r="B16308" t="s">
        <v>13</v>
      </c>
      <c r="C16308">
        <v>32</v>
      </c>
    </row>
    <row r="16309" spans="1:4" x14ac:dyDescent="0.25">
      <c r="A16309">
        <v>4446</v>
      </c>
      <c r="B16309" t="s">
        <v>6</v>
      </c>
      <c r="C16309">
        <v>87</v>
      </c>
    </row>
    <row r="16310" spans="1:4" x14ac:dyDescent="0.25">
      <c r="A16310">
        <v>4446</v>
      </c>
      <c r="B16310" t="s">
        <v>14</v>
      </c>
      <c r="C16310">
        <v>183</v>
      </c>
    </row>
    <row r="16311" spans="1:4" x14ac:dyDescent="0.25">
      <c r="A16311">
        <v>4447</v>
      </c>
      <c r="B16311" t="s">
        <v>13</v>
      </c>
      <c r="C16311">
        <v>0</v>
      </c>
      <c r="D16311" t="s">
        <v>7</v>
      </c>
    </row>
    <row r="16312" spans="1:4" x14ac:dyDescent="0.25">
      <c r="A16312">
        <v>4447</v>
      </c>
      <c r="B16312" t="s">
        <v>6</v>
      </c>
      <c r="C16312">
        <v>109</v>
      </c>
    </row>
    <row r="16313" spans="1:4" x14ac:dyDescent="0.25">
      <c r="A16313">
        <v>4447</v>
      </c>
      <c r="B16313" t="s">
        <v>6</v>
      </c>
      <c r="C16313">
        <v>0</v>
      </c>
      <c r="D16313" t="s">
        <v>7</v>
      </c>
    </row>
    <row r="16314" spans="1:4" x14ac:dyDescent="0.25">
      <c r="A16314">
        <v>4447</v>
      </c>
      <c r="B16314" t="s">
        <v>6</v>
      </c>
      <c r="C16314">
        <v>0</v>
      </c>
      <c r="D16314" t="s">
        <v>7</v>
      </c>
    </row>
    <row r="16315" spans="1:4" x14ac:dyDescent="0.25">
      <c r="A16315">
        <v>4447</v>
      </c>
      <c r="B16315" t="s">
        <v>14</v>
      </c>
      <c r="C16315">
        <v>109</v>
      </c>
    </row>
    <row r="16316" spans="1:4" x14ac:dyDescent="0.25">
      <c r="A16316">
        <v>4448</v>
      </c>
      <c r="B16316" t="s">
        <v>13</v>
      </c>
      <c r="C16316">
        <v>0</v>
      </c>
      <c r="D16316" t="s">
        <v>16</v>
      </c>
    </row>
    <row r="16317" spans="1:4" x14ac:dyDescent="0.25">
      <c r="A16317">
        <v>4448</v>
      </c>
      <c r="B16317" t="s">
        <v>6</v>
      </c>
      <c r="C16317">
        <v>123</v>
      </c>
    </row>
    <row r="16318" spans="1:4" x14ac:dyDescent="0.25">
      <c r="A16318">
        <v>4448</v>
      </c>
      <c r="B16318" t="s">
        <v>13</v>
      </c>
      <c r="C16318">
        <v>0</v>
      </c>
      <c r="D16318" t="s">
        <v>7</v>
      </c>
    </row>
    <row r="16319" spans="1:4" x14ac:dyDescent="0.25">
      <c r="A16319">
        <v>4448</v>
      </c>
      <c r="B16319" t="s">
        <v>15</v>
      </c>
      <c r="C16319">
        <v>124</v>
      </c>
    </row>
    <row r="16320" spans="1:4" x14ac:dyDescent="0.25">
      <c r="A16320">
        <v>4448</v>
      </c>
      <c r="B16320" t="s">
        <v>14</v>
      </c>
      <c r="C16320">
        <v>235</v>
      </c>
    </row>
    <row r="16321" spans="1:4" x14ac:dyDescent="0.25">
      <c r="A16321">
        <v>4449</v>
      </c>
      <c r="B16321" t="s">
        <v>8</v>
      </c>
      <c r="C16321">
        <v>209</v>
      </c>
    </row>
    <row r="16322" spans="1:4" x14ac:dyDescent="0.25">
      <c r="A16322">
        <v>4449</v>
      </c>
      <c r="B16322" t="s">
        <v>14</v>
      </c>
      <c r="C16322">
        <v>209</v>
      </c>
    </row>
    <row r="16323" spans="1:4" x14ac:dyDescent="0.25">
      <c r="A16323">
        <v>4450</v>
      </c>
      <c r="B16323" t="s">
        <v>6</v>
      </c>
      <c r="C16323">
        <v>0</v>
      </c>
      <c r="D16323" t="s">
        <v>7</v>
      </c>
    </row>
    <row r="16324" spans="1:4" x14ac:dyDescent="0.25">
      <c r="A16324">
        <v>4450</v>
      </c>
      <c r="B16324" t="s">
        <v>6</v>
      </c>
      <c r="C16324">
        <v>119</v>
      </c>
    </row>
    <row r="16325" spans="1:4" x14ac:dyDescent="0.25">
      <c r="A16325">
        <v>4450</v>
      </c>
      <c r="B16325" t="s">
        <v>6</v>
      </c>
      <c r="C16325">
        <v>119</v>
      </c>
    </row>
    <row r="16326" spans="1:4" x14ac:dyDescent="0.25">
      <c r="A16326">
        <v>4450</v>
      </c>
      <c r="B16326" t="s">
        <v>14</v>
      </c>
      <c r="C16326">
        <v>238</v>
      </c>
    </row>
    <row r="16327" spans="1:4" x14ac:dyDescent="0.25">
      <c r="A16327">
        <v>4451</v>
      </c>
      <c r="B16327" t="s">
        <v>8</v>
      </c>
      <c r="C16327">
        <v>0</v>
      </c>
      <c r="D16327" t="s">
        <v>7</v>
      </c>
    </row>
    <row r="16328" spans="1:4" x14ac:dyDescent="0.25">
      <c r="A16328">
        <v>4451</v>
      </c>
      <c r="B16328" t="s">
        <v>6</v>
      </c>
      <c r="C16328">
        <v>0</v>
      </c>
      <c r="D16328" t="s">
        <v>7</v>
      </c>
    </row>
    <row r="16329" spans="1:4" x14ac:dyDescent="0.25">
      <c r="A16329">
        <v>4451</v>
      </c>
      <c r="B16329" t="s">
        <v>6</v>
      </c>
      <c r="C16329">
        <v>0</v>
      </c>
      <c r="D16329" t="s">
        <v>7</v>
      </c>
    </row>
    <row r="16330" spans="1:4" x14ac:dyDescent="0.25">
      <c r="A16330">
        <v>4452</v>
      </c>
      <c r="B16330" t="s">
        <v>13</v>
      </c>
      <c r="C16330">
        <v>0</v>
      </c>
      <c r="D16330" t="s">
        <v>16</v>
      </c>
    </row>
    <row r="16331" spans="1:4" x14ac:dyDescent="0.25">
      <c r="A16331">
        <v>4452</v>
      </c>
      <c r="B16331" t="s">
        <v>13</v>
      </c>
      <c r="C16331">
        <v>0</v>
      </c>
      <c r="D16331" t="s">
        <v>7</v>
      </c>
    </row>
    <row r="16332" spans="1:4" x14ac:dyDescent="0.25">
      <c r="A16332">
        <v>4452</v>
      </c>
      <c r="B16332" t="s">
        <v>15</v>
      </c>
      <c r="C16332">
        <v>146</v>
      </c>
    </row>
    <row r="16333" spans="1:4" x14ac:dyDescent="0.25">
      <c r="A16333">
        <v>4452</v>
      </c>
      <c r="B16333" t="s">
        <v>6</v>
      </c>
      <c r="C16333">
        <v>73</v>
      </c>
    </row>
    <row r="16334" spans="1:4" x14ac:dyDescent="0.25">
      <c r="A16334">
        <v>4452</v>
      </c>
      <c r="B16334" t="s">
        <v>14</v>
      </c>
      <c r="C16334">
        <v>205</v>
      </c>
    </row>
    <row r="16335" spans="1:4" x14ac:dyDescent="0.25">
      <c r="A16335">
        <v>4453</v>
      </c>
      <c r="B16335" t="s">
        <v>6</v>
      </c>
      <c r="C16335">
        <v>0</v>
      </c>
      <c r="D16335" t="s">
        <v>7</v>
      </c>
    </row>
    <row r="16336" spans="1:4" x14ac:dyDescent="0.25">
      <c r="A16336">
        <v>4453</v>
      </c>
      <c r="B16336" t="s">
        <v>15</v>
      </c>
      <c r="C16336">
        <v>0</v>
      </c>
      <c r="D16336" t="s">
        <v>7</v>
      </c>
    </row>
    <row r="16337" spans="1:4" x14ac:dyDescent="0.25">
      <c r="A16337">
        <v>4453</v>
      </c>
      <c r="B16337" t="s">
        <v>14</v>
      </c>
      <c r="C16337">
        <v>0</v>
      </c>
    </row>
    <row r="16338" spans="1:4" x14ac:dyDescent="0.25">
      <c r="A16338">
        <v>4454</v>
      </c>
      <c r="B16338" t="s">
        <v>6</v>
      </c>
      <c r="C16338">
        <v>107</v>
      </c>
    </row>
    <row r="16339" spans="1:4" x14ac:dyDescent="0.25">
      <c r="A16339">
        <v>4454</v>
      </c>
      <c r="B16339" t="s">
        <v>15</v>
      </c>
      <c r="C16339">
        <v>0</v>
      </c>
      <c r="D16339" t="s">
        <v>7</v>
      </c>
    </row>
    <row r="16340" spans="1:4" x14ac:dyDescent="0.25">
      <c r="A16340">
        <v>4454</v>
      </c>
      <c r="B16340" t="s">
        <v>8</v>
      </c>
      <c r="C16340">
        <v>0</v>
      </c>
      <c r="D16340" t="s">
        <v>7</v>
      </c>
    </row>
    <row r="16341" spans="1:4" x14ac:dyDescent="0.25">
      <c r="A16341">
        <v>4454</v>
      </c>
      <c r="B16341" t="s">
        <v>14</v>
      </c>
      <c r="C16341">
        <v>107</v>
      </c>
    </row>
    <row r="16342" spans="1:4" x14ac:dyDescent="0.25">
      <c r="A16342">
        <v>4455</v>
      </c>
      <c r="B16342" t="s">
        <v>8</v>
      </c>
      <c r="C16342">
        <v>157</v>
      </c>
    </row>
    <row r="16343" spans="1:4" x14ac:dyDescent="0.25">
      <c r="A16343">
        <v>4455</v>
      </c>
      <c r="B16343" t="s">
        <v>13</v>
      </c>
      <c r="C16343">
        <v>57</v>
      </c>
    </row>
    <row r="16344" spans="1:4" x14ac:dyDescent="0.25">
      <c r="A16344">
        <v>4455</v>
      </c>
      <c r="B16344" t="s">
        <v>6</v>
      </c>
      <c r="C16344">
        <v>0</v>
      </c>
      <c r="D16344" t="s">
        <v>7</v>
      </c>
    </row>
    <row r="16345" spans="1:4" x14ac:dyDescent="0.25">
      <c r="A16345">
        <v>4455</v>
      </c>
      <c r="B16345" t="s">
        <v>14</v>
      </c>
      <c r="C16345">
        <v>209</v>
      </c>
    </row>
    <row r="16346" spans="1:4" x14ac:dyDescent="0.25">
      <c r="A16346">
        <v>4456</v>
      </c>
      <c r="B16346" t="s">
        <v>8</v>
      </c>
      <c r="C16346">
        <v>163</v>
      </c>
    </row>
    <row r="16347" spans="1:4" x14ac:dyDescent="0.25">
      <c r="A16347">
        <v>4456</v>
      </c>
      <c r="B16347" t="s">
        <v>14</v>
      </c>
      <c r="C16347">
        <v>163</v>
      </c>
    </row>
    <row r="16348" spans="1:4" x14ac:dyDescent="0.25">
      <c r="A16348">
        <v>4457</v>
      </c>
      <c r="B16348" t="s">
        <v>15</v>
      </c>
      <c r="C16348">
        <v>156</v>
      </c>
    </row>
    <row r="16349" spans="1:4" x14ac:dyDescent="0.25">
      <c r="A16349">
        <v>4457</v>
      </c>
      <c r="B16349" t="s">
        <v>8</v>
      </c>
      <c r="C16349">
        <v>0</v>
      </c>
      <c r="D16349" t="s">
        <v>7</v>
      </c>
    </row>
    <row r="16350" spans="1:4" x14ac:dyDescent="0.25">
      <c r="A16350">
        <v>4458</v>
      </c>
      <c r="B16350" t="s">
        <v>6</v>
      </c>
      <c r="C16350">
        <v>112</v>
      </c>
    </row>
    <row r="16351" spans="1:4" x14ac:dyDescent="0.25">
      <c r="A16351">
        <v>4458</v>
      </c>
      <c r="B16351" t="s">
        <v>13</v>
      </c>
      <c r="C16351">
        <v>33</v>
      </c>
    </row>
    <row r="16352" spans="1:4" x14ac:dyDescent="0.25">
      <c r="A16352">
        <v>4458</v>
      </c>
      <c r="B16352" t="s">
        <v>8</v>
      </c>
      <c r="C16352">
        <v>197</v>
      </c>
    </row>
    <row r="16353" spans="1:4" x14ac:dyDescent="0.25">
      <c r="A16353">
        <v>4458</v>
      </c>
      <c r="B16353" t="s">
        <v>14</v>
      </c>
      <c r="C16353">
        <v>480</v>
      </c>
    </row>
    <row r="16354" spans="1:4" x14ac:dyDescent="0.25">
      <c r="A16354">
        <v>4459</v>
      </c>
      <c r="B16354" t="s">
        <v>13</v>
      </c>
      <c r="C16354">
        <v>31</v>
      </c>
    </row>
    <row r="16355" spans="1:4" x14ac:dyDescent="0.25">
      <c r="A16355">
        <v>4459</v>
      </c>
      <c r="B16355" t="s">
        <v>15</v>
      </c>
      <c r="C16355">
        <v>112</v>
      </c>
    </row>
    <row r="16356" spans="1:4" x14ac:dyDescent="0.25">
      <c r="A16356">
        <v>4459</v>
      </c>
      <c r="B16356" t="s">
        <v>6</v>
      </c>
      <c r="C16356">
        <v>134</v>
      </c>
    </row>
    <row r="16357" spans="1:4" x14ac:dyDescent="0.25">
      <c r="A16357">
        <v>4459</v>
      </c>
      <c r="B16357" t="s">
        <v>14</v>
      </c>
      <c r="C16357">
        <v>263</v>
      </c>
    </row>
    <row r="16358" spans="1:4" x14ac:dyDescent="0.25">
      <c r="A16358">
        <v>4460</v>
      </c>
      <c r="B16358" t="s">
        <v>8</v>
      </c>
      <c r="C16358">
        <v>176</v>
      </c>
    </row>
    <row r="16359" spans="1:4" x14ac:dyDescent="0.25">
      <c r="A16359">
        <v>4460</v>
      </c>
      <c r="B16359" t="s">
        <v>14</v>
      </c>
      <c r="C16359">
        <v>176</v>
      </c>
    </row>
    <row r="16360" spans="1:4" x14ac:dyDescent="0.25">
      <c r="A16360">
        <v>4461</v>
      </c>
      <c r="B16360" t="s">
        <v>8</v>
      </c>
      <c r="C16360">
        <v>0</v>
      </c>
      <c r="D16360" t="s">
        <v>7</v>
      </c>
    </row>
    <row r="16361" spans="1:4" x14ac:dyDescent="0.25">
      <c r="A16361">
        <v>4461</v>
      </c>
      <c r="B16361" t="s">
        <v>13</v>
      </c>
      <c r="C16361">
        <v>0</v>
      </c>
      <c r="D16361" t="s">
        <v>16</v>
      </c>
    </row>
    <row r="16362" spans="1:4" x14ac:dyDescent="0.25">
      <c r="A16362">
        <v>4461</v>
      </c>
      <c r="B16362" t="s">
        <v>13</v>
      </c>
      <c r="C16362">
        <v>59</v>
      </c>
    </row>
    <row r="16363" spans="1:4" x14ac:dyDescent="0.25">
      <c r="A16363">
        <v>4461</v>
      </c>
      <c r="B16363" t="s">
        <v>13</v>
      </c>
      <c r="C16363">
        <v>0</v>
      </c>
      <c r="D16363" t="s">
        <v>16</v>
      </c>
    </row>
    <row r="16364" spans="1:4" x14ac:dyDescent="0.25">
      <c r="A16364">
        <v>4461</v>
      </c>
      <c r="B16364" t="s">
        <v>14</v>
      </c>
      <c r="C16364">
        <v>54</v>
      </c>
    </row>
    <row r="16365" spans="1:4" x14ac:dyDescent="0.25">
      <c r="A16365">
        <v>4462</v>
      </c>
      <c r="B16365" t="s">
        <v>8</v>
      </c>
      <c r="C16365">
        <v>206</v>
      </c>
    </row>
    <row r="16366" spans="1:4" x14ac:dyDescent="0.25">
      <c r="A16366">
        <v>4462</v>
      </c>
      <c r="B16366" t="s">
        <v>14</v>
      </c>
      <c r="C16366">
        <v>206</v>
      </c>
    </row>
    <row r="16367" spans="1:4" x14ac:dyDescent="0.25">
      <c r="A16367">
        <v>4463</v>
      </c>
      <c r="B16367" t="s">
        <v>6</v>
      </c>
      <c r="C16367">
        <v>0</v>
      </c>
      <c r="D16367" t="s">
        <v>7</v>
      </c>
    </row>
    <row r="16368" spans="1:4" x14ac:dyDescent="0.25">
      <c r="A16368">
        <v>4463</v>
      </c>
      <c r="B16368" t="s">
        <v>6</v>
      </c>
      <c r="C16368">
        <v>0</v>
      </c>
      <c r="D16368" t="s">
        <v>7</v>
      </c>
    </row>
    <row r="16369" spans="1:4" x14ac:dyDescent="0.25">
      <c r="A16369">
        <v>4463</v>
      </c>
      <c r="B16369" t="s">
        <v>6</v>
      </c>
      <c r="C16369">
        <v>0</v>
      </c>
      <c r="D16369" t="s">
        <v>7</v>
      </c>
    </row>
    <row r="16370" spans="1:4" x14ac:dyDescent="0.25">
      <c r="A16370">
        <v>4463</v>
      </c>
      <c r="B16370" t="s">
        <v>15</v>
      </c>
      <c r="C16370">
        <v>0</v>
      </c>
      <c r="D16370" t="s">
        <v>7</v>
      </c>
    </row>
    <row r="16371" spans="1:4" x14ac:dyDescent="0.25">
      <c r="A16371">
        <v>4463</v>
      </c>
      <c r="B16371" t="s">
        <v>13</v>
      </c>
      <c r="C16371">
        <v>60</v>
      </c>
    </row>
    <row r="16372" spans="1:4" x14ac:dyDescent="0.25">
      <c r="A16372">
        <v>4464</v>
      </c>
      <c r="B16372" t="s">
        <v>8</v>
      </c>
      <c r="C16372">
        <v>184</v>
      </c>
    </row>
    <row r="16373" spans="1:4" x14ac:dyDescent="0.25">
      <c r="A16373">
        <v>4464</v>
      </c>
      <c r="B16373" t="s">
        <v>14</v>
      </c>
      <c r="C16373">
        <v>238</v>
      </c>
    </row>
    <row r="16374" spans="1:4" x14ac:dyDescent="0.25">
      <c r="A16374">
        <v>4465</v>
      </c>
      <c r="B16374" t="s">
        <v>13</v>
      </c>
      <c r="C16374">
        <v>57</v>
      </c>
    </row>
    <row r="16375" spans="1:4" x14ac:dyDescent="0.25">
      <c r="A16375">
        <v>4465</v>
      </c>
      <c r="B16375" t="s">
        <v>8</v>
      </c>
      <c r="C16375">
        <v>177</v>
      </c>
    </row>
    <row r="16376" spans="1:4" x14ac:dyDescent="0.25">
      <c r="A16376">
        <v>4465</v>
      </c>
      <c r="B16376" t="s">
        <v>14</v>
      </c>
      <c r="C16376">
        <v>229</v>
      </c>
    </row>
    <row r="16377" spans="1:4" x14ac:dyDescent="0.25">
      <c r="A16377">
        <v>4466</v>
      </c>
      <c r="B16377" t="s">
        <v>15</v>
      </c>
      <c r="C16377">
        <v>146</v>
      </c>
    </row>
    <row r="16378" spans="1:4" x14ac:dyDescent="0.25">
      <c r="A16378">
        <v>4466</v>
      </c>
      <c r="B16378" t="s">
        <v>13</v>
      </c>
      <c r="C16378">
        <v>0</v>
      </c>
      <c r="D16378" t="s">
        <v>16</v>
      </c>
    </row>
    <row r="16379" spans="1:4" x14ac:dyDescent="0.25">
      <c r="A16379">
        <v>4466</v>
      </c>
      <c r="B16379" t="s">
        <v>15</v>
      </c>
      <c r="C16379">
        <v>0</v>
      </c>
      <c r="D16379" t="s">
        <v>7</v>
      </c>
    </row>
    <row r="16380" spans="1:4" x14ac:dyDescent="0.25">
      <c r="A16380">
        <v>4466</v>
      </c>
      <c r="B16380" t="s">
        <v>8</v>
      </c>
      <c r="C16380">
        <v>0</v>
      </c>
      <c r="D16380" t="s">
        <v>7</v>
      </c>
    </row>
    <row r="16381" spans="1:4" x14ac:dyDescent="0.25">
      <c r="A16381">
        <v>4466</v>
      </c>
      <c r="B16381" t="s">
        <v>14</v>
      </c>
      <c r="C16381">
        <v>132</v>
      </c>
    </row>
    <row r="16382" spans="1:4" x14ac:dyDescent="0.25">
      <c r="A16382">
        <v>4467</v>
      </c>
      <c r="B16382" t="s">
        <v>6</v>
      </c>
      <c r="C16382">
        <v>0</v>
      </c>
      <c r="D16382" t="s">
        <v>7</v>
      </c>
    </row>
    <row r="16383" spans="1:4" x14ac:dyDescent="0.25">
      <c r="A16383">
        <v>4467</v>
      </c>
      <c r="B16383" t="s">
        <v>15</v>
      </c>
      <c r="C16383">
        <v>105</v>
      </c>
    </row>
    <row r="16384" spans="1:4" x14ac:dyDescent="0.25">
      <c r="A16384">
        <v>4467</v>
      </c>
      <c r="B16384" t="s">
        <v>6</v>
      </c>
      <c r="C16384">
        <v>137</v>
      </c>
    </row>
    <row r="16385" spans="1:4" x14ac:dyDescent="0.25">
      <c r="A16385">
        <v>4467</v>
      </c>
      <c r="B16385" t="s">
        <v>14</v>
      </c>
      <c r="C16385">
        <v>232</v>
      </c>
    </row>
    <row r="16386" spans="1:4" x14ac:dyDescent="0.25">
      <c r="A16386">
        <v>4468</v>
      </c>
      <c r="B16386" t="s">
        <v>13</v>
      </c>
      <c r="C16386">
        <v>0</v>
      </c>
      <c r="D16386" t="s">
        <v>7</v>
      </c>
    </row>
    <row r="16387" spans="1:4" x14ac:dyDescent="0.25">
      <c r="A16387">
        <v>4468</v>
      </c>
      <c r="B16387" t="s">
        <v>8</v>
      </c>
      <c r="C16387">
        <v>180</v>
      </c>
    </row>
    <row r="16388" spans="1:4" x14ac:dyDescent="0.25">
      <c r="A16388">
        <v>4468</v>
      </c>
      <c r="B16388" t="s">
        <v>14</v>
      </c>
      <c r="C16388">
        <v>180</v>
      </c>
    </row>
    <row r="16389" spans="1:4" x14ac:dyDescent="0.25">
      <c r="A16389">
        <v>4469</v>
      </c>
      <c r="B16389" t="s">
        <v>15</v>
      </c>
      <c r="C16389">
        <v>72</v>
      </c>
    </row>
    <row r="16390" spans="1:4" x14ac:dyDescent="0.25">
      <c r="A16390">
        <v>4469</v>
      </c>
      <c r="B16390" t="s">
        <v>15</v>
      </c>
      <c r="C16390">
        <v>0</v>
      </c>
      <c r="D16390" t="s">
        <v>7</v>
      </c>
    </row>
    <row r="16391" spans="1:4" x14ac:dyDescent="0.25">
      <c r="A16391">
        <v>4469</v>
      </c>
      <c r="B16391" t="s">
        <v>15</v>
      </c>
      <c r="C16391">
        <v>138</v>
      </c>
    </row>
    <row r="16392" spans="1:4" x14ac:dyDescent="0.25">
      <c r="A16392">
        <v>4470</v>
      </c>
      <c r="B16392" t="s">
        <v>15</v>
      </c>
      <c r="C16392">
        <v>0</v>
      </c>
      <c r="D16392" t="s">
        <v>16</v>
      </c>
    </row>
    <row r="16393" spans="1:4" x14ac:dyDescent="0.25">
      <c r="A16393">
        <v>4470</v>
      </c>
      <c r="B16393" t="s">
        <v>6</v>
      </c>
      <c r="C16393">
        <v>0</v>
      </c>
      <c r="D16393" t="s">
        <v>7</v>
      </c>
    </row>
    <row r="16394" spans="1:4" x14ac:dyDescent="0.25">
      <c r="A16394">
        <v>4470</v>
      </c>
      <c r="B16394" t="s">
        <v>13</v>
      </c>
      <c r="C16394">
        <v>0</v>
      </c>
      <c r="D16394" t="s">
        <v>7</v>
      </c>
    </row>
    <row r="16395" spans="1:4" x14ac:dyDescent="0.25">
      <c r="A16395">
        <v>4470</v>
      </c>
      <c r="B16395" t="s">
        <v>15</v>
      </c>
      <c r="C16395">
        <v>0</v>
      </c>
      <c r="D16395" t="s">
        <v>7</v>
      </c>
    </row>
    <row r="16396" spans="1:4" x14ac:dyDescent="0.25">
      <c r="A16396">
        <v>4470</v>
      </c>
      <c r="B16396" t="s">
        <v>6</v>
      </c>
      <c r="C16396">
        <v>0</v>
      </c>
      <c r="D16396" t="s">
        <v>7</v>
      </c>
    </row>
    <row r="16397" spans="1:4" x14ac:dyDescent="0.25">
      <c r="A16397">
        <v>4470</v>
      </c>
      <c r="B16397" t="s">
        <v>14</v>
      </c>
      <c r="C16397">
        <v>190</v>
      </c>
    </row>
    <row r="16398" spans="1:4" x14ac:dyDescent="0.25">
      <c r="A16398">
        <v>4471</v>
      </c>
      <c r="B16398" t="s">
        <v>15</v>
      </c>
      <c r="C16398">
        <v>0</v>
      </c>
      <c r="D16398" t="s">
        <v>16</v>
      </c>
    </row>
    <row r="16399" spans="1:4" x14ac:dyDescent="0.25">
      <c r="A16399">
        <v>4471</v>
      </c>
      <c r="B16399" t="s">
        <v>15</v>
      </c>
      <c r="C16399">
        <v>0</v>
      </c>
      <c r="D16399" t="s">
        <v>16</v>
      </c>
    </row>
    <row r="16400" spans="1:4" x14ac:dyDescent="0.25">
      <c r="A16400">
        <v>4471</v>
      </c>
      <c r="B16400" t="s">
        <v>6</v>
      </c>
      <c r="C16400">
        <v>97</v>
      </c>
    </row>
    <row r="16401" spans="1:4" x14ac:dyDescent="0.25">
      <c r="A16401">
        <v>4471</v>
      </c>
      <c r="B16401" t="s">
        <v>14</v>
      </c>
      <c r="C16401">
        <v>97</v>
      </c>
    </row>
    <row r="16402" spans="1:4" x14ac:dyDescent="0.25">
      <c r="A16402">
        <v>4472</v>
      </c>
      <c r="B16402" t="s">
        <v>8</v>
      </c>
      <c r="C16402">
        <v>221</v>
      </c>
    </row>
    <row r="16403" spans="1:4" x14ac:dyDescent="0.25">
      <c r="A16403">
        <v>4472</v>
      </c>
      <c r="B16403" t="s">
        <v>14</v>
      </c>
      <c r="C16403">
        <v>221</v>
      </c>
    </row>
    <row r="16404" spans="1:4" x14ac:dyDescent="0.25">
      <c r="A16404">
        <v>4473</v>
      </c>
      <c r="B16404" t="s">
        <v>15</v>
      </c>
      <c r="C16404">
        <v>99</v>
      </c>
    </row>
    <row r="16405" spans="1:4" x14ac:dyDescent="0.25">
      <c r="A16405">
        <v>4473</v>
      </c>
      <c r="B16405" t="s">
        <v>15</v>
      </c>
      <c r="C16405">
        <v>0</v>
      </c>
      <c r="D16405" t="s">
        <v>7</v>
      </c>
    </row>
    <row r="16406" spans="1:4" x14ac:dyDescent="0.25">
      <c r="A16406">
        <v>4473</v>
      </c>
      <c r="B16406" t="s">
        <v>13</v>
      </c>
      <c r="C16406">
        <v>31</v>
      </c>
    </row>
    <row r="16407" spans="1:4" x14ac:dyDescent="0.25">
      <c r="A16407">
        <v>4473</v>
      </c>
      <c r="B16407" t="s">
        <v>6</v>
      </c>
      <c r="C16407">
        <v>71</v>
      </c>
    </row>
    <row r="16408" spans="1:4" x14ac:dyDescent="0.25">
      <c r="A16408">
        <v>4473</v>
      </c>
      <c r="B16408" t="s">
        <v>15</v>
      </c>
      <c r="C16408">
        <v>70</v>
      </c>
    </row>
    <row r="16409" spans="1:4" x14ac:dyDescent="0.25">
      <c r="A16409">
        <v>4473</v>
      </c>
      <c r="B16409" t="s">
        <v>14</v>
      </c>
      <c r="C16409">
        <v>252</v>
      </c>
    </row>
    <row r="16410" spans="1:4" x14ac:dyDescent="0.25">
      <c r="A16410">
        <v>4474</v>
      </c>
      <c r="B16410" t="s">
        <v>6</v>
      </c>
      <c r="C16410">
        <v>0</v>
      </c>
      <c r="D16410" t="s">
        <v>7</v>
      </c>
    </row>
    <row r="16411" spans="1:4" x14ac:dyDescent="0.25">
      <c r="A16411">
        <v>4474</v>
      </c>
      <c r="B16411" t="s">
        <v>6</v>
      </c>
      <c r="C16411">
        <v>0</v>
      </c>
      <c r="D16411" t="s">
        <v>7</v>
      </c>
    </row>
    <row r="16412" spans="1:4" x14ac:dyDescent="0.25">
      <c r="A16412">
        <v>4474</v>
      </c>
      <c r="B16412" t="s">
        <v>14</v>
      </c>
      <c r="C16412">
        <v>0</v>
      </c>
    </row>
    <row r="16413" spans="1:4" x14ac:dyDescent="0.25">
      <c r="A16413">
        <v>4475</v>
      </c>
      <c r="B16413" t="s">
        <v>15</v>
      </c>
      <c r="C16413">
        <v>107</v>
      </c>
    </row>
    <row r="16414" spans="1:4" x14ac:dyDescent="0.25">
      <c r="A16414">
        <v>4475</v>
      </c>
      <c r="B16414" t="s">
        <v>13</v>
      </c>
      <c r="C16414">
        <v>0</v>
      </c>
      <c r="D16414" t="s">
        <v>7</v>
      </c>
    </row>
    <row r="16415" spans="1:4" x14ac:dyDescent="0.25">
      <c r="A16415">
        <v>4475</v>
      </c>
      <c r="B16415" t="s">
        <v>6</v>
      </c>
      <c r="C16415">
        <v>0</v>
      </c>
      <c r="D16415" t="s">
        <v>7</v>
      </c>
    </row>
    <row r="16416" spans="1:4" x14ac:dyDescent="0.25">
      <c r="A16416">
        <v>4475</v>
      </c>
      <c r="B16416" t="s">
        <v>15</v>
      </c>
      <c r="C16416">
        <v>129</v>
      </c>
    </row>
    <row r="16417" spans="1:4" x14ac:dyDescent="0.25">
      <c r="A16417">
        <v>4476</v>
      </c>
      <c r="B16417" t="s">
        <v>6</v>
      </c>
      <c r="C16417">
        <v>69</v>
      </c>
    </row>
    <row r="16418" spans="1:4" x14ac:dyDescent="0.25">
      <c r="A16418">
        <v>4476</v>
      </c>
      <c r="B16418" t="s">
        <v>13</v>
      </c>
      <c r="C16418">
        <v>38</v>
      </c>
    </row>
    <row r="16419" spans="1:4" x14ac:dyDescent="0.25">
      <c r="A16419">
        <v>4476</v>
      </c>
      <c r="B16419" t="s">
        <v>6</v>
      </c>
      <c r="C16419">
        <v>0</v>
      </c>
      <c r="D16419" t="s">
        <v>7</v>
      </c>
    </row>
    <row r="16420" spans="1:4" x14ac:dyDescent="0.25">
      <c r="A16420">
        <v>4476</v>
      </c>
      <c r="B16420" t="s">
        <v>14</v>
      </c>
      <c r="C16420">
        <v>318</v>
      </c>
    </row>
    <row r="16421" spans="1:4" x14ac:dyDescent="0.25">
      <c r="A16421">
        <v>4477</v>
      </c>
      <c r="B16421" t="s">
        <v>13</v>
      </c>
      <c r="C16421">
        <v>0</v>
      </c>
      <c r="D16421" t="s">
        <v>7</v>
      </c>
    </row>
    <row r="16422" spans="1:4" x14ac:dyDescent="0.25">
      <c r="A16422">
        <v>4477</v>
      </c>
      <c r="B16422" t="s">
        <v>6</v>
      </c>
      <c r="C16422">
        <v>0</v>
      </c>
      <c r="D16422" t="s">
        <v>7</v>
      </c>
    </row>
    <row r="16423" spans="1:4" x14ac:dyDescent="0.25">
      <c r="A16423">
        <v>4477</v>
      </c>
      <c r="B16423" t="s">
        <v>15</v>
      </c>
      <c r="C16423">
        <v>0</v>
      </c>
      <c r="D16423" t="s">
        <v>16</v>
      </c>
    </row>
    <row r="16424" spans="1:4" x14ac:dyDescent="0.25">
      <c r="A16424">
        <v>4477</v>
      </c>
      <c r="B16424" t="s">
        <v>13</v>
      </c>
      <c r="C16424">
        <v>0</v>
      </c>
      <c r="D16424" t="s">
        <v>7</v>
      </c>
    </row>
    <row r="16425" spans="1:4" x14ac:dyDescent="0.25">
      <c r="A16425">
        <v>4477</v>
      </c>
      <c r="B16425" t="s">
        <v>13</v>
      </c>
      <c r="C16425">
        <v>47</v>
      </c>
    </row>
    <row r="16426" spans="1:4" x14ac:dyDescent="0.25">
      <c r="A16426">
        <v>4477</v>
      </c>
      <c r="B16426" t="s">
        <v>14</v>
      </c>
      <c r="C16426">
        <v>43</v>
      </c>
    </row>
    <row r="16427" spans="1:4" x14ac:dyDescent="0.25">
      <c r="A16427">
        <v>4478</v>
      </c>
      <c r="B16427" t="s">
        <v>13</v>
      </c>
      <c r="C16427">
        <v>0</v>
      </c>
      <c r="D16427" t="s">
        <v>7</v>
      </c>
    </row>
    <row r="16428" spans="1:4" x14ac:dyDescent="0.25">
      <c r="A16428">
        <v>4478</v>
      </c>
      <c r="B16428" t="s">
        <v>6</v>
      </c>
      <c r="C16428">
        <v>80</v>
      </c>
    </row>
    <row r="16429" spans="1:4" x14ac:dyDescent="0.25">
      <c r="A16429">
        <v>4478</v>
      </c>
      <c r="B16429" t="s">
        <v>15</v>
      </c>
      <c r="C16429">
        <v>81</v>
      </c>
    </row>
    <row r="16430" spans="1:4" x14ac:dyDescent="0.25">
      <c r="A16430">
        <v>4478</v>
      </c>
      <c r="B16430" t="s">
        <v>14</v>
      </c>
      <c r="C16430">
        <v>153</v>
      </c>
    </row>
    <row r="16431" spans="1:4" x14ac:dyDescent="0.25">
      <c r="A16431">
        <v>4479</v>
      </c>
      <c r="B16431" t="s">
        <v>8</v>
      </c>
      <c r="C16431">
        <v>207</v>
      </c>
    </row>
    <row r="16432" spans="1:4" x14ac:dyDescent="0.25">
      <c r="A16432">
        <v>4479</v>
      </c>
      <c r="B16432" t="s">
        <v>14</v>
      </c>
      <c r="C16432">
        <v>207</v>
      </c>
    </row>
    <row r="16433" spans="1:4" x14ac:dyDescent="0.25">
      <c r="A16433">
        <v>4480</v>
      </c>
      <c r="B16433" t="s">
        <v>6</v>
      </c>
      <c r="C16433">
        <v>66</v>
      </c>
    </row>
    <row r="16434" spans="1:4" x14ac:dyDescent="0.25">
      <c r="A16434">
        <v>4480</v>
      </c>
      <c r="B16434" t="s">
        <v>6</v>
      </c>
      <c r="C16434">
        <v>0</v>
      </c>
      <c r="D16434" t="s">
        <v>7</v>
      </c>
    </row>
    <row r="16435" spans="1:4" x14ac:dyDescent="0.25">
      <c r="A16435">
        <v>4480</v>
      </c>
      <c r="B16435" t="s">
        <v>6</v>
      </c>
      <c r="C16435">
        <v>0</v>
      </c>
      <c r="D16435" t="s">
        <v>7</v>
      </c>
    </row>
    <row r="16436" spans="1:4" x14ac:dyDescent="0.25">
      <c r="A16436">
        <v>4480</v>
      </c>
      <c r="B16436" t="s">
        <v>13</v>
      </c>
      <c r="C16436">
        <v>50</v>
      </c>
    </row>
    <row r="16437" spans="1:4" x14ac:dyDescent="0.25">
      <c r="A16437">
        <v>4480</v>
      </c>
      <c r="B16437" t="s">
        <v>14</v>
      </c>
      <c r="C16437">
        <v>111</v>
      </c>
    </row>
    <row r="16438" spans="1:4" x14ac:dyDescent="0.25">
      <c r="A16438">
        <v>4481</v>
      </c>
      <c r="B16438" t="s">
        <v>8</v>
      </c>
      <c r="C16438">
        <v>0</v>
      </c>
      <c r="D16438" t="s">
        <v>7</v>
      </c>
    </row>
    <row r="16439" spans="1:4" x14ac:dyDescent="0.25">
      <c r="A16439">
        <v>4482</v>
      </c>
      <c r="B16439" t="s">
        <v>6</v>
      </c>
      <c r="C16439">
        <v>125</v>
      </c>
    </row>
    <row r="16440" spans="1:4" x14ac:dyDescent="0.25">
      <c r="A16440">
        <v>4482</v>
      </c>
      <c r="B16440" t="s">
        <v>6</v>
      </c>
      <c r="C16440">
        <v>140</v>
      </c>
    </row>
    <row r="16441" spans="1:4" x14ac:dyDescent="0.25">
      <c r="A16441">
        <v>4482</v>
      </c>
      <c r="B16441" t="s">
        <v>15</v>
      </c>
      <c r="C16441">
        <v>103</v>
      </c>
    </row>
    <row r="16442" spans="1:4" x14ac:dyDescent="0.25">
      <c r="A16442">
        <v>4482</v>
      </c>
      <c r="B16442" t="s">
        <v>14</v>
      </c>
      <c r="C16442">
        <v>358</v>
      </c>
    </row>
    <row r="16443" spans="1:4" x14ac:dyDescent="0.25">
      <c r="A16443">
        <v>4483</v>
      </c>
      <c r="B16443" t="s">
        <v>8</v>
      </c>
      <c r="C16443">
        <v>115</v>
      </c>
    </row>
    <row r="16444" spans="1:4" x14ac:dyDescent="0.25">
      <c r="A16444">
        <v>4483</v>
      </c>
      <c r="B16444" t="s">
        <v>13</v>
      </c>
      <c r="C16444">
        <v>52</v>
      </c>
    </row>
    <row r="16445" spans="1:4" x14ac:dyDescent="0.25">
      <c r="A16445">
        <v>4483</v>
      </c>
      <c r="B16445" t="s">
        <v>6</v>
      </c>
      <c r="C16445">
        <v>0</v>
      </c>
      <c r="D16445" t="s">
        <v>7</v>
      </c>
    </row>
    <row r="16446" spans="1:4" x14ac:dyDescent="0.25">
      <c r="A16446">
        <v>4483</v>
      </c>
      <c r="B16446" t="s">
        <v>14</v>
      </c>
      <c r="C16446">
        <v>162</v>
      </c>
    </row>
    <row r="16447" spans="1:4" x14ac:dyDescent="0.25">
      <c r="A16447">
        <v>4484</v>
      </c>
      <c r="B16447" t="s">
        <v>6</v>
      </c>
      <c r="C16447">
        <v>0</v>
      </c>
      <c r="D16447" t="s">
        <v>7</v>
      </c>
    </row>
    <row r="16448" spans="1:4" x14ac:dyDescent="0.25">
      <c r="A16448">
        <v>4484</v>
      </c>
      <c r="B16448" t="s">
        <v>6</v>
      </c>
      <c r="C16448">
        <v>77</v>
      </c>
    </row>
    <row r="16449" spans="1:4" x14ac:dyDescent="0.25">
      <c r="A16449">
        <v>4484</v>
      </c>
      <c r="B16449" t="s">
        <v>15</v>
      </c>
      <c r="C16449">
        <v>0</v>
      </c>
      <c r="D16449" t="s">
        <v>16</v>
      </c>
    </row>
    <row r="16450" spans="1:4" x14ac:dyDescent="0.25">
      <c r="A16450">
        <v>4484</v>
      </c>
      <c r="B16450" t="s">
        <v>15</v>
      </c>
      <c r="C16450">
        <v>127</v>
      </c>
    </row>
    <row r="16451" spans="1:4" x14ac:dyDescent="0.25">
      <c r="A16451">
        <v>4484</v>
      </c>
      <c r="B16451" t="s">
        <v>14</v>
      </c>
      <c r="C16451">
        <v>192</v>
      </c>
    </row>
    <row r="16452" spans="1:4" x14ac:dyDescent="0.25">
      <c r="A16452">
        <v>4485</v>
      </c>
      <c r="B16452" t="s">
        <v>8</v>
      </c>
      <c r="C16452">
        <v>176</v>
      </c>
    </row>
    <row r="16453" spans="1:4" x14ac:dyDescent="0.25">
      <c r="A16453">
        <v>4485</v>
      </c>
      <c r="B16453" t="s">
        <v>14</v>
      </c>
      <c r="C16453">
        <v>176</v>
      </c>
    </row>
    <row r="16454" spans="1:4" x14ac:dyDescent="0.25">
      <c r="A16454">
        <v>4486</v>
      </c>
      <c r="B16454" t="s">
        <v>6</v>
      </c>
      <c r="C16454">
        <v>0</v>
      </c>
      <c r="D16454" t="s">
        <v>7</v>
      </c>
    </row>
    <row r="16455" spans="1:4" x14ac:dyDescent="0.25">
      <c r="A16455">
        <v>4486</v>
      </c>
      <c r="B16455" t="s">
        <v>6</v>
      </c>
      <c r="C16455">
        <v>0</v>
      </c>
      <c r="D16455" t="s">
        <v>7</v>
      </c>
    </row>
    <row r="16456" spans="1:4" x14ac:dyDescent="0.25">
      <c r="A16456">
        <v>4486</v>
      </c>
      <c r="B16456" t="s">
        <v>8</v>
      </c>
      <c r="C16456">
        <v>194</v>
      </c>
    </row>
    <row r="16457" spans="1:4" x14ac:dyDescent="0.25">
      <c r="A16457">
        <v>4486</v>
      </c>
      <c r="B16457" t="s">
        <v>14</v>
      </c>
      <c r="C16457">
        <v>194</v>
      </c>
    </row>
    <row r="16458" spans="1:4" x14ac:dyDescent="0.25">
      <c r="A16458">
        <v>4487</v>
      </c>
      <c r="B16458" t="s">
        <v>13</v>
      </c>
      <c r="C16458">
        <v>50</v>
      </c>
    </row>
    <row r="16459" spans="1:4" x14ac:dyDescent="0.25">
      <c r="A16459">
        <v>4487</v>
      </c>
      <c r="B16459" t="s">
        <v>6</v>
      </c>
      <c r="C16459">
        <v>0</v>
      </c>
      <c r="D16459" t="s">
        <v>7</v>
      </c>
    </row>
    <row r="16460" spans="1:4" x14ac:dyDescent="0.25">
      <c r="A16460">
        <v>4487</v>
      </c>
      <c r="B16460" t="s">
        <v>15</v>
      </c>
      <c r="C16460">
        <v>0</v>
      </c>
      <c r="D16460" t="s">
        <v>7</v>
      </c>
    </row>
    <row r="16461" spans="1:4" x14ac:dyDescent="0.25">
      <c r="A16461">
        <v>4488</v>
      </c>
      <c r="B16461" t="s">
        <v>15</v>
      </c>
      <c r="C16461">
        <v>162</v>
      </c>
    </row>
    <row r="16462" spans="1:4" x14ac:dyDescent="0.25">
      <c r="A16462">
        <v>4488</v>
      </c>
      <c r="B16462" t="s">
        <v>6</v>
      </c>
      <c r="C16462">
        <v>101</v>
      </c>
    </row>
    <row r="16463" spans="1:4" x14ac:dyDescent="0.25">
      <c r="A16463">
        <v>4488</v>
      </c>
      <c r="B16463" t="s">
        <v>6</v>
      </c>
      <c r="C16463">
        <v>0</v>
      </c>
      <c r="D16463" t="s">
        <v>7</v>
      </c>
    </row>
    <row r="16464" spans="1:4" x14ac:dyDescent="0.25">
      <c r="A16464">
        <v>4488</v>
      </c>
      <c r="B16464" t="s">
        <v>14</v>
      </c>
      <c r="C16464">
        <v>292</v>
      </c>
    </row>
    <row r="16465" spans="1:4" x14ac:dyDescent="0.25">
      <c r="A16465">
        <v>4489</v>
      </c>
      <c r="B16465" t="s">
        <v>8</v>
      </c>
      <c r="C16465">
        <v>122</v>
      </c>
    </row>
    <row r="16466" spans="1:4" x14ac:dyDescent="0.25">
      <c r="A16466">
        <v>4489</v>
      </c>
      <c r="B16466" t="s">
        <v>14</v>
      </c>
      <c r="C16466">
        <v>122</v>
      </c>
    </row>
    <row r="16467" spans="1:4" x14ac:dyDescent="0.25">
      <c r="A16467">
        <v>4490</v>
      </c>
      <c r="B16467" t="s">
        <v>13</v>
      </c>
      <c r="C16467">
        <v>33</v>
      </c>
    </row>
    <row r="16468" spans="1:4" x14ac:dyDescent="0.25">
      <c r="A16468">
        <v>4490</v>
      </c>
      <c r="B16468" t="s">
        <v>6</v>
      </c>
      <c r="C16468">
        <v>102</v>
      </c>
    </row>
    <row r="16469" spans="1:4" x14ac:dyDescent="0.25">
      <c r="A16469">
        <v>4490</v>
      </c>
      <c r="B16469" t="s">
        <v>8</v>
      </c>
      <c r="C16469">
        <v>165</v>
      </c>
    </row>
    <row r="16470" spans="1:4" x14ac:dyDescent="0.25">
      <c r="A16470">
        <v>4490</v>
      </c>
      <c r="B16470" t="s">
        <v>14</v>
      </c>
      <c r="C16470">
        <v>297</v>
      </c>
    </row>
    <row r="16471" spans="1:4" x14ac:dyDescent="0.25">
      <c r="A16471">
        <v>4491</v>
      </c>
      <c r="B16471" t="s">
        <v>6</v>
      </c>
      <c r="C16471">
        <v>0</v>
      </c>
      <c r="D16471" t="s">
        <v>7</v>
      </c>
    </row>
    <row r="16472" spans="1:4" x14ac:dyDescent="0.25">
      <c r="A16472">
        <v>4491</v>
      </c>
      <c r="B16472" t="s">
        <v>8</v>
      </c>
      <c r="C16472">
        <v>168</v>
      </c>
    </row>
    <row r="16473" spans="1:4" x14ac:dyDescent="0.25">
      <c r="A16473">
        <v>4491</v>
      </c>
      <c r="B16473" t="s">
        <v>14</v>
      </c>
      <c r="C16473">
        <v>168</v>
      </c>
    </row>
    <row r="16474" spans="1:4" x14ac:dyDescent="0.25">
      <c r="A16474">
        <v>4492</v>
      </c>
      <c r="B16474" t="s">
        <v>15</v>
      </c>
      <c r="C16474">
        <v>0</v>
      </c>
      <c r="D16474" t="s">
        <v>16</v>
      </c>
    </row>
    <row r="16475" spans="1:4" x14ac:dyDescent="0.25">
      <c r="A16475">
        <v>4492</v>
      </c>
      <c r="B16475" t="s">
        <v>6</v>
      </c>
      <c r="C16475">
        <v>0</v>
      </c>
      <c r="D16475" t="s">
        <v>7</v>
      </c>
    </row>
    <row r="16476" spans="1:4" x14ac:dyDescent="0.25">
      <c r="A16476">
        <v>4492</v>
      </c>
      <c r="B16476" t="s">
        <v>15</v>
      </c>
      <c r="C16476">
        <v>72</v>
      </c>
    </row>
    <row r="16477" spans="1:4" x14ac:dyDescent="0.25">
      <c r="A16477">
        <v>4492</v>
      </c>
      <c r="B16477" t="s">
        <v>14</v>
      </c>
      <c r="C16477">
        <v>65</v>
      </c>
    </row>
    <row r="16478" spans="1:4" x14ac:dyDescent="0.25">
      <c r="A16478">
        <v>4493</v>
      </c>
      <c r="B16478" t="s">
        <v>13</v>
      </c>
      <c r="C16478">
        <v>48</v>
      </c>
    </row>
    <row r="16479" spans="1:4" x14ac:dyDescent="0.25">
      <c r="A16479">
        <v>4493</v>
      </c>
      <c r="B16479" t="s">
        <v>6</v>
      </c>
      <c r="C16479">
        <v>0</v>
      </c>
      <c r="D16479" t="s">
        <v>7</v>
      </c>
    </row>
    <row r="16480" spans="1:4" x14ac:dyDescent="0.25">
      <c r="A16480">
        <v>4493</v>
      </c>
      <c r="B16480" t="s">
        <v>13</v>
      </c>
      <c r="C16480">
        <v>54</v>
      </c>
    </row>
    <row r="16481" spans="1:4" x14ac:dyDescent="0.25">
      <c r="A16481">
        <v>4493</v>
      </c>
      <c r="B16481" t="s">
        <v>13</v>
      </c>
      <c r="C16481">
        <v>0</v>
      </c>
      <c r="D16481" t="s">
        <v>16</v>
      </c>
    </row>
    <row r="16482" spans="1:4" x14ac:dyDescent="0.25">
      <c r="A16482">
        <v>4493</v>
      </c>
      <c r="B16482" t="s">
        <v>13</v>
      </c>
      <c r="C16482">
        <v>58</v>
      </c>
    </row>
    <row r="16483" spans="1:4" x14ac:dyDescent="0.25">
      <c r="A16483">
        <v>4494</v>
      </c>
      <c r="B16483" t="s">
        <v>15</v>
      </c>
      <c r="C16483">
        <v>124</v>
      </c>
    </row>
    <row r="16484" spans="1:4" x14ac:dyDescent="0.25">
      <c r="A16484">
        <v>4494</v>
      </c>
      <c r="B16484" t="s">
        <v>15</v>
      </c>
      <c r="C16484">
        <v>0</v>
      </c>
      <c r="D16484" t="s">
        <v>7</v>
      </c>
    </row>
    <row r="16485" spans="1:4" x14ac:dyDescent="0.25">
      <c r="A16485">
        <v>4494</v>
      </c>
      <c r="B16485" t="s">
        <v>15</v>
      </c>
      <c r="C16485">
        <v>75</v>
      </c>
    </row>
    <row r="16486" spans="1:4" x14ac:dyDescent="0.25">
      <c r="A16486">
        <v>4494</v>
      </c>
      <c r="B16486" t="s">
        <v>14</v>
      </c>
      <c r="C16486">
        <v>326</v>
      </c>
    </row>
    <row r="16487" spans="1:4" x14ac:dyDescent="0.25">
      <c r="A16487">
        <v>4495</v>
      </c>
      <c r="B16487" t="s">
        <v>6</v>
      </c>
      <c r="C16487">
        <v>0</v>
      </c>
      <c r="D16487" t="s">
        <v>7</v>
      </c>
    </row>
    <row r="16488" spans="1:4" x14ac:dyDescent="0.25">
      <c r="A16488">
        <v>4495</v>
      </c>
      <c r="B16488" t="s">
        <v>8</v>
      </c>
      <c r="C16488">
        <v>0</v>
      </c>
      <c r="D16488" t="s">
        <v>7</v>
      </c>
    </row>
    <row r="16489" spans="1:4" x14ac:dyDescent="0.25">
      <c r="A16489">
        <v>4495</v>
      </c>
      <c r="B16489" t="s">
        <v>14</v>
      </c>
      <c r="C16489">
        <v>0</v>
      </c>
    </row>
    <row r="16490" spans="1:4" x14ac:dyDescent="0.25">
      <c r="A16490">
        <v>4496</v>
      </c>
      <c r="B16490" t="s">
        <v>6</v>
      </c>
      <c r="C16490">
        <v>109</v>
      </c>
    </row>
    <row r="16491" spans="1:4" x14ac:dyDescent="0.25">
      <c r="A16491">
        <v>4496</v>
      </c>
      <c r="B16491" t="s">
        <v>13</v>
      </c>
      <c r="C16491">
        <v>46</v>
      </c>
    </row>
    <row r="16492" spans="1:4" x14ac:dyDescent="0.25">
      <c r="A16492">
        <v>4496</v>
      </c>
      <c r="B16492" t="s">
        <v>6</v>
      </c>
      <c r="C16492">
        <v>65</v>
      </c>
    </row>
    <row r="16493" spans="1:4" x14ac:dyDescent="0.25">
      <c r="A16493">
        <v>4496</v>
      </c>
      <c r="B16493" t="s">
        <v>14</v>
      </c>
      <c r="C16493">
        <v>216</v>
      </c>
    </row>
    <row r="16494" spans="1:4" x14ac:dyDescent="0.25">
      <c r="A16494">
        <v>4497</v>
      </c>
      <c r="B16494" t="s">
        <v>6</v>
      </c>
      <c r="C16494">
        <v>70</v>
      </c>
    </row>
    <row r="16495" spans="1:4" x14ac:dyDescent="0.25">
      <c r="A16495">
        <v>4497</v>
      </c>
      <c r="B16495" t="s">
        <v>15</v>
      </c>
      <c r="C16495">
        <v>130</v>
      </c>
    </row>
    <row r="16496" spans="1:4" x14ac:dyDescent="0.25">
      <c r="A16496">
        <v>4497</v>
      </c>
      <c r="B16496" t="s">
        <v>14</v>
      </c>
      <c r="C16496">
        <v>187</v>
      </c>
    </row>
    <row r="16497" spans="1:4" x14ac:dyDescent="0.25">
      <c r="A16497">
        <v>4498</v>
      </c>
      <c r="B16497" t="s">
        <v>8</v>
      </c>
      <c r="C16497">
        <v>187</v>
      </c>
    </row>
    <row r="16498" spans="1:4" x14ac:dyDescent="0.25">
      <c r="A16498">
        <v>4498</v>
      </c>
      <c r="B16498" t="s">
        <v>6</v>
      </c>
      <c r="C16498">
        <v>124</v>
      </c>
    </row>
    <row r="16499" spans="1:4" x14ac:dyDescent="0.25">
      <c r="A16499">
        <v>4498</v>
      </c>
      <c r="B16499" t="s">
        <v>13</v>
      </c>
      <c r="C16499">
        <v>0</v>
      </c>
      <c r="D16499" t="s">
        <v>16</v>
      </c>
    </row>
    <row r="16500" spans="1:4" x14ac:dyDescent="0.25">
      <c r="A16500">
        <v>4498</v>
      </c>
      <c r="B16500" t="s">
        <v>14</v>
      </c>
      <c r="C16500">
        <v>311</v>
      </c>
    </row>
    <row r="16501" spans="1:4" x14ac:dyDescent="0.25">
      <c r="A16501">
        <v>4499</v>
      </c>
      <c r="B16501" t="s">
        <v>8</v>
      </c>
      <c r="C16501">
        <v>0</v>
      </c>
      <c r="D16501" t="s">
        <v>7</v>
      </c>
    </row>
    <row r="16502" spans="1:4" x14ac:dyDescent="0.25">
      <c r="A16502">
        <v>4500</v>
      </c>
      <c r="B16502" t="s">
        <v>13</v>
      </c>
      <c r="C16502">
        <v>0</v>
      </c>
      <c r="D16502" t="s">
        <v>7</v>
      </c>
    </row>
    <row r="16503" spans="1:4" x14ac:dyDescent="0.25">
      <c r="A16503">
        <v>4500</v>
      </c>
      <c r="B16503" t="s">
        <v>15</v>
      </c>
      <c r="C16503">
        <v>0</v>
      </c>
      <c r="D16503" t="s">
        <v>16</v>
      </c>
    </row>
    <row r="16504" spans="1:4" x14ac:dyDescent="0.25">
      <c r="A16504">
        <v>4500</v>
      </c>
      <c r="B16504" t="s">
        <v>13</v>
      </c>
      <c r="C16504">
        <v>0</v>
      </c>
      <c r="D16504" t="s">
        <v>7</v>
      </c>
    </row>
    <row r="16505" spans="1:4" x14ac:dyDescent="0.25">
      <c r="A16505">
        <v>4500</v>
      </c>
      <c r="B16505" t="s">
        <v>13</v>
      </c>
      <c r="C16505">
        <v>0</v>
      </c>
      <c r="D16505" t="s">
        <v>16</v>
      </c>
    </row>
    <row r="16506" spans="1:4" x14ac:dyDescent="0.25">
      <c r="A16506">
        <v>4500</v>
      </c>
      <c r="B16506" t="s">
        <v>15</v>
      </c>
      <c r="C16506">
        <v>0</v>
      </c>
      <c r="D16506" t="s">
        <v>16</v>
      </c>
    </row>
    <row r="16507" spans="1:4" x14ac:dyDescent="0.25">
      <c r="A16507">
        <v>4500</v>
      </c>
      <c r="B16507" t="s">
        <v>8</v>
      </c>
      <c r="C16507">
        <v>225</v>
      </c>
    </row>
    <row r="16508" spans="1:4" x14ac:dyDescent="0.25">
      <c r="A16508">
        <v>4500</v>
      </c>
      <c r="B16508" t="s">
        <v>14</v>
      </c>
      <c r="C16508">
        <v>225</v>
      </c>
    </row>
    <row r="16509" spans="1:4" x14ac:dyDescent="0.25">
      <c r="A16509">
        <v>4501</v>
      </c>
      <c r="B16509" t="s">
        <v>13</v>
      </c>
      <c r="C16509">
        <v>56</v>
      </c>
    </row>
    <row r="16510" spans="1:4" x14ac:dyDescent="0.25">
      <c r="A16510">
        <v>4501</v>
      </c>
      <c r="B16510" t="s">
        <v>6</v>
      </c>
      <c r="C16510">
        <v>127</v>
      </c>
    </row>
    <row r="16511" spans="1:4" x14ac:dyDescent="0.25">
      <c r="A16511">
        <v>4501</v>
      </c>
      <c r="B16511" t="s">
        <v>6</v>
      </c>
      <c r="C16511">
        <v>99</v>
      </c>
    </row>
    <row r="16512" spans="1:4" x14ac:dyDescent="0.25">
      <c r="A16512">
        <v>4501</v>
      </c>
      <c r="B16512" t="s">
        <v>14</v>
      </c>
      <c r="C16512">
        <v>277</v>
      </c>
    </row>
    <row r="16513" spans="1:4" x14ac:dyDescent="0.25">
      <c r="A16513">
        <v>4502</v>
      </c>
      <c r="B16513" t="s">
        <v>6</v>
      </c>
      <c r="C16513">
        <v>0</v>
      </c>
      <c r="D16513" t="s">
        <v>7</v>
      </c>
    </row>
    <row r="16514" spans="1:4" x14ac:dyDescent="0.25">
      <c r="A16514">
        <v>4502</v>
      </c>
      <c r="B16514" t="s">
        <v>13</v>
      </c>
      <c r="C16514">
        <v>55</v>
      </c>
    </row>
    <row r="16515" spans="1:4" x14ac:dyDescent="0.25">
      <c r="A16515">
        <v>4502</v>
      </c>
      <c r="B16515" t="s">
        <v>6</v>
      </c>
      <c r="C16515">
        <v>91</v>
      </c>
    </row>
    <row r="16516" spans="1:4" x14ac:dyDescent="0.25">
      <c r="A16516">
        <v>4502</v>
      </c>
      <c r="B16516" t="s">
        <v>14</v>
      </c>
      <c r="C16516">
        <v>141</v>
      </c>
    </row>
    <row r="16517" spans="1:4" x14ac:dyDescent="0.25">
      <c r="A16517">
        <v>4503</v>
      </c>
      <c r="B16517" t="s">
        <v>13</v>
      </c>
      <c r="C16517">
        <v>59</v>
      </c>
    </row>
    <row r="16518" spans="1:4" x14ac:dyDescent="0.25">
      <c r="A16518">
        <v>4503</v>
      </c>
      <c r="B16518" t="s">
        <v>13</v>
      </c>
      <c r="C16518">
        <v>45</v>
      </c>
    </row>
    <row r="16519" spans="1:4" x14ac:dyDescent="0.25">
      <c r="A16519">
        <v>4503</v>
      </c>
      <c r="B16519" t="s">
        <v>6</v>
      </c>
      <c r="C16519">
        <v>82</v>
      </c>
    </row>
    <row r="16520" spans="1:4" x14ac:dyDescent="0.25">
      <c r="A16520">
        <v>4503</v>
      </c>
      <c r="B16520" t="s">
        <v>13</v>
      </c>
      <c r="C16520">
        <v>0</v>
      </c>
      <c r="D16520" t="s">
        <v>7</v>
      </c>
    </row>
    <row r="16521" spans="1:4" x14ac:dyDescent="0.25">
      <c r="A16521">
        <v>4503</v>
      </c>
      <c r="B16521" t="s">
        <v>14</v>
      </c>
      <c r="C16521">
        <v>177</v>
      </c>
    </row>
    <row r="16522" spans="1:4" x14ac:dyDescent="0.25">
      <c r="A16522">
        <v>4504</v>
      </c>
      <c r="B16522" t="s">
        <v>13</v>
      </c>
      <c r="C16522">
        <v>50</v>
      </c>
    </row>
    <row r="16523" spans="1:4" x14ac:dyDescent="0.25">
      <c r="A16523">
        <v>4504</v>
      </c>
      <c r="B16523" t="s">
        <v>6</v>
      </c>
      <c r="C16523">
        <v>98</v>
      </c>
    </row>
    <row r="16524" spans="1:4" x14ac:dyDescent="0.25">
      <c r="A16524">
        <v>4504</v>
      </c>
      <c r="B16524" t="s">
        <v>13</v>
      </c>
      <c r="C16524">
        <v>40</v>
      </c>
    </row>
    <row r="16525" spans="1:4" x14ac:dyDescent="0.25">
      <c r="A16525">
        <v>4504</v>
      </c>
      <c r="B16525" t="s">
        <v>6</v>
      </c>
      <c r="C16525">
        <v>0</v>
      </c>
      <c r="D16525" t="s">
        <v>7</v>
      </c>
    </row>
    <row r="16526" spans="1:4" x14ac:dyDescent="0.25">
      <c r="A16526">
        <v>4504</v>
      </c>
      <c r="B16526" t="s">
        <v>14</v>
      </c>
      <c r="C16526">
        <v>179</v>
      </c>
    </row>
    <row r="16527" spans="1:4" x14ac:dyDescent="0.25">
      <c r="A16527">
        <v>4505</v>
      </c>
      <c r="B16527" t="s">
        <v>8</v>
      </c>
      <c r="C16527">
        <v>181</v>
      </c>
    </row>
    <row r="16528" spans="1:4" x14ac:dyDescent="0.25">
      <c r="A16528">
        <v>4506</v>
      </c>
      <c r="B16528" t="s">
        <v>15</v>
      </c>
      <c r="C16528">
        <v>119</v>
      </c>
    </row>
    <row r="16529" spans="1:4" x14ac:dyDescent="0.25">
      <c r="A16529">
        <v>4506</v>
      </c>
      <c r="B16529" t="s">
        <v>6</v>
      </c>
      <c r="C16529">
        <v>90</v>
      </c>
    </row>
    <row r="16530" spans="1:4" x14ac:dyDescent="0.25">
      <c r="A16530">
        <v>4506</v>
      </c>
      <c r="B16530" t="s">
        <v>6</v>
      </c>
      <c r="C16530">
        <v>0</v>
      </c>
      <c r="D16530" t="s">
        <v>7</v>
      </c>
    </row>
    <row r="16531" spans="1:4" x14ac:dyDescent="0.25">
      <c r="A16531">
        <v>4506</v>
      </c>
      <c r="B16531" t="s">
        <v>14</v>
      </c>
      <c r="C16531">
        <v>379</v>
      </c>
    </row>
    <row r="16532" spans="1:4" x14ac:dyDescent="0.25">
      <c r="A16532">
        <v>4507</v>
      </c>
      <c r="B16532" t="s">
        <v>6</v>
      </c>
      <c r="C16532">
        <v>0</v>
      </c>
      <c r="D16532" t="s">
        <v>7</v>
      </c>
    </row>
    <row r="16533" spans="1:4" x14ac:dyDescent="0.25">
      <c r="A16533">
        <v>4507</v>
      </c>
      <c r="B16533" t="s">
        <v>8</v>
      </c>
      <c r="C16533">
        <v>150</v>
      </c>
    </row>
    <row r="16534" spans="1:4" x14ac:dyDescent="0.25">
      <c r="A16534">
        <v>4507</v>
      </c>
      <c r="B16534" t="s">
        <v>14</v>
      </c>
      <c r="C16534">
        <v>150</v>
      </c>
    </row>
    <row r="16535" spans="1:4" x14ac:dyDescent="0.25">
      <c r="A16535">
        <v>4508</v>
      </c>
      <c r="B16535" t="s">
        <v>6</v>
      </c>
      <c r="C16535">
        <v>0</v>
      </c>
      <c r="D16535" t="s">
        <v>7</v>
      </c>
    </row>
    <row r="16536" spans="1:4" x14ac:dyDescent="0.25">
      <c r="A16536">
        <v>4508</v>
      </c>
      <c r="B16536" t="s">
        <v>6</v>
      </c>
      <c r="C16536">
        <v>0</v>
      </c>
      <c r="D16536" t="s">
        <v>7</v>
      </c>
    </row>
    <row r="16537" spans="1:4" x14ac:dyDescent="0.25">
      <c r="A16537">
        <v>4508</v>
      </c>
      <c r="B16537" t="s">
        <v>15</v>
      </c>
      <c r="C16537">
        <v>0</v>
      </c>
      <c r="D16537" t="s">
        <v>16</v>
      </c>
    </row>
    <row r="16538" spans="1:4" x14ac:dyDescent="0.25">
      <c r="A16538">
        <v>4508</v>
      </c>
      <c r="B16538" t="s">
        <v>15</v>
      </c>
      <c r="C16538">
        <v>0</v>
      </c>
      <c r="D16538" t="s">
        <v>16</v>
      </c>
    </row>
    <row r="16539" spans="1:4" x14ac:dyDescent="0.25">
      <c r="A16539">
        <v>4508</v>
      </c>
      <c r="B16539" t="s">
        <v>14</v>
      </c>
      <c r="C16539">
        <v>0</v>
      </c>
    </row>
    <row r="16540" spans="1:4" x14ac:dyDescent="0.25">
      <c r="A16540">
        <v>4509</v>
      </c>
      <c r="B16540" t="s">
        <v>8</v>
      </c>
      <c r="C16540">
        <v>183</v>
      </c>
    </row>
    <row r="16541" spans="1:4" x14ac:dyDescent="0.25">
      <c r="A16541">
        <v>4509</v>
      </c>
      <c r="B16541" t="s">
        <v>14</v>
      </c>
      <c r="C16541">
        <v>183</v>
      </c>
    </row>
    <row r="16542" spans="1:4" x14ac:dyDescent="0.25">
      <c r="A16542">
        <v>4510</v>
      </c>
      <c r="B16542" t="s">
        <v>6</v>
      </c>
      <c r="C16542">
        <v>0</v>
      </c>
      <c r="D16542" t="s">
        <v>7</v>
      </c>
    </row>
    <row r="16543" spans="1:4" x14ac:dyDescent="0.25">
      <c r="A16543">
        <v>4510</v>
      </c>
      <c r="B16543" t="s">
        <v>15</v>
      </c>
      <c r="C16543">
        <v>0</v>
      </c>
      <c r="D16543" t="s">
        <v>16</v>
      </c>
    </row>
    <row r="16544" spans="1:4" x14ac:dyDescent="0.25">
      <c r="A16544">
        <v>4510</v>
      </c>
      <c r="B16544" t="s">
        <v>15</v>
      </c>
      <c r="C16544">
        <v>77</v>
      </c>
    </row>
    <row r="16545" spans="1:4" x14ac:dyDescent="0.25">
      <c r="A16545">
        <v>4510</v>
      </c>
      <c r="B16545" t="s">
        <v>6</v>
      </c>
      <c r="C16545">
        <v>0</v>
      </c>
      <c r="D16545" t="s">
        <v>7</v>
      </c>
    </row>
    <row r="16546" spans="1:4" x14ac:dyDescent="0.25">
      <c r="A16546">
        <v>4510</v>
      </c>
      <c r="B16546" t="s">
        <v>14</v>
      </c>
      <c r="C16546">
        <v>70</v>
      </c>
    </row>
    <row r="16547" spans="1:4" x14ac:dyDescent="0.25">
      <c r="A16547">
        <v>4511</v>
      </c>
      <c r="B16547" t="s">
        <v>8</v>
      </c>
      <c r="C16547">
        <v>0</v>
      </c>
      <c r="D16547" t="s">
        <v>7</v>
      </c>
    </row>
    <row r="16548" spans="1:4" x14ac:dyDescent="0.25">
      <c r="A16548">
        <v>4512</v>
      </c>
      <c r="B16548" t="s">
        <v>15</v>
      </c>
      <c r="C16548">
        <v>0</v>
      </c>
      <c r="D16548" t="s">
        <v>7</v>
      </c>
    </row>
    <row r="16549" spans="1:4" x14ac:dyDescent="0.25">
      <c r="A16549">
        <v>4512</v>
      </c>
      <c r="B16549" t="s">
        <v>8</v>
      </c>
      <c r="C16549">
        <v>0</v>
      </c>
      <c r="D16549" t="s">
        <v>7</v>
      </c>
    </row>
    <row r="16550" spans="1:4" x14ac:dyDescent="0.25">
      <c r="A16550">
        <v>4512</v>
      </c>
      <c r="B16550" t="s">
        <v>6</v>
      </c>
      <c r="C16550">
        <v>0</v>
      </c>
      <c r="D16550" t="s">
        <v>7</v>
      </c>
    </row>
    <row r="16551" spans="1:4" x14ac:dyDescent="0.25">
      <c r="A16551">
        <v>4512</v>
      </c>
      <c r="B16551" t="s">
        <v>15</v>
      </c>
      <c r="C16551">
        <v>0</v>
      </c>
      <c r="D16551" t="s">
        <v>7</v>
      </c>
    </row>
    <row r="16552" spans="1:4" x14ac:dyDescent="0.25">
      <c r="A16552">
        <v>4512</v>
      </c>
      <c r="B16552" t="s">
        <v>14</v>
      </c>
      <c r="C16552">
        <v>0</v>
      </c>
    </row>
    <row r="16553" spans="1:4" x14ac:dyDescent="0.25">
      <c r="A16553">
        <v>4513</v>
      </c>
      <c r="B16553" t="s">
        <v>15</v>
      </c>
      <c r="C16553">
        <v>0</v>
      </c>
      <c r="D16553" t="s">
        <v>7</v>
      </c>
    </row>
    <row r="16554" spans="1:4" x14ac:dyDescent="0.25">
      <c r="A16554">
        <v>4513</v>
      </c>
      <c r="B16554" t="s">
        <v>8</v>
      </c>
      <c r="C16554">
        <v>223</v>
      </c>
    </row>
    <row r="16555" spans="1:4" x14ac:dyDescent="0.25">
      <c r="A16555">
        <v>4513</v>
      </c>
      <c r="B16555" t="s">
        <v>14</v>
      </c>
      <c r="C16555">
        <v>223</v>
      </c>
    </row>
    <row r="16556" spans="1:4" x14ac:dyDescent="0.25">
      <c r="A16556">
        <v>4514</v>
      </c>
      <c r="B16556" t="s">
        <v>6</v>
      </c>
      <c r="C16556">
        <v>102</v>
      </c>
    </row>
    <row r="16557" spans="1:4" x14ac:dyDescent="0.25">
      <c r="A16557">
        <v>4514</v>
      </c>
      <c r="B16557" t="s">
        <v>6</v>
      </c>
      <c r="C16557">
        <v>0</v>
      </c>
      <c r="D16557" t="s">
        <v>7</v>
      </c>
    </row>
    <row r="16558" spans="1:4" x14ac:dyDescent="0.25">
      <c r="A16558">
        <v>4514</v>
      </c>
      <c r="B16558" t="s">
        <v>15</v>
      </c>
      <c r="C16558">
        <v>0</v>
      </c>
      <c r="D16558" t="s">
        <v>7</v>
      </c>
    </row>
    <row r="16559" spans="1:4" x14ac:dyDescent="0.25">
      <c r="A16559">
        <v>4514</v>
      </c>
      <c r="B16559" t="s">
        <v>6</v>
      </c>
      <c r="C16559">
        <v>0</v>
      </c>
      <c r="D16559" t="s">
        <v>7</v>
      </c>
    </row>
    <row r="16560" spans="1:4" x14ac:dyDescent="0.25">
      <c r="A16560">
        <v>4514</v>
      </c>
      <c r="B16560" t="s">
        <v>14</v>
      </c>
      <c r="C16560">
        <v>102</v>
      </c>
    </row>
    <row r="16561" spans="1:4" x14ac:dyDescent="0.25">
      <c r="A16561">
        <v>4515</v>
      </c>
      <c r="B16561" t="s">
        <v>13</v>
      </c>
      <c r="C16561">
        <v>56</v>
      </c>
    </row>
    <row r="16562" spans="1:4" x14ac:dyDescent="0.25">
      <c r="A16562">
        <v>4515</v>
      </c>
      <c r="B16562" t="s">
        <v>6</v>
      </c>
      <c r="C16562">
        <v>84</v>
      </c>
    </row>
    <row r="16563" spans="1:4" x14ac:dyDescent="0.25">
      <c r="A16563">
        <v>4515</v>
      </c>
      <c r="B16563" t="s">
        <v>6</v>
      </c>
      <c r="C16563">
        <v>82</v>
      </c>
    </row>
    <row r="16564" spans="1:4" x14ac:dyDescent="0.25">
      <c r="A16564">
        <v>4515</v>
      </c>
      <c r="B16564" t="s">
        <v>14</v>
      </c>
      <c r="C16564">
        <v>217</v>
      </c>
    </row>
    <row r="16565" spans="1:4" x14ac:dyDescent="0.25">
      <c r="A16565">
        <v>4516</v>
      </c>
      <c r="B16565" t="s">
        <v>6</v>
      </c>
      <c r="C16565">
        <v>69</v>
      </c>
    </row>
    <row r="16566" spans="1:4" x14ac:dyDescent="0.25">
      <c r="A16566">
        <v>4516</v>
      </c>
      <c r="B16566" t="s">
        <v>8</v>
      </c>
      <c r="C16566">
        <v>138</v>
      </c>
    </row>
    <row r="16567" spans="1:4" x14ac:dyDescent="0.25">
      <c r="A16567">
        <v>4516</v>
      </c>
      <c r="B16567" t="s">
        <v>14</v>
      </c>
      <c r="C16567">
        <v>207</v>
      </c>
    </row>
    <row r="16568" spans="1:4" x14ac:dyDescent="0.25">
      <c r="A16568">
        <v>4517</v>
      </c>
      <c r="B16568" t="s">
        <v>6</v>
      </c>
      <c r="C16568">
        <v>0</v>
      </c>
      <c r="D16568" t="s">
        <v>7</v>
      </c>
    </row>
    <row r="16569" spans="1:4" x14ac:dyDescent="0.25">
      <c r="A16569">
        <v>4517</v>
      </c>
      <c r="B16569" t="s">
        <v>6</v>
      </c>
      <c r="C16569">
        <v>86</v>
      </c>
    </row>
    <row r="16570" spans="1:4" x14ac:dyDescent="0.25">
      <c r="A16570">
        <v>4517</v>
      </c>
      <c r="B16570" t="s">
        <v>13</v>
      </c>
      <c r="C16570">
        <v>0</v>
      </c>
      <c r="D16570" t="s">
        <v>16</v>
      </c>
    </row>
    <row r="16571" spans="1:4" x14ac:dyDescent="0.25">
      <c r="A16571">
        <v>4518</v>
      </c>
      <c r="B16571" t="s">
        <v>6</v>
      </c>
      <c r="C16571">
        <v>0</v>
      </c>
      <c r="D16571" t="s">
        <v>7</v>
      </c>
    </row>
    <row r="16572" spans="1:4" x14ac:dyDescent="0.25">
      <c r="A16572">
        <v>4518</v>
      </c>
      <c r="B16572" t="s">
        <v>8</v>
      </c>
      <c r="C16572">
        <v>172</v>
      </c>
    </row>
    <row r="16573" spans="1:4" x14ac:dyDescent="0.25">
      <c r="A16573">
        <v>4518</v>
      </c>
      <c r="B16573" t="s">
        <v>14</v>
      </c>
      <c r="C16573">
        <v>258</v>
      </c>
    </row>
    <row r="16574" spans="1:4" x14ac:dyDescent="0.25">
      <c r="A16574">
        <v>4519</v>
      </c>
      <c r="B16574" t="s">
        <v>15</v>
      </c>
      <c r="C16574">
        <v>164</v>
      </c>
    </row>
    <row r="16575" spans="1:4" x14ac:dyDescent="0.25">
      <c r="A16575">
        <v>4519</v>
      </c>
      <c r="B16575" t="s">
        <v>13</v>
      </c>
      <c r="C16575">
        <v>53</v>
      </c>
    </row>
    <row r="16576" spans="1:4" x14ac:dyDescent="0.25">
      <c r="A16576">
        <v>4519</v>
      </c>
      <c r="B16576" t="s">
        <v>6</v>
      </c>
      <c r="C16576">
        <v>128</v>
      </c>
    </row>
    <row r="16577" spans="1:4" x14ac:dyDescent="0.25">
      <c r="A16577">
        <v>4519</v>
      </c>
      <c r="B16577" t="s">
        <v>13</v>
      </c>
      <c r="C16577">
        <v>0</v>
      </c>
      <c r="D16577" t="s">
        <v>7</v>
      </c>
    </row>
    <row r="16578" spans="1:4" x14ac:dyDescent="0.25">
      <c r="A16578">
        <v>4519</v>
      </c>
      <c r="B16578" t="s">
        <v>14</v>
      </c>
      <c r="C16578">
        <v>324</v>
      </c>
    </row>
    <row r="16579" spans="1:4" x14ac:dyDescent="0.25">
      <c r="A16579">
        <v>4520</v>
      </c>
      <c r="B16579" t="s">
        <v>6</v>
      </c>
      <c r="C16579">
        <v>0</v>
      </c>
      <c r="D16579" t="s">
        <v>7</v>
      </c>
    </row>
    <row r="16580" spans="1:4" x14ac:dyDescent="0.25">
      <c r="A16580">
        <v>4520</v>
      </c>
      <c r="B16580" t="s">
        <v>8</v>
      </c>
      <c r="C16580">
        <v>219</v>
      </c>
    </row>
    <row r="16581" spans="1:4" x14ac:dyDescent="0.25">
      <c r="A16581">
        <v>4520</v>
      </c>
      <c r="B16581" t="s">
        <v>14</v>
      </c>
      <c r="C16581">
        <v>219</v>
      </c>
    </row>
    <row r="16582" spans="1:4" x14ac:dyDescent="0.25">
      <c r="A16582">
        <v>4521</v>
      </c>
      <c r="B16582" t="s">
        <v>13</v>
      </c>
      <c r="C16582">
        <v>52</v>
      </c>
    </row>
    <row r="16583" spans="1:4" x14ac:dyDescent="0.25">
      <c r="A16583">
        <v>4521</v>
      </c>
      <c r="B16583" t="s">
        <v>8</v>
      </c>
      <c r="C16583">
        <v>143</v>
      </c>
    </row>
    <row r="16584" spans="1:4" x14ac:dyDescent="0.25">
      <c r="A16584">
        <v>4521</v>
      </c>
      <c r="B16584" t="s">
        <v>14</v>
      </c>
      <c r="C16584">
        <v>190</v>
      </c>
    </row>
    <row r="16585" spans="1:4" x14ac:dyDescent="0.25">
      <c r="A16585">
        <v>4522</v>
      </c>
      <c r="B16585" t="s">
        <v>13</v>
      </c>
      <c r="C16585">
        <v>43</v>
      </c>
    </row>
    <row r="16586" spans="1:4" x14ac:dyDescent="0.25">
      <c r="A16586">
        <v>4522</v>
      </c>
      <c r="B16586" t="s">
        <v>6</v>
      </c>
      <c r="C16586">
        <v>0</v>
      </c>
      <c r="D16586" t="s">
        <v>7</v>
      </c>
    </row>
    <row r="16587" spans="1:4" x14ac:dyDescent="0.25">
      <c r="A16587">
        <v>4522</v>
      </c>
      <c r="B16587" t="s">
        <v>6</v>
      </c>
      <c r="C16587">
        <v>109</v>
      </c>
    </row>
    <row r="16588" spans="1:4" x14ac:dyDescent="0.25">
      <c r="A16588">
        <v>4522</v>
      </c>
      <c r="B16588" t="s">
        <v>14</v>
      </c>
      <c r="C16588">
        <v>148</v>
      </c>
    </row>
    <row r="16589" spans="1:4" x14ac:dyDescent="0.25">
      <c r="A16589">
        <v>4523</v>
      </c>
      <c r="B16589" t="s">
        <v>15</v>
      </c>
      <c r="C16589">
        <v>0</v>
      </c>
      <c r="D16589" t="s">
        <v>16</v>
      </c>
    </row>
    <row r="16590" spans="1:4" x14ac:dyDescent="0.25">
      <c r="A16590">
        <v>4523</v>
      </c>
      <c r="B16590" t="s">
        <v>15</v>
      </c>
      <c r="C16590">
        <v>0</v>
      </c>
      <c r="D16590" t="s">
        <v>16</v>
      </c>
    </row>
    <row r="16591" spans="1:4" x14ac:dyDescent="0.25">
      <c r="A16591">
        <v>4523</v>
      </c>
      <c r="B16591" t="s">
        <v>6</v>
      </c>
      <c r="C16591">
        <v>0</v>
      </c>
      <c r="D16591" t="s">
        <v>7</v>
      </c>
    </row>
    <row r="16592" spans="1:4" x14ac:dyDescent="0.25">
      <c r="A16592">
        <v>4523</v>
      </c>
      <c r="B16592" t="s">
        <v>13</v>
      </c>
      <c r="C16592">
        <v>0</v>
      </c>
      <c r="D16592" t="s">
        <v>16</v>
      </c>
    </row>
    <row r="16593" spans="1:4" x14ac:dyDescent="0.25">
      <c r="A16593">
        <v>4524</v>
      </c>
      <c r="B16593" t="s">
        <v>6</v>
      </c>
      <c r="C16593">
        <v>0</v>
      </c>
      <c r="D16593" t="s">
        <v>7</v>
      </c>
    </row>
    <row r="16594" spans="1:4" x14ac:dyDescent="0.25">
      <c r="A16594">
        <v>4524</v>
      </c>
      <c r="B16594" t="s">
        <v>6</v>
      </c>
      <c r="C16594">
        <v>0</v>
      </c>
      <c r="D16594" t="s">
        <v>7</v>
      </c>
    </row>
    <row r="16595" spans="1:4" x14ac:dyDescent="0.25">
      <c r="A16595">
        <v>4524</v>
      </c>
      <c r="B16595" t="s">
        <v>13</v>
      </c>
      <c r="C16595">
        <v>0</v>
      </c>
      <c r="D16595" t="s">
        <v>16</v>
      </c>
    </row>
    <row r="16596" spans="1:4" x14ac:dyDescent="0.25">
      <c r="A16596">
        <v>4524</v>
      </c>
      <c r="B16596" t="s">
        <v>15</v>
      </c>
      <c r="C16596">
        <v>118</v>
      </c>
    </row>
    <row r="16597" spans="1:4" x14ac:dyDescent="0.25">
      <c r="A16597">
        <v>4524</v>
      </c>
      <c r="B16597" t="s">
        <v>6</v>
      </c>
      <c r="C16597">
        <v>0</v>
      </c>
      <c r="D16597" t="s">
        <v>7</v>
      </c>
    </row>
    <row r="16598" spans="1:4" x14ac:dyDescent="0.25">
      <c r="A16598">
        <v>4524</v>
      </c>
      <c r="B16598" t="s">
        <v>14</v>
      </c>
      <c r="C16598">
        <v>107</v>
      </c>
    </row>
    <row r="16599" spans="1:4" x14ac:dyDescent="0.25">
      <c r="A16599">
        <v>4525</v>
      </c>
      <c r="B16599" t="s">
        <v>8</v>
      </c>
      <c r="C16599">
        <v>0</v>
      </c>
      <c r="D16599" t="s">
        <v>7</v>
      </c>
    </row>
    <row r="16600" spans="1:4" x14ac:dyDescent="0.25">
      <c r="A16600">
        <v>4525</v>
      </c>
      <c r="B16600" t="s">
        <v>14</v>
      </c>
      <c r="C16600">
        <v>0</v>
      </c>
    </row>
    <row r="16601" spans="1:4" x14ac:dyDescent="0.25">
      <c r="A16601">
        <v>4526</v>
      </c>
      <c r="B16601" t="s">
        <v>15</v>
      </c>
      <c r="C16601">
        <v>98</v>
      </c>
    </row>
    <row r="16602" spans="1:4" x14ac:dyDescent="0.25">
      <c r="A16602">
        <v>4526</v>
      </c>
      <c r="B16602" t="s">
        <v>13</v>
      </c>
      <c r="C16602">
        <v>0</v>
      </c>
      <c r="D16602" t="s">
        <v>7</v>
      </c>
    </row>
    <row r="16603" spans="1:4" x14ac:dyDescent="0.25">
      <c r="A16603">
        <v>4526</v>
      </c>
      <c r="B16603" t="s">
        <v>15</v>
      </c>
      <c r="C16603">
        <v>168</v>
      </c>
    </row>
    <row r="16604" spans="1:4" x14ac:dyDescent="0.25">
      <c r="A16604">
        <v>4526</v>
      </c>
      <c r="B16604" t="s">
        <v>13</v>
      </c>
      <c r="C16604">
        <v>0</v>
      </c>
      <c r="D16604" t="s">
        <v>16</v>
      </c>
    </row>
    <row r="16605" spans="1:4" x14ac:dyDescent="0.25">
      <c r="A16605">
        <v>4526</v>
      </c>
      <c r="B16605" t="s">
        <v>13</v>
      </c>
      <c r="C16605">
        <v>60</v>
      </c>
    </row>
    <row r="16606" spans="1:4" x14ac:dyDescent="0.25">
      <c r="A16606">
        <v>4526</v>
      </c>
      <c r="B16606" t="s">
        <v>14</v>
      </c>
      <c r="C16606">
        <v>295</v>
      </c>
    </row>
    <row r="16607" spans="1:4" x14ac:dyDescent="0.25">
      <c r="A16607">
        <v>4527</v>
      </c>
      <c r="B16607" t="s">
        <v>6</v>
      </c>
      <c r="C16607">
        <v>0</v>
      </c>
      <c r="D16607" t="s">
        <v>7</v>
      </c>
    </row>
    <row r="16608" spans="1:4" x14ac:dyDescent="0.25">
      <c r="A16608">
        <v>4527</v>
      </c>
      <c r="B16608" t="s">
        <v>8</v>
      </c>
      <c r="C16608">
        <v>157</v>
      </c>
    </row>
    <row r="16609" spans="1:4" x14ac:dyDescent="0.25">
      <c r="A16609">
        <v>4527</v>
      </c>
      <c r="B16609" t="s">
        <v>14</v>
      </c>
      <c r="C16609">
        <v>157</v>
      </c>
    </row>
    <row r="16610" spans="1:4" x14ac:dyDescent="0.25">
      <c r="A16610">
        <v>4528</v>
      </c>
      <c r="B16610" t="s">
        <v>15</v>
      </c>
      <c r="C16610">
        <v>118</v>
      </c>
    </row>
    <row r="16611" spans="1:4" x14ac:dyDescent="0.25">
      <c r="A16611">
        <v>4528</v>
      </c>
      <c r="B16611" t="s">
        <v>14</v>
      </c>
      <c r="C16611">
        <v>107</v>
      </c>
    </row>
    <row r="16612" spans="1:4" x14ac:dyDescent="0.25">
      <c r="A16612">
        <v>4529</v>
      </c>
      <c r="B16612" t="s">
        <v>6</v>
      </c>
      <c r="C16612">
        <v>93</v>
      </c>
    </row>
    <row r="16613" spans="1:4" x14ac:dyDescent="0.25">
      <c r="A16613">
        <v>4529</v>
      </c>
      <c r="B16613" t="s">
        <v>6</v>
      </c>
      <c r="C16613">
        <v>118</v>
      </c>
    </row>
    <row r="16614" spans="1:4" x14ac:dyDescent="0.25">
      <c r="A16614">
        <v>4529</v>
      </c>
      <c r="B16614" t="s">
        <v>8</v>
      </c>
      <c r="C16614">
        <v>231</v>
      </c>
    </row>
    <row r="16615" spans="1:4" x14ac:dyDescent="0.25">
      <c r="A16615">
        <v>4530</v>
      </c>
      <c r="B16615" t="s">
        <v>6</v>
      </c>
      <c r="C16615">
        <v>0</v>
      </c>
      <c r="D16615" t="s">
        <v>7</v>
      </c>
    </row>
    <row r="16616" spans="1:4" x14ac:dyDescent="0.25">
      <c r="A16616">
        <v>4530</v>
      </c>
      <c r="B16616" t="s">
        <v>13</v>
      </c>
      <c r="C16616">
        <v>0</v>
      </c>
      <c r="D16616" t="s">
        <v>16</v>
      </c>
    </row>
    <row r="16617" spans="1:4" x14ac:dyDescent="0.25">
      <c r="A16617">
        <v>4530</v>
      </c>
      <c r="B16617" t="s">
        <v>6</v>
      </c>
      <c r="C16617">
        <v>0</v>
      </c>
      <c r="D16617" t="s">
        <v>7</v>
      </c>
    </row>
    <row r="16618" spans="1:4" x14ac:dyDescent="0.25">
      <c r="A16618">
        <v>4530</v>
      </c>
      <c r="B16618" t="s">
        <v>13</v>
      </c>
      <c r="C16618">
        <v>0</v>
      </c>
      <c r="D16618" t="s">
        <v>7</v>
      </c>
    </row>
    <row r="16619" spans="1:4" x14ac:dyDescent="0.25">
      <c r="A16619">
        <v>4530</v>
      </c>
      <c r="B16619" t="s">
        <v>6</v>
      </c>
      <c r="C16619">
        <v>0</v>
      </c>
      <c r="D16619" t="s">
        <v>7</v>
      </c>
    </row>
    <row r="16620" spans="1:4" x14ac:dyDescent="0.25">
      <c r="A16620">
        <v>4530</v>
      </c>
      <c r="B16620" t="s">
        <v>14</v>
      </c>
      <c r="C16620">
        <v>442</v>
      </c>
    </row>
    <row r="16621" spans="1:4" x14ac:dyDescent="0.25">
      <c r="A16621">
        <v>4531</v>
      </c>
      <c r="B16621" t="s">
        <v>8</v>
      </c>
      <c r="C16621">
        <v>0</v>
      </c>
      <c r="D16621" t="s">
        <v>7</v>
      </c>
    </row>
    <row r="16622" spans="1:4" x14ac:dyDescent="0.25">
      <c r="A16622">
        <v>4531</v>
      </c>
      <c r="B16622" t="s">
        <v>14</v>
      </c>
      <c r="C16622">
        <v>0</v>
      </c>
    </row>
    <row r="16623" spans="1:4" x14ac:dyDescent="0.25">
      <c r="A16623">
        <v>4532</v>
      </c>
      <c r="B16623" t="s">
        <v>13</v>
      </c>
      <c r="C16623">
        <v>54</v>
      </c>
    </row>
    <row r="16624" spans="1:4" x14ac:dyDescent="0.25">
      <c r="A16624">
        <v>4532</v>
      </c>
      <c r="B16624" t="s">
        <v>6</v>
      </c>
      <c r="C16624">
        <v>110</v>
      </c>
    </row>
    <row r="16625" spans="1:4" x14ac:dyDescent="0.25">
      <c r="A16625">
        <v>4532</v>
      </c>
      <c r="B16625" t="s">
        <v>8</v>
      </c>
      <c r="C16625">
        <v>163</v>
      </c>
    </row>
    <row r="16626" spans="1:4" x14ac:dyDescent="0.25">
      <c r="A16626">
        <v>4532</v>
      </c>
      <c r="B16626" t="s">
        <v>14</v>
      </c>
      <c r="C16626">
        <v>322</v>
      </c>
    </row>
    <row r="16627" spans="1:4" x14ac:dyDescent="0.25">
      <c r="A16627">
        <v>4533</v>
      </c>
      <c r="B16627" t="s">
        <v>6</v>
      </c>
      <c r="C16627">
        <v>0</v>
      </c>
      <c r="D16627" t="s">
        <v>7</v>
      </c>
    </row>
    <row r="16628" spans="1:4" x14ac:dyDescent="0.25">
      <c r="A16628">
        <v>4533</v>
      </c>
      <c r="B16628" t="s">
        <v>6</v>
      </c>
      <c r="C16628">
        <v>0</v>
      </c>
      <c r="D16628" t="s">
        <v>7</v>
      </c>
    </row>
    <row r="16629" spans="1:4" x14ac:dyDescent="0.25">
      <c r="A16629">
        <v>4533</v>
      </c>
      <c r="B16629" t="s">
        <v>14</v>
      </c>
      <c r="C16629">
        <v>0</v>
      </c>
    </row>
    <row r="16630" spans="1:4" x14ac:dyDescent="0.25">
      <c r="A16630">
        <v>4534</v>
      </c>
      <c r="B16630" t="s">
        <v>8</v>
      </c>
      <c r="C16630">
        <v>237</v>
      </c>
    </row>
    <row r="16631" spans="1:4" x14ac:dyDescent="0.25">
      <c r="A16631">
        <v>4534</v>
      </c>
      <c r="B16631" t="s">
        <v>15</v>
      </c>
      <c r="C16631">
        <v>168</v>
      </c>
    </row>
    <row r="16632" spans="1:4" x14ac:dyDescent="0.25">
      <c r="A16632">
        <v>4534</v>
      </c>
      <c r="B16632" t="s">
        <v>13</v>
      </c>
      <c r="C16632">
        <v>37</v>
      </c>
    </row>
    <row r="16633" spans="1:4" x14ac:dyDescent="0.25">
      <c r="A16633">
        <v>4534</v>
      </c>
      <c r="B16633" t="s">
        <v>14</v>
      </c>
      <c r="C16633">
        <v>423</v>
      </c>
    </row>
    <row r="16634" spans="1:4" x14ac:dyDescent="0.25">
      <c r="A16634">
        <v>4535</v>
      </c>
      <c r="B16634" t="s">
        <v>6</v>
      </c>
      <c r="C16634">
        <v>0</v>
      </c>
      <c r="D16634" t="s">
        <v>7</v>
      </c>
    </row>
    <row r="16635" spans="1:4" x14ac:dyDescent="0.25">
      <c r="A16635">
        <v>4535</v>
      </c>
      <c r="B16635" t="s">
        <v>15</v>
      </c>
      <c r="C16635">
        <v>121</v>
      </c>
    </row>
    <row r="16636" spans="1:4" x14ac:dyDescent="0.25">
      <c r="A16636">
        <v>4536</v>
      </c>
      <c r="B16636" t="s">
        <v>6</v>
      </c>
      <c r="C16636">
        <v>125</v>
      </c>
    </row>
    <row r="16637" spans="1:4" x14ac:dyDescent="0.25">
      <c r="A16637">
        <v>4536</v>
      </c>
      <c r="B16637" t="s">
        <v>15</v>
      </c>
      <c r="C16637">
        <v>133</v>
      </c>
    </row>
    <row r="16638" spans="1:4" x14ac:dyDescent="0.25">
      <c r="A16638">
        <v>4536</v>
      </c>
      <c r="B16638" t="s">
        <v>15</v>
      </c>
      <c r="C16638">
        <v>0</v>
      </c>
      <c r="D16638" t="s">
        <v>16</v>
      </c>
    </row>
    <row r="16639" spans="1:4" x14ac:dyDescent="0.25">
      <c r="A16639">
        <v>4536</v>
      </c>
      <c r="B16639" t="s">
        <v>15</v>
      </c>
      <c r="C16639">
        <v>162</v>
      </c>
    </row>
    <row r="16640" spans="1:4" x14ac:dyDescent="0.25">
      <c r="A16640">
        <v>4536</v>
      </c>
      <c r="B16640" t="s">
        <v>14</v>
      </c>
      <c r="C16640">
        <v>500</v>
      </c>
    </row>
    <row r="16641" spans="1:4" x14ac:dyDescent="0.25">
      <c r="A16641">
        <v>4537</v>
      </c>
      <c r="B16641" t="s">
        <v>6</v>
      </c>
      <c r="C16641">
        <v>137</v>
      </c>
    </row>
    <row r="16642" spans="1:4" x14ac:dyDescent="0.25">
      <c r="A16642">
        <v>4537</v>
      </c>
      <c r="B16642" t="s">
        <v>15</v>
      </c>
      <c r="C16642">
        <v>70</v>
      </c>
    </row>
    <row r="16643" spans="1:4" x14ac:dyDescent="0.25">
      <c r="A16643">
        <v>4537</v>
      </c>
      <c r="B16643" t="s">
        <v>14</v>
      </c>
      <c r="C16643">
        <v>200</v>
      </c>
    </row>
    <row r="16644" spans="1:4" x14ac:dyDescent="0.25">
      <c r="A16644">
        <v>4538</v>
      </c>
      <c r="B16644" t="s">
        <v>6</v>
      </c>
      <c r="C16644">
        <v>94</v>
      </c>
    </row>
    <row r="16645" spans="1:4" x14ac:dyDescent="0.25">
      <c r="A16645">
        <v>4538</v>
      </c>
      <c r="B16645" t="s">
        <v>15</v>
      </c>
      <c r="C16645">
        <v>0</v>
      </c>
      <c r="D16645" t="s">
        <v>16</v>
      </c>
    </row>
    <row r="16646" spans="1:4" x14ac:dyDescent="0.25">
      <c r="A16646">
        <v>4538</v>
      </c>
      <c r="B16646" t="s">
        <v>6</v>
      </c>
      <c r="C16646">
        <v>113</v>
      </c>
    </row>
    <row r="16647" spans="1:4" x14ac:dyDescent="0.25">
      <c r="A16647">
        <v>4538</v>
      </c>
      <c r="B16647" t="s">
        <v>6</v>
      </c>
      <c r="C16647">
        <v>0</v>
      </c>
      <c r="D16647" t="s">
        <v>7</v>
      </c>
    </row>
    <row r="16648" spans="1:4" x14ac:dyDescent="0.25">
      <c r="A16648">
        <v>4538</v>
      </c>
      <c r="B16648" t="s">
        <v>14</v>
      </c>
      <c r="C16648">
        <v>207</v>
      </c>
    </row>
    <row r="16649" spans="1:4" x14ac:dyDescent="0.25">
      <c r="A16649">
        <v>4539</v>
      </c>
      <c r="B16649" t="s">
        <v>6</v>
      </c>
      <c r="C16649">
        <v>121</v>
      </c>
    </row>
    <row r="16650" spans="1:4" x14ac:dyDescent="0.25">
      <c r="A16650">
        <v>4539</v>
      </c>
      <c r="B16650" t="s">
        <v>6</v>
      </c>
      <c r="C16650">
        <v>0</v>
      </c>
      <c r="D16650" t="s">
        <v>7</v>
      </c>
    </row>
    <row r="16651" spans="1:4" x14ac:dyDescent="0.25">
      <c r="A16651">
        <v>4539</v>
      </c>
      <c r="B16651" t="s">
        <v>6</v>
      </c>
      <c r="C16651">
        <v>0</v>
      </c>
      <c r="D16651" t="s">
        <v>7</v>
      </c>
    </row>
    <row r="16652" spans="1:4" x14ac:dyDescent="0.25">
      <c r="A16652">
        <v>4539</v>
      </c>
      <c r="B16652" t="s">
        <v>14</v>
      </c>
      <c r="C16652">
        <v>121</v>
      </c>
    </row>
    <row r="16653" spans="1:4" x14ac:dyDescent="0.25">
      <c r="A16653">
        <v>4540</v>
      </c>
      <c r="B16653" t="s">
        <v>6</v>
      </c>
      <c r="C16653">
        <v>0</v>
      </c>
      <c r="D16653" t="s">
        <v>7</v>
      </c>
    </row>
    <row r="16654" spans="1:4" x14ac:dyDescent="0.25">
      <c r="A16654">
        <v>4540</v>
      </c>
      <c r="B16654" t="s">
        <v>13</v>
      </c>
      <c r="C16654">
        <v>50</v>
      </c>
    </row>
    <row r="16655" spans="1:4" x14ac:dyDescent="0.25">
      <c r="A16655">
        <v>4540</v>
      </c>
      <c r="B16655" t="s">
        <v>6</v>
      </c>
      <c r="C16655">
        <v>78</v>
      </c>
    </row>
    <row r="16656" spans="1:4" x14ac:dyDescent="0.25">
      <c r="A16656">
        <v>4540</v>
      </c>
      <c r="B16656" t="s">
        <v>14</v>
      </c>
      <c r="C16656">
        <v>123</v>
      </c>
    </row>
    <row r="16657" spans="1:4" x14ac:dyDescent="0.25">
      <c r="A16657">
        <v>4541</v>
      </c>
      <c r="B16657" t="s">
        <v>6</v>
      </c>
      <c r="C16657">
        <v>0</v>
      </c>
      <c r="D16657" t="s">
        <v>7</v>
      </c>
    </row>
    <row r="16658" spans="1:4" x14ac:dyDescent="0.25">
      <c r="A16658">
        <v>4541</v>
      </c>
      <c r="B16658" t="s">
        <v>13</v>
      </c>
      <c r="C16658">
        <v>39</v>
      </c>
    </row>
    <row r="16659" spans="1:4" x14ac:dyDescent="0.25">
      <c r="A16659">
        <v>4542</v>
      </c>
      <c r="B16659" t="s">
        <v>15</v>
      </c>
      <c r="C16659">
        <v>0</v>
      </c>
      <c r="D16659" t="s">
        <v>7</v>
      </c>
    </row>
    <row r="16660" spans="1:4" x14ac:dyDescent="0.25">
      <c r="A16660">
        <v>4542</v>
      </c>
      <c r="B16660" t="s">
        <v>6</v>
      </c>
      <c r="C16660">
        <v>0</v>
      </c>
      <c r="D16660" t="s">
        <v>7</v>
      </c>
    </row>
    <row r="16661" spans="1:4" x14ac:dyDescent="0.25">
      <c r="A16661">
        <v>4542</v>
      </c>
      <c r="B16661" t="s">
        <v>6</v>
      </c>
      <c r="C16661">
        <v>0</v>
      </c>
      <c r="D16661" t="s">
        <v>7</v>
      </c>
    </row>
    <row r="16662" spans="1:4" x14ac:dyDescent="0.25">
      <c r="A16662">
        <v>4542</v>
      </c>
      <c r="B16662" t="s">
        <v>6</v>
      </c>
      <c r="C16662">
        <v>126</v>
      </c>
    </row>
    <row r="16663" spans="1:4" x14ac:dyDescent="0.25">
      <c r="A16663">
        <v>4542</v>
      </c>
      <c r="B16663" t="s">
        <v>13</v>
      </c>
      <c r="C16663">
        <v>0</v>
      </c>
      <c r="D16663" t="s">
        <v>16</v>
      </c>
    </row>
    <row r="16664" spans="1:4" x14ac:dyDescent="0.25">
      <c r="A16664">
        <v>4542</v>
      </c>
      <c r="B16664" t="s">
        <v>14</v>
      </c>
      <c r="C16664">
        <v>162</v>
      </c>
    </row>
    <row r="16665" spans="1:4" x14ac:dyDescent="0.25">
      <c r="A16665">
        <v>4543</v>
      </c>
      <c r="B16665" t="s">
        <v>6</v>
      </c>
      <c r="C16665">
        <v>102</v>
      </c>
    </row>
    <row r="16666" spans="1:4" x14ac:dyDescent="0.25">
      <c r="A16666">
        <v>4543</v>
      </c>
      <c r="B16666" t="s">
        <v>8</v>
      </c>
      <c r="C16666">
        <v>216</v>
      </c>
    </row>
    <row r="16667" spans="1:4" x14ac:dyDescent="0.25">
      <c r="A16667">
        <v>4543</v>
      </c>
      <c r="B16667" t="s">
        <v>14</v>
      </c>
      <c r="C16667">
        <v>318</v>
      </c>
    </row>
    <row r="16668" spans="1:4" x14ac:dyDescent="0.25">
      <c r="A16668">
        <v>4544</v>
      </c>
      <c r="B16668" t="s">
        <v>15</v>
      </c>
      <c r="C16668">
        <v>0</v>
      </c>
      <c r="D16668" t="s">
        <v>7</v>
      </c>
    </row>
    <row r="16669" spans="1:4" x14ac:dyDescent="0.25">
      <c r="A16669">
        <v>4544</v>
      </c>
      <c r="B16669" t="s">
        <v>15</v>
      </c>
      <c r="C16669">
        <v>155</v>
      </c>
    </row>
    <row r="16670" spans="1:4" x14ac:dyDescent="0.25">
      <c r="A16670">
        <v>4544</v>
      </c>
      <c r="B16670" t="s">
        <v>13</v>
      </c>
      <c r="C16670">
        <v>0</v>
      </c>
      <c r="D16670" t="s">
        <v>16</v>
      </c>
    </row>
    <row r="16671" spans="1:4" x14ac:dyDescent="0.25">
      <c r="A16671">
        <v>4544</v>
      </c>
      <c r="B16671" t="s">
        <v>13</v>
      </c>
      <c r="C16671">
        <v>54</v>
      </c>
    </row>
    <row r="16672" spans="1:4" x14ac:dyDescent="0.25">
      <c r="A16672">
        <v>4544</v>
      </c>
      <c r="B16672" t="s">
        <v>14</v>
      </c>
      <c r="C16672">
        <v>189</v>
      </c>
    </row>
    <row r="16673" spans="1:4" x14ac:dyDescent="0.25">
      <c r="A16673">
        <v>4545</v>
      </c>
      <c r="B16673" t="s">
        <v>6</v>
      </c>
      <c r="C16673">
        <v>130</v>
      </c>
    </row>
    <row r="16674" spans="1:4" x14ac:dyDescent="0.25">
      <c r="A16674">
        <v>4545</v>
      </c>
      <c r="B16674" t="s">
        <v>8</v>
      </c>
      <c r="C16674">
        <v>0</v>
      </c>
      <c r="D16674" t="s">
        <v>7</v>
      </c>
    </row>
    <row r="16675" spans="1:4" x14ac:dyDescent="0.25">
      <c r="A16675">
        <v>4545</v>
      </c>
      <c r="B16675" t="s">
        <v>14</v>
      </c>
      <c r="C16675">
        <v>130</v>
      </c>
    </row>
    <row r="16676" spans="1:4" x14ac:dyDescent="0.25">
      <c r="A16676">
        <v>4546</v>
      </c>
      <c r="B16676" t="s">
        <v>6</v>
      </c>
      <c r="C16676">
        <v>0</v>
      </c>
      <c r="D16676" t="s">
        <v>7</v>
      </c>
    </row>
    <row r="16677" spans="1:4" x14ac:dyDescent="0.25">
      <c r="A16677">
        <v>4546</v>
      </c>
      <c r="B16677" t="s">
        <v>6</v>
      </c>
      <c r="C16677">
        <v>0</v>
      </c>
      <c r="D16677" t="s">
        <v>7</v>
      </c>
    </row>
    <row r="16678" spans="1:4" x14ac:dyDescent="0.25">
      <c r="A16678">
        <v>4546</v>
      </c>
      <c r="B16678" t="s">
        <v>14</v>
      </c>
      <c r="C16678">
        <v>0</v>
      </c>
    </row>
    <row r="16679" spans="1:4" x14ac:dyDescent="0.25">
      <c r="A16679">
        <v>4547</v>
      </c>
      <c r="B16679" t="s">
        <v>15</v>
      </c>
      <c r="C16679">
        <v>0</v>
      </c>
      <c r="D16679" t="s">
        <v>7</v>
      </c>
    </row>
    <row r="16680" spans="1:4" x14ac:dyDescent="0.25">
      <c r="A16680">
        <v>4547</v>
      </c>
      <c r="B16680" t="s">
        <v>13</v>
      </c>
      <c r="C16680">
        <v>0</v>
      </c>
      <c r="D16680" t="s">
        <v>16</v>
      </c>
    </row>
    <row r="16681" spans="1:4" x14ac:dyDescent="0.25">
      <c r="A16681">
        <v>4547</v>
      </c>
      <c r="B16681" t="s">
        <v>8</v>
      </c>
      <c r="C16681">
        <v>176</v>
      </c>
    </row>
    <row r="16682" spans="1:4" x14ac:dyDescent="0.25">
      <c r="A16682">
        <v>4548</v>
      </c>
      <c r="B16682" t="s">
        <v>13</v>
      </c>
      <c r="C16682">
        <v>0</v>
      </c>
      <c r="D16682" t="s">
        <v>16</v>
      </c>
    </row>
    <row r="16683" spans="1:4" x14ac:dyDescent="0.25">
      <c r="A16683">
        <v>4548</v>
      </c>
      <c r="B16683" t="s">
        <v>8</v>
      </c>
      <c r="C16683">
        <v>117</v>
      </c>
    </row>
    <row r="16684" spans="1:4" x14ac:dyDescent="0.25">
      <c r="A16684">
        <v>4548</v>
      </c>
      <c r="B16684" t="s">
        <v>13</v>
      </c>
      <c r="C16684">
        <v>43</v>
      </c>
    </row>
    <row r="16685" spans="1:4" x14ac:dyDescent="0.25">
      <c r="A16685">
        <v>4548</v>
      </c>
      <c r="B16685" t="s">
        <v>15</v>
      </c>
      <c r="C16685">
        <v>0</v>
      </c>
      <c r="D16685" t="s">
        <v>7</v>
      </c>
    </row>
    <row r="16686" spans="1:4" x14ac:dyDescent="0.25">
      <c r="A16686">
        <v>4548</v>
      </c>
      <c r="B16686" t="s">
        <v>14</v>
      </c>
      <c r="C16686">
        <v>332</v>
      </c>
    </row>
    <row r="16687" spans="1:4" x14ac:dyDescent="0.25">
      <c r="A16687">
        <v>4549</v>
      </c>
      <c r="B16687" t="s">
        <v>6</v>
      </c>
      <c r="C16687">
        <v>0</v>
      </c>
      <c r="D16687" t="s">
        <v>7</v>
      </c>
    </row>
    <row r="16688" spans="1:4" x14ac:dyDescent="0.25">
      <c r="A16688">
        <v>4549</v>
      </c>
      <c r="B16688" t="s">
        <v>8</v>
      </c>
      <c r="C16688">
        <v>0</v>
      </c>
      <c r="D16688" t="s">
        <v>7</v>
      </c>
    </row>
    <row r="16689" spans="1:4" x14ac:dyDescent="0.25">
      <c r="A16689">
        <v>4549</v>
      </c>
      <c r="B16689" t="s">
        <v>14</v>
      </c>
      <c r="C16689">
        <v>0</v>
      </c>
    </row>
    <row r="16690" spans="1:4" x14ac:dyDescent="0.25">
      <c r="A16690">
        <v>4550</v>
      </c>
      <c r="B16690" t="s">
        <v>6</v>
      </c>
      <c r="C16690">
        <v>0</v>
      </c>
      <c r="D16690" t="s">
        <v>7</v>
      </c>
    </row>
    <row r="16691" spans="1:4" x14ac:dyDescent="0.25">
      <c r="A16691">
        <v>4550</v>
      </c>
      <c r="B16691" t="s">
        <v>8</v>
      </c>
      <c r="C16691">
        <v>164</v>
      </c>
    </row>
    <row r="16692" spans="1:4" x14ac:dyDescent="0.25">
      <c r="A16692">
        <v>4550</v>
      </c>
      <c r="B16692" t="s">
        <v>14</v>
      </c>
      <c r="C16692">
        <v>164</v>
      </c>
    </row>
    <row r="16693" spans="1:4" x14ac:dyDescent="0.25">
      <c r="A16693">
        <v>4551</v>
      </c>
      <c r="B16693" t="s">
        <v>13</v>
      </c>
      <c r="C16693">
        <v>57</v>
      </c>
    </row>
    <row r="16694" spans="1:4" x14ac:dyDescent="0.25">
      <c r="A16694">
        <v>4551</v>
      </c>
      <c r="B16694" t="s">
        <v>13</v>
      </c>
      <c r="C16694">
        <v>0</v>
      </c>
      <c r="D16694" t="s">
        <v>16</v>
      </c>
    </row>
    <row r="16695" spans="1:4" x14ac:dyDescent="0.25">
      <c r="A16695">
        <v>4551</v>
      </c>
      <c r="B16695" t="s">
        <v>8</v>
      </c>
      <c r="C16695">
        <v>138</v>
      </c>
    </row>
    <row r="16696" spans="1:4" x14ac:dyDescent="0.25">
      <c r="A16696">
        <v>4551</v>
      </c>
      <c r="B16696" t="s">
        <v>14</v>
      </c>
      <c r="C16696">
        <v>190</v>
      </c>
    </row>
    <row r="16697" spans="1:4" x14ac:dyDescent="0.25">
      <c r="A16697">
        <v>4552</v>
      </c>
      <c r="B16697" t="s">
        <v>13</v>
      </c>
      <c r="C16697">
        <v>0</v>
      </c>
      <c r="D16697" t="s">
        <v>7</v>
      </c>
    </row>
    <row r="16698" spans="1:4" x14ac:dyDescent="0.25">
      <c r="A16698">
        <v>4552</v>
      </c>
      <c r="B16698" t="s">
        <v>15</v>
      </c>
      <c r="C16698">
        <v>118</v>
      </c>
    </row>
    <row r="16699" spans="1:4" x14ac:dyDescent="0.25">
      <c r="A16699">
        <v>4552</v>
      </c>
      <c r="B16699" t="s">
        <v>6</v>
      </c>
      <c r="C16699">
        <v>93</v>
      </c>
    </row>
    <row r="16700" spans="1:4" x14ac:dyDescent="0.25">
      <c r="A16700">
        <v>4552</v>
      </c>
      <c r="B16700" t="s">
        <v>14</v>
      </c>
      <c r="C16700">
        <v>200</v>
      </c>
    </row>
    <row r="16701" spans="1:4" x14ac:dyDescent="0.25">
      <c r="A16701">
        <v>4553</v>
      </c>
      <c r="B16701" t="s">
        <v>6</v>
      </c>
      <c r="C16701">
        <v>0</v>
      </c>
      <c r="D16701" t="s">
        <v>7</v>
      </c>
    </row>
    <row r="16702" spans="1:4" x14ac:dyDescent="0.25">
      <c r="A16702">
        <v>4553</v>
      </c>
      <c r="B16702" t="s">
        <v>13</v>
      </c>
      <c r="C16702">
        <v>0</v>
      </c>
      <c r="D16702" t="s">
        <v>7</v>
      </c>
    </row>
    <row r="16703" spans="1:4" x14ac:dyDescent="0.25">
      <c r="A16703">
        <v>4553</v>
      </c>
      <c r="B16703" t="s">
        <v>6</v>
      </c>
      <c r="C16703">
        <v>81</v>
      </c>
    </row>
    <row r="16704" spans="1:4" x14ac:dyDescent="0.25">
      <c r="A16704">
        <v>4553</v>
      </c>
      <c r="B16704" t="s">
        <v>6</v>
      </c>
      <c r="C16704">
        <v>0</v>
      </c>
      <c r="D16704" t="s">
        <v>7</v>
      </c>
    </row>
    <row r="16705" spans="1:4" x14ac:dyDescent="0.25">
      <c r="A16705">
        <v>4554</v>
      </c>
      <c r="B16705" t="s">
        <v>13</v>
      </c>
      <c r="C16705">
        <v>0</v>
      </c>
      <c r="D16705" t="s">
        <v>16</v>
      </c>
    </row>
    <row r="16706" spans="1:4" x14ac:dyDescent="0.25">
      <c r="A16706">
        <v>4554</v>
      </c>
      <c r="B16706" t="s">
        <v>6</v>
      </c>
      <c r="C16706">
        <v>0</v>
      </c>
      <c r="D16706" t="s">
        <v>7</v>
      </c>
    </row>
    <row r="16707" spans="1:4" x14ac:dyDescent="0.25">
      <c r="A16707">
        <v>4554</v>
      </c>
      <c r="B16707" t="s">
        <v>6</v>
      </c>
      <c r="C16707">
        <v>0</v>
      </c>
      <c r="D16707" t="s">
        <v>7</v>
      </c>
    </row>
    <row r="16708" spans="1:4" x14ac:dyDescent="0.25">
      <c r="A16708">
        <v>4554</v>
      </c>
      <c r="B16708" t="s">
        <v>13</v>
      </c>
      <c r="C16708">
        <v>0</v>
      </c>
      <c r="D16708" t="s">
        <v>16</v>
      </c>
    </row>
    <row r="16709" spans="1:4" x14ac:dyDescent="0.25">
      <c r="A16709">
        <v>4554</v>
      </c>
      <c r="B16709" t="s">
        <v>14</v>
      </c>
      <c r="C16709">
        <v>81</v>
      </c>
    </row>
    <row r="16710" spans="1:4" x14ac:dyDescent="0.25">
      <c r="A16710">
        <v>4555</v>
      </c>
      <c r="B16710" t="s">
        <v>8</v>
      </c>
      <c r="C16710">
        <v>189</v>
      </c>
    </row>
    <row r="16711" spans="1:4" x14ac:dyDescent="0.25">
      <c r="A16711">
        <v>4555</v>
      </c>
      <c r="B16711" t="s">
        <v>14</v>
      </c>
      <c r="C16711">
        <v>189</v>
      </c>
    </row>
    <row r="16712" spans="1:4" x14ac:dyDescent="0.25">
      <c r="A16712">
        <v>4556</v>
      </c>
      <c r="B16712" t="s">
        <v>8</v>
      </c>
      <c r="C16712">
        <v>176</v>
      </c>
    </row>
    <row r="16713" spans="1:4" x14ac:dyDescent="0.25">
      <c r="A16713">
        <v>4556</v>
      </c>
      <c r="B16713" t="s">
        <v>15</v>
      </c>
      <c r="C16713">
        <v>153</v>
      </c>
    </row>
    <row r="16714" spans="1:4" x14ac:dyDescent="0.25">
      <c r="A16714">
        <v>4556</v>
      </c>
      <c r="B16714" t="s">
        <v>14</v>
      </c>
      <c r="C16714">
        <v>314</v>
      </c>
    </row>
    <row r="16715" spans="1:4" x14ac:dyDescent="0.25">
      <c r="A16715">
        <v>4557</v>
      </c>
      <c r="B16715" t="s">
        <v>15</v>
      </c>
      <c r="C16715">
        <v>0</v>
      </c>
      <c r="D16715" t="s">
        <v>7</v>
      </c>
    </row>
    <row r="16716" spans="1:4" x14ac:dyDescent="0.25">
      <c r="A16716">
        <v>4557</v>
      </c>
      <c r="B16716" t="s">
        <v>6</v>
      </c>
      <c r="C16716">
        <v>129</v>
      </c>
    </row>
    <row r="16717" spans="1:4" x14ac:dyDescent="0.25">
      <c r="A16717">
        <v>4557</v>
      </c>
      <c r="B16717" t="s">
        <v>6</v>
      </c>
      <c r="C16717">
        <v>0</v>
      </c>
      <c r="D16717" t="s">
        <v>7</v>
      </c>
    </row>
    <row r="16718" spans="1:4" x14ac:dyDescent="0.25">
      <c r="A16718">
        <v>4557</v>
      </c>
      <c r="B16718" t="s">
        <v>13</v>
      </c>
      <c r="C16718">
        <v>60</v>
      </c>
    </row>
    <row r="16719" spans="1:4" x14ac:dyDescent="0.25">
      <c r="A16719">
        <v>4557</v>
      </c>
      <c r="B16719" t="s">
        <v>13</v>
      </c>
      <c r="C16719">
        <v>58</v>
      </c>
    </row>
    <row r="16720" spans="1:4" x14ac:dyDescent="0.25">
      <c r="A16720">
        <v>4557</v>
      </c>
      <c r="B16720" t="s">
        <v>14</v>
      </c>
      <c r="C16720">
        <v>236</v>
      </c>
    </row>
    <row r="16721" spans="1:4" x14ac:dyDescent="0.25">
      <c r="A16721">
        <v>4558</v>
      </c>
      <c r="B16721" t="s">
        <v>13</v>
      </c>
      <c r="C16721">
        <v>47</v>
      </c>
    </row>
    <row r="16722" spans="1:4" x14ac:dyDescent="0.25">
      <c r="A16722">
        <v>4558</v>
      </c>
      <c r="B16722" t="s">
        <v>13</v>
      </c>
      <c r="C16722">
        <v>56</v>
      </c>
    </row>
    <row r="16723" spans="1:4" x14ac:dyDescent="0.25">
      <c r="A16723">
        <v>4558</v>
      </c>
      <c r="B16723" t="s">
        <v>14</v>
      </c>
      <c r="C16723">
        <v>94</v>
      </c>
    </row>
    <row r="16724" spans="1:4" x14ac:dyDescent="0.25">
      <c r="A16724">
        <v>4559</v>
      </c>
      <c r="B16724" t="s">
        <v>8</v>
      </c>
      <c r="C16724">
        <v>115</v>
      </c>
    </row>
    <row r="16725" spans="1:4" x14ac:dyDescent="0.25">
      <c r="A16725">
        <v>4559</v>
      </c>
      <c r="B16725" t="s">
        <v>15</v>
      </c>
      <c r="C16725">
        <v>0</v>
      </c>
      <c r="D16725" t="s">
        <v>16</v>
      </c>
    </row>
    <row r="16726" spans="1:4" x14ac:dyDescent="0.25">
      <c r="A16726">
        <v>4559</v>
      </c>
      <c r="B16726" t="s">
        <v>6</v>
      </c>
      <c r="C16726">
        <v>0</v>
      </c>
      <c r="D16726" t="s">
        <v>7</v>
      </c>
    </row>
    <row r="16727" spans="1:4" x14ac:dyDescent="0.25">
      <c r="A16727">
        <v>4559</v>
      </c>
      <c r="B16727" t="s">
        <v>6</v>
      </c>
      <c r="C16727">
        <v>0</v>
      </c>
      <c r="D16727" t="s">
        <v>7</v>
      </c>
    </row>
    <row r="16728" spans="1:4" x14ac:dyDescent="0.25">
      <c r="A16728">
        <v>4560</v>
      </c>
      <c r="B16728" t="s">
        <v>8</v>
      </c>
      <c r="C16728">
        <v>189</v>
      </c>
    </row>
    <row r="16729" spans="1:4" x14ac:dyDescent="0.25">
      <c r="A16729">
        <v>4560</v>
      </c>
      <c r="B16729" t="s">
        <v>14</v>
      </c>
      <c r="C16729">
        <v>304</v>
      </c>
    </row>
    <row r="16730" spans="1:4" x14ac:dyDescent="0.25">
      <c r="A16730">
        <v>4561</v>
      </c>
      <c r="B16730" t="s">
        <v>15</v>
      </c>
      <c r="C16730">
        <v>0</v>
      </c>
      <c r="D16730" t="s">
        <v>16</v>
      </c>
    </row>
    <row r="16731" spans="1:4" x14ac:dyDescent="0.25">
      <c r="A16731">
        <v>4561</v>
      </c>
      <c r="B16731" t="s">
        <v>6</v>
      </c>
      <c r="C16731">
        <v>88</v>
      </c>
    </row>
    <row r="16732" spans="1:4" x14ac:dyDescent="0.25">
      <c r="A16732">
        <v>4561</v>
      </c>
      <c r="B16732" t="s">
        <v>13</v>
      </c>
      <c r="C16732">
        <v>40</v>
      </c>
    </row>
    <row r="16733" spans="1:4" x14ac:dyDescent="0.25">
      <c r="A16733">
        <v>4561</v>
      </c>
      <c r="B16733" t="s">
        <v>6</v>
      </c>
      <c r="C16733">
        <v>122</v>
      </c>
    </row>
    <row r="16734" spans="1:4" x14ac:dyDescent="0.25">
      <c r="A16734">
        <v>4561</v>
      </c>
      <c r="B16734" t="s">
        <v>14</v>
      </c>
      <c r="C16734">
        <v>246</v>
      </c>
    </row>
    <row r="16735" spans="1:4" x14ac:dyDescent="0.25">
      <c r="A16735">
        <v>4562</v>
      </c>
      <c r="B16735" t="s">
        <v>15</v>
      </c>
      <c r="C16735">
        <v>94</v>
      </c>
    </row>
    <row r="16736" spans="1:4" x14ac:dyDescent="0.25">
      <c r="A16736">
        <v>4562</v>
      </c>
      <c r="B16736" t="s">
        <v>15</v>
      </c>
      <c r="C16736">
        <v>0</v>
      </c>
      <c r="D16736" t="s">
        <v>16</v>
      </c>
    </row>
    <row r="16737" spans="1:4" x14ac:dyDescent="0.25">
      <c r="A16737">
        <v>4562</v>
      </c>
      <c r="B16737" t="s">
        <v>6</v>
      </c>
      <c r="C16737">
        <v>0</v>
      </c>
      <c r="D16737" t="s">
        <v>7</v>
      </c>
    </row>
    <row r="16738" spans="1:4" x14ac:dyDescent="0.25">
      <c r="A16738">
        <v>4562</v>
      </c>
      <c r="B16738" t="s">
        <v>6</v>
      </c>
      <c r="C16738">
        <v>0</v>
      </c>
      <c r="D16738" t="s">
        <v>7</v>
      </c>
    </row>
    <row r="16739" spans="1:4" x14ac:dyDescent="0.25">
      <c r="A16739">
        <v>4562</v>
      </c>
      <c r="B16739" t="s">
        <v>14</v>
      </c>
      <c r="C16739">
        <v>85</v>
      </c>
    </row>
    <row r="16740" spans="1:4" x14ac:dyDescent="0.25">
      <c r="A16740">
        <v>4563</v>
      </c>
      <c r="B16740" t="s">
        <v>6</v>
      </c>
      <c r="C16740">
        <v>0</v>
      </c>
      <c r="D16740" t="s">
        <v>7</v>
      </c>
    </row>
    <row r="16741" spans="1:4" x14ac:dyDescent="0.25">
      <c r="A16741">
        <v>4563</v>
      </c>
      <c r="B16741" t="s">
        <v>13</v>
      </c>
      <c r="C16741">
        <v>37</v>
      </c>
    </row>
    <row r="16742" spans="1:4" x14ac:dyDescent="0.25">
      <c r="A16742">
        <v>4563</v>
      </c>
      <c r="B16742" t="s">
        <v>6</v>
      </c>
      <c r="C16742">
        <v>124</v>
      </c>
    </row>
    <row r="16743" spans="1:4" x14ac:dyDescent="0.25">
      <c r="A16743">
        <v>4563</v>
      </c>
      <c r="B16743" t="s">
        <v>14</v>
      </c>
      <c r="C16743">
        <v>158</v>
      </c>
    </row>
    <row r="16744" spans="1:4" x14ac:dyDescent="0.25">
      <c r="A16744">
        <v>4564</v>
      </c>
      <c r="B16744" t="s">
        <v>15</v>
      </c>
      <c r="C16744">
        <v>134</v>
      </c>
    </row>
    <row r="16745" spans="1:4" x14ac:dyDescent="0.25">
      <c r="A16745">
        <v>4564</v>
      </c>
      <c r="B16745" t="s">
        <v>6</v>
      </c>
      <c r="C16745">
        <v>67</v>
      </c>
    </row>
    <row r="16746" spans="1:4" x14ac:dyDescent="0.25">
      <c r="A16746">
        <v>4564</v>
      </c>
      <c r="B16746" t="s">
        <v>14</v>
      </c>
      <c r="C16746">
        <v>188</v>
      </c>
    </row>
    <row r="16747" spans="1:4" x14ac:dyDescent="0.25">
      <c r="A16747">
        <v>4565</v>
      </c>
      <c r="B16747" t="s">
        <v>6</v>
      </c>
      <c r="C16747">
        <v>67</v>
      </c>
    </row>
    <row r="16748" spans="1:4" x14ac:dyDescent="0.25">
      <c r="A16748">
        <v>4565</v>
      </c>
      <c r="B16748" t="s">
        <v>15</v>
      </c>
      <c r="C16748">
        <v>0</v>
      </c>
      <c r="D16748" t="s">
        <v>16</v>
      </c>
    </row>
    <row r="16749" spans="1:4" x14ac:dyDescent="0.25">
      <c r="A16749">
        <v>4565</v>
      </c>
      <c r="B16749" t="s">
        <v>8</v>
      </c>
      <c r="C16749">
        <v>137</v>
      </c>
    </row>
    <row r="16750" spans="1:4" x14ac:dyDescent="0.25">
      <c r="A16750">
        <v>4566</v>
      </c>
      <c r="B16750" t="s">
        <v>6</v>
      </c>
      <c r="C16750">
        <v>0</v>
      </c>
      <c r="D16750" t="s">
        <v>7</v>
      </c>
    </row>
    <row r="16751" spans="1:4" x14ac:dyDescent="0.25">
      <c r="A16751">
        <v>4566</v>
      </c>
      <c r="B16751" t="s">
        <v>8</v>
      </c>
      <c r="C16751">
        <v>0</v>
      </c>
      <c r="D16751" t="s">
        <v>7</v>
      </c>
    </row>
    <row r="16752" spans="1:4" x14ac:dyDescent="0.25">
      <c r="A16752">
        <v>4566</v>
      </c>
      <c r="B16752" t="s">
        <v>14</v>
      </c>
      <c r="C16752">
        <v>204</v>
      </c>
    </row>
    <row r="16753" spans="1:4" x14ac:dyDescent="0.25">
      <c r="A16753">
        <v>4567</v>
      </c>
      <c r="B16753" t="s">
        <v>6</v>
      </c>
      <c r="C16753">
        <v>0</v>
      </c>
      <c r="D16753" t="s">
        <v>7</v>
      </c>
    </row>
    <row r="16754" spans="1:4" x14ac:dyDescent="0.25">
      <c r="A16754">
        <v>4567</v>
      </c>
      <c r="B16754" t="s">
        <v>6</v>
      </c>
      <c r="C16754">
        <v>134</v>
      </c>
    </row>
    <row r="16755" spans="1:4" x14ac:dyDescent="0.25">
      <c r="A16755">
        <v>4567</v>
      </c>
      <c r="B16755" t="s">
        <v>6</v>
      </c>
      <c r="C16755">
        <v>89</v>
      </c>
    </row>
    <row r="16756" spans="1:4" x14ac:dyDescent="0.25">
      <c r="A16756">
        <v>4567</v>
      </c>
      <c r="B16756" t="s">
        <v>14</v>
      </c>
      <c r="C16756">
        <v>223</v>
      </c>
    </row>
    <row r="16757" spans="1:4" x14ac:dyDescent="0.25">
      <c r="A16757">
        <v>4568</v>
      </c>
      <c r="B16757" t="s">
        <v>15</v>
      </c>
      <c r="C16757">
        <v>0</v>
      </c>
      <c r="D16757" t="s">
        <v>16</v>
      </c>
    </row>
    <row r="16758" spans="1:4" x14ac:dyDescent="0.25">
      <c r="A16758">
        <v>4568</v>
      </c>
      <c r="B16758" t="s">
        <v>6</v>
      </c>
      <c r="C16758">
        <v>83</v>
      </c>
    </row>
    <row r="16759" spans="1:4" x14ac:dyDescent="0.25">
      <c r="A16759">
        <v>4568</v>
      </c>
      <c r="B16759" t="s">
        <v>14</v>
      </c>
      <c r="C16759">
        <v>83</v>
      </c>
    </row>
    <row r="16760" spans="1:4" x14ac:dyDescent="0.25">
      <c r="A16760">
        <v>4569</v>
      </c>
      <c r="B16760" t="s">
        <v>6</v>
      </c>
      <c r="C16760">
        <v>0</v>
      </c>
      <c r="D16760" t="s">
        <v>7</v>
      </c>
    </row>
    <row r="16761" spans="1:4" x14ac:dyDescent="0.25">
      <c r="A16761">
        <v>4569</v>
      </c>
      <c r="B16761" t="s">
        <v>13</v>
      </c>
      <c r="C16761">
        <v>0</v>
      </c>
      <c r="D16761" t="s">
        <v>7</v>
      </c>
    </row>
    <row r="16762" spans="1:4" x14ac:dyDescent="0.25">
      <c r="A16762">
        <v>4569</v>
      </c>
      <c r="B16762" t="s">
        <v>8</v>
      </c>
      <c r="C16762">
        <v>178</v>
      </c>
    </row>
    <row r="16763" spans="1:4" x14ac:dyDescent="0.25">
      <c r="A16763">
        <v>4569</v>
      </c>
      <c r="B16763" t="s">
        <v>14</v>
      </c>
      <c r="C16763">
        <v>178</v>
      </c>
    </row>
    <row r="16764" spans="1:4" x14ac:dyDescent="0.25">
      <c r="A16764">
        <v>4570</v>
      </c>
      <c r="B16764" t="s">
        <v>6</v>
      </c>
      <c r="C16764">
        <v>121</v>
      </c>
    </row>
    <row r="16765" spans="1:4" x14ac:dyDescent="0.25">
      <c r="A16765">
        <v>4570</v>
      </c>
      <c r="B16765" t="s">
        <v>15</v>
      </c>
      <c r="C16765">
        <v>0</v>
      </c>
      <c r="D16765" t="s">
        <v>7</v>
      </c>
    </row>
    <row r="16766" spans="1:4" x14ac:dyDescent="0.25">
      <c r="A16766">
        <v>4570</v>
      </c>
      <c r="B16766" t="s">
        <v>6</v>
      </c>
      <c r="C16766">
        <v>0</v>
      </c>
      <c r="D16766" t="s">
        <v>7</v>
      </c>
    </row>
    <row r="16767" spans="1:4" x14ac:dyDescent="0.25">
      <c r="A16767">
        <v>4570</v>
      </c>
      <c r="B16767" t="s">
        <v>14</v>
      </c>
      <c r="C16767">
        <v>121</v>
      </c>
    </row>
    <row r="16768" spans="1:4" x14ac:dyDescent="0.25">
      <c r="A16768">
        <v>4571</v>
      </c>
      <c r="B16768" t="s">
        <v>15</v>
      </c>
      <c r="C16768">
        <v>165</v>
      </c>
    </row>
    <row r="16769" spans="1:4" x14ac:dyDescent="0.25">
      <c r="A16769">
        <v>4571</v>
      </c>
      <c r="B16769" t="s">
        <v>6</v>
      </c>
      <c r="C16769">
        <v>0</v>
      </c>
      <c r="D16769" t="s">
        <v>7</v>
      </c>
    </row>
    <row r="16770" spans="1:4" x14ac:dyDescent="0.25">
      <c r="A16770">
        <v>4571</v>
      </c>
      <c r="B16770" t="s">
        <v>6</v>
      </c>
      <c r="C16770">
        <v>0</v>
      </c>
      <c r="D16770" t="s">
        <v>7</v>
      </c>
    </row>
    <row r="16771" spans="1:4" x14ac:dyDescent="0.25">
      <c r="A16771">
        <v>4572</v>
      </c>
      <c r="B16771" t="s">
        <v>15</v>
      </c>
      <c r="C16771">
        <v>0</v>
      </c>
      <c r="D16771" t="s">
        <v>16</v>
      </c>
    </row>
    <row r="16772" spans="1:4" x14ac:dyDescent="0.25">
      <c r="A16772">
        <v>4572</v>
      </c>
      <c r="B16772" t="s">
        <v>6</v>
      </c>
      <c r="C16772">
        <v>0</v>
      </c>
      <c r="D16772" t="s">
        <v>7</v>
      </c>
    </row>
    <row r="16773" spans="1:4" x14ac:dyDescent="0.25">
      <c r="A16773">
        <v>4572</v>
      </c>
      <c r="B16773" t="s">
        <v>6</v>
      </c>
      <c r="C16773">
        <v>0</v>
      </c>
      <c r="D16773" t="s">
        <v>7</v>
      </c>
    </row>
    <row r="16774" spans="1:4" x14ac:dyDescent="0.25">
      <c r="A16774">
        <v>4572</v>
      </c>
      <c r="B16774" t="s">
        <v>6</v>
      </c>
      <c r="C16774">
        <v>0</v>
      </c>
      <c r="D16774" t="s">
        <v>7</v>
      </c>
    </row>
    <row r="16775" spans="1:4" x14ac:dyDescent="0.25">
      <c r="A16775">
        <v>4572</v>
      </c>
      <c r="B16775" t="s">
        <v>6</v>
      </c>
      <c r="C16775">
        <v>95</v>
      </c>
    </row>
    <row r="16776" spans="1:4" x14ac:dyDescent="0.25">
      <c r="A16776">
        <v>4572</v>
      </c>
      <c r="B16776" t="s">
        <v>14</v>
      </c>
      <c r="C16776">
        <v>244</v>
      </c>
    </row>
    <row r="16777" spans="1:4" x14ac:dyDescent="0.25">
      <c r="A16777">
        <v>4573</v>
      </c>
      <c r="B16777" t="s">
        <v>8</v>
      </c>
      <c r="C16777">
        <v>0</v>
      </c>
      <c r="D16777" t="s">
        <v>7</v>
      </c>
    </row>
    <row r="16778" spans="1:4" x14ac:dyDescent="0.25">
      <c r="A16778">
        <v>4573</v>
      </c>
      <c r="B16778" t="s">
        <v>14</v>
      </c>
      <c r="C16778">
        <v>0</v>
      </c>
    </row>
    <row r="16779" spans="1:4" x14ac:dyDescent="0.25">
      <c r="A16779">
        <v>4574</v>
      </c>
      <c r="B16779" t="s">
        <v>6</v>
      </c>
      <c r="C16779">
        <v>119</v>
      </c>
    </row>
    <row r="16780" spans="1:4" x14ac:dyDescent="0.25">
      <c r="A16780">
        <v>4574</v>
      </c>
      <c r="B16780" t="s">
        <v>13</v>
      </c>
      <c r="C16780">
        <v>30</v>
      </c>
    </row>
    <row r="16781" spans="1:4" x14ac:dyDescent="0.25">
      <c r="A16781">
        <v>4574</v>
      </c>
      <c r="B16781" t="s">
        <v>6</v>
      </c>
      <c r="C16781">
        <v>115</v>
      </c>
    </row>
    <row r="16782" spans="1:4" x14ac:dyDescent="0.25">
      <c r="A16782">
        <v>4574</v>
      </c>
      <c r="B16782" t="s">
        <v>14</v>
      </c>
      <c r="C16782">
        <v>261</v>
      </c>
    </row>
    <row r="16783" spans="1:4" x14ac:dyDescent="0.25">
      <c r="A16783">
        <v>4575</v>
      </c>
      <c r="B16783" t="s">
        <v>13</v>
      </c>
      <c r="C16783">
        <v>55</v>
      </c>
    </row>
    <row r="16784" spans="1:4" x14ac:dyDescent="0.25">
      <c r="A16784">
        <v>4575</v>
      </c>
      <c r="B16784" t="s">
        <v>6</v>
      </c>
      <c r="C16784">
        <v>112</v>
      </c>
    </row>
    <row r="16785" spans="1:4" x14ac:dyDescent="0.25">
      <c r="A16785">
        <v>4575</v>
      </c>
      <c r="B16785" t="s">
        <v>8</v>
      </c>
      <c r="C16785">
        <v>231</v>
      </c>
    </row>
    <row r="16786" spans="1:4" x14ac:dyDescent="0.25">
      <c r="A16786">
        <v>4575</v>
      </c>
      <c r="B16786" t="s">
        <v>14</v>
      </c>
      <c r="C16786">
        <v>393</v>
      </c>
    </row>
    <row r="16787" spans="1:4" x14ac:dyDescent="0.25">
      <c r="A16787">
        <v>4576</v>
      </c>
      <c r="B16787" t="s">
        <v>6</v>
      </c>
      <c r="C16787">
        <v>0</v>
      </c>
      <c r="D16787" t="s">
        <v>7</v>
      </c>
    </row>
    <row r="16788" spans="1:4" x14ac:dyDescent="0.25">
      <c r="A16788">
        <v>4576</v>
      </c>
      <c r="B16788" t="s">
        <v>6</v>
      </c>
      <c r="C16788">
        <v>118</v>
      </c>
    </row>
    <row r="16789" spans="1:4" x14ac:dyDescent="0.25">
      <c r="A16789">
        <v>4576</v>
      </c>
      <c r="B16789" t="s">
        <v>15</v>
      </c>
      <c r="C16789">
        <v>119</v>
      </c>
    </row>
    <row r="16790" spans="1:4" x14ac:dyDescent="0.25">
      <c r="A16790">
        <v>4576</v>
      </c>
      <c r="B16790" t="s">
        <v>14</v>
      </c>
      <c r="C16790">
        <v>226</v>
      </c>
    </row>
    <row r="16791" spans="1:4" x14ac:dyDescent="0.25">
      <c r="A16791">
        <v>4577</v>
      </c>
      <c r="B16791" t="s">
        <v>6</v>
      </c>
      <c r="C16791">
        <v>65</v>
      </c>
    </row>
    <row r="16792" spans="1:4" x14ac:dyDescent="0.25">
      <c r="A16792">
        <v>4577</v>
      </c>
      <c r="B16792" t="s">
        <v>6</v>
      </c>
      <c r="C16792">
        <v>0</v>
      </c>
      <c r="D16792" t="s">
        <v>7</v>
      </c>
    </row>
    <row r="16793" spans="1:4" x14ac:dyDescent="0.25">
      <c r="A16793">
        <v>4577</v>
      </c>
      <c r="B16793" t="s">
        <v>6</v>
      </c>
      <c r="C16793">
        <v>0</v>
      </c>
      <c r="D16793" t="s">
        <v>7</v>
      </c>
    </row>
    <row r="16794" spans="1:4" x14ac:dyDescent="0.25">
      <c r="A16794">
        <v>4578</v>
      </c>
      <c r="B16794" t="s">
        <v>8</v>
      </c>
      <c r="C16794">
        <v>194</v>
      </c>
    </row>
    <row r="16795" spans="1:4" x14ac:dyDescent="0.25">
      <c r="A16795">
        <v>4578</v>
      </c>
      <c r="B16795" t="s">
        <v>14</v>
      </c>
      <c r="C16795">
        <v>259</v>
      </c>
    </row>
    <row r="16796" spans="1:4" x14ac:dyDescent="0.25">
      <c r="A16796">
        <v>4579</v>
      </c>
      <c r="B16796" t="s">
        <v>6</v>
      </c>
      <c r="C16796">
        <v>0</v>
      </c>
      <c r="D16796" t="s">
        <v>7</v>
      </c>
    </row>
    <row r="16797" spans="1:4" x14ac:dyDescent="0.25">
      <c r="A16797">
        <v>4579</v>
      </c>
      <c r="B16797" t="s">
        <v>6</v>
      </c>
      <c r="C16797">
        <v>0</v>
      </c>
      <c r="D16797" t="s">
        <v>7</v>
      </c>
    </row>
    <row r="16798" spans="1:4" x14ac:dyDescent="0.25">
      <c r="A16798">
        <v>4579</v>
      </c>
      <c r="B16798" t="s">
        <v>8</v>
      </c>
      <c r="C16798">
        <v>0</v>
      </c>
      <c r="D16798" t="s">
        <v>7</v>
      </c>
    </row>
    <row r="16799" spans="1:4" x14ac:dyDescent="0.25">
      <c r="A16799">
        <v>4579</v>
      </c>
      <c r="B16799" t="s">
        <v>14</v>
      </c>
      <c r="C16799">
        <v>0</v>
      </c>
    </row>
    <row r="16800" spans="1:4" x14ac:dyDescent="0.25">
      <c r="A16800">
        <v>4580</v>
      </c>
      <c r="B16800" t="s">
        <v>15</v>
      </c>
      <c r="C16800">
        <v>83</v>
      </c>
    </row>
    <row r="16801" spans="1:4" x14ac:dyDescent="0.25">
      <c r="A16801">
        <v>4580</v>
      </c>
      <c r="B16801" t="s">
        <v>8</v>
      </c>
      <c r="C16801">
        <v>0</v>
      </c>
      <c r="D16801" t="s">
        <v>7</v>
      </c>
    </row>
    <row r="16802" spans="1:4" x14ac:dyDescent="0.25">
      <c r="A16802">
        <v>4580</v>
      </c>
      <c r="B16802" t="s">
        <v>14</v>
      </c>
      <c r="C16802">
        <v>75</v>
      </c>
    </row>
    <row r="16803" spans="1:4" x14ac:dyDescent="0.25">
      <c r="A16803">
        <v>4581</v>
      </c>
      <c r="B16803" t="s">
        <v>13</v>
      </c>
      <c r="C16803">
        <v>0</v>
      </c>
      <c r="D16803" t="s">
        <v>16</v>
      </c>
    </row>
    <row r="16804" spans="1:4" x14ac:dyDescent="0.25">
      <c r="A16804">
        <v>4581</v>
      </c>
      <c r="B16804" t="s">
        <v>8</v>
      </c>
      <c r="C16804">
        <v>208</v>
      </c>
    </row>
    <row r="16805" spans="1:4" x14ac:dyDescent="0.25">
      <c r="A16805">
        <v>4581</v>
      </c>
      <c r="B16805" t="s">
        <v>14</v>
      </c>
      <c r="C16805">
        <v>208</v>
      </c>
    </row>
    <row r="16806" spans="1:4" x14ac:dyDescent="0.25">
      <c r="A16806">
        <v>4582</v>
      </c>
      <c r="B16806" t="s">
        <v>6</v>
      </c>
      <c r="C16806">
        <v>129</v>
      </c>
    </row>
    <row r="16807" spans="1:4" x14ac:dyDescent="0.25">
      <c r="A16807">
        <v>4582</v>
      </c>
      <c r="B16807" t="s">
        <v>8</v>
      </c>
      <c r="C16807">
        <v>180</v>
      </c>
    </row>
    <row r="16808" spans="1:4" x14ac:dyDescent="0.25">
      <c r="A16808">
        <v>4582</v>
      </c>
      <c r="B16808" t="s">
        <v>14</v>
      </c>
      <c r="C16808">
        <v>309</v>
      </c>
    </row>
    <row r="16809" spans="1:4" x14ac:dyDescent="0.25">
      <c r="A16809">
        <v>4583</v>
      </c>
      <c r="B16809" t="s">
        <v>6</v>
      </c>
      <c r="C16809">
        <v>0</v>
      </c>
      <c r="D16809" t="s">
        <v>7</v>
      </c>
    </row>
    <row r="16810" spans="1:4" x14ac:dyDescent="0.25">
      <c r="A16810">
        <v>4583</v>
      </c>
      <c r="B16810" t="s">
        <v>6</v>
      </c>
      <c r="C16810">
        <v>0</v>
      </c>
      <c r="D16810" t="s">
        <v>7</v>
      </c>
    </row>
    <row r="16811" spans="1:4" x14ac:dyDescent="0.25">
      <c r="A16811">
        <v>4583</v>
      </c>
      <c r="B16811" t="s">
        <v>13</v>
      </c>
      <c r="C16811">
        <v>47</v>
      </c>
    </row>
    <row r="16812" spans="1:4" x14ac:dyDescent="0.25">
      <c r="A16812">
        <v>4583</v>
      </c>
      <c r="B16812" t="s">
        <v>13</v>
      </c>
      <c r="C16812">
        <v>59</v>
      </c>
    </row>
    <row r="16813" spans="1:4" x14ac:dyDescent="0.25">
      <c r="A16813">
        <v>4584</v>
      </c>
      <c r="B16813" t="s">
        <v>13</v>
      </c>
      <c r="C16813">
        <v>0</v>
      </c>
      <c r="D16813" t="s">
        <v>16</v>
      </c>
    </row>
    <row r="16814" spans="1:4" x14ac:dyDescent="0.25">
      <c r="A16814">
        <v>4584</v>
      </c>
      <c r="B16814" t="s">
        <v>6</v>
      </c>
      <c r="C16814">
        <v>119</v>
      </c>
    </row>
    <row r="16815" spans="1:4" x14ac:dyDescent="0.25">
      <c r="A16815">
        <v>4584</v>
      </c>
      <c r="B16815" t="s">
        <v>15</v>
      </c>
      <c r="C16815">
        <v>0</v>
      </c>
      <c r="D16815" t="s">
        <v>16</v>
      </c>
    </row>
    <row r="16816" spans="1:4" x14ac:dyDescent="0.25">
      <c r="A16816">
        <v>4584</v>
      </c>
      <c r="B16816" t="s">
        <v>6</v>
      </c>
      <c r="C16816">
        <v>140</v>
      </c>
    </row>
    <row r="16817" spans="1:4" x14ac:dyDescent="0.25">
      <c r="A16817">
        <v>4584</v>
      </c>
      <c r="B16817" t="s">
        <v>14</v>
      </c>
      <c r="C16817">
        <v>356</v>
      </c>
    </row>
    <row r="16818" spans="1:4" x14ac:dyDescent="0.25">
      <c r="A16818">
        <v>4585</v>
      </c>
      <c r="B16818" t="s">
        <v>8</v>
      </c>
      <c r="C16818">
        <v>130</v>
      </c>
    </row>
    <row r="16819" spans="1:4" x14ac:dyDescent="0.25">
      <c r="A16819">
        <v>4585</v>
      </c>
      <c r="B16819" t="s">
        <v>14</v>
      </c>
      <c r="C16819">
        <v>130</v>
      </c>
    </row>
    <row r="16820" spans="1:4" x14ac:dyDescent="0.25">
      <c r="A16820">
        <v>4586</v>
      </c>
      <c r="B16820" t="s">
        <v>8</v>
      </c>
      <c r="C16820">
        <v>164</v>
      </c>
    </row>
    <row r="16821" spans="1:4" x14ac:dyDescent="0.25">
      <c r="A16821">
        <v>4586</v>
      </c>
      <c r="B16821" t="s">
        <v>13</v>
      </c>
      <c r="C16821">
        <v>0</v>
      </c>
      <c r="D16821" t="s">
        <v>16</v>
      </c>
    </row>
    <row r="16822" spans="1:4" x14ac:dyDescent="0.25">
      <c r="A16822">
        <v>4586</v>
      </c>
      <c r="B16822" t="s">
        <v>6</v>
      </c>
      <c r="C16822">
        <v>106</v>
      </c>
    </row>
    <row r="16823" spans="1:4" x14ac:dyDescent="0.25">
      <c r="A16823">
        <v>4586</v>
      </c>
      <c r="B16823" t="s">
        <v>14</v>
      </c>
      <c r="C16823">
        <v>270</v>
      </c>
    </row>
    <row r="16824" spans="1:4" x14ac:dyDescent="0.25">
      <c r="A16824">
        <v>4587</v>
      </c>
      <c r="B16824" t="s">
        <v>8</v>
      </c>
      <c r="C16824">
        <v>240</v>
      </c>
    </row>
    <row r="16825" spans="1:4" x14ac:dyDescent="0.25">
      <c r="A16825">
        <v>4587</v>
      </c>
      <c r="B16825" t="s">
        <v>14</v>
      </c>
      <c r="C16825">
        <v>240</v>
      </c>
    </row>
    <row r="16826" spans="1:4" x14ac:dyDescent="0.25">
      <c r="A16826">
        <v>4588</v>
      </c>
      <c r="B16826" t="s">
        <v>15</v>
      </c>
      <c r="C16826">
        <v>0</v>
      </c>
      <c r="D16826" t="s">
        <v>7</v>
      </c>
    </row>
    <row r="16827" spans="1:4" x14ac:dyDescent="0.25">
      <c r="A16827">
        <v>4588</v>
      </c>
      <c r="B16827" t="s">
        <v>6</v>
      </c>
      <c r="C16827">
        <v>0</v>
      </c>
      <c r="D16827" t="s">
        <v>7</v>
      </c>
    </row>
    <row r="16828" spans="1:4" x14ac:dyDescent="0.25">
      <c r="A16828">
        <v>4588</v>
      </c>
      <c r="B16828" t="s">
        <v>6</v>
      </c>
      <c r="C16828">
        <v>132</v>
      </c>
    </row>
    <row r="16829" spans="1:4" x14ac:dyDescent="0.25">
      <c r="A16829">
        <v>4588</v>
      </c>
      <c r="B16829" t="s">
        <v>6</v>
      </c>
      <c r="C16829">
        <v>0</v>
      </c>
      <c r="D16829" t="s">
        <v>7</v>
      </c>
    </row>
    <row r="16830" spans="1:4" x14ac:dyDescent="0.25">
      <c r="A16830">
        <v>4588</v>
      </c>
      <c r="B16830" t="s">
        <v>13</v>
      </c>
      <c r="C16830">
        <v>0</v>
      </c>
      <c r="D16830" t="s">
        <v>16</v>
      </c>
    </row>
    <row r="16831" spans="1:4" x14ac:dyDescent="0.25">
      <c r="A16831">
        <v>4588</v>
      </c>
      <c r="B16831" t="s">
        <v>14</v>
      </c>
      <c r="C16831">
        <v>132</v>
      </c>
    </row>
    <row r="16832" spans="1:4" x14ac:dyDescent="0.25">
      <c r="A16832">
        <v>4589</v>
      </c>
      <c r="B16832" t="s">
        <v>8</v>
      </c>
      <c r="C16832">
        <v>232</v>
      </c>
    </row>
    <row r="16833" spans="1:4" x14ac:dyDescent="0.25">
      <c r="A16833">
        <v>4590</v>
      </c>
      <c r="B16833" t="s">
        <v>6</v>
      </c>
      <c r="C16833">
        <v>113</v>
      </c>
    </row>
    <row r="16834" spans="1:4" x14ac:dyDescent="0.25">
      <c r="A16834">
        <v>4590</v>
      </c>
      <c r="B16834" t="s">
        <v>15</v>
      </c>
      <c r="C16834">
        <v>114</v>
      </c>
    </row>
    <row r="16835" spans="1:4" x14ac:dyDescent="0.25">
      <c r="A16835">
        <v>4590</v>
      </c>
      <c r="B16835" t="s">
        <v>8</v>
      </c>
      <c r="C16835">
        <v>195</v>
      </c>
    </row>
    <row r="16836" spans="1:4" x14ac:dyDescent="0.25">
      <c r="A16836">
        <v>4590</v>
      </c>
      <c r="B16836" t="s">
        <v>14</v>
      </c>
      <c r="C16836">
        <v>643</v>
      </c>
    </row>
    <row r="16837" spans="1:4" x14ac:dyDescent="0.25">
      <c r="A16837">
        <v>4591</v>
      </c>
      <c r="B16837" t="s">
        <v>15</v>
      </c>
      <c r="C16837">
        <v>0</v>
      </c>
      <c r="D16837" t="s">
        <v>16</v>
      </c>
    </row>
    <row r="16838" spans="1:4" x14ac:dyDescent="0.25">
      <c r="A16838">
        <v>4591</v>
      </c>
      <c r="B16838" t="s">
        <v>13</v>
      </c>
      <c r="C16838">
        <v>0</v>
      </c>
      <c r="D16838" t="s">
        <v>7</v>
      </c>
    </row>
    <row r="16839" spans="1:4" x14ac:dyDescent="0.25">
      <c r="A16839">
        <v>4591</v>
      </c>
      <c r="B16839" t="s">
        <v>6</v>
      </c>
      <c r="C16839">
        <v>0</v>
      </c>
      <c r="D16839" t="s">
        <v>7</v>
      </c>
    </row>
    <row r="16840" spans="1:4" x14ac:dyDescent="0.25">
      <c r="A16840">
        <v>4591</v>
      </c>
      <c r="B16840" t="s">
        <v>15</v>
      </c>
      <c r="C16840">
        <v>97</v>
      </c>
    </row>
    <row r="16841" spans="1:4" x14ac:dyDescent="0.25">
      <c r="A16841">
        <v>4591</v>
      </c>
      <c r="B16841" t="s">
        <v>14</v>
      </c>
      <c r="C16841">
        <v>88</v>
      </c>
    </row>
    <row r="16842" spans="1:4" x14ac:dyDescent="0.25">
      <c r="A16842">
        <v>4592</v>
      </c>
      <c r="B16842" t="s">
        <v>8</v>
      </c>
      <c r="C16842">
        <v>129</v>
      </c>
    </row>
    <row r="16843" spans="1:4" x14ac:dyDescent="0.25">
      <c r="A16843">
        <v>4592</v>
      </c>
      <c r="B16843" t="s">
        <v>14</v>
      </c>
      <c r="C16843">
        <v>129</v>
      </c>
    </row>
    <row r="16844" spans="1:4" x14ac:dyDescent="0.25">
      <c r="A16844">
        <v>4593</v>
      </c>
      <c r="B16844" t="s">
        <v>6</v>
      </c>
      <c r="C16844">
        <v>0</v>
      </c>
      <c r="D16844" t="s">
        <v>7</v>
      </c>
    </row>
    <row r="16845" spans="1:4" x14ac:dyDescent="0.25">
      <c r="A16845">
        <v>4593</v>
      </c>
      <c r="B16845" t="s">
        <v>6</v>
      </c>
      <c r="C16845">
        <v>0</v>
      </c>
      <c r="D16845" t="s">
        <v>7</v>
      </c>
    </row>
    <row r="16846" spans="1:4" x14ac:dyDescent="0.25">
      <c r="A16846">
        <v>4593</v>
      </c>
      <c r="B16846" t="s">
        <v>13</v>
      </c>
      <c r="C16846">
        <v>0</v>
      </c>
      <c r="D16846" t="s">
        <v>7</v>
      </c>
    </row>
    <row r="16847" spans="1:4" x14ac:dyDescent="0.25">
      <c r="A16847">
        <v>4593</v>
      </c>
      <c r="B16847" t="s">
        <v>13</v>
      </c>
      <c r="C16847">
        <v>54</v>
      </c>
    </row>
    <row r="16848" spans="1:4" x14ac:dyDescent="0.25">
      <c r="A16848">
        <v>4593</v>
      </c>
      <c r="B16848" t="s">
        <v>6</v>
      </c>
      <c r="C16848">
        <v>0</v>
      </c>
      <c r="D16848" t="s">
        <v>7</v>
      </c>
    </row>
    <row r="16849" spans="1:4" x14ac:dyDescent="0.25">
      <c r="A16849">
        <v>4593</v>
      </c>
      <c r="B16849" t="s">
        <v>14</v>
      </c>
      <c r="C16849">
        <v>49</v>
      </c>
    </row>
    <row r="16850" spans="1:4" x14ac:dyDescent="0.25">
      <c r="A16850">
        <v>4594</v>
      </c>
      <c r="B16850" t="s">
        <v>15</v>
      </c>
      <c r="C16850">
        <v>0</v>
      </c>
      <c r="D16850" t="s">
        <v>7</v>
      </c>
    </row>
    <row r="16851" spans="1:4" x14ac:dyDescent="0.25">
      <c r="A16851">
        <v>4594</v>
      </c>
      <c r="B16851" t="s">
        <v>6</v>
      </c>
      <c r="C16851">
        <v>102</v>
      </c>
    </row>
    <row r="16852" spans="1:4" x14ac:dyDescent="0.25">
      <c r="A16852">
        <v>4594</v>
      </c>
      <c r="B16852" t="s">
        <v>13</v>
      </c>
      <c r="C16852">
        <v>30</v>
      </c>
    </row>
    <row r="16853" spans="1:4" x14ac:dyDescent="0.25">
      <c r="A16853">
        <v>4594</v>
      </c>
      <c r="B16853" t="s">
        <v>14</v>
      </c>
      <c r="C16853">
        <v>129</v>
      </c>
    </row>
    <row r="16854" spans="1:4" x14ac:dyDescent="0.25">
      <c r="A16854">
        <v>4595</v>
      </c>
      <c r="B16854" t="s">
        <v>8</v>
      </c>
      <c r="C16854">
        <v>148</v>
      </c>
    </row>
    <row r="16855" spans="1:4" x14ac:dyDescent="0.25">
      <c r="A16855">
        <v>4596</v>
      </c>
      <c r="B16855" t="s">
        <v>6</v>
      </c>
      <c r="C16855">
        <v>0</v>
      </c>
      <c r="D16855" t="s">
        <v>7</v>
      </c>
    </row>
    <row r="16856" spans="1:4" x14ac:dyDescent="0.25">
      <c r="A16856">
        <v>4596</v>
      </c>
      <c r="B16856" t="s">
        <v>6</v>
      </c>
      <c r="C16856">
        <v>0</v>
      </c>
      <c r="D16856" t="s">
        <v>7</v>
      </c>
    </row>
    <row r="16857" spans="1:4" x14ac:dyDescent="0.25">
      <c r="A16857">
        <v>4596</v>
      </c>
      <c r="B16857" t="s">
        <v>13</v>
      </c>
      <c r="C16857">
        <v>0</v>
      </c>
      <c r="D16857" t="s">
        <v>16</v>
      </c>
    </row>
    <row r="16858" spans="1:4" x14ac:dyDescent="0.25">
      <c r="A16858">
        <v>4596</v>
      </c>
      <c r="B16858" t="s">
        <v>15</v>
      </c>
      <c r="C16858">
        <v>98</v>
      </c>
    </row>
    <row r="16859" spans="1:4" x14ac:dyDescent="0.25">
      <c r="A16859">
        <v>4596</v>
      </c>
      <c r="B16859" t="s">
        <v>14</v>
      </c>
      <c r="C16859">
        <v>237</v>
      </c>
    </row>
    <row r="16860" spans="1:4" x14ac:dyDescent="0.25">
      <c r="A16860">
        <v>4597</v>
      </c>
      <c r="B16860" t="s">
        <v>8</v>
      </c>
      <c r="C16860">
        <v>222</v>
      </c>
    </row>
    <row r="16861" spans="1:4" x14ac:dyDescent="0.25">
      <c r="A16861">
        <v>4597</v>
      </c>
      <c r="B16861" t="s">
        <v>8</v>
      </c>
      <c r="C16861">
        <v>144</v>
      </c>
    </row>
    <row r="16862" spans="1:4" x14ac:dyDescent="0.25">
      <c r="A16862">
        <v>4597</v>
      </c>
      <c r="B16862" t="s">
        <v>14</v>
      </c>
      <c r="C16862">
        <v>366</v>
      </c>
    </row>
    <row r="16863" spans="1:4" x14ac:dyDescent="0.25">
      <c r="A16863">
        <v>4598</v>
      </c>
      <c r="B16863" t="s">
        <v>8</v>
      </c>
      <c r="C16863">
        <v>223</v>
      </c>
    </row>
    <row r="16864" spans="1:4" x14ac:dyDescent="0.25">
      <c r="A16864">
        <v>4598</v>
      </c>
      <c r="B16864" t="s">
        <v>14</v>
      </c>
      <c r="C16864">
        <v>223</v>
      </c>
    </row>
    <row r="16865" spans="1:4" x14ac:dyDescent="0.25">
      <c r="A16865">
        <v>4599</v>
      </c>
      <c r="B16865" t="s">
        <v>13</v>
      </c>
      <c r="C16865">
        <v>43</v>
      </c>
    </row>
    <row r="16866" spans="1:4" x14ac:dyDescent="0.25">
      <c r="A16866">
        <v>4599</v>
      </c>
      <c r="B16866" t="s">
        <v>6</v>
      </c>
      <c r="C16866">
        <v>0</v>
      </c>
      <c r="D16866" t="s">
        <v>7</v>
      </c>
    </row>
    <row r="16867" spans="1:4" x14ac:dyDescent="0.25">
      <c r="A16867">
        <v>4599</v>
      </c>
      <c r="B16867" t="s">
        <v>8</v>
      </c>
      <c r="C16867">
        <v>217</v>
      </c>
    </row>
    <row r="16868" spans="1:4" x14ac:dyDescent="0.25">
      <c r="A16868">
        <v>4599</v>
      </c>
      <c r="B16868" t="s">
        <v>14</v>
      </c>
      <c r="C16868">
        <v>256</v>
      </c>
    </row>
    <row r="16869" spans="1:4" x14ac:dyDescent="0.25">
      <c r="A16869">
        <v>4600</v>
      </c>
      <c r="B16869" t="s">
        <v>13</v>
      </c>
      <c r="C16869">
        <v>0</v>
      </c>
      <c r="D16869" t="s">
        <v>16</v>
      </c>
    </row>
    <row r="16870" spans="1:4" x14ac:dyDescent="0.25">
      <c r="A16870">
        <v>4600</v>
      </c>
      <c r="B16870" t="s">
        <v>13</v>
      </c>
      <c r="C16870">
        <v>0</v>
      </c>
      <c r="D16870" t="s">
        <v>7</v>
      </c>
    </row>
    <row r="16871" spans="1:4" x14ac:dyDescent="0.25">
      <c r="A16871">
        <v>4600</v>
      </c>
      <c r="B16871" t="s">
        <v>8</v>
      </c>
      <c r="C16871">
        <v>0</v>
      </c>
      <c r="D16871" t="s">
        <v>7</v>
      </c>
    </row>
    <row r="16872" spans="1:4" x14ac:dyDescent="0.25">
      <c r="A16872">
        <v>4600</v>
      </c>
      <c r="B16872" t="s">
        <v>14</v>
      </c>
      <c r="C16872">
        <v>0</v>
      </c>
    </row>
    <row r="16873" spans="1:4" x14ac:dyDescent="0.25">
      <c r="A16873">
        <v>4601</v>
      </c>
      <c r="B16873" t="s">
        <v>6</v>
      </c>
      <c r="C16873">
        <v>0</v>
      </c>
      <c r="D16873" t="s">
        <v>7</v>
      </c>
    </row>
    <row r="16874" spans="1:4" x14ac:dyDescent="0.25">
      <c r="A16874">
        <v>4601</v>
      </c>
      <c r="B16874" t="s">
        <v>15</v>
      </c>
      <c r="C16874">
        <v>0</v>
      </c>
      <c r="D16874" t="s">
        <v>7</v>
      </c>
    </row>
    <row r="16875" spans="1:4" x14ac:dyDescent="0.25">
      <c r="A16875">
        <v>4601</v>
      </c>
      <c r="B16875" t="s">
        <v>6</v>
      </c>
      <c r="C16875">
        <v>110</v>
      </c>
    </row>
    <row r="16876" spans="1:4" x14ac:dyDescent="0.25">
      <c r="A16876">
        <v>4602</v>
      </c>
      <c r="B16876" t="s">
        <v>15</v>
      </c>
      <c r="C16876">
        <v>75</v>
      </c>
    </row>
    <row r="16877" spans="1:4" x14ac:dyDescent="0.25">
      <c r="A16877">
        <v>4602</v>
      </c>
      <c r="B16877" t="s">
        <v>6</v>
      </c>
      <c r="C16877">
        <v>107</v>
      </c>
    </row>
    <row r="16878" spans="1:4" x14ac:dyDescent="0.25">
      <c r="A16878">
        <v>4602</v>
      </c>
      <c r="B16878" t="s">
        <v>15</v>
      </c>
      <c r="C16878">
        <v>0</v>
      </c>
      <c r="D16878" t="s">
        <v>16</v>
      </c>
    </row>
    <row r="16879" spans="1:4" x14ac:dyDescent="0.25">
      <c r="A16879">
        <v>4602</v>
      </c>
      <c r="B16879" t="s">
        <v>13</v>
      </c>
      <c r="C16879">
        <v>59</v>
      </c>
    </row>
    <row r="16880" spans="1:4" x14ac:dyDescent="0.25">
      <c r="A16880">
        <v>4602</v>
      </c>
      <c r="B16880" t="s">
        <v>14</v>
      </c>
      <c r="C16880">
        <v>339</v>
      </c>
    </row>
    <row r="16881" spans="1:4" x14ac:dyDescent="0.25">
      <c r="A16881">
        <v>4603</v>
      </c>
      <c r="B16881" t="s">
        <v>6</v>
      </c>
      <c r="C16881">
        <v>119</v>
      </c>
    </row>
    <row r="16882" spans="1:4" x14ac:dyDescent="0.25">
      <c r="A16882">
        <v>4603</v>
      </c>
      <c r="B16882" t="s">
        <v>15</v>
      </c>
      <c r="C16882">
        <v>0</v>
      </c>
      <c r="D16882" t="s">
        <v>7</v>
      </c>
    </row>
    <row r="16883" spans="1:4" x14ac:dyDescent="0.25">
      <c r="A16883">
        <v>4603</v>
      </c>
      <c r="B16883" t="s">
        <v>6</v>
      </c>
      <c r="C16883">
        <v>0</v>
      </c>
      <c r="D16883" t="s">
        <v>7</v>
      </c>
    </row>
    <row r="16884" spans="1:4" x14ac:dyDescent="0.25">
      <c r="A16884">
        <v>4603</v>
      </c>
      <c r="B16884" t="s">
        <v>14</v>
      </c>
      <c r="C16884">
        <v>119</v>
      </c>
    </row>
    <row r="16885" spans="1:4" x14ac:dyDescent="0.25">
      <c r="A16885">
        <v>4604</v>
      </c>
      <c r="B16885" t="s">
        <v>13</v>
      </c>
      <c r="C16885">
        <v>0</v>
      </c>
      <c r="D16885" t="s">
        <v>7</v>
      </c>
    </row>
    <row r="16886" spans="1:4" x14ac:dyDescent="0.25">
      <c r="A16886">
        <v>4604</v>
      </c>
      <c r="B16886" t="s">
        <v>15</v>
      </c>
      <c r="C16886">
        <v>95</v>
      </c>
    </row>
    <row r="16887" spans="1:4" x14ac:dyDescent="0.25">
      <c r="A16887">
        <v>4604</v>
      </c>
      <c r="B16887" t="s">
        <v>8</v>
      </c>
      <c r="C16887">
        <v>0</v>
      </c>
      <c r="D16887" t="s">
        <v>7</v>
      </c>
    </row>
    <row r="16888" spans="1:4" x14ac:dyDescent="0.25">
      <c r="A16888">
        <v>4604</v>
      </c>
      <c r="B16888" t="s">
        <v>14</v>
      </c>
      <c r="C16888">
        <v>86</v>
      </c>
    </row>
    <row r="16889" spans="1:4" x14ac:dyDescent="0.25">
      <c r="A16889">
        <v>4605</v>
      </c>
      <c r="B16889" t="s">
        <v>6</v>
      </c>
      <c r="C16889">
        <v>89</v>
      </c>
    </row>
    <row r="16890" spans="1:4" x14ac:dyDescent="0.25">
      <c r="A16890">
        <v>4605</v>
      </c>
      <c r="B16890" t="s">
        <v>8</v>
      </c>
      <c r="C16890">
        <v>211</v>
      </c>
    </row>
    <row r="16891" spans="1:4" x14ac:dyDescent="0.25">
      <c r="A16891">
        <v>4605</v>
      </c>
      <c r="B16891" t="s">
        <v>14</v>
      </c>
      <c r="C16891">
        <v>300</v>
      </c>
    </row>
    <row r="16892" spans="1:4" x14ac:dyDescent="0.25">
      <c r="A16892">
        <v>4606</v>
      </c>
      <c r="B16892" t="s">
        <v>8</v>
      </c>
      <c r="C16892">
        <v>214</v>
      </c>
    </row>
    <row r="16893" spans="1:4" x14ac:dyDescent="0.25">
      <c r="A16893">
        <v>4606</v>
      </c>
      <c r="B16893" t="s">
        <v>14</v>
      </c>
      <c r="C16893">
        <v>214</v>
      </c>
    </row>
    <row r="16894" spans="1:4" x14ac:dyDescent="0.25">
      <c r="A16894">
        <v>4607</v>
      </c>
      <c r="B16894" t="s">
        <v>6</v>
      </c>
      <c r="C16894">
        <v>101</v>
      </c>
    </row>
    <row r="16895" spans="1:4" x14ac:dyDescent="0.25">
      <c r="A16895">
        <v>4607</v>
      </c>
      <c r="B16895" t="s">
        <v>15</v>
      </c>
      <c r="C16895">
        <v>73</v>
      </c>
    </row>
    <row r="16896" spans="1:4" x14ac:dyDescent="0.25">
      <c r="A16896">
        <v>4607</v>
      </c>
      <c r="B16896" t="s">
        <v>15</v>
      </c>
      <c r="C16896">
        <v>0</v>
      </c>
      <c r="D16896" t="s">
        <v>16</v>
      </c>
    </row>
    <row r="16897" spans="1:4" x14ac:dyDescent="0.25">
      <c r="A16897">
        <v>4608</v>
      </c>
      <c r="B16897" t="s">
        <v>6</v>
      </c>
      <c r="C16897">
        <v>111</v>
      </c>
    </row>
    <row r="16898" spans="1:4" x14ac:dyDescent="0.25">
      <c r="A16898">
        <v>4608</v>
      </c>
      <c r="B16898" t="s">
        <v>6</v>
      </c>
      <c r="C16898">
        <v>75</v>
      </c>
    </row>
    <row r="16899" spans="1:4" x14ac:dyDescent="0.25">
      <c r="A16899">
        <v>4608</v>
      </c>
      <c r="B16899" t="s">
        <v>6</v>
      </c>
      <c r="C16899">
        <v>0</v>
      </c>
      <c r="D16899" t="s">
        <v>7</v>
      </c>
    </row>
    <row r="16900" spans="1:4" x14ac:dyDescent="0.25">
      <c r="A16900">
        <v>4608</v>
      </c>
      <c r="B16900" t="s">
        <v>6</v>
      </c>
      <c r="C16900">
        <v>81</v>
      </c>
    </row>
    <row r="16901" spans="1:4" x14ac:dyDescent="0.25">
      <c r="A16901">
        <v>4608</v>
      </c>
      <c r="B16901" t="s">
        <v>14</v>
      </c>
      <c r="C16901">
        <v>434</v>
      </c>
    </row>
    <row r="16902" spans="1:4" x14ac:dyDescent="0.25">
      <c r="A16902">
        <v>4609</v>
      </c>
      <c r="B16902" t="s">
        <v>13</v>
      </c>
      <c r="C16902">
        <v>0</v>
      </c>
      <c r="D16902" t="s">
        <v>16</v>
      </c>
    </row>
    <row r="16903" spans="1:4" x14ac:dyDescent="0.25">
      <c r="A16903">
        <v>4609</v>
      </c>
      <c r="B16903" t="s">
        <v>13</v>
      </c>
      <c r="C16903">
        <v>0</v>
      </c>
      <c r="D16903" t="s">
        <v>7</v>
      </c>
    </row>
    <row r="16904" spans="1:4" x14ac:dyDescent="0.25">
      <c r="A16904">
        <v>4609</v>
      </c>
      <c r="B16904" t="s">
        <v>13</v>
      </c>
      <c r="C16904">
        <v>51</v>
      </c>
    </row>
    <row r="16905" spans="1:4" x14ac:dyDescent="0.25">
      <c r="A16905">
        <v>4609</v>
      </c>
      <c r="B16905" t="s">
        <v>13</v>
      </c>
      <c r="C16905">
        <v>50</v>
      </c>
    </row>
    <row r="16906" spans="1:4" x14ac:dyDescent="0.25">
      <c r="A16906">
        <v>4609</v>
      </c>
      <c r="B16906" t="s">
        <v>14</v>
      </c>
      <c r="C16906">
        <v>91</v>
      </c>
    </row>
    <row r="16907" spans="1:4" x14ac:dyDescent="0.25">
      <c r="A16907">
        <v>4610</v>
      </c>
      <c r="B16907" t="s">
        <v>13</v>
      </c>
      <c r="C16907">
        <v>37</v>
      </c>
    </row>
    <row r="16908" spans="1:4" x14ac:dyDescent="0.25">
      <c r="A16908">
        <v>4610</v>
      </c>
      <c r="B16908" t="s">
        <v>8</v>
      </c>
      <c r="C16908">
        <v>216</v>
      </c>
    </row>
    <row r="16909" spans="1:4" x14ac:dyDescent="0.25">
      <c r="A16909">
        <v>4610</v>
      </c>
      <c r="B16909" t="s">
        <v>14</v>
      </c>
      <c r="C16909">
        <v>250</v>
      </c>
    </row>
    <row r="16910" spans="1:4" x14ac:dyDescent="0.25">
      <c r="A16910">
        <v>4611</v>
      </c>
      <c r="B16910" t="s">
        <v>6</v>
      </c>
      <c r="C16910">
        <v>71</v>
      </c>
    </row>
    <row r="16911" spans="1:4" x14ac:dyDescent="0.25">
      <c r="A16911">
        <v>4611</v>
      </c>
      <c r="B16911" t="s">
        <v>8</v>
      </c>
      <c r="C16911">
        <v>226</v>
      </c>
    </row>
    <row r="16912" spans="1:4" x14ac:dyDescent="0.25">
      <c r="A16912">
        <v>4611</v>
      </c>
      <c r="B16912" t="s">
        <v>14</v>
      </c>
      <c r="C16912">
        <v>297</v>
      </c>
    </row>
    <row r="16913" spans="1:4" x14ac:dyDescent="0.25">
      <c r="A16913">
        <v>4612</v>
      </c>
      <c r="B16913" t="s">
        <v>8</v>
      </c>
      <c r="C16913">
        <v>236</v>
      </c>
    </row>
    <row r="16914" spans="1:4" x14ac:dyDescent="0.25">
      <c r="A16914">
        <v>4612</v>
      </c>
      <c r="B16914" t="s">
        <v>6</v>
      </c>
      <c r="C16914">
        <v>0</v>
      </c>
      <c r="D16914" t="s">
        <v>7</v>
      </c>
    </row>
    <row r="16915" spans="1:4" x14ac:dyDescent="0.25">
      <c r="A16915">
        <v>4612</v>
      </c>
      <c r="B16915" t="s">
        <v>13</v>
      </c>
      <c r="C16915">
        <v>0</v>
      </c>
      <c r="D16915" t="s">
        <v>16</v>
      </c>
    </row>
    <row r="16916" spans="1:4" x14ac:dyDescent="0.25">
      <c r="A16916">
        <v>4612</v>
      </c>
      <c r="B16916" t="s">
        <v>14</v>
      </c>
      <c r="C16916">
        <v>236</v>
      </c>
    </row>
    <row r="16917" spans="1:4" x14ac:dyDescent="0.25">
      <c r="A16917">
        <v>4613</v>
      </c>
      <c r="B16917" t="s">
        <v>8</v>
      </c>
      <c r="C16917">
        <v>179</v>
      </c>
    </row>
    <row r="16918" spans="1:4" x14ac:dyDescent="0.25">
      <c r="A16918">
        <v>4614</v>
      </c>
      <c r="B16918" t="s">
        <v>6</v>
      </c>
      <c r="C16918">
        <v>89</v>
      </c>
    </row>
    <row r="16919" spans="1:4" x14ac:dyDescent="0.25">
      <c r="A16919">
        <v>4614</v>
      </c>
      <c r="B16919" t="s">
        <v>15</v>
      </c>
      <c r="C16919">
        <v>105</v>
      </c>
    </row>
    <row r="16920" spans="1:4" x14ac:dyDescent="0.25">
      <c r="A16920">
        <v>4614</v>
      </c>
      <c r="B16920" t="s">
        <v>6</v>
      </c>
      <c r="C16920">
        <v>115</v>
      </c>
    </row>
    <row r="16921" spans="1:4" x14ac:dyDescent="0.25">
      <c r="A16921">
        <v>4614</v>
      </c>
      <c r="B16921" t="s">
        <v>13</v>
      </c>
      <c r="C16921">
        <v>0</v>
      </c>
      <c r="D16921" t="s">
        <v>16</v>
      </c>
    </row>
    <row r="16922" spans="1:4" x14ac:dyDescent="0.25">
      <c r="A16922">
        <v>4614</v>
      </c>
      <c r="B16922" t="s">
        <v>13</v>
      </c>
      <c r="C16922">
        <v>0</v>
      </c>
      <c r="D16922" t="s">
        <v>7</v>
      </c>
    </row>
    <row r="16923" spans="1:4" x14ac:dyDescent="0.25">
      <c r="A16923">
        <v>4614</v>
      </c>
      <c r="B16923" t="s">
        <v>14</v>
      </c>
      <c r="C16923">
        <v>478</v>
      </c>
    </row>
    <row r="16924" spans="1:4" x14ac:dyDescent="0.25">
      <c r="A16924">
        <v>4615</v>
      </c>
      <c r="B16924" t="s">
        <v>13</v>
      </c>
      <c r="C16924">
        <v>0</v>
      </c>
      <c r="D16924" t="s">
        <v>7</v>
      </c>
    </row>
    <row r="16925" spans="1:4" x14ac:dyDescent="0.25">
      <c r="A16925">
        <v>4615</v>
      </c>
      <c r="B16925" t="s">
        <v>6</v>
      </c>
      <c r="C16925">
        <v>0</v>
      </c>
      <c r="D16925" t="s">
        <v>7</v>
      </c>
    </row>
    <row r="16926" spans="1:4" x14ac:dyDescent="0.25">
      <c r="A16926">
        <v>4615</v>
      </c>
      <c r="B16926" t="s">
        <v>6</v>
      </c>
      <c r="C16926">
        <v>0</v>
      </c>
      <c r="D16926" t="s">
        <v>7</v>
      </c>
    </row>
    <row r="16927" spans="1:4" x14ac:dyDescent="0.25">
      <c r="A16927">
        <v>4615</v>
      </c>
      <c r="B16927" t="s">
        <v>6</v>
      </c>
      <c r="C16927">
        <v>0</v>
      </c>
      <c r="D16927" t="s">
        <v>7</v>
      </c>
    </row>
    <row r="16928" spans="1:4" x14ac:dyDescent="0.25">
      <c r="A16928">
        <v>4615</v>
      </c>
      <c r="B16928" t="s">
        <v>14</v>
      </c>
      <c r="C16928">
        <v>0</v>
      </c>
    </row>
    <row r="16929" spans="1:4" x14ac:dyDescent="0.25">
      <c r="A16929">
        <v>4616</v>
      </c>
      <c r="B16929" t="s">
        <v>8</v>
      </c>
      <c r="C16929">
        <v>0</v>
      </c>
      <c r="D16929" t="s">
        <v>7</v>
      </c>
    </row>
    <row r="16930" spans="1:4" x14ac:dyDescent="0.25">
      <c r="A16930">
        <v>4616</v>
      </c>
      <c r="B16930" t="s">
        <v>14</v>
      </c>
      <c r="C16930">
        <v>0</v>
      </c>
    </row>
    <row r="16931" spans="1:4" x14ac:dyDescent="0.25">
      <c r="A16931">
        <v>4617</v>
      </c>
      <c r="B16931" t="s">
        <v>6</v>
      </c>
      <c r="C16931">
        <v>103</v>
      </c>
    </row>
    <row r="16932" spans="1:4" x14ac:dyDescent="0.25">
      <c r="A16932">
        <v>4617</v>
      </c>
      <c r="B16932" t="s">
        <v>15</v>
      </c>
      <c r="C16932">
        <v>79</v>
      </c>
    </row>
    <row r="16933" spans="1:4" x14ac:dyDescent="0.25">
      <c r="A16933">
        <v>4617</v>
      </c>
      <c r="B16933" t="s">
        <v>6</v>
      </c>
      <c r="C16933">
        <v>104</v>
      </c>
    </row>
    <row r="16934" spans="1:4" x14ac:dyDescent="0.25">
      <c r="A16934">
        <v>4617</v>
      </c>
      <c r="B16934" t="s">
        <v>13</v>
      </c>
      <c r="C16934">
        <v>42</v>
      </c>
    </row>
    <row r="16935" spans="1:4" x14ac:dyDescent="0.25">
      <c r="A16935">
        <v>4617</v>
      </c>
      <c r="B16935" t="s">
        <v>14</v>
      </c>
      <c r="C16935">
        <v>317</v>
      </c>
    </row>
    <row r="16936" spans="1:4" x14ac:dyDescent="0.25">
      <c r="A16936">
        <v>4618</v>
      </c>
      <c r="B16936" t="s">
        <v>6</v>
      </c>
      <c r="C16936">
        <v>0</v>
      </c>
      <c r="D16936" t="s">
        <v>7</v>
      </c>
    </row>
    <row r="16937" spans="1:4" x14ac:dyDescent="0.25">
      <c r="A16937">
        <v>4618</v>
      </c>
      <c r="B16937" t="s">
        <v>13</v>
      </c>
      <c r="C16937">
        <v>0</v>
      </c>
      <c r="D16937" t="s">
        <v>16</v>
      </c>
    </row>
    <row r="16938" spans="1:4" x14ac:dyDescent="0.25">
      <c r="A16938">
        <v>4618</v>
      </c>
      <c r="B16938" t="s">
        <v>15</v>
      </c>
      <c r="C16938">
        <v>0</v>
      </c>
      <c r="D16938" t="s">
        <v>7</v>
      </c>
    </row>
    <row r="16939" spans="1:4" x14ac:dyDescent="0.25">
      <c r="A16939">
        <v>4618</v>
      </c>
      <c r="B16939" t="s">
        <v>6</v>
      </c>
      <c r="C16939">
        <v>116</v>
      </c>
    </row>
    <row r="16940" spans="1:4" x14ac:dyDescent="0.25">
      <c r="A16940">
        <v>4618</v>
      </c>
      <c r="B16940" t="s">
        <v>14</v>
      </c>
      <c r="C16940">
        <v>116</v>
      </c>
    </row>
    <row r="16941" spans="1:4" x14ac:dyDescent="0.25">
      <c r="A16941">
        <v>4619</v>
      </c>
      <c r="B16941" t="s">
        <v>6</v>
      </c>
      <c r="C16941">
        <v>88</v>
      </c>
    </row>
    <row r="16942" spans="1:4" x14ac:dyDescent="0.25">
      <c r="A16942">
        <v>4619</v>
      </c>
      <c r="B16942" t="s">
        <v>6</v>
      </c>
      <c r="C16942">
        <v>102</v>
      </c>
    </row>
    <row r="16943" spans="1:4" x14ac:dyDescent="0.25">
      <c r="A16943">
        <v>4620</v>
      </c>
      <c r="B16943" t="s">
        <v>6</v>
      </c>
      <c r="C16943">
        <v>0</v>
      </c>
      <c r="D16943" t="s">
        <v>7</v>
      </c>
    </row>
    <row r="16944" spans="1:4" x14ac:dyDescent="0.25">
      <c r="A16944">
        <v>4620</v>
      </c>
      <c r="B16944" t="s">
        <v>6</v>
      </c>
      <c r="C16944">
        <v>0</v>
      </c>
      <c r="D16944" t="s">
        <v>7</v>
      </c>
    </row>
    <row r="16945" spans="1:4" x14ac:dyDescent="0.25">
      <c r="A16945">
        <v>4620</v>
      </c>
      <c r="B16945" t="s">
        <v>8</v>
      </c>
      <c r="C16945">
        <v>145</v>
      </c>
    </row>
    <row r="16946" spans="1:4" x14ac:dyDescent="0.25">
      <c r="A16946">
        <v>4620</v>
      </c>
      <c r="B16946" t="s">
        <v>14</v>
      </c>
      <c r="C16946">
        <v>335</v>
      </c>
    </row>
    <row r="16947" spans="1:4" x14ac:dyDescent="0.25">
      <c r="A16947">
        <v>4621</v>
      </c>
      <c r="B16947" t="s">
        <v>6</v>
      </c>
      <c r="C16947">
        <v>0</v>
      </c>
      <c r="D16947" t="s">
        <v>7</v>
      </c>
    </row>
    <row r="16948" spans="1:4" x14ac:dyDescent="0.25">
      <c r="A16948">
        <v>4621</v>
      </c>
      <c r="B16948" t="s">
        <v>6</v>
      </c>
      <c r="C16948">
        <v>0</v>
      </c>
      <c r="D16948" t="s">
        <v>7</v>
      </c>
    </row>
    <row r="16949" spans="1:4" x14ac:dyDescent="0.25">
      <c r="A16949">
        <v>4621</v>
      </c>
      <c r="B16949" t="s">
        <v>15</v>
      </c>
      <c r="C16949">
        <v>0</v>
      </c>
      <c r="D16949" t="s">
        <v>7</v>
      </c>
    </row>
    <row r="16950" spans="1:4" x14ac:dyDescent="0.25">
      <c r="A16950">
        <v>4621</v>
      </c>
      <c r="B16950" t="s">
        <v>14</v>
      </c>
      <c r="C16950">
        <v>0</v>
      </c>
    </row>
    <row r="16951" spans="1:4" x14ac:dyDescent="0.25">
      <c r="A16951">
        <v>4622</v>
      </c>
      <c r="B16951" t="s">
        <v>6</v>
      </c>
      <c r="C16951">
        <v>102</v>
      </c>
    </row>
    <row r="16952" spans="1:4" x14ac:dyDescent="0.25">
      <c r="A16952">
        <v>4622</v>
      </c>
      <c r="B16952" t="s">
        <v>6</v>
      </c>
      <c r="C16952">
        <v>111</v>
      </c>
    </row>
    <row r="16953" spans="1:4" x14ac:dyDescent="0.25">
      <c r="A16953">
        <v>4622</v>
      </c>
      <c r="B16953" t="s">
        <v>15</v>
      </c>
      <c r="C16953">
        <v>150</v>
      </c>
    </row>
    <row r="16954" spans="1:4" x14ac:dyDescent="0.25">
      <c r="A16954">
        <v>4622</v>
      </c>
      <c r="B16954" t="s">
        <v>14</v>
      </c>
      <c r="C16954">
        <v>348</v>
      </c>
    </row>
    <row r="16955" spans="1:4" x14ac:dyDescent="0.25">
      <c r="A16955">
        <v>4623</v>
      </c>
      <c r="B16955" t="s">
        <v>13</v>
      </c>
      <c r="C16955">
        <v>0</v>
      </c>
      <c r="D16955" t="s">
        <v>16</v>
      </c>
    </row>
    <row r="16956" spans="1:4" x14ac:dyDescent="0.25">
      <c r="A16956">
        <v>4623</v>
      </c>
      <c r="B16956" t="s">
        <v>13</v>
      </c>
      <c r="C16956">
        <v>0</v>
      </c>
      <c r="D16956" t="s">
        <v>16</v>
      </c>
    </row>
    <row r="16957" spans="1:4" x14ac:dyDescent="0.25">
      <c r="A16957">
        <v>4623</v>
      </c>
      <c r="B16957" t="s">
        <v>15</v>
      </c>
      <c r="C16957">
        <v>0</v>
      </c>
      <c r="D16957" t="s">
        <v>16</v>
      </c>
    </row>
    <row r="16958" spans="1:4" x14ac:dyDescent="0.25">
      <c r="A16958">
        <v>4623</v>
      </c>
      <c r="B16958" t="s">
        <v>13</v>
      </c>
      <c r="C16958">
        <v>42</v>
      </c>
    </row>
    <row r="16959" spans="1:4" x14ac:dyDescent="0.25">
      <c r="A16959">
        <v>4623</v>
      </c>
      <c r="B16959" t="s">
        <v>13</v>
      </c>
      <c r="C16959">
        <v>0</v>
      </c>
      <c r="D16959" t="s">
        <v>16</v>
      </c>
    </row>
    <row r="16960" spans="1:4" x14ac:dyDescent="0.25">
      <c r="A16960">
        <v>4623</v>
      </c>
      <c r="B16960" t="s">
        <v>14</v>
      </c>
      <c r="C16960">
        <v>38</v>
      </c>
    </row>
    <row r="16961" spans="1:4" x14ac:dyDescent="0.25">
      <c r="A16961">
        <v>4624</v>
      </c>
      <c r="B16961" t="s">
        <v>13</v>
      </c>
      <c r="C16961">
        <v>0</v>
      </c>
      <c r="D16961" t="s">
        <v>16</v>
      </c>
    </row>
    <row r="16962" spans="1:4" x14ac:dyDescent="0.25">
      <c r="A16962">
        <v>4624</v>
      </c>
      <c r="B16962" t="s">
        <v>13</v>
      </c>
      <c r="C16962">
        <v>45</v>
      </c>
    </row>
    <row r="16963" spans="1:4" x14ac:dyDescent="0.25">
      <c r="A16963">
        <v>4624</v>
      </c>
      <c r="B16963" t="s">
        <v>6</v>
      </c>
      <c r="C16963">
        <v>132</v>
      </c>
    </row>
    <row r="16964" spans="1:4" x14ac:dyDescent="0.25">
      <c r="A16964">
        <v>4624</v>
      </c>
      <c r="B16964" t="s">
        <v>6</v>
      </c>
      <c r="C16964">
        <v>103</v>
      </c>
    </row>
    <row r="16965" spans="1:4" x14ac:dyDescent="0.25">
      <c r="A16965">
        <v>4624</v>
      </c>
      <c r="B16965" t="s">
        <v>14</v>
      </c>
      <c r="C16965">
        <v>276</v>
      </c>
    </row>
    <row r="16966" spans="1:4" x14ac:dyDescent="0.25">
      <c r="A16966">
        <v>4625</v>
      </c>
      <c r="B16966" t="s">
        <v>6</v>
      </c>
      <c r="C16966">
        <v>0</v>
      </c>
      <c r="D16966" t="s">
        <v>7</v>
      </c>
    </row>
    <row r="16967" spans="1:4" x14ac:dyDescent="0.25">
      <c r="A16967">
        <v>4625</v>
      </c>
      <c r="B16967" t="s">
        <v>13</v>
      </c>
      <c r="C16967">
        <v>0</v>
      </c>
      <c r="D16967" t="s">
        <v>16</v>
      </c>
    </row>
    <row r="16968" spans="1:4" x14ac:dyDescent="0.25">
      <c r="A16968">
        <v>4625</v>
      </c>
      <c r="B16968" t="s">
        <v>8</v>
      </c>
      <c r="C16968">
        <v>157</v>
      </c>
    </row>
    <row r="16969" spans="1:4" x14ac:dyDescent="0.25">
      <c r="A16969">
        <v>4626</v>
      </c>
      <c r="B16969" t="s">
        <v>15</v>
      </c>
      <c r="C16969">
        <v>0</v>
      </c>
      <c r="D16969" t="s">
        <v>7</v>
      </c>
    </row>
    <row r="16970" spans="1:4" x14ac:dyDescent="0.25">
      <c r="A16970">
        <v>4626</v>
      </c>
      <c r="B16970" t="s">
        <v>6</v>
      </c>
      <c r="C16970">
        <v>0</v>
      </c>
      <c r="D16970" t="s">
        <v>7</v>
      </c>
    </row>
    <row r="16971" spans="1:4" x14ac:dyDescent="0.25">
      <c r="A16971">
        <v>4626</v>
      </c>
      <c r="B16971" t="s">
        <v>13</v>
      </c>
      <c r="C16971">
        <v>0</v>
      </c>
      <c r="D16971" t="s">
        <v>16</v>
      </c>
    </row>
    <row r="16972" spans="1:4" x14ac:dyDescent="0.25">
      <c r="A16972">
        <v>4626</v>
      </c>
      <c r="B16972" t="s">
        <v>15</v>
      </c>
      <c r="C16972">
        <v>131</v>
      </c>
    </row>
    <row r="16973" spans="1:4" x14ac:dyDescent="0.25">
      <c r="A16973">
        <v>4626</v>
      </c>
      <c r="B16973" t="s">
        <v>14</v>
      </c>
      <c r="C16973">
        <v>275</v>
      </c>
    </row>
    <row r="16974" spans="1:4" x14ac:dyDescent="0.25">
      <c r="A16974">
        <v>4627</v>
      </c>
      <c r="B16974" t="s">
        <v>15</v>
      </c>
      <c r="C16974">
        <v>149</v>
      </c>
    </row>
    <row r="16975" spans="1:4" x14ac:dyDescent="0.25">
      <c r="A16975">
        <v>4627</v>
      </c>
      <c r="B16975" t="s">
        <v>6</v>
      </c>
      <c r="C16975">
        <v>0</v>
      </c>
      <c r="D16975" t="s">
        <v>7</v>
      </c>
    </row>
    <row r="16976" spans="1:4" x14ac:dyDescent="0.25">
      <c r="A16976">
        <v>4627</v>
      </c>
      <c r="B16976" t="s">
        <v>14</v>
      </c>
      <c r="C16976">
        <v>135</v>
      </c>
    </row>
    <row r="16977" spans="1:4" x14ac:dyDescent="0.25">
      <c r="A16977">
        <v>4628</v>
      </c>
      <c r="B16977" t="s">
        <v>6</v>
      </c>
      <c r="C16977">
        <v>66</v>
      </c>
    </row>
    <row r="16978" spans="1:4" x14ac:dyDescent="0.25">
      <c r="A16978">
        <v>4628</v>
      </c>
      <c r="B16978" t="s">
        <v>13</v>
      </c>
      <c r="C16978">
        <v>0</v>
      </c>
      <c r="D16978" t="s">
        <v>16</v>
      </c>
    </row>
    <row r="16979" spans="1:4" x14ac:dyDescent="0.25">
      <c r="A16979">
        <v>4628</v>
      </c>
      <c r="B16979" t="s">
        <v>6</v>
      </c>
      <c r="C16979">
        <v>111</v>
      </c>
    </row>
    <row r="16980" spans="1:4" x14ac:dyDescent="0.25">
      <c r="A16980">
        <v>4628</v>
      </c>
      <c r="B16980" t="s">
        <v>6</v>
      </c>
      <c r="C16980">
        <v>136</v>
      </c>
    </row>
    <row r="16981" spans="1:4" x14ac:dyDescent="0.25">
      <c r="A16981">
        <v>4628</v>
      </c>
      <c r="B16981" t="s">
        <v>14</v>
      </c>
      <c r="C16981">
        <v>313</v>
      </c>
    </row>
    <row r="16982" spans="1:4" x14ac:dyDescent="0.25">
      <c r="A16982">
        <v>4629</v>
      </c>
      <c r="B16982" t="s">
        <v>6</v>
      </c>
      <c r="C16982">
        <v>110</v>
      </c>
    </row>
    <row r="16983" spans="1:4" x14ac:dyDescent="0.25">
      <c r="A16983">
        <v>4629</v>
      </c>
      <c r="B16983" t="s">
        <v>8</v>
      </c>
      <c r="C16983">
        <v>184</v>
      </c>
    </row>
    <row r="16984" spans="1:4" x14ac:dyDescent="0.25">
      <c r="A16984">
        <v>4629</v>
      </c>
      <c r="B16984" t="s">
        <v>14</v>
      </c>
      <c r="C16984">
        <v>294</v>
      </c>
    </row>
    <row r="16985" spans="1:4" x14ac:dyDescent="0.25">
      <c r="A16985">
        <v>4630</v>
      </c>
      <c r="B16985" t="s">
        <v>13</v>
      </c>
      <c r="C16985">
        <v>0</v>
      </c>
      <c r="D16985" t="s">
        <v>16</v>
      </c>
    </row>
    <row r="16986" spans="1:4" x14ac:dyDescent="0.25">
      <c r="A16986">
        <v>4630</v>
      </c>
      <c r="B16986" t="s">
        <v>15</v>
      </c>
      <c r="C16986">
        <v>97</v>
      </c>
    </row>
    <row r="16987" spans="1:4" x14ac:dyDescent="0.25">
      <c r="A16987">
        <v>4630</v>
      </c>
      <c r="B16987" t="s">
        <v>6</v>
      </c>
      <c r="C16987">
        <v>0</v>
      </c>
      <c r="D16987" t="s">
        <v>7</v>
      </c>
    </row>
    <row r="16988" spans="1:4" x14ac:dyDescent="0.25">
      <c r="A16988">
        <v>4630</v>
      </c>
      <c r="B16988" t="s">
        <v>14</v>
      </c>
      <c r="C16988">
        <v>88</v>
      </c>
    </row>
    <row r="16989" spans="1:4" x14ac:dyDescent="0.25">
      <c r="A16989">
        <v>4631</v>
      </c>
      <c r="B16989" t="s">
        <v>8</v>
      </c>
      <c r="C16989">
        <v>168</v>
      </c>
    </row>
    <row r="16990" spans="1:4" x14ac:dyDescent="0.25">
      <c r="A16990">
        <v>4632</v>
      </c>
      <c r="B16990" t="s">
        <v>6</v>
      </c>
      <c r="C16990">
        <v>0</v>
      </c>
      <c r="D16990" t="s">
        <v>7</v>
      </c>
    </row>
    <row r="16991" spans="1:4" x14ac:dyDescent="0.25">
      <c r="A16991">
        <v>4632</v>
      </c>
      <c r="B16991" t="s">
        <v>6</v>
      </c>
      <c r="C16991">
        <v>0</v>
      </c>
      <c r="D16991" t="s">
        <v>7</v>
      </c>
    </row>
    <row r="16992" spans="1:4" x14ac:dyDescent="0.25">
      <c r="A16992">
        <v>4632</v>
      </c>
      <c r="B16992" t="s">
        <v>15</v>
      </c>
      <c r="C16992">
        <v>111</v>
      </c>
    </row>
    <row r="16993" spans="1:4" x14ac:dyDescent="0.25">
      <c r="A16993">
        <v>4632</v>
      </c>
      <c r="B16993" t="s">
        <v>6</v>
      </c>
      <c r="C16993">
        <v>0</v>
      </c>
      <c r="D16993" t="s">
        <v>7</v>
      </c>
    </row>
    <row r="16994" spans="1:4" x14ac:dyDescent="0.25">
      <c r="A16994">
        <v>4632</v>
      </c>
      <c r="B16994" t="s">
        <v>14</v>
      </c>
      <c r="C16994">
        <v>268</v>
      </c>
    </row>
    <row r="16995" spans="1:4" x14ac:dyDescent="0.25">
      <c r="A16995">
        <v>4633</v>
      </c>
      <c r="B16995" t="s">
        <v>13</v>
      </c>
      <c r="C16995">
        <v>47</v>
      </c>
    </row>
    <row r="16996" spans="1:4" x14ac:dyDescent="0.25">
      <c r="A16996">
        <v>4633</v>
      </c>
      <c r="B16996" t="s">
        <v>13</v>
      </c>
      <c r="C16996">
        <v>0</v>
      </c>
      <c r="D16996" t="s">
        <v>7</v>
      </c>
    </row>
    <row r="16997" spans="1:4" x14ac:dyDescent="0.25">
      <c r="A16997">
        <v>4633</v>
      </c>
      <c r="B16997" t="s">
        <v>6</v>
      </c>
      <c r="C16997">
        <v>0</v>
      </c>
      <c r="D16997" t="s">
        <v>7</v>
      </c>
    </row>
    <row r="16998" spans="1:4" x14ac:dyDescent="0.25">
      <c r="A16998">
        <v>4633</v>
      </c>
      <c r="B16998" t="s">
        <v>13</v>
      </c>
      <c r="C16998">
        <v>0</v>
      </c>
      <c r="D16998" t="s">
        <v>7</v>
      </c>
    </row>
    <row r="16999" spans="1:4" x14ac:dyDescent="0.25">
      <c r="A16999">
        <v>4633</v>
      </c>
      <c r="B16999" t="s">
        <v>6</v>
      </c>
      <c r="C16999">
        <v>0</v>
      </c>
      <c r="D16999" t="s">
        <v>7</v>
      </c>
    </row>
    <row r="17000" spans="1:4" x14ac:dyDescent="0.25">
      <c r="A17000">
        <v>4633</v>
      </c>
      <c r="B17000" t="s">
        <v>14</v>
      </c>
      <c r="C17000">
        <v>43</v>
      </c>
    </row>
    <row r="17001" spans="1:4" x14ac:dyDescent="0.25">
      <c r="A17001">
        <v>4634</v>
      </c>
      <c r="B17001" t="s">
        <v>15</v>
      </c>
      <c r="C17001">
        <v>0</v>
      </c>
      <c r="D17001" t="s">
        <v>16</v>
      </c>
    </row>
    <row r="17002" spans="1:4" x14ac:dyDescent="0.25">
      <c r="A17002">
        <v>4634</v>
      </c>
      <c r="B17002" t="s">
        <v>15</v>
      </c>
      <c r="C17002">
        <v>0</v>
      </c>
      <c r="D17002" t="s">
        <v>16</v>
      </c>
    </row>
    <row r="17003" spans="1:4" x14ac:dyDescent="0.25">
      <c r="A17003">
        <v>4634</v>
      </c>
      <c r="B17003" t="s">
        <v>14</v>
      </c>
      <c r="C17003">
        <v>0</v>
      </c>
    </row>
    <row r="17004" spans="1:4" x14ac:dyDescent="0.25">
      <c r="A17004">
        <v>4635</v>
      </c>
      <c r="B17004" t="s">
        <v>6</v>
      </c>
      <c r="C17004">
        <v>115</v>
      </c>
    </row>
    <row r="17005" spans="1:4" x14ac:dyDescent="0.25">
      <c r="A17005">
        <v>4635</v>
      </c>
      <c r="B17005" t="s">
        <v>13</v>
      </c>
      <c r="C17005">
        <v>0</v>
      </c>
      <c r="D17005" t="s">
        <v>16</v>
      </c>
    </row>
    <row r="17006" spans="1:4" x14ac:dyDescent="0.25">
      <c r="A17006">
        <v>4635</v>
      </c>
      <c r="B17006" t="s">
        <v>15</v>
      </c>
      <c r="C17006">
        <v>0</v>
      </c>
      <c r="D17006" t="s">
        <v>16</v>
      </c>
    </row>
    <row r="17007" spans="1:4" x14ac:dyDescent="0.25">
      <c r="A17007">
        <v>4635</v>
      </c>
      <c r="B17007" t="s">
        <v>15</v>
      </c>
      <c r="C17007">
        <v>0</v>
      </c>
      <c r="D17007" t="s">
        <v>16</v>
      </c>
    </row>
    <row r="17008" spans="1:4" x14ac:dyDescent="0.25">
      <c r="A17008">
        <v>4635</v>
      </c>
      <c r="B17008" t="s">
        <v>13</v>
      </c>
      <c r="C17008">
        <v>0</v>
      </c>
      <c r="D17008" t="s">
        <v>7</v>
      </c>
    </row>
    <row r="17009" spans="1:4" x14ac:dyDescent="0.25">
      <c r="A17009">
        <v>4635</v>
      </c>
      <c r="B17009" t="s">
        <v>13</v>
      </c>
      <c r="C17009">
        <v>33</v>
      </c>
    </row>
    <row r="17010" spans="1:4" x14ac:dyDescent="0.25">
      <c r="A17010">
        <v>4635</v>
      </c>
      <c r="B17010" t="s">
        <v>14</v>
      </c>
      <c r="C17010">
        <v>145</v>
      </c>
    </row>
    <row r="17011" spans="1:4" x14ac:dyDescent="0.25">
      <c r="A17011">
        <v>4636</v>
      </c>
      <c r="B17011" t="s">
        <v>6</v>
      </c>
      <c r="C17011">
        <v>0</v>
      </c>
      <c r="D17011" t="s">
        <v>7</v>
      </c>
    </row>
    <row r="17012" spans="1:4" x14ac:dyDescent="0.25">
      <c r="A17012">
        <v>4636</v>
      </c>
      <c r="B17012" t="s">
        <v>8</v>
      </c>
      <c r="C17012">
        <v>0</v>
      </c>
      <c r="D17012" t="s">
        <v>7</v>
      </c>
    </row>
    <row r="17013" spans="1:4" x14ac:dyDescent="0.25">
      <c r="A17013">
        <v>4636</v>
      </c>
      <c r="B17013" t="s">
        <v>14</v>
      </c>
      <c r="C17013">
        <v>0</v>
      </c>
    </row>
    <row r="17014" spans="1:4" x14ac:dyDescent="0.25">
      <c r="A17014">
        <v>4637</v>
      </c>
      <c r="B17014" t="s">
        <v>8</v>
      </c>
      <c r="C17014">
        <v>173</v>
      </c>
    </row>
    <row r="17015" spans="1:4" x14ac:dyDescent="0.25">
      <c r="A17015">
        <v>4637</v>
      </c>
      <c r="B17015" t="s">
        <v>6</v>
      </c>
      <c r="C17015">
        <v>0</v>
      </c>
      <c r="D17015" t="s">
        <v>7</v>
      </c>
    </row>
    <row r="17016" spans="1:4" x14ac:dyDescent="0.25">
      <c r="A17016">
        <v>4637</v>
      </c>
      <c r="B17016" t="s">
        <v>6</v>
      </c>
      <c r="C17016">
        <v>0</v>
      </c>
      <c r="D17016" t="s">
        <v>7</v>
      </c>
    </row>
    <row r="17017" spans="1:4" x14ac:dyDescent="0.25">
      <c r="A17017">
        <v>4638</v>
      </c>
      <c r="B17017" t="s">
        <v>6</v>
      </c>
      <c r="C17017">
        <v>0</v>
      </c>
      <c r="D17017" t="s">
        <v>7</v>
      </c>
    </row>
    <row r="17018" spans="1:4" x14ac:dyDescent="0.25">
      <c r="A17018">
        <v>4638</v>
      </c>
      <c r="B17018" t="s">
        <v>15</v>
      </c>
      <c r="C17018">
        <v>0</v>
      </c>
      <c r="D17018" t="s">
        <v>16</v>
      </c>
    </row>
    <row r="17019" spans="1:4" x14ac:dyDescent="0.25">
      <c r="A17019">
        <v>4638</v>
      </c>
      <c r="B17019" t="s">
        <v>15</v>
      </c>
      <c r="C17019">
        <v>137</v>
      </c>
    </row>
    <row r="17020" spans="1:4" x14ac:dyDescent="0.25">
      <c r="A17020">
        <v>4638</v>
      </c>
      <c r="B17020" t="s">
        <v>14</v>
      </c>
      <c r="C17020">
        <v>297</v>
      </c>
    </row>
    <row r="17021" spans="1:4" x14ac:dyDescent="0.25">
      <c r="A17021">
        <v>4639</v>
      </c>
      <c r="B17021" t="s">
        <v>8</v>
      </c>
      <c r="C17021">
        <v>218</v>
      </c>
    </row>
    <row r="17022" spans="1:4" x14ac:dyDescent="0.25">
      <c r="A17022">
        <v>4639</v>
      </c>
      <c r="B17022" t="s">
        <v>14</v>
      </c>
      <c r="C17022">
        <v>218</v>
      </c>
    </row>
    <row r="17023" spans="1:4" x14ac:dyDescent="0.25">
      <c r="A17023">
        <v>4640</v>
      </c>
      <c r="B17023" t="s">
        <v>13</v>
      </c>
      <c r="C17023">
        <v>43</v>
      </c>
    </row>
    <row r="17024" spans="1:4" x14ac:dyDescent="0.25">
      <c r="A17024">
        <v>4640</v>
      </c>
      <c r="B17024" t="s">
        <v>6</v>
      </c>
      <c r="C17024">
        <v>0</v>
      </c>
      <c r="D17024" t="s">
        <v>7</v>
      </c>
    </row>
    <row r="17025" spans="1:4" x14ac:dyDescent="0.25">
      <c r="A17025">
        <v>4640</v>
      </c>
      <c r="B17025" t="s">
        <v>13</v>
      </c>
      <c r="C17025">
        <v>53</v>
      </c>
    </row>
    <row r="17026" spans="1:4" x14ac:dyDescent="0.25">
      <c r="A17026">
        <v>4640</v>
      </c>
      <c r="B17026" t="s">
        <v>13</v>
      </c>
      <c r="C17026">
        <v>0</v>
      </c>
      <c r="D17026" t="s">
        <v>16</v>
      </c>
    </row>
    <row r="17027" spans="1:4" x14ac:dyDescent="0.25">
      <c r="A17027">
        <v>4640</v>
      </c>
      <c r="B17027" t="s">
        <v>6</v>
      </c>
      <c r="C17027">
        <v>0</v>
      </c>
      <c r="D17027" t="s">
        <v>7</v>
      </c>
    </row>
    <row r="17028" spans="1:4" x14ac:dyDescent="0.25">
      <c r="A17028">
        <v>4640</v>
      </c>
      <c r="B17028" t="s">
        <v>14</v>
      </c>
      <c r="C17028">
        <v>87</v>
      </c>
    </row>
    <row r="17029" spans="1:4" x14ac:dyDescent="0.25">
      <c r="A17029">
        <v>4641</v>
      </c>
      <c r="B17029" t="s">
        <v>6</v>
      </c>
      <c r="C17029">
        <v>125</v>
      </c>
    </row>
    <row r="17030" spans="1:4" x14ac:dyDescent="0.25">
      <c r="A17030">
        <v>4641</v>
      </c>
      <c r="B17030" t="s">
        <v>8</v>
      </c>
      <c r="C17030">
        <v>218</v>
      </c>
    </row>
    <row r="17031" spans="1:4" x14ac:dyDescent="0.25">
      <c r="A17031">
        <v>4641</v>
      </c>
      <c r="B17031" t="s">
        <v>14</v>
      </c>
      <c r="C17031">
        <v>343</v>
      </c>
    </row>
    <row r="17032" spans="1:4" x14ac:dyDescent="0.25">
      <c r="A17032">
        <v>4642</v>
      </c>
      <c r="B17032" t="s">
        <v>13</v>
      </c>
      <c r="C17032">
        <v>60</v>
      </c>
    </row>
    <row r="17033" spans="1:4" x14ac:dyDescent="0.25">
      <c r="A17033">
        <v>4642</v>
      </c>
      <c r="B17033" t="s">
        <v>15</v>
      </c>
      <c r="C17033">
        <v>0</v>
      </c>
      <c r="D17033" t="s">
        <v>7</v>
      </c>
    </row>
    <row r="17034" spans="1:4" x14ac:dyDescent="0.25">
      <c r="A17034">
        <v>4642</v>
      </c>
      <c r="B17034" t="s">
        <v>6</v>
      </c>
      <c r="C17034">
        <v>94</v>
      </c>
    </row>
    <row r="17035" spans="1:4" x14ac:dyDescent="0.25">
      <c r="A17035">
        <v>4642</v>
      </c>
      <c r="B17035" t="s">
        <v>14</v>
      </c>
      <c r="C17035">
        <v>148</v>
      </c>
    </row>
    <row r="17036" spans="1:4" x14ac:dyDescent="0.25">
      <c r="A17036">
        <v>4643</v>
      </c>
      <c r="B17036" t="s">
        <v>13</v>
      </c>
      <c r="C17036">
        <v>39</v>
      </c>
    </row>
    <row r="17037" spans="1:4" x14ac:dyDescent="0.25">
      <c r="A17037">
        <v>4643</v>
      </c>
      <c r="B17037" t="s">
        <v>15</v>
      </c>
      <c r="C17037">
        <v>110</v>
      </c>
    </row>
    <row r="17038" spans="1:4" x14ac:dyDescent="0.25">
      <c r="A17038">
        <v>4644</v>
      </c>
      <c r="B17038" t="s">
        <v>6</v>
      </c>
      <c r="C17038">
        <v>0</v>
      </c>
      <c r="D17038" t="s">
        <v>7</v>
      </c>
    </row>
    <row r="17039" spans="1:4" x14ac:dyDescent="0.25">
      <c r="A17039">
        <v>4644</v>
      </c>
      <c r="B17039" t="s">
        <v>6</v>
      </c>
      <c r="C17039">
        <v>0</v>
      </c>
      <c r="D17039" t="s">
        <v>7</v>
      </c>
    </row>
    <row r="17040" spans="1:4" x14ac:dyDescent="0.25">
      <c r="A17040">
        <v>4644</v>
      </c>
      <c r="B17040" t="s">
        <v>15</v>
      </c>
      <c r="C17040">
        <v>74</v>
      </c>
    </row>
    <row r="17041" spans="1:4" x14ac:dyDescent="0.25">
      <c r="A17041">
        <v>4644</v>
      </c>
      <c r="B17041" t="s">
        <v>13</v>
      </c>
      <c r="C17041">
        <v>38</v>
      </c>
    </row>
    <row r="17042" spans="1:4" x14ac:dyDescent="0.25">
      <c r="A17042">
        <v>4644</v>
      </c>
      <c r="B17042" t="s">
        <v>14</v>
      </c>
      <c r="C17042">
        <v>237</v>
      </c>
    </row>
    <row r="17043" spans="1:4" x14ac:dyDescent="0.25">
      <c r="A17043">
        <v>4645</v>
      </c>
      <c r="B17043" t="s">
        <v>15</v>
      </c>
      <c r="C17043">
        <v>0</v>
      </c>
      <c r="D17043" t="s">
        <v>16</v>
      </c>
    </row>
    <row r="17044" spans="1:4" x14ac:dyDescent="0.25">
      <c r="A17044">
        <v>4645</v>
      </c>
      <c r="B17044" t="s">
        <v>6</v>
      </c>
      <c r="C17044">
        <v>99</v>
      </c>
    </row>
    <row r="17045" spans="1:4" x14ac:dyDescent="0.25">
      <c r="A17045">
        <v>4645</v>
      </c>
      <c r="B17045" t="s">
        <v>8</v>
      </c>
      <c r="C17045">
        <v>0</v>
      </c>
      <c r="D17045" t="s">
        <v>7</v>
      </c>
    </row>
    <row r="17046" spans="1:4" x14ac:dyDescent="0.25">
      <c r="A17046">
        <v>4645</v>
      </c>
      <c r="B17046" t="s">
        <v>14</v>
      </c>
      <c r="C17046">
        <v>99</v>
      </c>
    </row>
    <row r="17047" spans="1:4" x14ac:dyDescent="0.25">
      <c r="A17047">
        <v>4646</v>
      </c>
      <c r="B17047" t="s">
        <v>15</v>
      </c>
      <c r="C17047">
        <v>107</v>
      </c>
    </row>
    <row r="17048" spans="1:4" x14ac:dyDescent="0.25">
      <c r="A17048">
        <v>4646</v>
      </c>
      <c r="B17048" t="s">
        <v>8</v>
      </c>
      <c r="C17048">
        <v>186</v>
      </c>
    </row>
    <row r="17049" spans="1:4" x14ac:dyDescent="0.25">
      <c r="A17049">
        <v>4646</v>
      </c>
      <c r="B17049" t="s">
        <v>14</v>
      </c>
      <c r="C17049">
        <v>283</v>
      </c>
    </row>
    <row r="17050" spans="1:4" x14ac:dyDescent="0.25">
      <c r="A17050">
        <v>4647</v>
      </c>
      <c r="B17050" t="s">
        <v>6</v>
      </c>
      <c r="C17050">
        <v>138</v>
      </c>
    </row>
    <row r="17051" spans="1:4" x14ac:dyDescent="0.25">
      <c r="A17051">
        <v>4647</v>
      </c>
      <c r="B17051" t="s">
        <v>13</v>
      </c>
      <c r="C17051">
        <v>0</v>
      </c>
      <c r="D17051" t="s">
        <v>7</v>
      </c>
    </row>
    <row r="17052" spans="1:4" x14ac:dyDescent="0.25">
      <c r="A17052">
        <v>4647</v>
      </c>
      <c r="B17052" t="s">
        <v>15</v>
      </c>
      <c r="C17052">
        <v>166</v>
      </c>
    </row>
    <row r="17053" spans="1:4" x14ac:dyDescent="0.25">
      <c r="A17053">
        <v>4647</v>
      </c>
      <c r="B17053" t="s">
        <v>14</v>
      </c>
      <c r="C17053">
        <v>288</v>
      </c>
    </row>
    <row r="17054" spans="1:4" x14ac:dyDescent="0.25">
      <c r="A17054">
        <v>4648</v>
      </c>
      <c r="B17054" t="s">
        <v>13</v>
      </c>
      <c r="C17054">
        <v>0</v>
      </c>
      <c r="D17054" t="s">
        <v>16</v>
      </c>
    </row>
    <row r="17055" spans="1:4" x14ac:dyDescent="0.25">
      <c r="A17055">
        <v>4648</v>
      </c>
      <c r="B17055" t="s">
        <v>13</v>
      </c>
      <c r="C17055">
        <v>0</v>
      </c>
      <c r="D17055" t="s">
        <v>16</v>
      </c>
    </row>
    <row r="17056" spans="1:4" x14ac:dyDescent="0.25">
      <c r="A17056">
        <v>4648</v>
      </c>
      <c r="B17056" t="s">
        <v>15</v>
      </c>
      <c r="C17056">
        <v>138</v>
      </c>
    </row>
    <row r="17057" spans="1:4" x14ac:dyDescent="0.25">
      <c r="A17057">
        <v>4648</v>
      </c>
      <c r="B17057" t="s">
        <v>15</v>
      </c>
      <c r="C17057">
        <v>0</v>
      </c>
      <c r="D17057" t="s">
        <v>7</v>
      </c>
    </row>
    <row r="17058" spans="1:4" x14ac:dyDescent="0.25">
      <c r="A17058">
        <v>4648</v>
      </c>
      <c r="B17058" t="s">
        <v>13</v>
      </c>
      <c r="C17058">
        <v>0</v>
      </c>
      <c r="D17058" t="s">
        <v>7</v>
      </c>
    </row>
    <row r="17059" spans="1:4" x14ac:dyDescent="0.25">
      <c r="A17059">
        <v>4648</v>
      </c>
      <c r="B17059" t="s">
        <v>14</v>
      </c>
      <c r="C17059">
        <v>125</v>
      </c>
    </row>
    <row r="17060" spans="1:4" x14ac:dyDescent="0.25">
      <c r="A17060">
        <v>4649</v>
      </c>
      <c r="B17060" t="s">
        <v>8</v>
      </c>
      <c r="C17060">
        <v>142</v>
      </c>
    </row>
    <row r="17061" spans="1:4" x14ac:dyDescent="0.25">
      <c r="A17061">
        <v>4650</v>
      </c>
      <c r="B17061" t="s">
        <v>6</v>
      </c>
      <c r="C17061">
        <v>0</v>
      </c>
      <c r="D17061" t="s">
        <v>7</v>
      </c>
    </row>
    <row r="17062" spans="1:4" x14ac:dyDescent="0.25">
      <c r="A17062">
        <v>4650</v>
      </c>
      <c r="B17062" t="s">
        <v>6</v>
      </c>
      <c r="C17062">
        <v>0</v>
      </c>
      <c r="D17062" t="s">
        <v>7</v>
      </c>
    </row>
    <row r="17063" spans="1:4" x14ac:dyDescent="0.25">
      <c r="A17063">
        <v>4650</v>
      </c>
      <c r="B17063" t="s">
        <v>13</v>
      </c>
      <c r="C17063">
        <v>0</v>
      </c>
      <c r="D17063" t="s">
        <v>16</v>
      </c>
    </row>
    <row r="17064" spans="1:4" x14ac:dyDescent="0.25">
      <c r="A17064">
        <v>4650</v>
      </c>
      <c r="B17064" t="s">
        <v>6</v>
      </c>
      <c r="C17064">
        <v>80</v>
      </c>
    </row>
    <row r="17065" spans="1:4" x14ac:dyDescent="0.25">
      <c r="A17065">
        <v>4650</v>
      </c>
      <c r="B17065" t="s">
        <v>13</v>
      </c>
      <c r="C17065">
        <v>0</v>
      </c>
      <c r="D17065" t="s">
        <v>16</v>
      </c>
    </row>
    <row r="17066" spans="1:4" x14ac:dyDescent="0.25">
      <c r="A17066">
        <v>4650</v>
      </c>
      <c r="B17066" t="s">
        <v>14</v>
      </c>
      <c r="C17066">
        <v>222</v>
      </c>
    </row>
    <row r="17067" spans="1:4" x14ac:dyDescent="0.25">
      <c r="A17067">
        <v>4651</v>
      </c>
      <c r="B17067" t="s">
        <v>6</v>
      </c>
      <c r="C17067">
        <v>0</v>
      </c>
      <c r="D17067" t="s">
        <v>7</v>
      </c>
    </row>
    <row r="17068" spans="1:4" x14ac:dyDescent="0.25">
      <c r="A17068">
        <v>4651</v>
      </c>
      <c r="B17068" t="s">
        <v>6</v>
      </c>
      <c r="C17068">
        <v>0</v>
      </c>
      <c r="D17068" t="s">
        <v>7</v>
      </c>
    </row>
    <row r="17069" spans="1:4" x14ac:dyDescent="0.25">
      <c r="A17069">
        <v>4651</v>
      </c>
      <c r="B17069" t="s">
        <v>6</v>
      </c>
      <c r="C17069">
        <v>130</v>
      </c>
    </row>
    <row r="17070" spans="1:4" x14ac:dyDescent="0.25">
      <c r="A17070">
        <v>4651</v>
      </c>
      <c r="B17070" t="s">
        <v>14</v>
      </c>
      <c r="C17070">
        <v>130</v>
      </c>
    </row>
    <row r="17071" spans="1:4" x14ac:dyDescent="0.25">
      <c r="A17071">
        <v>4652</v>
      </c>
      <c r="B17071" t="s">
        <v>15</v>
      </c>
      <c r="C17071">
        <v>141</v>
      </c>
    </row>
    <row r="17072" spans="1:4" x14ac:dyDescent="0.25">
      <c r="A17072">
        <v>4652</v>
      </c>
      <c r="B17072" t="s">
        <v>6</v>
      </c>
      <c r="C17072">
        <v>0</v>
      </c>
      <c r="D17072" t="s">
        <v>7</v>
      </c>
    </row>
    <row r="17073" spans="1:4" x14ac:dyDescent="0.25">
      <c r="A17073">
        <v>4652</v>
      </c>
      <c r="B17073" t="s">
        <v>6</v>
      </c>
      <c r="C17073">
        <v>0</v>
      </c>
      <c r="D17073" t="s">
        <v>7</v>
      </c>
    </row>
    <row r="17074" spans="1:4" x14ac:dyDescent="0.25">
      <c r="A17074">
        <v>4652</v>
      </c>
      <c r="B17074" t="s">
        <v>14</v>
      </c>
      <c r="C17074">
        <v>127</v>
      </c>
    </row>
    <row r="17075" spans="1:4" x14ac:dyDescent="0.25">
      <c r="A17075">
        <v>4653</v>
      </c>
      <c r="B17075" t="s">
        <v>15</v>
      </c>
      <c r="C17075">
        <v>0</v>
      </c>
      <c r="D17075" t="s">
        <v>7</v>
      </c>
    </row>
    <row r="17076" spans="1:4" x14ac:dyDescent="0.25">
      <c r="A17076">
        <v>4653</v>
      </c>
      <c r="B17076" t="s">
        <v>8</v>
      </c>
      <c r="C17076">
        <v>126</v>
      </c>
    </row>
    <row r="17077" spans="1:4" x14ac:dyDescent="0.25">
      <c r="A17077">
        <v>4653</v>
      </c>
      <c r="B17077" t="s">
        <v>14</v>
      </c>
      <c r="C17077">
        <v>126</v>
      </c>
    </row>
    <row r="17078" spans="1:4" x14ac:dyDescent="0.25">
      <c r="A17078">
        <v>4654</v>
      </c>
      <c r="B17078" t="s">
        <v>6</v>
      </c>
      <c r="C17078">
        <v>0</v>
      </c>
      <c r="D17078" t="s">
        <v>7</v>
      </c>
    </row>
    <row r="17079" spans="1:4" x14ac:dyDescent="0.25">
      <c r="A17079">
        <v>4654</v>
      </c>
      <c r="B17079" t="s">
        <v>13</v>
      </c>
      <c r="C17079">
        <v>55</v>
      </c>
    </row>
    <row r="17080" spans="1:4" x14ac:dyDescent="0.25">
      <c r="A17080">
        <v>4654</v>
      </c>
      <c r="B17080" t="s">
        <v>6</v>
      </c>
      <c r="C17080">
        <v>130</v>
      </c>
    </row>
    <row r="17081" spans="1:4" x14ac:dyDescent="0.25">
      <c r="A17081">
        <v>4654</v>
      </c>
      <c r="B17081" t="s">
        <v>14</v>
      </c>
      <c r="C17081">
        <v>180</v>
      </c>
    </row>
    <row r="17082" spans="1:4" x14ac:dyDescent="0.25">
      <c r="A17082">
        <v>4655</v>
      </c>
      <c r="B17082" t="s">
        <v>15</v>
      </c>
      <c r="C17082">
        <v>120</v>
      </c>
    </row>
    <row r="17083" spans="1:4" x14ac:dyDescent="0.25">
      <c r="A17083">
        <v>4655</v>
      </c>
      <c r="B17083" t="s">
        <v>15</v>
      </c>
      <c r="C17083">
        <v>81</v>
      </c>
    </row>
    <row r="17084" spans="1:4" x14ac:dyDescent="0.25">
      <c r="A17084">
        <v>4655</v>
      </c>
      <c r="B17084" t="s">
        <v>6</v>
      </c>
      <c r="C17084">
        <v>0</v>
      </c>
      <c r="D17084" t="s">
        <v>7</v>
      </c>
    </row>
    <row r="17085" spans="1:4" x14ac:dyDescent="0.25">
      <c r="A17085">
        <v>4656</v>
      </c>
      <c r="B17085" t="s">
        <v>6</v>
      </c>
      <c r="C17085">
        <v>85</v>
      </c>
    </row>
    <row r="17086" spans="1:4" x14ac:dyDescent="0.25">
      <c r="A17086">
        <v>4656</v>
      </c>
      <c r="B17086" t="s">
        <v>15</v>
      </c>
      <c r="C17086">
        <v>0</v>
      </c>
      <c r="D17086" t="s">
        <v>7</v>
      </c>
    </row>
    <row r="17087" spans="1:4" x14ac:dyDescent="0.25">
      <c r="A17087">
        <v>4656</v>
      </c>
      <c r="B17087" t="s">
        <v>6</v>
      </c>
      <c r="C17087">
        <v>125</v>
      </c>
    </row>
    <row r="17088" spans="1:4" x14ac:dyDescent="0.25">
      <c r="A17088">
        <v>4656</v>
      </c>
      <c r="B17088" t="s">
        <v>13</v>
      </c>
      <c r="C17088">
        <v>53</v>
      </c>
    </row>
    <row r="17089" spans="1:4" x14ac:dyDescent="0.25">
      <c r="A17089">
        <v>4656</v>
      </c>
      <c r="B17089" t="s">
        <v>14</v>
      </c>
      <c r="C17089">
        <v>439</v>
      </c>
    </row>
    <row r="17090" spans="1:4" x14ac:dyDescent="0.25">
      <c r="A17090">
        <v>4657</v>
      </c>
      <c r="B17090" t="s">
        <v>6</v>
      </c>
      <c r="C17090">
        <v>0</v>
      </c>
      <c r="D17090" t="s">
        <v>7</v>
      </c>
    </row>
    <row r="17091" spans="1:4" x14ac:dyDescent="0.25">
      <c r="A17091">
        <v>4657</v>
      </c>
      <c r="B17091" t="s">
        <v>13</v>
      </c>
      <c r="C17091">
        <v>0</v>
      </c>
      <c r="D17091" t="s">
        <v>7</v>
      </c>
    </row>
    <row r="17092" spans="1:4" x14ac:dyDescent="0.25">
      <c r="A17092">
        <v>4657</v>
      </c>
      <c r="B17092" t="s">
        <v>6</v>
      </c>
      <c r="C17092">
        <v>0</v>
      </c>
      <c r="D17092" t="s">
        <v>7</v>
      </c>
    </row>
    <row r="17093" spans="1:4" x14ac:dyDescent="0.25">
      <c r="A17093">
        <v>4657</v>
      </c>
      <c r="B17093" t="s">
        <v>14</v>
      </c>
      <c r="C17093">
        <v>0</v>
      </c>
    </row>
    <row r="17094" spans="1:4" x14ac:dyDescent="0.25">
      <c r="A17094">
        <v>4658</v>
      </c>
      <c r="B17094" t="s">
        <v>13</v>
      </c>
      <c r="C17094">
        <v>41</v>
      </c>
    </row>
    <row r="17095" spans="1:4" x14ac:dyDescent="0.25">
      <c r="A17095">
        <v>4658</v>
      </c>
      <c r="B17095" t="s">
        <v>6</v>
      </c>
      <c r="C17095">
        <v>0</v>
      </c>
      <c r="D17095" t="s">
        <v>7</v>
      </c>
    </row>
    <row r="17096" spans="1:4" x14ac:dyDescent="0.25">
      <c r="A17096">
        <v>4658</v>
      </c>
      <c r="B17096" t="s">
        <v>15</v>
      </c>
      <c r="C17096">
        <v>93</v>
      </c>
    </row>
    <row r="17097" spans="1:4" x14ac:dyDescent="0.25">
      <c r="A17097">
        <v>4658</v>
      </c>
      <c r="B17097" t="s">
        <v>14</v>
      </c>
      <c r="C17097">
        <v>121</v>
      </c>
    </row>
    <row r="17098" spans="1:4" x14ac:dyDescent="0.25">
      <c r="A17098">
        <v>4659</v>
      </c>
      <c r="B17098" t="s">
        <v>13</v>
      </c>
      <c r="C17098">
        <v>33</v>
      </c>
    </row>
    <row r="17099" spans="1:4" x14ac:dyDescent="0.25">
      <c r="A17099">
        <v>4659</v>
      </c>
      <c r="B17099" t="s">
        <v>8</v>
      </c>
      <c r="C17099">
        <v>196</v>
      </c>
    </row>
    <row r="17100" spans="1:4" x14ac:dyDescent="0.25">
      <c r="A17100">
        <v>4659</v>
      </c>
      <c r="B17100" t="s">
        <v>14</v>
      </c>
      <c r="C17100">
        <v>226</v>
      </c>
    </row>
    <row r="17101" spans="1:4" x14ac:dyDescent="0.25">
      <c r="A17101">
        <v>4660</v>
      </c>
      <c r="B17101" t="s">
        <v>6</v>
      </c>
      <c r="C17101">
        <v>0</v>
      </c>
      <c r="D17101" t="s">
        <v>7</v>
      </c>
    </row>
    <row r="17102" spans="1:4" x14ac:dyDescent="0.25">
      <c r="A17102">
        <v>4660</v>
      </c>
      <c r="B17102" t="s">
        <v>6</v>
      </c>
      <c r="C17102">
        <v>74</v>
      </c>
    </row>
    <row r="17103" spans="1:4" x14ac:dyDescent="0.25">
      <c r="A17103">
        <v>4660</v>
      </c>
      <c r="B17103" t="s">
        <v>8</v>
      </c>
      <c r="C17103">
        <v>0</v>
      </c>
      <c r="D17103" t="s">
        <v>7</v>
      </c>
    </row>
    <row r="17104" spans="1:4" x14ac:dyDescent="0.25">
      <c r="A17104">
        <v>4660</v>
      </c>
      <c r="B17104" t="s">
        <v>14</v>
      </c>
      <c r="C17104">
        <v>74</v>
      </c>
    </row>
    <row r="17105" spans="1:4" x14ac:dyDescent="0.25">
      <c r="A17105">
        <v>4661</v>
      </c>
      <c r="B17105" t="s">
        <v>15</v>
      </c>
      <c r="C17105">
        <v>138</v>
      </c>
    </row>
    <row r="17106" spans="1:4" x14ac:dyDescent="0.25">
      <c r="A17106">
        <v>4661</v>
      </c>
      <c r="B17106" t="s">
        <v>6</v>
      </c>
      <c r="C17106">
        <v>101</v>
      </c>
    </row>
    <row r="17107" spans="1:4" x14ac:dyDescent="0.25">
      <c r="A17107">
        <v>4662</v>
      </c>
      <c r="B17107" t="s">
        <v>6</v>
      </c>
      <c r="C17107">
        <v>117</v>
      </c>
    </row>
    <row r="17108" spans="1:4" x14ac:dyDescent="0.25">
      <c r="A17108">
        <v>4662</v>
      </c>
      <c r="B17108" t="s">
        <v>15</v>
      </c>
      <c r="C17108">
        <v>167</v>
      </c>
    </row>
    <row r="17109" spans="1:4" x14ac:dyDescent="0.25">
      <c r="A17109">
        <v>4662</v>
      </c>
      <c r="B17109" t="s">
        <v>6</v>
      </c>
      <c r="C17109">
        <v>126</v>
      </c>
    </row>
    <row r="17110" spans="1:4" x14ac:dyDescent="0.25">
      <c r="A17110">
        <v>4662</v>
      </c>
      <c r="B17110" t="s">
        <v>14</v>
      </c>
      <c r="C17110">
        <v>620</v>
      </c>
    </row>
    <row r="17111" spans="1:4" x14ac:dyDescent="0.25">
      <c r="A17111">
        <v>4663</v>
      </c>
      <c r="B17111" t="s">
        <v>6</v>
      </c>
      <c r="C17111">
        <v>84</v>
      </c>
    </row>
    <row r="17112" spans="1:4" x14ac:dyDescent="0.25">
      <c r="A17112">
        <v>4663</v>
      </c>
      <c r="B17112" t="s">
        <v>8</v>
      </c>
      <c r="C17112">
        <v>200</v>
      </c>
    </row>
    <row r="17113" spans="1:4" x14ac:dyDescent="0.25">
      <c r="A17113">
        <v>4663</v>
      </c>
      <c r="B17113" t="s">
        <v>14</v>
      </c>
      <c r="C17113">
        <v>284</v>
      </c>
    </row>
    <row r="17114" spans="1:4" x14ac:dyDescent="0.25">
      <c r="A17114">
        <v>4664</v>
      </c>
      <c r="B17114" t="s">
        <v>13</v>
      </c>
      <c r="C17114">
        <v>37</v>
      </c>
    </row>
    <row r="17115" spans="1:4" x14ac:dyDescent="0.25">
      <c r="A17115">
        <v>4664</v>
      </c>
      <c r="B17115" t="s">
        <v>6</v>
      </c>
      <c r="C17115">
        <v>135</v>
      </c>
    </row>
    <row r="17116" spans="1:4" x14ac:dyDescent="0.25">
      <c r="A17116">
        <v>4664</v>
      </c>
      <c r="B17116" t="s">
        <v>6</v>
      </c>
      <c r="C17116">
        <v>127</v>
      </c>
    </row>
    <row r="17117" spans="1:4" x14ac:dyDescent="0.25">
      <c r="A17117">
        <v>4664</v>
      </c>
      <c r="B17117" t="s">
        <v>14</v>
      </c>
      <c r="C17117">
        <v>296</v>
      </c>
    </row>
    <row r="17118" spans="1:4" x14ac:dyDescent="0.25">
      <c r="A17118">
        <v>4665</v>
      </c>
      <c r="B17118" t="s">
        <v>6</v>
      </c>
      <c r="C17118">
        <v>0</v>
      </c>
      <c r="D17118" t="s">
        <v>7</v>
      </c>
    </row>
    <row r="17119" spans="1:4" x14ac:dyDescent="0.25">
      <c r="A17119">
        <v>4665</v>
      </c>
      <c r="B17119" t="s">
        <v>13</v>
      </c>
      <c r="C17119">
        <v>0</v>
      </c>
      <c r="D17119" t="s">
        <v>7</v>
      </c>
    </row>
    <row r="17120" spans="1:4" x14ac:dyDescent="0.25">
      <c r="A17120">
        <v>4665</v>
      </c>
      <c r="B17120" t="s">
        <v>15</v>
      </c>
      <c r="C17120">
        <v>89</v>
      </c>
    </row>
    <row r="17121" spans="1:4" x14ac:dyDescent="0.25">
      <c r="A17121">
        <v>4665</v>
      </c>
      <c r="B17121" t="s">
        <v>6</v>
      </c>
      <c r="C17121">
        <v>125</v>
      </c>
    </row>
    <row r="17122" spans="1:4" x14ac:dyDescent="0.25">
      <c r="A17122">
        <v>4665</v>
      </c>
      <c r="B17122" t="s">
        <v>14</v>
      </c>
      <c r="C17122">
        <v>206</v>
      </c>
    </row>
    <row r="17123" spans="1:4" x14ac:dyDescent="0.25">
      <c r="A17123">
        <v>4666</v>
      </c>
      <c r="B17123" t="s">
        <v>6</v>
      </c>
      <c r="C17123">
        <v>117</v>
      </c>
    </row>
    <row r="17124" spans="1:4" x14ac:dyDescent="0.25">
      <c r="A17124">
        <v>4666</v>
      </c>
      <c r="B17124" t="s">
        <v>13</v>
      </c>
      <c r="C17124">
        <v>0</v>
      </c>
      <c r="D17124" t="s">
        <v>7</v>
      </c>
    </row>
    <row r="17125" spans="1:4" x14ac:dyDescent="0.25">
      <c r="A17125">
        <v>4666</v>
      </c>
      <c r="B17125" t="s">
        <v>6</v>
      </c>
      <c r="C17125">
        <v>0</v>
      </c>
      <c r="D17125" t="s">
        <v>7</v>
      </c>
    </row>
    <row r="17126" spans="1:4" x14ac:dyDescent="0.25">
      <c r="A17126">
        <v>4666</v>
      </c>
      <c r="B17126" t="s">
        <v>14</v>
      </c>
      <c r="C17126">
        <v>117</v>
      </c>
    </row>
    <row r="17127" spans="1:4" x14ac:dyDescent="0.25">
      <c r="A17127">
        <v>4667</v>
      </c>
      <c r="B17127" t="s">
        <v>6</v>
      </c>
      <c r="C17127">
        <v>110</v>
      </c>
    </row>
    <row r="17128" spans="1:4" x14ac:dyDescent="0.25">
      <c r="A17128">
        <v>4667</v>
      </c>
      <c r="B17128" t="s">
        <v>6</v>
      </c>
      <c r="C17128">
        <v>79</v>
      </c>
    </row>
    <row r="17129" spans="1:4" x14ac:dyDescent="0.25">
      <c r="A17129">
        <v>4668</v>
      </c>
      <c r="B17129" t="s">
        <v>6</v>
      </c>
      <c r="C17129">
        <v>72</v>
      </c>
    </row>
    <row r="17130" spans="1:4" x14ac:dyDescent="0.25">
      <c r="A17130">
        <v>4668</v>
      </c>
      <c r="B17130" t="s">
        <v>15</v>
      </c>
      <c r="C17130">
        <v>144</v>
      </c>
    </row>
    <row r="17131" spans="1:4" x14ac:dyDescent="0.25">
      <c r="A17131">
        <v>4668</v>
      </c>
      <c r="B17131" t="s">
        <v>15</v>
      </c>
      <c r="C17131">
        <v>145</v>
      </c>
    </row>
    <row r="17132" spans="1:4" x14ac:dyDescent="0.25">
      <c r="A17132">
        <v>4668</v>
      </c>
      <c r="B17132" t="s">
        <v>15</v>
      </c>
      <c r="C17132">
        <v>141</v>
      </c>
    </row>
    <row r="17133" spans="1:4" x14ac:dyDescent="0.25">
      <c r="A17133">
        <v>4668</v>
      </c>
      <c r="B17133" t="s">
        <v>14</v>
      </c>
      <c r="C17133">
        <v>649</v>
      </c>
    </row>
    <row r="17134" spans="1:4" x14ac:dyDescent="0.25">
      <c r="A17134">
        <v>4669</v>
      </c>
      <c r="B17134" t="s">
        <v>6</v>
      </c>
      <c r="C17134">
        <v>96</v>
      </c>
    </row>
    <row r="17135" spans="1:4" x14ac:dyDescent="0.25">
      <c r="A17135">
        <v>4669</v>
      </c>
      <c r="B17135" t="s">
        <v>6</v>
      </c>
      <c r="C17135">
        <v>130</v>
      </c>
    </row>
    <row r="17136" spans="1:4" x14ac:dyDescent="0.25">
      <c r="A17136">
        <v>4669</v>
      </c>
      <c r="B17136" t="s">
        <v>6</v>
      </c>
      <c r="C17136">
        <v>0</v>
      </c>
      <c r="D17136" t="s">
        <v>7</v>
      </c>
    </row>
    <row r="17137" spans="1:4" x14ac:dyDescent="0.25">
      <c r="A17137">
        <v>4669</v>
      </c>
      <c r="B17137" t="s">
        <v>14</v>
      </c>
      <c r="C17137">
        <v>226</v>
      </c>
    </row>
    <row r="17138" spans="1:4" x14ac:dyDescent="0.25">
      <c r="A17138">
        <v>4670</v>
      </c>
      <c r="B17138" t="s">
        <v>8</v>
      </c>
      <c r="C17138">
        <v>155</v>
      </c>
    </row>
    <row r="17139" spans="1:4" x14ac:dyDescent="0.25">
      <c r="A17139">
        <v>4670</v>
      </c>
      <c r="B17139" t="s">
        <v>14</v>
      </c>
      <c r="C17139">
        <v>155</v>
      </c>
    </row>
    <row r="17140" spans="1:4" x14ac:dyDescent="0.25">
      <c r="A17140">
        <v>4671</v>
      </c>
      <c r="B17140" t="s">
        <v>15</v>
      </c>
      <c r="C17140">
        <v>0</v>
      </c>
      <c r="D17140" t="s">
        <v>16</v>
      </c>
    </row>
    <row r="17141" spans="1:4" x14ac:dyDescent="0.25">
      <c r="A17141">
        <v>4671</v>
      </c>
      <c r="B17141" t="s">
        <v>6</v>
      </c>
      <c r="C17141">
        <v>0</v>
      </c>
      <c r="D17141" t="s">
        <v>7</v>
      </c>
    </row>
    <row r="17142" spans="1:4" x14ac:dyDescent="0.25">
      <c r="A17142">
        <v>4671</v>
      </c>
      <c r="B17142" t="s">
        <v>13</v>
      </c>
      <c r="C17142">
        <v>33</v>
      </c>
    </row>
    <row r="17143" spans="1:4" x14ac:dyDescent="0.25">
      <c r="A17143">
        <v>4671</v>
      </c>
      <c r="B17143" t="s">
        <v>6</v>
      </c>
      <c r="C17143">
        <v>0</v>
      </c>
      <c r="D17143" t="s">
        <v>7</v>
      </c>
    </row>
    <row r="17144" spans="1:4" x14ac:dyDescent="0.25">
      <c r="A17144">
        <v>4671</v>
      </c>
      <c r="B17144" t="s">
        <v>14</v>
      </c>
      <c r="C17144">
        <v>30</v>
      </c>
    </row>
    <row r="17145" spans="1:4" x14ac:dyDescent="0.25">
      <c r="A17145">
        <v>4672</v>
      </c>
      <c r="B17145" t="s">
        <v>6</v>
      </c>
      <c r="C17145">
        <v>0</v>
      </c>
      <c r="D17145" t="s">
        <v>7</v>
      </c>
    </row>
    <row r="17146" spans="1:4" x14ac:dyDescent="0.25">
      <c r="A17146">
        <v>4672</v>
      </c>
      <c r="B17146" t="s">
        <v>6</v>
      </c>
      <c r="C17146">
        <v>0</v>
      </c>
      <c r="D17146" t="s">
        <v>7</v>
      </c>
    </row>
    <row r="17147" spans="1:4" x14ac:dyDescent="0.25">
      <c r="A17147">
        <v>4672</v>
      </c>
      <c r="B17147" t="s">
        <v>13</v>
      </c>
      <c r="C17147">
        <v>0</v>
      </c>
      <c r="D17147" t="s">
        <v>16</v>
      </c>
    </row>
    <row r="17148" spans="1:4" x14ac:dyDescent="0.25">
      <c r="A17148">
        <v>4672</v>
      </c>
      <c r="B17148" t="s">
        <v>13</v>
      </c>
      <c r="C17148">
        <v>30</v>
      </c>
    </row>
    <row r="17149" spans="1:4" x14ac:dyDescent="0.25">
      <c r="A17149">
        <v>4672</v>
      </c>
      <c r="B17149" t="s">
        <v>14</v>
      </c>
      <c r="C17149">
        <v>27</v>
      </c>
    </row>
    <row r="17150" spans="1:4" x14ac:dyDescent="0.25">
      <c r="A17150">
        <v>4673</v>
      </c>
      <c r="B17150" t="s">
        <v>6</v>
      </c>
      <c r="C17150">
        <v>130</v>
      </c>
    </row>
    <row r="17151" spans="1:4" x14ac:dyDescent="0.25">
      <c r="A17151">
        <v>4673</v>
      </c>
      <c r="B17151" t="s">
        <v>6</v>
      </c>
      <c r="C17151">
        <v>0</v>
      </c>
      <c r="D17151" t="s">
        <v>7</v>
      </c>
    </row>
    <row r="17152" spans="1:4" x14ac:dyDescent="0.25">
      <c r="A17152">
        <v>4673</v>
      </c>
      <c r="B17152" t="s">
        <v>6</v>
      </c>
      <c r="C17152">
        <v>0</v>
      </c>
      <c r="D17152" t="s">
        <v>7</v>
      </c>
    </row>
    <row r="17153" spans="1:4" x14ac:dyDescent="0.25">
      <c r="A17153">
        <v>4674</v>
      </c>
      <c r="B17153" t="s">
        <v>6</v>
      </c>
      <c r="C17153">
        <v>0</v>
      </c>
      <c r="D17153" t="s">
        <v>7</v>
      </c>
    </row>
    <row r="17154" spans="1:4" x14ac:dyDescent="0.25">
      <c r="A17154">
        <v>4674</v>
      </c>
      <c r="B17154" t="s">
        <v>15</v>
      </c>
      <c r="C17154">
        <v>81</v>
      </c>
    </row>
    <row r="17155" spans="1:4" x14ac:dyDescent="0.25">
      <c r="A17155">
        <v>4674</v>
      </c>
      <c r="B17155" t="s">
        <v>15</v>
      </c>
      <c r="C17155">
        <v>114</v>
      </c>
    </row>
    <row r="17156" spans="1:4" x14ac:dyDescent="0.25">
      <c r="A17156">
        <v>4674</v>
      </c>
      <c r="B17156" t="s">
        <v>14</v>
      </c>
      <c r="C17156">
        <v>306</v>
      </c>
    </row>
    <row r="17157" spans="1:4" x14ac:dyDescent="0.25">
      <c r="A17157">
        <v>4675</v>
      </c>
      <c r="B17157" t="s">
        <v>15</v>
      </c>
      <c r="C17157">
        <v>136</v>
      </c>
    </row>
    <row r="17158" spans="1:4" x14ac:dyDescent="0.25">
      <c r="A17158">
        <v>4675</v>
      </c>
      <c r="B17158" t="s">
        <v>8</v>
      </c>
      <c r="C17158">
        <v>205</v>
      </c>
    </row>
    <row r="17159" spans="1:4" x14ac:dyDescent="0.25">
      <c r="A17159">
        <v>4675</v>
      </c>
      <c r="B17159" t="s">
        <v>14</v>
      </c>
      <c r="C17159">
        <v>328</v>
      </c>
    </row>
    <row r="17160" spans="1:4" x14ac:dyDescent="0.25">
      <c r="A17160">
        <v>4676</v>
      </c>
      <c r="B17160" t="s">
        <v>6</v>
      </c>
      <c r="C17160">
        <v>0</v>
      </c>
      <c r="D17160" t="s">
        <v>7</v>
      </c>
    </row>
    <row r="17161" spans="1:4" x14ac:dyDescent="0.25">
      <c r="A17161">
        <v>4676</v>
      </c>
      <c r="B17161" t="s">
        <v>6</v>
      </c>
      <c r="C17161">
        <v>0</v>
      </c>
      <c r="D17161" t="s">
        <v>7</v>
      </c>
    </row>
    <row r="17162" spans="1:4" x14ac:dyDescent="0.25">
      <c r="A17162">
        <v>4676</v>
      </c>
      <c r="B17162" t="s">
        <v>14</v>
      </c>
      <c r="C17162">
        <v>0</v>
      </c>
    </row>
    <row r="17163" spans="1:4" x14ac:dyDescent="0.25">
      <c r="A17163">
        <v>4677</v>
      </c>
      <c r="B17163" t="s">
        <v>15</v>
      </c>
      <c r="C17163">
        <v>0</v>
      </c>
      <c r="D17163" t="s">
        <v>7</v>
      </c>
    </row>
    <row r="17164" spans="1:4" x14ac:dyDescent="0.25">
      <c r="A17164">
        <v>4677</v>
      </c>
      <c r="B17164" t="s">
        <v>6</v>
      </c>
      <c r="C17164">
        <v>67</v>
      </c>
    </row>
    <row r="17165" spans="1:4" x14ac:dyDescent="0.25">
      <c r="A17165">
        <v>4677</v>
      </c>
      <c r="B17165" t="s">
        <v>8</v>
      </c>
      <c r="C17165">
        <v>196</v>
      </c>
    </row>
    <row r="17166" spans="1:4" x14ac:dyDescent="0.25">
      <c r="A17166">
        <v>4677</v>
      </c>
      <c r="B17166" t="s">
        <v>14</v>
      </c>
      <c r="C17166">
        <v>263</v>
      </c>
    </row>
    <row r="17167" spans="1:4" x14ac:dyDescent="0.25">
      <c r="A17167">
        <v>4678</v>
      </c>
      <c r="B17167" t="s">
        <v>6</v>
      </c>
      <c r="C17167">
        <v>0</v>
      </c>
      <c r="D17167" t="s">
        <v>7</v>
      </c>
    </row>
    <row r="17168" spans="1:4" x14ac:dyDescent="0.25">
      <c r="A17168">
        <v>4678</v>
      </c>
      <c r="B17168" t="s">
        <v>13</v>
      </c>
      <c r="C17168">
        <v>32</v>
      </c>
    </row>
    <row r="17169" spans="1:4" x14ac:dyDescent="0.25">
      <c r="A17169">
        <v>4678</v>
      </c>
      <c r="B17169" t="s">
        <v>14</v>
      </c>
      <c r="C17169">
        <v>29</v>
      </c>
    </row>
    <row r="17170" spans="1:4" x14ac:dyDescent="0.25">
      <c r="A17170">
        <v>4679</v>
      </c>
      <c r="B17170" t="s">
        <v>8</v>
      </c>
      <c r="C17170">
        <v>180</v>
      </c>
    </row>
    <row r="17171" spans="1:4" x14ac:dyDescent="0.25">
      <c r="A17171">
        <v>4679</v>
      </c>
      <c r="B17171" t="s">
        <v>6</v>
      </c>
      <c r="C17171">
        <v>80</v>
      </c>
    </row>
    <row r="17172" spans="1:4" x14ac:dyDescent="0.25">
      <c r="A17172">
        <v>4679</v>
      </c>
      <c r="B17172" t="s">
        <v>6</v>
      </c>
      <c r="C17172">
        <v>0</v>
      </c>
      <c r="D17172" t="s">
        <v>7</v>
      </c>
    </row>
    <row r="17173" spans="1:4" x14ac:dyDescent="0.25">
      <c r="A17173">
        <v>4680</v>
      </c>
      <c r="B17173" t="s">
        <v>6</v>
      </c>
      <c r="C17173">
        <v>86</v>
      </c>
    </row>
    <row r="17174" spans="1:4" x14ac:dyDescent="0.25">
      <c r="A17174">
        <v>4680</v>
      </c>
      <c r="B17174" t="s">
        <v>6</v>
      </c>
      <c r="C17174">
        <v>98</v>
      </c>
    </row>
    <row r="17175" spans="1:4" x14ac:dyDescent="0.25">
      <c r="A17175">
        <v>4680</v>
      </c>
      <c r="B17175" t="s">
        <v>6</v>
      </c>
      <c r="C17175">
        <v>0</v>
      </c>
      <c r="D17175" t="s">
        <v>7</v>
      </c>
    </row>
    <row r="17176" spans="1:4" x14ac:dyDescent="0.25">
      <c r="A17176">
        <v>4680</v>
      </c>
      <c r="B17176" t="s">
        <v>14</v>
      </c>
      <c r="C17176">
        <v>444</v>
      </c>
    </row>
    <row r="17177" spans="1:4" x14ac:dyDescent="0.25">
      <c r="A17177">
        <v>4681</v>
      </c>
      <c r="B17177" t="s">
        <v>6</v>
      </c>
      <c r="C17177">
        <v>108</v>
      </c>
    </row>
    <row r="17178" spans="1:4" x14ac:dyDescent="0.25">
      <c r="A17178">
        <v>4681</v>
      </c>
      <c r="B17178" t="s">
        <v>13</v>
      </c>
      <c r="C17178">
        <v>32</v>
      </c>
    </row>
    <row r="17179" spans="1:4" x14ac:dyDescent="0.25">
      <c r="A17179">
        <v>4681</v>
      </c>
      <c r="B17179" t="s">
        <v>6</v>
      </c>
      <c r="C17179">
        <v>108</v>
      </c>
    </row>
    <row r="17180" spans="1:4" x14ac:dyDescent="0.25">
      <c r="A17180">
        <v>4681</v>
      </c>
      <c r="B17180" t="s">
        <v>14</v>
      </c>
      <c r="C17180">
        <v>245</v>
      </c>
    </row>
    <row r="17181" spans="1:4" x14ac:dyDescent="0.25">
      <c r="A17181">
        <v>4682</v>
      </c>
      <c r="B17181" t="s">
        <v>6</v>
      </c>
      <c r="C17181">
        <v>0</v>
      </c>
      <c r="D17181" t="s">
        <v>7</v>
      </c>
    </row>
    <row r="17182" spans="1:4" x14ac:dyDescent="0.25">
      <c r="A17182">
        <v>4682</v>
      </c>
      <c r="B17182" t="s">
        <v>6</v>
      </c>
      <c r="C17182">
        <v>0</v>
      </c>
      <c r="D17182" t="s">
        <v>7</v>
      </c>
    </row>
    <row r="17183" spans="1:4" x14ac:dyDescent="0.25">
      <c r="A17183">
        <v>4682</v>
      </c>
      <c r="B17183" t="s">
        <v>6</v>
      </c>
      <c r="C17183">
        <v>87</v>
      </c>
    </row>
    <row r="17184" spans="1:4" x14ac:dyDescent="0.25">
      <c r="A17184">
        <v>4682</v>
      </c>
      <c r="B17184" t="s">
        <v>14</v>
      </c>
      <c r="C17184">
        <v>87</v>
      </c>
    </row>
    <row r="17185" spans="1:4" x14ac:dyDescent="0.25">
      <c r="A17185">
        <v>4683</v>
      </c>
      <c r="B17185" t="s">
        <v>8</v>
      </c>
      <c r="C17185">
        <v>236</v>
      </c>
    </row>
    <row r="17186" spans="1:4" x14ac:dyDescent="0.25">
      <c r="A17186">
        <v>4683</v>
      </c>
      <c r="B17186" t="s">
        <v>14</v>
      </c>
      <c r="C17186">
        <v>236</v>
      </c>
    </row>
    <row r="17187" spans="1:4" x14ac:dyDescent="0.25">
      <c r="A17187">
        <v>4684</v>
      </c>
      <c r="B17187" t="s">
        <v>13</v>
      </c>
      <c r="C17187">
        <v>30</v>
      </c>
    </row>
    <row r="17188" spans="1:4" x14ac:dyDescent="0.25">
      <c r="A17188">
        <v>4684</v>
      </c>
      <c r="B17188" t="s">
        <v>8</v>
      </c>
      <c r="C17188">
        <v>140</v>
      </c>
    </row>
    <row r="17189" spans="1:4" x14ac:dyDescent="0.25">
      <c r="A17189">
        <v>4684</v>
      </c>
      <c r="B17189" t="s">
        <v>6</v>
      </c>
      <c r="C17189">
        <v>0</v>
      </c>
      <c r="D17189" t="s">
        <v>7</v>
      </c>
    </row>
    <row r="17190" spans="1:4" x14ac:dyDescent="0.25">
      <c r="A17190">
        <v>4684</v>
      </c>
      <c r="B17190" t="s">
        <v>14</v>
      </c>
      <c r="C17190">
        <v>167</v>
      </c>
    </row>
    <row r="17191" spans="1:4" x14ac:dyDescent="0.25">
      <c r="A17191">
        <v>4685</v>
      </c>
      <c r="B17191" t="s">
        <v>15</v>
      </c>
      <c r="C17191">
        <v>146</v>
      </c>
    </row>
    <row r="17192" spans="1:4" x14ac:dyDescent="0.25">
      <c r="A17192">
        <v>4685</v>
      </c>
      <c r="B17192" t="s">
        <v>15</v>
      </c>
      <c r="C17192">
        <v>0</v>
      </c>
      <c r="D17192" t="s">
        <v>16</v>
      </c>
    </row>
    <row r="17193" spans="1:4" x14ac:dyDescent="0.25">
      <c r="A17193">
        <v>4685</v>
      </c>
      <c r="B17193" t="s">
        <v>15</v>
      </c>
      <c r="C17193">
        <v>84</v>
      </c>
    </row>
    <row r="17194" spans="1:4" x14ac:dyDescent="0.25">
      <c r="A17194">
        <v>4685</v>
      </c>
      <c r="B17194" t="s">
        <v>6</v>
      </c>
      <c r="C17194">
        <v>0</v>
      </c>
      <c r="D17194" t="s">
        <v>7</v>
      </c>
    </row>
    <row r="17195" spans="1:4" x14ac:dyDescent="0.25">
      <c r="A17195">
        <v>4686</v>
      </c>
      <c r="B17195" t="s">
        <v>15</v>
      </c>
      <c r="C17195">
        <v>0</v>
      </c>
      <c r="D17195" t="s">
        <v>7</v>
      </c>
    </row>
    <row r="17196" spans="1:4" x14ac:dyDescent="0.25">
      <c r="A17196">
        <v>4686</v>
      </c>
      <c r="B17196" t="s">
        <v>15</v>
      </c>
      <c r="C17196">
        <v>120</v>
      </c>
    </row>
    <row r="17197" spans="1:4" x14ac:dyDescent="0.25">
      <c r="A17197">
        <v>4686</v>
      </c>
      <c r="B17197" t="s">
        <v>13</v>
      </c>
      <c r="C17197">
        <v>48</v>
      </c>
    </row>
    <row r="17198" spans="1:4" x14ac:dyDescent="0.25">
      <c r="A17198">
        <v>4686</v>
      </c>
      <c r="B17198" t="s">
        <v>14</v>
      </c>
      <c r="C17198">
        <v>360</v>
      </c>
    </row>
    <row r="17199" spans="1:4" x14ac:dyDescent="0.25">
      <c r="A17199">
        <v>4687</v>
      </c>
      <c r="B17199" t="s">
        <v>13</v>
      </c>
      <c r="C17199">
        <v>43</v>
      </c>
    </row>
    <row r="17200" spans="1:4" x14ac:dyDescent="0.25">
      <c r="A17200">
        <v>4687</v>
      </c>
      <c r="B17200" t="s">
        <v>6</v>
      </c>
      <c r="C17200">
        <v>0</v>
      </c>
      <c r="D17200" t="s">
        <v>7</v>
      </c>
    </row>
    <row r="17201" spans="1:4" x14ac:dyDescent="0.25">
      <c r="A17201">
        <v>4687</v>
      </c>
      <c r="B17201" t="s">
        <v>6</v>
      </c>
      <c r="C17201">
        <v>0</v>
      </c>
      <c r="D17201" t="s">
        <v>7</v>
      </c>
    </row>
    <row r="17202" spans="1:4" x14ac:dyDescent="0.25">
      <c r="A17202">
        <v>4687</v>
      </c>
      <c r="B17202" t="s">
        <v>14</v>
      </c>
      <c r="C17202">
        <v>39</v>
      </c>
    </row>
    <row r="17203" spans="1:4" x14ac:dyDescent="0.25">
      <c r="A17203">
        <v>4688</v>
      </c>
      <c r="B17203" t="s">
        <v>6</v>
      </c>
      <c r="C17203">
        <v>118</v>
      </c>
    </row>
    <row r="17204" spans="1:4" x14ac:dyDescent="0.25">
      <c r="A17204">
        <v>4688</v>
      </c>
      <c r="B17204" t="s">
        <v>6</v>
      </c>
      <c r="C17204">
        <v>103</v>
      </c>
    </row>
    <row r="17205" spans="1:4" x14ac:dyDescent="0.25">
      <c r="A17205">
        <v>4688</v>
      </c>
      <c r="B17205" t="s">
        <v>6</v>
      </c>
      <c r="C17205">
        <v>111</v>
      </c>
    </row>
    <row r="17206" spans="1:4" x14ac:dyDescent="0.25">
      <c r="A17206">
        <v>4688</v>
      </c>
      <c r="B17206" t="s">
        <v>14</v>
      </c>
      <c r="C17206">
        <v>332</v>
      </c>
    </row>
    <row r="17207" spans="1:4" x14ac:dyDescent="0.25">
      <c r="A17207">
        <v>4689</v>
      </c>
      <c r="B17207" t="s">
        <v>6</v>
      </c>
      <c r="C17207">
        <v>0</v>
      </c>
      <c r="D17207" t="s">
        <v>7</v>
      </c>
    </row>
    <row r="17208" spans="1:4" x14ac:dyDescent="0.25">
      <c r="A17208">
        <v>4689</v>
      </c>
      <c r="B17208" t="s">
        <v>15</v>
      </c>
      <c r="C17208">
        <v>90</v>
      </c>
    </row>
    <row r="17209" spans="1:4" x14ac:dyDescent="0.25">
      <c r="A17209">
        <v>4689</v>
      </c>
      <c r="B17209" t="s">
        <v>14</v>
      </c>
      <c r="C17209">
        <v>81</v>
      </c>
    </row>
    <row r="17210" spans="1:4" x14ac:dyDescent="0.25">
      <c r="A17210">
        <v>4690</v>
      </c>
      <c r="B17210" t="s">
        <v>8</v>
      </c>
      <c r="C17210">
        <v>235</v>
      </c>
    </row>
    <row r="17211" spans="1:4" x14ac:dyDescent="0.25">
      <c r="A17211">
        <v>4690</v>
      </c>
      <c r="B17211" t="s">
        <v>13</v>
      </c>
      <c r="C17211">
        <v>0</v>
      </c>
      <c r="D17211" t="s">
        <v>7</v>
      </c>
    </row>
    <row r="17212" spans="1:4" x14ac:dyDescent="0.25">
      <c r="A17212">
        <v>4690</v>
      </c>
      <c r="B17212" t="s">
        <v>15</v>
      </c>
      <c r="C17212">
        <v>0</v>
      </c>
      <c r="D17212" t="s">
        <v>16</v>
      </c>
    </row>
    <row r="17213" spans="1:4" x14ac:dyDescent="0.25">
      <c r="A17213">
        <v>4690</v>
      </c>
      <c r="B17213" t="s">
        <v>6</v>
      </c>
      <c r="C17213">
        <v>139</v>
      </c>
    </row>
    <row r="17214" spans="1:4" x14ac:dyDescent="0.25">
      <c r="A17214">
        <v>4690</v>
      </c>
      <c r="B17214" t="s">
        <v>14</v>
      </c>
      <c r="C17214">
        <v>374</v>
      </c>
    </row>
    <row r="17215" spans="1:4" x14ac:dyDescent="0.25">
      <c r="A17215">
        <v>4691</v>
      </c>
      <c r="B17215" t="s">
        <v>6</v>
      </c>
      <c r="C17215">
        <v>0</v>
      </c>
      <c r="D17215" t="s">
        <v>7</v>
      </c>
    </row>
    <row r="17216" spans="1:4" x14ac:dyDescent="0.25">
      <c r="A17216">
        <v>4691</v>
      </c>
      <c r="B17216" t="s">
        <v>8</v>
      </c>
      <c r="C17216">
        <v>0</v>
      </c>
      <c r="D17216" t="s">
        <v>7</v>
      </c>
    </row>
    <row r="17217" spans="1:4" x14ac:dyDescent="0.25">
      <c r="A17217">
        <v>4692</v>
      </c>
      <c r="B17217" t="s">
        <v>6</v>
      </c>
      <c r="C17217">
        <v>0</v>
      </c>
      <c r="D17217" t="s">
        <v>7</v>
      </c>
    </row>
    <row r="17218" spans="1:4" x14ac:dyDescent="0.25">
      <c r="A17218">
        <v>4692</v>
      </c>
      <c r="B17218" t="s">
        <v>6</v>
      </c>
      <c r="C17218">
        <v>0</v>
      </c>
      <c r="D17218" t="s">
        <v>7</v>
      </c>
    </row>
    <row r="17219" spans="1:4" x14ac:dyDescent="0.25">
      <c r="A17219">
        <v>4692</v>
      </c>
      <c r="B17219" t="s">
        <v>15</v>
      </c>
      <c r="C17219">
        <v>0</v>
      </c>
      <c r="D17219" t="s">
        <v>7</v>
      </c>
    </row>
    <row r="17220" spans="1:4" x14ac:dyDescent="0.25">
      <c r="A17220">
        <v>4692</v>
      </c>
      <c r="B17220" t="s">
        <v>14</v>
      </c>
      <c r="C17220">
        <v>0</v>
      </c>
    </row>
    <row r="17221" spans="1:4" x14ac:dyDescent="0.25">
      <c r="A17221">
        <v>4693</v>
      </c>
      <c r="B17221" t="s">
        <v>6</v>
      </c>
      <c r="C17221">
        <v>0</v>
      </c>
      <c r="D17221" t="s">
        <v>7</v>
      </c>
    </row>
    <row r="17222" spans="1:4" x14ac:dyDescent="0.25">
      <c r="A17222">
        <v>4693</v>
      </c>
      <c r="B17222" t="s">
        <v>6</v>
      </c>
      <c r="C17222">
        <v>123</v>
      </c>
    </row>
    <row r="17223" spans="1:4" x14ac:dyDescent="0.25">
      <c r="A17223">
        <v>4693</v>
      </c>
      <c r="B17223" t="s">
        <v>6</v>
      </c>
      <c r="C17223">
        <v>100</v>
      </c>
    </row>
    <row r="17224" spans="1:4" x14ac:dyDescent="0.25">
      <c r="A17224">
        <v>4693</v>
      </c>
      <c r="B17224" t="s">
        <v>14</v>
      </c>
      <c r="C17224">
        <v>223</v>
      </c>
    </row>
    <row r="17225" spans="1:4" x14ac:dyDescent="0.25">
      <c r="A17225">
        <v>4694</v>
      </c>
      <c r="B17225" t="s">
        <v>6</v>
      </c>
      <c r="C17225">
        <v>97</v>
      </c>
    </row>
    <row r="17226" spans="1:4" x14ac:dyDescent="0.25">
      <c r="A17226">
        <v>4694</v>
      </c>
      <c r="B17226" t="s">
        <v>13</v>
      </c>
      <c r="C17226">
        <v>43</v>
      </c>
    </row>
    <row r="17227" spans="1:4" x14ac:dyDescent="0.25">
      <c r="A17227">
        <v>4694</v>
      </c>
      <c r="B17227" t="s">
        <v>15</v>
      </c>
      <c r="C17227">
        <v>0</v>
      </c>
      <c r="D17227" t="s">
        <v>7</v>
      </c>
    </row>
    <row r="17228" spans="1:4" x14ac:dyDescent="0.25">
      <c r="A17228">
        <v>4694</v>
      </c>
      <c r="B17228" t="s">
        <v>6</v>
      </c>
      <c r="C17228">
        <v>0</v>
      </c>
      <c r="D17228" t="s">
        <v>7</v>
      </c>
    </row>
    <row r="17229" spans="1:4" x14ac:dyDescent="0.25">
      <c r="A17229">
        <v>4694</v>
      </c>
      <c r="B17229" t="s">
        <v>14</v>
      </c>
      <c r="C17229">
        <v>136</v>
      </c>
    </row>
    <row r="17230" spans="1:4" x14ac:dyDescent="0.25">
      <c r="A17230">
        <v>4695</v>
      </c>
      <c r="B17230" t="s">
        <v>6</v>
      </c>
      <c r="C17230">
        <v>0</v>
      </c>
      <c r="D17230" t="s">
        <v>7</v>
      </c>
    </row>
    <row r="17231" spans="1:4" x14ac:dyDescent="0.25">
      <c r="A17231">
        <v>4695</v>
      </c>
      <c r="B17231" t="s">
        <v>6</v>
      </c>
      <c r="C17231">
        <v>112</v>
      </c>
    </row>
    <row r="17232" spans="1:4" x14ac:dyDescent="0.25">
      <c r="A17232">
        <v>4695</v>
      </c>
      <c r="B17232" t="s">
        <v>15</v>
      </c>
      <c r="C17232">
        <v>0</v>
      </c>
      <c r="D17232" t="s">
        <v>16</v>
      </c>
    </row>
    <row r="17233" spans="1:4" x14ac:dyDescent="0.25">
      <c r="A17233">
        <v>4695</v>
      </c>
      <c r="B17233" t="s">
        <v>14</v>
      </c>
      <c r="C17233">
        <v>112</v>
      </c>
    </row>
    <row r="17234" spans="1:4" x14ac:dyDescent="0.25">
      <c r="A17234">
        <v>4696</v>
      </c>
      <c r="B17234" t="s">
        <v>8</v>
      </c>
      <c r="C17234">
        <v>224</v>
      </c>
    </row>
    <row r="17235" spans="1:4" x14ac:dyDescent="0.25">
      <c r="A17235">
        <v>4696</v>
      </c>
      <c r="B17235" t="s">
        <v>14</v>
      </c>
      <c r="C17235">
        <v>224</v>
      </c>
    </row>
    <row r="17236" spans="1:4" x14ac:dyDescent="0.25">
      <c r="A17236">
        <v>4697</v>
      </c>
      <c r="B17236" t="s">
        <v>6</v>
      </c>
      <c r="C17236">
        <v>77</v>
      </c>
    </row>
    <row r="17237" spans="1:4" x14ac:dyDescent="0.25">
      <c r="A17237">
        <v>4697</v>
      </c>
      <c r="B17237" t="s">
        <v>13</v>
      </c>
      <c r="C17237">
        <v>0</v>
      </c>
      <c r="D17237" t="s">
        <v>16</v>
      </c>
    </row>
    <row r="17238" spans="1:4" x14ac:dyDescent="0.25">
      <c r="A17238">
        <v>4697</v>
      </c>
      <c r="B17238" t="s">
        <v>8</v>
      </c>
      <c r="C17238">
        <v>120</v>
      </c>
    </row>
    <row r="17239" spans="1:4" x14ac:dyDescent="0.25">
      <c r="A17239">
        <v>4698</v>
      </c>
      <c r="B17239" t="s">
        <v>8</v>
      </c>
      <c r="C17239">
        <v>148</v>
      </c>
    </row>
    <row r="17240" spans="1:4" x14ac:dyDescent="0.25">
      <c r="A17240">
        <v>4698</v>
      </c>
      <c r="B17240" t="s">
        <v>13</v>
      </c>
      <c r="C17240">
        <v>0</v>
      </c>
      <c r="D17240" t="s">
        <v>16</v>
      </c>
    </row>
    <row r="17241" spans="1:4" x14ac:dyDescent="0.25">
      <c r="A17241">
        <v>4698</v>
      </c>
      <c r="B17241" t="s">
        <v>8</v>
      </c>
      <c r="C17241">
        <v>126</v>
      </c>
    </row>
    <row r="17242" spans="1:4" x14ac:dyDescent="0.25">
      <c r="A17242">
        <v>4698</v>
      </c>
      <c r="B17242" t="s">
        <v>14</v>
      </c>
      <c r="C17242">
        <v>471</v>
      </c>
    </row>
    <row r="17243" spans="1:4" x14ac:dyDescent="0.25">
      <c r="A17243">
        <v>4699</v>
      </c>
      <c r="B17243" t="s">
        <v>13</v>
      </c>
      <c r="C17243">
        <v>0</v>
      </c>
      <c r="D17243" t="s">
        <v>7</v>
      </c>
    </row>
    <row r="17244" spans="1:4" x14ac:dyDescent="0.25">
      <c r="A17244">
        <v>4699</v>
      </c>
      <c r="B17244" t="s">
        <v>8</v>
      </c>
      <c r="C17244">
        <v>0</v>
      </c>
      <c r="D17244" t="s">
        <v>7</v>
      </c>
    </row>
    <row r="17245" spans="1:4" x14ac:dyDescent="0.25">
      <c r="A17245">
        <v>4699</v>
      </c>
      <c r="B17245" t="s">
        <v>14</v>
      </c>
      <c r="C17245">
        <v>0</v>
      </c>
    </row>
    <row r="17246" spans="1:4" x14ac:dyDescent="0.25">
      <c r="A17246">
        <v>4700</v>
      </c>
      <c r="B17246" t="s">
        <v>6</v>
      </c>
      <c r="C17246">
        <v>71</v>
      </c>
    </row>
    <row r="17247" spans="1:4" x14ac:dyDescent="0.25">
      <c r="A17247">
        <v>4700</v>
      </c>
      <c r="B17247" t="s">
        <v>15</v>
      </c>
      <c r="C17247">
        <v>0</v>
      </c>
      <c r="D17247" t="s">
        <v>16</v>
      </c>
    </row>
    <row r="17248" spans="1:4" x14ac:dyDescent="0.25">
      <c r="A17248">
        <v>4700</v>
      </c>
      <c r="B17248" t="s">
        <v>6</v>
      </c>
      <c r="C17248">
        <v>133</v>
      </c>
    </row>
    <row r="17249" spans="1:4" x14ac:dyDescent="0.25">
      <c r="A17249">
        <v>4700</v>
      </c>
      <c r="B17249" t="s">
        <v>6</v>
      </c>
      <c r="C17249">
        <v>0</v>
      </c>
      <c r="D17249" t="s">
        <v>7</v>
      </c>
    </row>
    <row r="17250" spans="1:4" x14ac:dyDescent="0.25">
      <c r="A17250">
        <v>4700</v>
      </c>
      <c r="B17250" t="s">
        <v>14</v>
      </c>
      <c r="C17250">
        <v>204</v>
      </c>
    </row>
    <row r="17251" spans="1:4" x14ac:dyDescent="0.25">
      <c r="A17251">
        <v>4701</v>
      </c>
      <c r="B17251" t="s">
        <v>15</v>
      </c>
      <c r="C17251">
        <v>0</v>
      </c>
      <c r="D17251" t="s">
        <v>7</v>
      </c>
    </row>
    <row r="17252" spans="1:4" x14ac:dyDescent="0.25">
      <c r="A17252">
        <v>4701</v>
      </c>
      <c r="B17252" t="s">
        <v>13</v>
      </c>
      <c r="C17252">
        <v>0</v>
      </c>
      <c r="D17252" t="s">
        <v>7</v>
      </c>
    </row>
    <row r="17253" spans="1:4" x14ac:dyDescent="0.25">
      <c r="A17253">
        <v>4701</v>
      </c>
      <c r="B17253" t="s">
        <v>6</v>
      </c>
      <c r="C17253">
        <v>0</v>
      </c>
      <c r="D17253" t="s">
        <v>7</v>
      </c>
    </row>
    <row r="17254" spans="1:4" x14ac:dyDescent="0.25">
      <c r="A17254">
        <v>4701</v>
      </c>
      <c r="B17254" t="s">
        <v>6</v>
      </c>
      <c r="C17254">
        <v>0</v>
      </c>
      <c r="D17254" t="s">
        <v>7</v>
      </c>
    </row>
    <row r="17255" spans="1:4" x14ac:dyDescent="0.25">
      <c r="A17255">
        <v>4701</v>
      </c>
      <c r="B17255" t="s">
        <v>14</v>
      </c>
      <c r="C17255">
        <v>0</v>
      </c>
    </row>
    <row r="17256" spans="1:4" x14ac:dyDescent="0.25">
      <c r="A17256">
        <v>4702</v>
      </c>
      <c r="B17256" t="s">
        <v>13</v>
      </c>
      <c r="C17256">
        <v>41</v>
      </c>
    </row>
    <row r="17257" spans="1:4" x14ac:dyDescent="0.25">
      <c r="A17257">
        <v>4702</v>
      </c>
      <c r="B17257" t="s">
        <v>13</v>
      </c>
      <c r="C17257">
        <v>35</v>
      </c>
    </row>
    <row r="17258" spans="1:4" x14ac:dyDescent="0.25">
      <c r="A17258">
        <v>4702</v>
      </c>
      <c r="B17258" t="s">
        <v>6</v>
      </c>
      <c r="C17258">
        <v>0</v>
      </c>
      <c r="D17258" t="s">
        <v>7</v>
      </c>
    </row>
    <row r="17259" spans="1:4" x14ac:dyDescent="0.25">
      <c r="A17259">
        <v>4702</v>
      </c>
      <c r="B17259" t="s">
        <v>14</v>
      </c>
      <c r="C17259">
        <v>69</v>
      </c>
    </row>
    <row r="17260" spans="1:4" x14ac:dyDescent="0.25">
      <c r="A17260">
        <v>4703</v>
      </c>
      <c r="B17260" t="s">
        <v>6</v>
      </c>
      <c r="C17260">
        <v>0</v>
      </c>
      <c r="D17260" t="s">
        <v>7</v>
      </c>
    </row>
    <row r="17261" spans="1:4" x14ac:dyDescent="0.25">
      <c r="A17261">
        <v>4703</v>
      </c>
      <c r="B17261" t="s">
        <v>6</v>
      </c>
      <c r="C17261">
        <v>0</v>
      </c>
      <c r="D17261" t="s">
        <v>7</v>
      </c>
    </row>
    <row r="17262" spans="1:4" x14ac:dyDescent="0.25">
      <c r="A17262">
        <v>4703</v>
      </c>
      <c r="B17262" t="s">
        <v>6</v>
      </c>
      <c r="C17262">
        <v>0</v>
      </c>
      <c r="D17262" t="s">
        <v>7</v>
      </c>
    </row>
    <row r="17263" spans="1:4" x14ac:dyDescent="0.25">
      <c r="A17263">
        <v>4704</v>
      </c>
      <c r="B17263" t="s">
        <v>6</v>
      </c>
      <c r="C17263">
        <v>0</v>
      </c>
      <c r="D17263" t="s">
        <v>7</v>
      </c>
    </row>
    <row r="17264" spans="1:4" x14ac:dyDescent="0.25">
      <c r="A17264">
        <v>4704</v>
      </c>
      <c r="B17264" t="s">
        <v>6</v>
      </c>
      <c r="C17264">
        <v>126</v>
      </c>
    </row>
    <row r="17265" spans="1:4" x14ac:dyDescent="0.25">
      <c r="A17265">
        <v>4704</v>
      </c>
      <c r="B17265" t="s">
        <v>15</v>
      </c>
      <c r="C17265">
        <v>0</v>
      </c>
      <c r="D17265" t="s">
        <v>16</v>
      </c>
    </row>
    <row r="17266" spans="1:4" x14ac:dyDescent="0.25">
      <c r="A17266">
        <v>4704</v>
      </c>
      <c r="B17266" t="s">
        <v>14</v>
      </c>
      <c r="C17266">
        <v>126</v>
      </c>
    </row>
    <row r="17267" spans="1:4" x14ac:dyDescent="0.25">
      <c r="A17267">
        <v>4705</v>
      </c>
      <c r="B17267" t="s">
        <v>6</v>
      </c>
      <c r="C17267">
        <v>0</v>
      </c>
      <c r="D17267" t="s">
        <v>7</v>
      </c>
    </row>
    <row r="17268" spans="1:4" x14ac:dyDescent="0.25">
      <c r="A17268">
        <v>4705</v>
      </c>
      <c r="B17268" t="s">
        <v>13</v>
      </c>
      <c r="C17268">
        <v>32</v>
      </c>
    </row>
    <row r="17269" spans="1:4" x14ac:dyDescent="0.25">
      <c r="A17269">
        <v>4705</v>
      </c>
      <c r="B17269" t="s">
        <v>15</v>
      </c>
      <c r="C17269">
        <v>101</v>
      </c>
    </row>
    <row r="17270" spans="1:4" x14ac:dyDescent="0.25">
      <c r="A17270">
        <v>4705</v>
      </c>
      <c r="B17270" t="s">
        <v>14</v>
      </c>
      <c r="C17270">
        <v>120</v>
      </c>
    </row>
    <row r="17271" spans="1:4" x14ac:dyDescent="0.25">
      <c r="A17271">
        <v>4706</v>
      </c>
      <c r="B17271" t="s">
        <v>6</v>
      </c>
      <c r="C17271">
        <v>0</v>
      </c>
      <c r="D17271" t="s">
        <v>7</v>
      </c>
    </row>
    <row r="17272" spans="1:4" x14ac:dyDescent="0.25">
      <c r="A17272">
        <v>4706</v>
      </c>
      <c r="B17272" t="s">
        <v>6</v>
      </c>
      <c r="C17272">
        <v>0</v>
      </c>
      <c r="D17272" t="s">
        <v>7</v>
      </c>
    </row>
    <row r="17273" spans="1:4" x14ac:dyDescent="0.25">
      <c r="A17273">
        <v>4706</v>
      </c>
      <c r="B17273" t="s">
        <v>6</v>
      </c>
      <c r="C17273">
        <v>0</v>
      </c>
      <c r="D17273" t="s">
        <v>7</v>
      </c>
    </row>
    <row r="17274" spans="1:4" x14ac:dyDescent="0.25">
      <c r="A17274">
        <v>4706</v>
      </c>
      <c r="B17274" t="s">
        <v>14</v>
      </c>
      <c r="C17274">
        <v>0</v>
      </c>
    </row>
    <row r="17275" spans="1:4" x14ac:dyDescent="0.25">
      <c r="A17275">
        <v>4707</v>
      </c>
      <c r="B17275" t="s">
        <v>8</v>
      </c>
      <c r="C17275">
        <v>143</v>
      </c>
    </row>
    <row r="17276" spans="1:4" x14ac:dyDescent="0.25">
      <c r="A17276">
        <v>4707</v>
      </c>
      <c r="B17276" t="s">
        <v>14</v>
      </c>
      <c r="C17276">
        <v>143</v>
      </c>
    </row>
    <row r="17277" spans="1:4" x14ac:dyDescent="0.25">
      <c r="A17277">
        <v>4708</v>
      </c>
      <c r="B17277" t="s">
        <v>8</v>
      </c>
      <c r="C17277">
        <v>123</v>
      </c>
    </row>
    <row r="17278" spans="1:4" x14ac:dyDescent="0.25">
      <c r="A17278">
        <v>4708</v>
      </c>
      <c r="B17278" t="s">
        <v>6</v>
      </c>
      <c r="C17278">
        <v>72</v>
      </c>
    </row>
    <row r="17279" spans="1:4" x14ac:dyDescent="0.25">
      <c r="A17279">
        <v>4708</v>
      </c>
      <c r="B17279" t="s">
        <v>15</v>
      </c>
      <c r="C17279">
        <v>0</v>
      </c>
      <c r="D17279" t="s">
        <v>16</v>
      </c>
    </row>
    <row r="17280" spans="1:4" x14ac:dyDescent="0.25">
      <c r="A17280">
        <v>4708</v>
      </c>
      <c r="B17280" t="s">
        <v>6</v>
      </c>
      <c r="C17280">
        <v>71</v>
      </c>
    </row>
    <row r="17281" spans="1:4" x14ac:dyDescent="0.25">
      <c r="A17281">
        <v>4708</v>
      </c>
      <c r="B17281" t="s">
        <v>14</v>
      </c>
      <c r="C17281">
        <v>266</v>
      </c>
    </row>
    <row r="17282" spans="1:4" x14ac:dyDescent="0.25">
      <c r="A17282">
        <v>4709</v>
      </c>
      <c r="B17282" t="s">
        <v>6</v>
      </c>
      <c r="C17282">
        <v>110</v>
      </c>
    </row>
    <row r="17283" spans="1:4" x14ac:dyDescent="0.25">
      <c r="A17283">
        <v>4709</v>
      </c>
      <c r="B17283" t="s">
        <v>15</v>
      </c>
      <c r="C17283">
        <v>0</v>
      </c>
      <c r="D17283" t="s">
        <v>7</v>
      </c>
    </row>
    <row r="17284" spans="1:4" x14ac:dyDescent="0.25">
      <c r="A17284">
        <v>4709</v>
      </c>
      <c r="B17284" t="s">
        <v>13</v>
      </c>
      <c r="C17284">
        <v>34</v>
      </c>
    </row>
    <row r="17285" spans="1:4" x14ac:dyDescent="0.25">
      <c r="A17285">
        <v>4710</v>
      </c>
      <c r="B17285" t="s">
        <v>15</v>
      </c>
      <c r="C17285">
        <v>0</v>
      </c>
      <c r="D17285" t="s">
        <v>7</v>
      </c>
    </row>
    <row r="17286" spans="1:4" x14ac:dyDescent="0.25">
      <c r="A17286">
        <v>4710</v>
      </c>
      <c r="B17286" t="s">
        <v>8</v>
      </c>
      <c r="C17286">
        <v>177</v>
      </c>
    </row>
    <row r="17287" spans="1:4" x14ac:dyDescent="0.25">
      <c r="A17287">
        <v>4710</v>
      </c>
      <c r="B17287" t="s">
        <v>14</v>
      </c>
      <c r="C17287">
        <v>318</v>
      </c>
    </row>
    <row r="17288" spans="1:4" x14ac:dyDescent="0.25">
      <c r="A17288">
        <v>4711</v>
      </c>
      <c r="B17288" t="s">
        <v>13</v>
      </c>
      <c r="C17288">
        <v>0</v>
      </c>
      <c r="D17288" t="s">
        <v>7</v>
      </c>
    </row>
    <row r="17289" spans="1:4" x14ac:dyDescent="0.25">
      <c r="A17289">
        <v>4711</v>
      </c>
      <c r="B17289" t="s">
        <v>6</v>
      </c>
      <c r="C17289">
        <v>0</v>
      </c>
      <c r="D17289" t="s">
        <v>7</v>
      </c>
    </row>
    <row r="17290" spans="1:4" x14ac:dyDescent="0.25">
      <c r="A17290">
        <v>4711</v>
      </c>
      <c r="B17290" t="s">
        <v>6</v>
      </c>
      <c r="C17290">
        <v>0</v>
      </c>
      <c r="D17290" t="s">
        <v>7</v>
      </c>
    </row>
    <row r="17291" spans="1:4" x14ac:dyDescent="0.25">
      <c r="A17291">
        <v>4711</v>
      </c>
      <c r="B17291" t="s">
        <v>6</v>
      </c>
      <c r="C17291">
        <v>0</v>
      </c>
      <c r="D17291" t="s">
        <v>7</v>
      </c>
    </row>
    <row r="17292" spans="1:4" x14ac:dyDescent="0.25">
      <c r="A17292">
        <v>4711</v>
      </c>
      <c r="B17292" t="s">
        <v>14</v>
      </c>
      <c r="C17292">
        <v>0</v>
      </c>
    </row>
    <row r="17293" spans="1:4" x14ac:dyDescent="0.25">
      <c r="A17293">
        <v>4712</v>
      </c>
      <c r="B17293" t="s">
        <v>8</v>
      </c>
      <c r="C17293">
        <v>118</v>
      </c>
    </row>
    <row r="17294" spans="1:4" x14ac:dyDescent="0.25">
      <c r="A17294">
        <v>4712</v>
      </c>
      <c r="B17294" t="s">
        <v>14</v>
      </c>
      <c r="C17294">
        <v>118</v>
      </c>
    </row>
    <row r="17295" spans="1:4" x14ac:dyDescent="0.25">
      <c r="A17295">
        <v>4713</v>
      </c>
      <c r="B17295" t="s">
        <v>13</v>
      </c>
      <c r="C17295">
        <v>0</v>
      </c>
      <c r="D17295" t="s">
        <v>7</v>
      </c>
    </row>
    <row r="17296" spans="1:4" x14ac:dyDescent="0.25">
      <c r="A17296">
        <v>4713</v>
      </c>
      <c r="B17296" t="s">
        <v>8</v>
      </c>
      <c r="C17296">
        <v>133</v>
      </c>
    </row>
    <row r="17297" spans="1:4" x14ac:dyDescent="0.25">
      <c r="A17297">
        <v>4713</v>
      </c>
      <c r="B17297" t="s">
        <v>15</v>
      </c>
      <c r="C17297">
        <v>0</v>
      </c>
      <c r="D17297" t="s">
        <v>16</v>
      </c>
    </row>
    <row r="17298" spans="1:4" x14ac:dyDescent="0.25">
      <c r="A17298">
        <v>4713</v>
      </c>
      <c r="B17298" t="s">
        <v>15</v>
      </c>
      <c r="C17298">
        <v>92</v>
      </c>
    </row>
    <row r="17299" spans="1:4" x14ac:dyDescent="0.25">
      <c r="A17299">
        <v>4713</v>
      </c>
      <c r="B17299" t="s">
        <v>14</v>
      </c>
      <c r="C17299">
        <v>216</v>
      </c>
    </row>
    <row r="17300" spans="1:4" x14ac:dyDescent="0.25">
      <c r="A17300">
        <v>4714</v>
      </c>
      <c r="B17300" t="s">
        <v>6</v>
      </c>
      <c r="C17300">
        <v>0</v>
      </c>
      <c r="D17300" t="s">
        <v>7</v>
      </c>
    </row>
    <row r="17301" spans="1:4" x14ac:dyDescent="0.25">
      <c r="A17301">
        <v>4714</v>
      </c>
      <c r="B17301" t="s">
        <v>13</v>
      </c>
      <c r="C17301">
        <v>0</v>
      </c>
      <c r="D17301" t="s">
        <v>16</v>
      </c>
    </row>
    <row r="17302" spans="1:4" x14ac:dyDescent="0.25">
      <c r="A17302">
        <v>4714</v>
      </c>
      <c r="B17302" t="s">
        <v>6</v>
      </c>
      <c r="C17302">
        <v>0</v>
      </c>
      <c r="D17302" t="s">
        <v>7</v>
      </c>
    </row>
    <row r="17303" spans="1:4" x14ac:dyDescent="0.25">
      <c r="A17303">
        <v>4714</v>
      </c>
      <c r="B17303" t="s">
        <v>15</v>
      </c>
      <c r="C17303">
        <v>138</v>
      </c>
    </row>
    <row r="17304" spans="1:4" x14ac:dyDescent="0.25">
      <c r="A17304">
        <v>4714</v>
      </c>
      <c r="B17304" t="s">
        <v>14</v>
      </c>
      <c r="C17304">
        <v>125</v>
      </c>
    </row>
    <row r="17305" spans="1:4" x14ac:dyDescent="0.25">
      <c r="A17305">
        <v>4715</v>
      </c>
      <c r="B17305" t="s">
        <v>6</v>
      </c>
      <c r="C17305">
        <v>0</v>
      </c>
      <c r="D17305" t="s">
        <v>7</v>
      </c>
    </row>
    <row r="17306" spans="1:4" x14ac:dyDescent="0.25">
      <c r="A17306">
        <v>4715</v>
      </c>
      <c r="B17306" t="s">
        <v>6</v>
      </c>
      <c r="C17306">
        <v>137</v>
      </c>
    </row>
    <row r="17307" spans="1:4" x14ac:dyDescent="0.25">
      <c r="A17307">
        <v>4715</v>
      </c>
      <c r="B17307" t="s">
        <v>13</v>
      </c>
      <c r="C17307">
        <v>41</v>
      </c>
    </row>
    <row r="17308" spans="1:4" x14ac:dyDescent="0.25">
      <c r="A17308">
        <v>4716</v>
      </c>
      <c r="B17308" t="s">
        <v>15</v>
      </c>
      <c r="C17308">
        <v>0</v>
      </c>
      <c r="D17308" t="s">
        <v>7</v>
      </c>
    </row>
    <row r="17309" spans="1:4" x14ac:dyDescent="0.25">
      <c r="A17309">
        <v>4716</v>
      </c>
      <c r="B17309" t="s">
        <v>8</v>
      </c>
      <c r="C17309">
        <v>229</v>
      </c>
    </row>
    <row r="17310" spans="1:4" x14ac:dyDescent="0.25">
      <c r="A17310">
        <v>4716</v>
      </c>
      <c r="B17310" t="s">
        <v>14</v>
      </c>
      <c r="C17310">
        <v>403</v>
      </c>
    </row>
    <row r="17311" spans="1:4" x14ac:dyDescent="0.25">
      <c r="A17311">
        <v>4717</v>
      </c>
      <c r="B17311" t="s">
        <v>6</v>
      </c>
      <c r="C17311">
        <v>0</v>
      </c>
      <c r="D17311" t="s">
        <v>7</v>
      </c>
    </row>
    <row r="17312" spans="1:4" x14ac:dyDescent="0.25">
      <c r="A17312">
        <v>4717</v>
      </c>
      <c r="B17312" t="s">
        <v>6</v>
      </c>
      <c r="C17312">
        <v>0</v>
      </c>
      <c r="D17312" t="s">
        <v>7</v>
      </c>
    </row>
    <row r="17313" spans="1:4" x14ac:dyDescent="0.25">
      <c r="A17313">
        <v>4717</v>
      </c>
      <c r="B17313" t="s">
        <v>6</v>
      </c>
      <c r="C17313">
        <v>126</v>
      </c>
    </row>
    <row r="17314" spans="1:4" x14ac:dyDescent="0.25">
      <c r="A17314">
        <v>4717</v>
      </c>
      <c r="B17314" t="s">
        <v>14</v>
      </c>
      <c r="C17314">
        <v>126</v>
      </c>
    </row>
    <row r="17315" spans="1:4" x14ac:dyDescent="0.25">
      <c r="A17315">
        <v>4718</v>
      </c>
      <c r="B17315" t="s">
        <v>13</v>
      </c>
      <c r="C17315">
        <v>0</v>
      </c>
      <c r="D17315" t="s">
        <v>7</v>
      </c>
    </row>
    <row r="17316" spans="1:4" x14ac:dyDescent="0.25">
      <c r="A17316">
        <v>4718</v>
      </c>
      <c r="B17316" t="s">
        <v>6</v>
      </c>
      <c r="C17316">
        <v>0</v>
      </c>
      <c r="D17316" t="s">
        <v>7</v>
      </c>
    </row>
    <row r="17317" spans="1:4" x14ac:dyDescent="0.25">
      <c r="A17317">
        <v>4718</v>
      </c>
      <c r="B17317" t="s">
        <v>6</v>
      </c>
      <c r="C17317">
        <v>114</v>
      </c>
    </row>
    <row r="17318" spans="1:4" x14ac:dyDescent="0.25">
      <c r="A17318">
        <v>4718</v>
      </c>
      <c r="B17318" t="s">
        <v>15</v>
      </c>
      <c r="C17318">
        <v>0</v>
      </c>
      <c r="D17318" t="s">
        <v>7</v>
      </c>
    </row>
    <row r="17319" spans="1:4" x14ac:dyDescent="0.25">
      <c r="A17319">
        <v>4718</v>
      </c>
      <c r="B17319" t="s">
        <v>14</v>
      </c>
      <c r="C17319">
        <v>114</v>
      </c>
    </row>
    <row r="17320" spans="1:4" x14ac:dyDescent="0.25">
      <c r="A17320">
        <v>4719</v>
      </c>
      <c r="B17320" t="s">
        <v>8</v>
      </c>
      <c r="C17320">
        <v>230</v>
      </c>
    </row>
    <row r="17321" spans="1:4" x14ac:dyDescent="0.25">
      <c r="A17321">
        <v>4719</v>
      </c>
      <c r="B17321" t="s">
        <v>14</v>
      </c>
      <c r="C17321">
        <v>230</v>
      </c>
    </row>
    <row r="17322" spans="1:4" x14ac:dyDescent="0.25">
      <c r="A17322">
        <v>4720</v>
      </c>
      <c r="B17322" t="s">
        <v>15</v>
      </c>
      <c r="C17322">
        <v>71</v>
      </c>
    </row>
    <row r="17323" spans="1:4" x14ac:dyDescent="0.25">
      <c r="A17323">
        <v>4720</v>
      </c>
      <c r="B17323" t="s">
        <v>6</v>
      </c>
      <c r="C17323">
        <v>66</v>
      </c>
    </row>
    <row r="17324" spans="1:4" x14ac:dyDescent="0.25">
      <c r="A17324">
        <v>4720</v>
      </c>
      <c r="B17324" t="s">
        <v>8</v>
      </c>
      <c r="C17324">
        <v>132</v>
      </c>
    </row>
    <row r="17325" spans="1:4" x14ac:dyDescent="0.25">
      <c r="A17325">
        <v>4720</v>
      </c>
      <c r="B17325" t="s">
        <v>14</v>
      </c>
      <c r="C17325">
        <v>262</v>
      </c>
    </row>
    <row r="17326" spans="1:4" x14ac:dyDescent="0.25">
      <c r="A17326">
        <v>4721</v>
      </c>
      <c r="B17326" t="s">
        <v>8</v>
      </c>
      <c r="C17326">
        <v>181</v>
      </c>
    </row>
    <row r="17327" spans="1:4" x14ac:dyDescent="0.25">
      <c r="A17327">
        <v>4722</v>
      </c>
      <c r="B17327" t="s">
        <v>8</v>
      </c>
      <c r="C17327">
        <v>229</v>
      </c>
    </row>
    <row r="17328" spans="1:4" x14ac:dyDescent="0.25">
      <c r="A17328">
        <v>4722</v>
      </c>
      <c r="B17328" t="s">
        <v>6</v>
      </c>
      <c r="C17328">
        <v>118</v>
      </c>
    </row>
    <row r="17329" spans="1:4" x14ac:dyDescent="0.25">
      <c r="A17329">
        <v>4722</v>
      </c>
      <c r="B17329" t="s">
        <v>13</v>
      </c>
      <c r="C17329">
        <v>0</v>
      </c>
      <c r="D17329" t="s">
        <v>7</v>
      </c>
    </row>
    <row r="17330" spans="1:4" x14ac:dyDescent="0.25">
      <c r="A17330">
        <v>4722</v>
      </c>
      <c r="B17330" t="s">
        <v>14</v>
      </c>
      <c r="C17330">
        <v>528</v>
      </c>
    </row>
    <row r="17331" spans="1:4" x14ac:dyDescent="0.25">
      <c r="A17331">
        <v>4723</v>
      </c>
      <c r="B17331" t="s">
        <v>15</v>
      </c>
      <c r="C17331">
        <v>160</v>
      </c>
    </row>
    <row r="17332" spans="1:4" x14ac:dyDescent="0.25">
      <c r="A17332">
        <v>4723</v>
      </c>
      <c r="B17332" t="s">
        <v>8</v>
      </c>
      <c r="C17332">
        <v>226</v>
      </c>
    </row>
    <row r="17333" spans="1:4" x14ac:dyDescent="0.25">
      <c r="A17333">
        <v>4723</v>
      </c>
      <c r="B17333" t="s">
        <v>14</v>
      </c>
      <c r="C17333">
        <v>370</v>
      </c>
    </row>
    <row r="17334" spans="1:4" x14ac:dyDescent="0.25">
      <c r="A17334">
        <v>4724</v>
      </c>
      <c r="B17334" t="s">
        <v>15</v>
      </c>
      <c r="C17334">
        <v>117</v>
      </c>
    </row>
    <row r="17335" spans="1:4" x14ac:dyDescent="0.25">
      <c r="A17335">
        <v>4724</v>
      </c>
      <c r="B17335" t="s">
        <v>6</v>
      </c>
      <c r="C17335">
        <v>126</v>
      </c>
    </row>
    <row r="17336" spans="1:4" x14ac:dyDescent="0.25">
      <c r="A17336">
        <v>4724</v>
      </c>
      <c r="B17336" t="s">
        <v>13</v>
      </c>
      <c r="C17336">
        <v>44</v>
      </c>
    </row>
    <row r="17337" spans="1:4" x14ac:dyDescent="0.25">
      <c r="A17337">
        <v>4724</v>
      </c>
      <c r="B17337" t="s">
        <v>14</v>
      </c>
      <c r="C17337">
        <v>272</v>
      </c>
    </row>
    <row r="17338" spans="1:4" x14ac:dyDescent="0.25">
      <c r="A17338">
        <v>4725</v>
      </c>
      <c r="B17338" t="s">
        <v>6</v>
      </c>
      <c r="C17338">
        <v>113</v>
      </c>
    </row>
    <row r="17339" spans="1:4" x14ac:dyDescent="0.25">
      <c r="A17339">
        <v>4725</v>
      </c>
      <c r="B17339" t="s">
        <v>6</v>
      </c>
      <c r="C17339">
        <v>0</v>
      </c>
      <c r="D17339" t="s">
        <v>7</v>
      </c>
    </row>
    <row r="17340" spans="1:4" x14ac:dyDescent="0.25">
      <c r="A17340">
        <v>4725</v>
      </c>
      <c r="B17340" t="s">
        <v>6</v>
      </c>
      <c r="C17340">
        <v>0</v>
      </c>
      <c r="D17340" t="s">
        <v>7</v>
      </c>
    </row>
    <row r="17341" spans="1:4" x14ac:dyDescent="0.25">
      <c r="A17341">
        <v>4725</v>
      </c>
      <c r="B17341" t="s">
        <v>14</v>
      </c>
      <c r="C17341">
        <v>113</v>
      </c>
    </row>
    <row r="17342" spans="1:4" x14ac:dyDescent="0.25">
      <c r="A17342">
        <v>4726</v>
      </c>
      <c r="B17342" t="s">
        <v>6</v>
      </c>
      <c r="C17342">
        <v>0</v>
      </c>
      <c r="D17342" t="s">
        <v>7</v>
      </c>
    </row>
    <row r="17343" spans="1:4" x14ac:dyDescent="0.25">
      <c r="A17343">
        <v>4726</v>
      </c>
      <c r="B17343" t="s">
        <v>6</v>
      </c>
      <c r="C17343">
        <v>140</v>
      </c>
    </row>
    <row r="17344" spans="1:4" x14ac:dyDescent="0.25">
      <c r="A17344">
        <v>4726</v>
      </c>
      <c r="B17344" t="s">
        <v>14</v>
      </c>
      <c r="C17344">
        <v>140</v>
      </c>
    </row>
    <row r="17345" spans="1:4" x14ac:dyDescent="0.25">
      <c r="A17345">
        <v>4727</v>
      </c>
      <c r="B17345" t="s">
        <v>15</v>
      </c>
      <c r="C17345">
        <v>0</v>
      </c>
      <c r="D17345" t="s">
        <v>7</v>
      </c>
    </row>
    <row r="17346" spans="1:4" x14ac:dyDescent="0.25">
      <c r="A17346">
        <v>4727</v>
      </c>
      <c r="B17346" t="s">
        <v>6</v>
      </c>
      <c r="C17346">
        <v>0</v>
      </c>
      <c r="D17346" t="s">
        <v>7</v>
      </c>
    </row>
    <row r="17347" spans="1:4" x14ac:dyDescent="0.25">
      <c r="A17347">
        <v>4727</v>
      </c>
      <c r="B17347" t="s">
        <v>6</v>
      </c>
      <c r="C17347">
        <v>101</v>
      </c>
    </row>
    <row r="17348" spans="1:4" x14ac:dyDescent="0.25">
      <c r="A17348">
        <v>4727</v>
      </c>
      <c r="B17348" t="s">
        <v>13</v>
      </c>
      <c r="C17348">
        <v>0</v>
      </c>
      <c r="D17348" t="s">
        <v>7</v>
      </c>
    </row>
    <row r="17349" spans="1:4" x14ac:dyDescent="0.25">
      <c r="A17349">
        <v>4727</v>
      </c>
      <c r="B17349" t="s">
        <v>6</v>
      </c>
      <c r="C17349">
        <v>109</v>
      </c>
    </row>
    <row r="17350" spans="1:4" x14ac:dyDescent="0.25">
      <c r="A17350">
        <v>4728</v>
      </c>
      <c r="B17350" t="s">
        <v>8</v>
      </c>
      <c r="C17350">
        <v>188</v>
      </c>
    </row>
    <row r="17351" spans="1:4" x14ac:dyDescent="0.25">
      <c r="A17351">
        <v>4728</v>
      </c>
      <c r="B17351" t="s">
        <v>14</v>
      </c>
      <c r="C17351">
        <v>398</v>
      </c>
    </row>
    <row r="17352" spans="1:4" x14ac:dyDescent="0.25">
      <c r="A17352">
        <v>4729</v>
      </c>
      <c r="B17352" t="s">
        <v>13</v>
      </c>
      <c r="C17352">
        <v>56</v>
      </c>
    </row>
    <row r="17353" spans="1:4" x14ac:dyDescent="0.25">
      <c r="A17353">
        <v>4729</v>
      </c>
      <c r="B17353" t="s">
        <v>13</v>
      </c>
      <c r="C17353">
        <v>0</v>
      </c>
      <c r="D17353" t="s">
        <v>16</v>
      </c>
    </row>
    <row r="17354" spans="1:4" x14ac:dyDescent="0.25">
      <c r="A17354">
        <v>4729</v>
      </c>
      <c r="B17354" t="s">
        <v>8</v>
      </c>
      <c r="C17354">
        <v>227</v>
      </c>
    </row>
    <row r="17355" spans="1:4" x14ac:dyDescent="0.25">
      <c r="A17355">
        <v>4729</v>
      </c>
      <c r="B17355" t="s">
        <v>14</v>
      </c>
      <c r="C17355">
        <v>278</v>
      </c>
    </row>
    <row r="17356" spans="1:4" x14ac:dyDescent="0.25">
      <c r="A17356">
        <v>4730</v>
      </c>
      <c r="B17356" t="s">
        <v>15</v>
      </c>
      <c r="C17356">
        <v>97</v>
      </c>
    </row>
    <row r="17357" spans="1:4" x14ac:dyDescent="0.25">
      <c r="A17357">
        <v>4730</v>
      </c>
      <c r="B17357" t="s">
        <v>13</v>
      </c>
      <c r="C17357">
        <v>0</v>
      </c>
      <c r="D17357" t="s">
        <v>7</v>
      </c>
    </row>
    <row r="17358" spans="1:4" x14ac:dyDescent="0.25">
      <c r="A17358">
        <v>4730</v>
      </c>
      <c r="B17358" t="s">
        <v>13</v>
      </c>
      <c r="C17358">
        <v>0</v>
      </c>
      <c r="D17358" t="s">
        <v>16</v>
      </c>
    </row>
    <row r="17359" spans="1:4" x14ac:dyDescent="0.25">
      <c r="A17359">
        <v>4730</v>
      </c>
      <c r="B17359" t="s">
        <v>6</v>
      </c>
      <c r="C17359">
        <v>0</v>
      </c>
      <c r="D17359" t="s">
        <v>7</v>
      </c>
    </row>
    <row r="17360" spans="1:4" x14ac:dyDescent="0.25">
      <c r="A17360">
        <v>4730</v>
      </c>
      <c r="B17360" t="s">
        <v>14</v>
      </c>
      <c r="C17360">
        <v>88</v>
      </c>
    </row>
    <row r="17361" spans="1:4" x14ac:dyDescent="0.25">
      <c r="A17361">
        <v>4731</v>
      </c>
      <c r="B17361" t="s">
        <v>6</v>
      </c>
      <c r="C17361">
        <v>0</v>
      </c>
      <c r="D17361" t="s">
        <v>7</v>
      </c>
    </row>
    <row r="17362" spans="1:4" x14ac:dyDescent="0.25">
      <c r="A17362">
        <v>4731</v>
      </c>
      <c r="B17362" t="s">
        <v>6</v>
      </c>
      <c r="C17362">
        <v>140</v>
      </c>
    </row>
    <row r="17363" spans="1:4" x14ac:dyDescent="0.25">
      <c r="A17363">
        <v>4731</v>
      </c>
      <c r="B17363" t="s">
        <v>6</v>
      </c>
      <c r="C17363">
        <v>0</v>
      </c>
      <c r="D17363" t="s">
        <v>7</v>
      </c>
    </row>
    <row r="17364" spans="1:4" x14ac:dyDescent="0.25">
      <c r="A17364">
        <v>4731</v>
      </c>
      <c r="B17364" t="s">
        <v>6</v>
      </c>
      <c r="C17364">
        <v>0</v>
      </c>
      <c r="D17364" t="s">
        <v>7</v>
      </c>
    </row>
    <row r="17365" spans="1:4" x14ac:dyDescent="0.25">
      <c r="A17365">
        <v>4731</v>
      </c>
      <c r="B17365" t="s">
        <v>14</v>
      </c>
      <c r="C17365">
        <v>140</v>
      </c>
    </row>
    <row r="17366" spans="1:4" x14ac:dyDescent="0.25">
      <c r="A17366">
        <v>4732</v>
      </c>
      <c r="B17366" t="s">
        <v>13</v>
      </c>
      <c r="C17366">
        <v>46</v>
      </c>
    </row>
    <row r="17367" spans="1:4" x14ac:dyDescent="0.25">
      <c r="A17367">
        <v>4732</v>
      </c>
      <c r="B17367" t="s">
        <v>13</v>
      </c>
      <c r="C17367">
        <v>0</v>
      </c>
      <c r="D17367" t="s">
        <v>7</v>
      </c>
    </row>
    <row r="17368" spans="1:4" x14ac:dyDescent="0.25">
      <c r="A17368">
        <v>4732</v>
      </c>
      <c r="B17368" t="s">
        <v>6</v>
      </c>
      <c r="C17368">
        <v>0</v>
      </c>
      <c r="D17368" t="s">
        <v>7</v>
      </c>
    </row>
    <row r="17369" spans="1:4" x14ac:dyDescent="0.25">
      <c r="A17369">
        <v>4732</v>
      </c>
      <c r="B17369" t="s">
        <v>13</v>
      </c>
      <c r="C17369">
        <v>0</v>
      </c>
      <c r="D17369" t="s">
        <v>16</v>
      </c>
    </row>
    <row r="17370" spans="1:4" x14ac:dyDescent="0.25">
      <c r="A17370">
        <v>4732</v>
      </c>
      <c r="B17370" t="s">
        <v>6</v>
      </c>
      <c r="C17370">
        <v>0</v>
      </c>
      <c r="D17370" t="s">
        <v>7</v>
      </c>
    </row>
    <row r="17371" spans="1:4" x14ac:dyDescent="0.25">
      <c r="A17371">
        <v>4732</v>
      </c>
      <c r="B17371" t="s">
        <v>14</v>
      </c>
      <c r="C17371">
        <v>42</v>
      </c>
    </row>
    <row r="17372" spans="1:4" x14ac:dyDescent="0.25">
      <c r="A17372">
        <v>4733</v>
      </c>
      <c r="B17372" t="s">
        <v>8</v>
      </c>
      <c r="C17372">
        <v>229</v>
      </c>
    </row>
    <row r="17373" spans="1:4" x14ac:dyDescent="0.25">
      <c r="A17373">
        <v>4734</v>
      </c>
      <c r="B17373" t="s">
        <v>8</v>
      </c>
      <c r="C17373">
        <v>183</v>
      </c>
    </row>
    <row r="17374" spans="1:4" x14ac:dyDescent="0.25">
      <c r="A17374">
        <v>4734</v>
      </c>
      <c r="B17374" t="s">
        <v>8</v>
      </c>
      <c r="C17374">
        <v>123</v>
      </c>
    </row>
    <row r="17375" spans="1:4" x14ac:dyDescent="0.25">
      <c r="A17375">
        <v>4734</v>
      </c>
      <c r="B17375" t="s">
        <v>14</v>
      </c>
      <c r="C17375">
        <v>535</v>
      </c>
    </row>
    <row r="17376" spans="1:4" x14ac:dyDescent="0.25">
      <c r="A17376">
        <v>4735</v>
      </c>
      <c r="B17376" t="s">
        <v>13</v>
      </c>
      <c r="C17376">
        <v>0</v>
      </c>
      <c r="D17376" t="s">
        <v>16</v>
      </c>
    </row>
    <row r="17377" spans="1:4" x14ac:dyDescent="0.25">
      <c r="A17377">
        <v>4735</v>
      </c>
      <c r="B17377" t="s">
        <v>15</v>
      </c>
      <c r="C17377">
        <v>170</v>
      </c>
    </row>
    <row r="17378" spans="1:4" x14ac:dyDescent="0.25">
      <c r="A17378">
        <v>4735</v>
      </c>
      <c r="B17378" t="s">
        <v>13</v>
      </c>
      <c r="C17378">
        <v>0</v>
      </c>
      <c r="D17378" t="s">
        <v>7</v>
      </c>
    </row>
    <row r="17379" spans="1:4" x14ac:dyDescent="0.25">
      <c r="A17379">
        <v>4735</v>
      </c>
      <c r="B17379" t="s">
        <v>6</v>
      </c>
      <c r="C17379">
        <v>0</v>
      </c>
      <c r="D17379" t="s">
        <v>7</v>
      </c>
    </row>
    <row r="17380" spans="1:4" x14ac:dyDescent="0.25">
      <c r="A17380">
        <v>4735</v>
      </c>
      <c r="B17380" t="s">
        <v>14</v>
      </c>
      <c r="C17380">
        <v>153</v>
      </c>
    </row>
    <row r="17381" spans="1:4" x14ac:dyDescent="0.25">
      <c r="A17381">
        <v>4736</v>
      </c>
      <c r="B17381" t="s">
        <v>15</v>
      </c>
      <c r="C17381">
        <v>72</v>
      </c>
    </row>
    <row r="17382" spans="1:4" x14ac:dyDescent="0.25">
      <c r="A17382">
        <v>4736</v>
      </c>
      <c r="B17382" t="s">
        <v>6</v>
      </c>
      <c r="C17382">
        <v>0</v>
      </c>
      <c r="D17382" t="s">
        <v>7</v>
      </c>
    </row>
    <row r="17383" spans="1:4" x14ac:dyDescent="0.25">
      <c r="A17383">
        <v>4736</v>
      </c>
      <c r="B17383" t="s">
        <v>14</v>
      </c>
      <c r="C17383">
        <v>65</v>
      </c>
    </row>
    <row r="17384" spans="1:4" x14ac:dyDescent="0.25">
      <c r="A17384">
        <v>4737</v>
      </c>
      <c r="B17384" t="s">
        <v>8</v>
      </c>
      <c r="C17384">
        <v>120</v>
      </c>
    </row>
    <row r="17385" spans="1:4" x14ac:dyDescent="0.25">
      <c r="A17385">
        <v>4737</v>
      </c>
      <c r="B17385" t="s">
        <v>14</v>
      </c>
      <c r="C17385">
        <v>120</v>
      </c>
    </row>
    <row r="17386" spans="1:4" x14ac:dyDescent="0.25">
      <c r="A17386">
        <v>4738</v>
      </c>
      <c r="B17386" t="s">
        <v>8</v>
      </c>
      <c r="C17386">
        <v>0</v>
      </c>
      <c r="D17386" t="s">
        <v>7</v>
      </c>
    </row>
    <row r="17387" spans="1:4" x14ac:dyDescent="0.25">
      <c r="A17387">
        <v>4738</v>
      </c>
      <c r="B17387" t="s">
        <v>6</v>
      </c>
      <c r="C17387">
        <v>0</v>
      </c>
      <c r="D17387" t="s">
        <v>7</v>
      </c>
    </row>
    <row r="17388" spans="1:4" x14ac:dyDescent="0.25">
      <c r="A17388">
        <v>4738</v>
      </c>
      <c r="B17388" t="s">
        <v>6</v>
      </c>
      <c r="C17388">
        <v>92</v>
      </c>
    </row>
    <row r="17389" spans="1:4" x14ac:dyDescent="0.25">
      <c r="A17389">
        <v>4738</v>
      </c>
      <c r="B17389" t="s">
        <v>14</v>
      </c>
      <c r="C17389">
        <v>92</v>
      </c>
    </row>
    <row r="17390" spans="1:4" x14ac:dyDescent="0.25">
      <c r="A17390">
        <v>4739</v>
      </c>
      <c r="B17390" t="s">
        <v>13</v>
      </c>
      <c r="C17390">
        <v>0</v>
      </c>
      <c r="D17390" t="s">
        <v>16</v>
      </c>
    </row>
    <row r="17391" spans="1:4" x14ac:dyDescent="0.25">
      <c r="A17391">
        <v>4739</v>
      </c>
      <c r="B17391" t="s">
        <v>6</v>
      </c>
      <c r="C17391">
        <v>0</v>
      </c>
      <c r="D17391" t="s">
        <v>7</v>
      </c>
    </row>
    <row r="17392" spans="1:4" x14ac:dyDescent="0.25">
      <c r="A17392">
        <v>4739</v>
      </c>
      <c r="B17392" t="s">
        <v>8</v>
      </c>
      <c r="C17392">
        <v>135</v>
      </c>
    </row>
    <row r="17393" spans="1:4" x14ac:dyDescent="0.25">
      <c r="A17393">
        <v>4740</v>
      </c>
      <c r="B17393" t="s">
        <v>6</v>
      </c>
      <c r="C17393">
        <v>0</v>
      </c>
      <c r="D17393" t="s">
        <v>7</v>
      </c>
    </row>
    <row r="17394" spans="1:4" x14ac:dyDescent="0.25">
      <c r="A17394">
        <v>4740</v>
      </c>
      <c r="B17394" t="s">
        <v>13</v>
      </c>
      <c r="C17394">
        <v>42</v>
      </c>
    </row>
    <row r="17395" spans="1:4" x14ac:dyDescent="0.25">
      <c r="A17395">
        <v>4740</v>
      </c>
      <c r="B17395" t="s">
        <v>14</v>
      </c>
      <c r="C17395">
        <v>173</v>
      </c>
    </row>
    <row r="17396" spans="1:4" x14ac:dyDescent="0.25">
      <c r="A17396">
        <v>4741</v>
      </c>
      <c r="B17396" t="s">
        <v>6</v>
      </c>
      <c r="C17396">
        <v>0</v>
      </c>
      <c r="D17396" t="s">
        <v>7</v>
      </c>
    </row>
    <row r="17397" spans="1:4" x14ac:dyDescent="0.25">
      <c r="A17397">
        <v>4741</v>
      </c>
      <c r="B17397" t="s">
        <v>13</v>
      </c>
      <c r="C17397">
        <v>50</v>
      </c>
    </row>
    <row r="17398" spans="1:4" x14ac:dyDescent="0.25">
      <c r="A17398">
        <v>4741</v>
      </c>
      <c r="B17398" t="s">
        <v>13</v>
      </c>
      <c r="C17398">
        <v>0</v>
      </c>
      <c r="D17398" t="s">
        <v>16</v>
      </c>
    </row>
    <row r="17399" spans="1:4" x14ac:dyDescent="0.25">
      <c r="A17399">
        <v>4741</v>
      </c>
      <c r="B17399" t="s">
        <v>13</v>
      </c>
      <c r="C17399">
        <v>0</v>
      </c>
      <c r="D17399" t="s">
        <v>7</v>
      </c>
    </row>
    <row r="17400" spans="1:4" x14ac:dyDescent="0.25">
      <c r="A17400">
        <v>4741</v>
      </c>
      <c r="B17400" t="s">
        <v>13</v>
      </c>
      <c r="C17400">
        <v>0</v>
      </c>
      <c r="D17400" t="s">
        <v>16</v>
      </c>
    </row>
    <row r="17401" spans="1:4" x14ac:dyDescent="0.25">
      <c r="A17401">
        <v>4741</v>
      </c>
      <c r="B17401" t="s">
        <v>6</v>
      </c>
      <c r="C17401">
        <v>0</v>
      </c>
      <c r="D17401" t="s">
        <v>7</v>
      </c>
    </row>
    <row r="17402" spans="1:4" x14ac:dyDescent="0.25">
      <c r="A17402">
        <v>4741</v>
      </c>
      <c r="B17402" t="s">
        <v>14</v>
      </c>
      <c r="C17402">
        <v>45</v>
      </c>
    </row>
    <row r="17403" spans="1:4" x14ac:dyDescent="0.25">
      <c r="A17403">
        <v>4742</v>
      </c>
      <c r="B17403" t="s">
        <v>13</v>
      </c>
      <c r="C17403">
        <v>34</v>
      </c>
    </row>
    <row r="17404" spans="1:4" x14ac:dyDescent="0.25">
      <c r="A17404">
        <v>4742</v>
      </c>
      <c r="B17404" t="s">
        <v>15</v>
      </c>
      <c r="C17404">
        <v>155</v>
      </c>
    </row>
    <row r="17405" spans="1:4" x14ac:dyDescent="0.25">
      <c r="A17405">
        <v>4742</v>
      </c>
      <c r="B17405" t="s">
        <v>15</v>
      </c>
      <c r="C17405">
        <v>0</v>
      </c>
      <c r="D17405" t="s">
        <v>16</v>
      </c>
    </row>
    <row r="17406" spans="1:4" x14ac:dyDescent="0.25">
      <c r="A17406">
        <v>4742</v>
      </c>
      <c r="B17406" t="s">
        <v>6</v>
      </c>
      <c r="C17406">
        <v>139</v>
      </c>
    </row>
    <row r="17407" spans="1:4" x14ac:dyDescent="0.25">
      <c r="A17407">
        <v>4742</v>
      </c>
      <c r="B17407" t="s">
        <v>14</v>
      </c>
      <c r="C17407">
        <v>310</v>
      </c>
    </row>
    <row r="17408" spans="1:4" x14ac:dyDescent="0.25">
      <c r="A17408">
        <v>4743</v>
      </c>
      <c r="B17408" t="s">
        <v>13</v>
      </c>
      <c r="C17408">
        <v>0</v>
      </c>
      <c r="D17408" t="s">
        <v>16</v>
      </c>
    </row>
    <row r="17409" spans="1:4" x14ac:dyDescent="0.25">
      <c r="A17409">
        <v>4743</v>
      </c>
      <c r="B17409" t="s">
        <v>6</v>
      </c>
      <c r="C17409">
        <v>0</v>
      </c>
      <c r="D17409" t="s">
        <v>7</v>
      </c>
    </row>
    <row r="17410" spans="1:4" x14ac:dyDescent="0.25">
      <c r="A17410">
        <v>4743</v>
      </c>
      <c r="B17410" t="s">
        <v>13</v>
      </c>
      <c r="C17410">
        <v>0</v>
      </c>
      <c r="D17410" t="s">
        <v>16</v>
      </c>
    </row>
    <row r="17411" spans="1:4" x14ac:dyDescent="0.25">
      <c r="A17411">
        <v>4743</v>
      </c>
      <c r="B17411" t="s">
        <v>6</v>
      </c>
      <c r="C17411">
        <v>0</v>
      </c>
      <c r="D17411" t="s">
        <v>7</v>
      </c>
    </row>
    <row r="17412" spans="1:4" x14ac:dyDescent="0.25">
      <c r="A17412">
        <v>4743</v>
      </c>
      <c r="B17412" t="s">
        <v>14</v>
      </c>
      <c r="C17412">
        <v>0</v>
      </c>
    </row>
    <row r="17413" spans="1:4" x14ac:dyDescent="0.25">
      <c r="A17413">
        <v>4744</v>
      </c>
      <c r="B17413" t="s">
        <v>6</v>
      </c>
      <c r="C17413">
        <v>73</v>
      </c>
    </row>
    <row r="17414" spans="1:4" x14ac:dyDescent="0.25">
      <c r="A17414">
        <v>4744</v>
      </c>
      <c r="B17414" t="s">
        <v>6</v>
      </c>
      <c r="C17414">
        <v>78</v>
      </c>
    </row>
    <row r="17415" spans="1:4" x14ac:dyDescent="0.25">
      <c r="A17415">
        <v>4744</v>
      </c>
      <c r="B17415" t="s">
        <v>14</v>
      </c>
      <c r="C17415">
        <v>151</v>
      </c>
    </row>
    <row r="17416" spans="1:4" x14ac:dyDescent="0.25">
      <c r="A17416">
        <v>4745</v>
      </c>
      <c r="B17416" t="s">
        <v>6</v>
      </c>
      <c r="C17416">
        <v>0</v>
      </c>
      <c r="D17416" t="s">
        <v>7</v>
      </c>
    </row>
    <row r="17417" spans="1:4" x14ac:dyDescent="0.25">
      <c r="A17417">
        <v>4745</v>
      </c>
      <c r="B17417" t="s">
        <v>8</v>
      </c>
      <c r="C17417">
        <v>116</v>
      </c>
    </row>
    <row r="17418" spans="1:4" x14ac:dyDescent="0.25">
      <c r="A17418">
        <v>4746</v>
      </c>
      <c r="B17418" t="s">
        <v>8</v>
      </c>
      <c r="C17418">
        <v>181</v>
      </c>
    </row>
    <row r="17419" spans="1:4" x14ac:dyDescent="0.25">
      <c r="A17419">
        <v>4746</v>
      </c>
      <c r="B17419" t="s">
        <v>6</v>
      </c>
      <c r="C17419">
        <v>75</v>
      </c>
    </row>
    <row r="17420" spans="1:4" x14ac:dyDescent="0.25">
      <c r="A17420">
        <v>4746</v>
      </c>
      <c r="B17420" t="s">
        <v>13</v>
      </c>
      <c r="C17420">
        <v>55</v>
      </c>
    </row>
    <row r="17421" spans="1:4" x14ac:dyDescent="0.25">
      <c r="A17421">
        <v>4746</v>
      </c>
      <c r="B17421" t="s">
        <v>14</v>
      </c>
      <c r="C17421">
        <v>422</v>
      </c>
    </row>
    <row r="17422" spans="1:4" x14ac:dyDescent="0.25">
      <c r="A17422">
        <v>4747</v>
      </c>
      <c r="B17422" t="s">
        <v>6</v>
      </c>
      <c r="C17422">
        <v>0</v>
      </c>
      <c r="D17422" t="s">
        <v>7</v>
      </c>
    </row>
    <row r="17423" spans="1:4" x14ac:dyDescent="0.25">
      <c r="A17423">
        <v>4747</v>
      </c>
      <c r="B17423" t="s">
        <v>6</v>
      </c>
      <c r="C17423">
        <v>139</v>
      </c>
    </row>
    <row r="17424" spans="1:4" x14ac:dyDescent="0.25">
      <c r="A17424">
        <v>4747</v>
      </c>
      <c r="B17424" t="s">
        <v>13</v>
      </c>
      <c r="C17424">
        <v>0</v>
      </c>
      <c r="D17424" t="s">
        <v>16</v>
      </c>
    </row>
    <row r="17425" spans="1:4" x14ac:dyDescent="0.25">
      <c r="A17425">
        <v>4747</v>
      </c>
      <c r="B17425" t="s">
        <v>14</v>
      </c>
      <c r="C17425">
        <v>139</v>
      </c>
    </row>
    <row r="17426" spans="1:4" x14ac:dyDescent="0.25">
      <c r="A17426">
        <v>4748</v>
      </c>
      <c r="B17426" t="s">
        <v>15</v>
      </c>
      <c r="C17426">
        <v>73</v>
      </c>
    </row>
    <row r="17427" spans="1:4" x14ac:dyDescent="0.25">
      <c r="A17427">
        <v>4748</v>
      </c>
      <c r="B17427" t="s">
        <v>6</v>
      </c>
      <c r="C17427">
        <v>0</v>
      </c>
      <c r="D17427" t="s">
        <v>7</v>
      </c>
    </row>
    <row r="17428" spans="1:4" x14ac:dyDescent="0.25">
      <c r="A17428">
        <v>4748</v>
      </c>
      <c r="B17428" t="s">
        <v>15</v>
      </c>
      <c r="C17428">
        <v>125</v>
      </c>
    </row>
    <row r="17429" spans="1:4" x14ac:dyDescent="0.25">
      <c r="A17429">
        <v>4748</v>
      </c>
      <c r="B17429" t="s">
        <v>14</v>
      </c>
      <c r="C17429">
        <v>179</v>
      </c>
    </row>
    <row r="17430" spans="1:4" x14ac:dyDescent="0.25">
      <c r="A17430">
        <v>4749</v>
      </c>
      <c r="B17430" t="s">
        <v>8</v>
      </c>
      <c r="C17430">
        <v>141</v>
      </c>
    </row>
    <row r="17431" spans="1:4" x14ac:dyDescent="0.25">
      <c r="A17431">
        <v>4749</v>
      </c>
      <c r="B17431" t="s">
        <v>14</v>
      </c>
      <c r="C17431">
        <v>141</v>
      </c>
    </row>
    <row r="17432" spans="1:4" x14ac:dyDescent="0.25">
      <c r="A17432">
        <v>4750</v>
      </c>
      <c r="B17432" t="s">
        <v>6</v>
      </c>
      <c r="C17432">
        <v>0</v>
      </c>
      <c r="D17432" t="s">
        <v>7</v>
      </c>
    </row>
    <row r="17433" spans="1:4" x14ac:dyDescent="0.25">
      <c r="A17433">
        <v>4750</v>
      </c>
      <c r="B17433" t="s">
        <v>6</v>
      </c>
      <c r="C17433">
        <v>0</v>
      </c>
      <c r="D17433" t="s">
        <v>7</v>
      </c>
    </row>
    <row r="17434" spans="1:4" x14ac:dyDescent="0.25">
      <c r="A17434">
        <v>4750</v>
      </c>
      <c r="B17434" t="s">
        <v>6</v>
      </c>
      <c r="C17434">
        <v>74</v>
      </c>
    </row>
    <row r="17435" spans="1:4" x14ac:dyDescent="0.25">
      <c r="A17435">
        <v>4750</v>
      </c>
      <c r="B17435" t="s">
        <v>15</v>
      </c>
      <c r="C17435">
        <v>100</v>
      </c>
    </row>
    <row r="17436" spans="1:4" x14ac:dyDescent="0.25">
      <c r="A17436">
        <v>4750</v>
      </c>
      <c r="B17436" t="s">
        <v>14</v>
      </c>
      <c r="C17436">
        <v>164</v>
      </c>
    </row>
    <row r="17437" spans="1:4" x14ac:dyDescent="0.25">
      <c r="A17437">
        <v>4751</v>
      </c>
      <c r="B17437" t="s">
        <v>13</v>
      </c>
      <c r="C17437">
        <v>40</v>
      </c>
    </row>
    <row r="17438" spans="1:4" x14ac:dyDescent="0.25">
      <c r="A17438">
        <v>4751</v>
      </c>
      <c r="B17438" t="s">
        <v>15</v>
      </c>
      <c r="C17438">
        <v>125</v>
      </c>
    </row>
    <row r="17439" spans="1:4" x14ac:dyDescent="0.25">
      <c r="A17439">
        <v>4751</v>
      </c>
      <c r="B17439" t="s">
        <v>13</v>
      </c>
      <c r="C17439">
        <v>44</v>
      </c>
    </row>
    <row r="17440" spans="1:4" x14ac:dyDescent="0.25">
      <c r="A17440">
        <v>4752</v>
      </c>
      <c r="B17440" t="s">
        <v>8</v>
      </c>
      <c r="C17440">
        <v>216</v>
      </c>
    </row>
    <row r="17441" spans="1:4" x14ac:dyDescent="0.25">
      <c r="A17441">
        <v>4752</v>
      </c>
      <c r="B17441" t="s">
        <v>14</v>
      </c>
      <c r="C17441">
        <v>405</v>
      </c>
    </row>
    <row r="17442" spans="1:4" x14ac:dyDescent="0.25">
      <c r="A17442">
        <v>4753</v>
      </c>
      <c r="B17442" t="s">
        <v>13</v>
      </c>
      <c r="C17442">
        <v>0</v>
      </c>
      <c r="D17442" t="s">
        <v>16</v>
      </c>
    </row>
    <row r="17443" spans="1:4" x14ac:dyDescent="0.25">
      <c r="A17443">
        <v>4753</v>
      </c>
      <c r="B17443" t="s">
        <v>8</v>
      </c>
      <c r="C17443">
        <v>156</v>
      </c>
    </row>
    <row r="17444" spans="1:4" x14ac:dyDescent="0.25">
      <c r="A17444">
        <v>4753</v>
      </c>
      <c r="B17444" t="s">
        <v>6</v>
      </c>
      <c r="C17444">
        <v>109</v>
      </c>
    </row>
    <row r="17445" spans="1:4" x14ac:dyDescent="0.25">
      <c r="A17445">
        <v>4753</v>
      </c>
      <c r="B17445" t="s">
        <v>6</v>
      </c>
      <c r="C17445">
        <v>0</v>
      </c>
      <c r="D17445" t="s">
        <v>7</v>
      </c>
    </row>
    <row r="17446" spans="1:4" x14ac:dyDescent="0.25">
      <c r="A17446">
        <v>4753</v>
      </c>
      <c r="B17446" t="s">
        <v>14</v>
      </c>
      <c r="C17446">
        <v>265</v>
      </c>
    </row>
    <row r="17447" spans="1:4" x14ac:dyDescent="0.25">
      <c r="A17447">
        <v>4754</v>
      </c>
      <c r="B17447" t="s">
        <v>13</v>
      </c>
      <c r="C17447">
        <v>59</v>
      </c>
    </row>
    <row r="17448" spans="1:4" x14ac:dyDescent="0.25">
      <c r="A17448">
        <v>4754</v>
      </c>
      <c r="B17448" t="s">
        <v>8</v>
      </c>
      <c r="C17448">
        <v>126</v>
      </c>
    </row>
    <row r="17449" spans="1:4" x14ac:dyDescent="0.25">
      <c r="A17449">
        <v>4754</v>
      </c>
      <c r="B17449" t="s">
        <v>14</v>
      </c>
      <c r="C17449">
        <v>180</v>
      </c>
    </row>
    <row r="17450" spans="1:4" x14ac:dyDescent="0.25">
      <c r="A17450">
        <v>4755</v>
      </c>
      <c r="B17450" t="s">
        <v>6</v>
      </c>
      <c r="C17450">
        <v>123</v>
      </c>
    </row>
    <row r="17451" spans="1:4" x14ac:dyDescent="0.25">
      <c r="A17451">
        <v>4755</v>
      </c>
      <c r="B17451" t="s">
        <v>13</v>
      </c>
      <c r="C17451">
        <v>0</v>
      </c>
      <c r="D17451" t="s">
        <v>16</v>
      </c>
    </row>
    <row r="17452" spans="1:4" x14ac:dyDescent="0.25">
      <c r="A17452">
        <v>4755</v>
      </c>
      <c r="B17452" t="s">
        <v>6</v>
      </c>
      <c r="C17452">
        <v>0</v>
      </c>
      <c r="D17452" t="s">
        <v>7</v>
      </c>
    </row>
    <row r="17453" spans="1:4" x14ac:dyDescent="0.25">
      <c r="A17453">
        <v>4755</v>
      </c>
      <c r="B17453" t="s">
        <v>13</v>
      </c>
      <c r="C17453">
        <v>0</v>
      </c>
      <c r="D17453" t="s">
        <v>16</v>
      </c>
    </row>
    <row r="17454" spans="1:4" x14ac:dyDescent="0.25">
      <c r="A17454">
        <v>4755</v>
      </c>
      <c r="B17454" t="s">
        <v>14</v>
      </c>
      <c r="C17454">
        <v>123</v>
      </c>
    </row>
    <row r="17455" spans="1:4" x14ac:dyDescent="0.25">
      <c r="A17455">
        <v>4756</v>
      </c>
      <c r="B17455" t="s">
        <v>8</v>
      </c>
      <c r="C17455">
        <v>200</v>
      </c>
    </row>
    <row r="17456" spans="1:4" x14ac:dyDescent="0.25">
      <c r="A17456">
        <v>4756</v>
      </c>
      <c r="B17456" t="s">
        <v>14</v>
      </c>
      <c r="C17456">
        <v>200</v>
      </c>
    </row>
    <row r="17457" spans="1:4" x14ac:dyDescent="0.25">
      <c r="A17457">
        <v>4757</v>
      </c>
      <c r="B17457" t="s">
        <v>6</v>
      </c>
      <c r="C17457">
        <v>0</v>
      </c>
      <c r="D17457" t="s">
        <v>7</v>
      </c>
    </row>
    <row r="17458" spans="1:4" x14ac:dyDescent="0.25">
      <c r="A17458">
        <v>4757</v>
      </c>
      <c r="B17458" t="s">
        <v>8</v>
      </c>
      <c r="C17458">
        <v>154</v>
      </c>
    </row>
    <row r="17459" spans="1:4" x14ac:dyDescent="0.25">
      <c r="A17459">
        <v>4758</v>
      </c>
      <c r="B17459" t="s">
        <v>13</v>
      </c>
      <c r="C17459">
        <v>59</v>
      </c>
    </row>
    <row r="17460" spans="1:4" x14ac:dyDescent="0.25">
      <c r="A17460">
        <v>4758</v>
      </c>
      <c r="B17460" t="s">
        <v>13</v>
      </c>
      <c r="C17460">
        <v>0</v>
      </c>
      <c r="D17460" t="s">
        <v>16</v>
      </c>
    </row>
    <row r="17461" spans="1:4" x14ac:dyDescent="0.25">
      <c r="A17461">
        <v>4758</v>
      </c>
      <c r="B17461" t="s">
        <v>15</v>
      </c>
      <c r="C17461">
        <v>0</v>
      </c>
      <c r="D17461" t="s">
        <v>7</v>
      </c>
    </row>
    <row r="17462" spans="1:4" x14ac:dyDescent="0.25">
      <c r="A17462">
        <v>4758</v>
      </c>
      <c r="B17462" t="s">
        <v>8</v>
      </c>
      <c r="C17462">
        <v>211</v>
      </c>
    </row>
    <row r="17463" spans="1:4" x14ac:dyDescent="0.25">
      <c r="A17463">
        <v>4758</v>
      </c>
      <c r="B17463" t="s">
        <v>14</v>
      </c>
      <c r="C17463">
        <v>419</v>
      </c>
    </row>
    <row r="17464" spans="1:4" x14ac:dyDescent="0.25">
      <c r="A17464">
        <v>4759</v>
      </c>
      <c r="B17464" t="s">
        <v>13</v>
      </c>
      <c r="C17464">
        <v>0</v>
      </c>
      <c r="D17464" t="s">
        <v>7</v>
      </c>
    </row>
    <row r="17465" spans="1:4" x14ac:dyDescent="0.25">
      <c r="A17465">
        <v>4759</v>
      </c>
      <c r="B17465" t="s">
        <v>15</v>
      </c>
      <c r="C17465">
        <v>163</v>
      </c>
    </row>
    <row r="17466" spans="1:4" x14ac:dyDescent="0.25">
      <c r="A17466">
        <v>4759</v>
      </c>
      <c r="B17466" t="s">
        <v>6</v>
      </c>
      <c r="C17466">
        <v>108</v>
      </c>
    </row>
    <row r="17467" spans="1:4" x14ac:dyDescent="0.25">
      <c r="A17467">
        <v>4759</v>
      </c>
      <c r="B17467" t="s">
        <v>15</v>
      </c>
      <c r="C17467">
        <v>0</v>
      </c>
      <c r="D17467" t="s">
        <v>7</v>
      </c>
    </row>
    <row r="17468" spans="1:4" x14ac:dyDescent="0.25">
      <c r="A17468">
        <v>4759</v>
      </c>
      <c r="B17468" t="s">
        <v>14</v>
      </c>
      <c r="C17468">
        <v>255</v>
      </c>
    </row>
    <row r="17469" spans="1:4" x14ac:dyDescent="0.25">
      <c r="A17469">
        <v>4760</v>
      </c>
      <c r="B17469" t="s">
        <v>15</v>
      </c>
      <c r="C17469">
        <v>0</v>
      </c>
      <c r="D17469" t="s">
        <v>16</v>
      </c>
    </row>
    <row r="17470" spans="1:4" x14ac:dyDescent="0.25">
      <c r="A17470">
        <v>4760</v>
      </c>
      <c r="B17470" t="s">
        <v>8</v>
      </c>
      <c r="C17470">
        <v>218</v>
      </c>
    </row>
    <row r="17471" spans="1:4" x14ac:dyDescent="0.25">
      <c r="A17471">
        <v>4760</v>
      </c>
      <c r="B17471" t="s">
        <v>14</v>
      </c>
      <c r="C17471">
        <v>218</v>
      </c>
    </row>
    <row r="17472" spans="1:4" x14ac:dyDescent="0.25">
      <c r="A17472">
        <v>4761</v>
      </c>
      <c r="B17472" t="s">
        <v>13</v>
      </c>
      <c r="C17472">
        <v>42</v>
      </c>
    </row>
    <row r="17473" spans="1:4" x14ac:dyDescent="0.25">
      <c r="A17473">
        <v>4761</v>
      </c>
      <c r="B17473" t="s">
        <v>6</v>
      </c>
      <c r="C17473">
        <v>111</v>
      </c>
    </row>
    <row r="17474" spans="1:4" x14ac:dyDescent="0.25">
      <c r="A17474">
        <v>4761</v>
      </c>
      <c r="B17474" t="s">
        <v>8</v>
      </c>
      <c r="C17474">
        <v>194</v>
      </c>
    </row>
    <row r="17475" spans="1:4" x14ac:dyDescent="0.25">
      <c r="A17475">
        <v>4761</v>
      </c>
      <c r="B17475" t="s">
        <v>14</v>
      </c>
      <c r="C17475">
        <v>343</v>
      </c>
    </row>
    <row r="17476" spans="1:4" x14ac:dyDescent="0.25">
      <c r="A17476">
        <v>4762</v>
      </c>
      <c r="B17476" t="s">
        <v>6</v>
      </c>
      <c r="C17476">
        <v>0</v>
      </c>
      <c r="D17476" t="s">
        <v>7</v>
      </c>
    </row>
    <row r="17477" spans="1:4" x14ac:dyDescent="0.25">
      <c r="A17477">
        <v>4762</v>
      </c>
      <c r="B17477" t="s">
        <v>6</v>
      </c>
      <c r="C17477">
        <v>0</v>
      </c>
      <c r="D17477" t="s">
        <v>7</v>
      </c>
    </row>
    <row r="17478" spans="1:4" x14ac:dyDescent="0.25">
      <c r="A17478">
        <v>4762</v>
      </c>
      <c r="B17478" t="s">
        <v>14</v>
      </c>
      <c r="C17478">
        <v>0</v>
      </c>
    </row>
    <row r="17479" spans="1:4" x14ac:dyDescent="0.25">
      <c r="A17479">
        <v>4763</v>
      </c>
      <c r="B17479" t="s">
        <v>6</v>
      </c>
      <c r="C17479">
        <v>0</v>
      </c>
      <c r="D17479" t="s">
        <v>7</v>
      </c>
    </row>
    <row r="17480" spans="1:4" x14ac:dyDescent="0.25">
      <c r="A17480">
        <v>4763</v>
      </c>
      <c r="B17480" t="s">
        <v>6</v>
      </c>
      <c r="C17480">
        <v>0</v>
      </c>
      <c r="D17480" t="s">
        <v>7</v>
      </c>
    </row>
    <row r="17481" spans="1:4" x14ac:dyDescent="0.25">
      <c r="A17481">
        <v>4763</v>
      </c>
      <c r="B17481" t="s">
        <v>6</v>
      </c>
      <c r="C17481">
        <v>0</v>
      </c>
      <c r="D17481" t="s">
        <v>7</v>
      </c>
    </row>
    <row r="17482" spans="1:4" x14ac:dyDescent="0.25">
      <c r="A17482">
        <v>4763</v>
      </c>
      <c r="B17482" t="s">
        <v>6</v>
      </c>
      <c r="C17482">
        <v>0</v>
      </c>
      <c r="D17482" t="s">
        <v>7</v>
      </c>
    </row>
    <row r="17483" spans="1:4" x14ac:dyDescent="0.25">
      <c r="A17483">
        <v>4764</v>
      </c>
      <c r="B17483" t="s">
        <v>6</v>
      </c>
      <c r="C17483">
        <v>0</v>
      </c>
      <c r="D17483" t="s">
        <v>7</v>
      </c>
    </row>
    <row r="17484" spans="1:4" x14ac:dyDescent="0.25">
      <c r="A17484">
        <v>4764</v>
      </c>
      <c r="B17484" t="s">
        <v>13</v>
      </c>
      <c r="C17484">
        <v>43</v>
      </c>
    </row>
    <row r="17485" spans="1:4" x14ac:dyDescent="0.25">
      <c r="A17485">
        <v>4764</v>
      </c>
      <c r="B17485" t="s">
        <v>6</v>
      </c>
      <c r="C17485">
        <v>0</v>
      </c>
      <c r="D17485" t="s">
        <v>7</v>
      </c>
    </row>
    <row r="17486" spans="1:4" x14ac:dyDescent="0.25">
      <c r="A17486">
        <v>4764</v>
      </c>
      <c r="B17486" t="s">
        <v>14</v>
      </c>
      <c r="C17486">
        <v>39</v>
      </c>
    </row>
    <row r="17487" spans="1:4" x14ac:dyDescent="0.25">
      <c r="A17487">
        <v>4765</v>
      </c>
      <c r="B17487" t="s">
        <v>6</v>
      </c>
      <c r="C17487">
        <v>0</v>
      </c>
      <c r="D17487" t="s">
        <v>7</v>
      </c>
    </row>
    <row r="17488" spans="1:4" x14ac:dyDescent="0.25">
      <c r="A17488">
        <v>4765</v>
      </c>
      <c r="B17488" t="s">
        <v>13</v>
      </c>
      <c r="C17488">
        <v>0</v>
      </c>
      <c r="D17488" t="s">
        <v>16</v>
      </c>
    </row>
    <row r="17489" spans="1:4" x14ac:dyDescent="0.25">
      <c r="A17489">
        <v>4765</v>
      </c>
      <c r="B17489" t="s">
        <v>6</v>
      </c>
      <c r="C17489">
        <v>74</v>
      </c>
    </row>
    <row r="17490" spans="1:4" x14ac:dyDescent="0.25">
      <c r="A17490">
        <v>4765</v>
      </c>
      <c r="B17490" t="s">
        <v>6</v>
      </c>
      <c r="C17490">
        <v>0</v>
      </c>
      <c r="D17490" t="s">
        <v>7</v>
      </c>
    </row>
    <row r="17491" spans="1:4" x14ac:dyDescent="0.25">
      <c r="A17491">
        <v>4765</v>
      </c>
      <c r="B17491" t="s">
        <v>14</v>
      </c>
      <c r="C17491">
        <v>74</v>
      </c>
    </row>
    <row r="17492" spans="1:4" x14ac:dyDescent="0.25">
      <c r="A17492">
        <v>4766</v>
      </c>
      <c r="B17492" t="s">
        <v>6</v>
      </c>
      <c r="C17492">
        <v>0</v>
      </c>
      <c r="D17492" t="s">
        <v>7</v>
      </c>
    </row>
    <row r="17493" spans="1:4" x14ac:dyDescent="0.25">
      <c r="A17493">
        <v>4766</v>
      </c>
      <c r="B17493" t="s">
        <v>6</v>
      </c>
      <c r="C17493">
        <v>0</v>
      </c>
      <c r="D17493" t="s">
        <v>7</v>
      </c>
    </row>
    <row r="17494" spans="1:4" x14ac:dyDescent="0.25">
      <c r="A17494">
        <v>4766</v>
      </c>
      <c r="B17494" t="s">
        <v>14</v>
      </c>
      <c r="C17494">
        <v>0</v>
      </c>
    </row>
    <row r="17495" spans="1:4" x14ac:dyDescent="0.25">
      <c r="A17495">
        <v>4767</v>
      </c>
      <c r="B17495" t="s">
        <v>13</v>
      </c>
      <c r="C17495">
        <v>0</v>
      </c>
      <c r="D17495" t="s">
        <v>7</v>
      </c>
    </row>
    <row r="17496" spans="1:4" x14ac:dyDescent="0.25">
      <c r="A17496">
        <v>4767</v>
      </c>
      <c r="B17496" t="s">
        <v>13</v>
      </c>
      <c r="C17496">
        <v>0</v>
      </c>
      <c r="D17496" t="s">
        <v>7</v>
      </c>
    </row>
    <row r="17497" spans="1:4" x14ac:dyDescent="0.25">
      <c r="A17497">
        <v>4767</v>
      </c>
      <c r="B17497" t="s">
        <v>6</v>
      </c>
      <c r="C17497">
        <v>0</v>
      </c>
      <c r="D17497" t="s">
        <v>7</v>
      </c>
    </row>
    <row r="17498" spans="1:4" x14ac:dyDescent="0.25">
      <c r="A17498">
        <v>4767</v>
      </c>
      <c r="B17498" t="s">
        <v>13</v>
      </c>
      <c r="C17498">
        <v>0</v>
      </c>
      <c r="D17498" t="s">
        <v>16</v>
      </c>
    </row>
    <row r="17499" spans="1:4" x14ac:dyDescent="0.25">
      <c r="A17499">
        <v>4767</v>
      </c>
      <c r="B17499" t="s">
        <v>15</v>
      </c>
      <c r="C17499">
        <v>152</v>
      </c>
    </row>
    <row r="17500" spans="1:4" x14ac:dyDescent="0.25">
      <c r="A17500">
        <v>4767</v>
      </c>
      <c r="B17500" t="s">
        <v>14</v>
      </c>
      <c r="C17500">
        <v>137</v>
      </c>
    </row>
    <row r="17501" spans="1:4" x14ac:dyDescent="0.25">
      <c r="A17501">
        <v>4768</v>
      </c>
      <c r="B17501" t="s">
        <v>15</v>
      </c>
      <c r="C17501">
        <v>0</v>
      </c>
      <c r="D17501" t="s">
        <v>7</v>
      </c>
    </row>
    <row r="17502" spans="1:4" x14ac:dyDescent="0.25">
      <c r="A17502">
        <v>4768</v>
      </c>
      <c r="B17502" t="s">
        <v>6</v>
      </c>
      <c r="C17502">
        <v>0</v>
      </c>
      <c r="D17502" t="s">
        <v>7</v>
      </c>
    </row>
    <row r="17503" spans="1:4" x14ac:dyDescent="0.25">
      <c r="A17503">
        <v>4768</v>
      </c>
      <c r="B17503" t="s">
        <v>6</v>
      </c>
      <c r="C17503">
        <v>128</v>
      </c>
    </row>
    <row r="17504" spans="1:4" x14ac:dyDescent="0.25">
      <c r="A17504">
        <v>4768</v>
      </c>
      <c r="B17504" t="s">
        <v>14</v>
      </c>
      <c r="C17504">
        <v>128</v>
      </c>
    </row>
    <row r="17505" spans="1:4" x14ac:dyDescent="0.25">
      <c r="A17505">
        <v>4769</v>
      </c>
      <c r="B17505" t="s">
        <v>13</v>
      </c>
      <c r="C17505">
        <v>42</v>
      </c>
    </row>
    <row r="17506" spans="1:4" x14ac:dyDescent="0.25">
      <c r="A17506">
        <v>4769</v>
      </c>
      <c r="B17506" t="s">
        <v>8</v>
      </c>
      <c r="C17506">
        <v>183</v>
      </c>
    </row>
    <row r="17507" spans="1:4" x14ac:dyDescent="0.25">
      <c r="A17507">
        <v>4770</v>
      </c>
      <c r="B17507" t="s">
        <v>8</v>
      </c>
      <c r="C17507">
        <v>128</v>
      </c>
    </row>
    <row r="17508" spans="1:4" x14ac:dyDescent="0.25">
      <c r="A17508">
        <v>4770</v>
      </c>
      <c r="B17508" t="s">
        <v>6</v>
      </c>
      <c r="C17508">
        <v>94</v>
      </c>
    </row>
    <row r="17509" spans="1:4" x14ac:dyDescent="0.25">
      <c r="A17509">
        <v>4770</v>
      </c>
      <c r="B17509" t="s">
        <v>15</v>
      </c>
      <c r="C17509">
        <v>0</v>
      </c>
      <c r="D17509" t="s">
        <v>7</v>
      </c>
    </row>
    <row r="17510" spans="1:4" x14ac:dyDescent="0.25">
      <c r="A17510">
        <v>4770</v>
      </c>
      <c r="B17510" t="s">
        <v>14</v>
      </c>
      <c r="C17510">
        <v>443</v>
      </c>
    </row>
    <row r="17511" spans="1:4" x14ac:dyDescent="0.25">
      <c r="A17511">
        <v>4771</v>
      </c>
      <c r="B17511" t="s">
        <v>8</v>
      </c>
      <c r="C17511">
        <v>146</v>
      </c>
    </row>
    <row r="17512" spans="1:4" x14ac:dyDescent="0.25">
      <c r="A17512">
        <v>4771</v>
      </c>
      <c r="B17512" t="s">
        <v>14</v>
      </c>
      <c r="C17512">
        <v>146</v>
      </c>
    </row>
    <row r="17513" spans="1:4" x14ac:dyDescent="0.25">
      <c r="A17513">
        <v>4772</v>
      </c>
      <c r="B17513" t="s">
        <v>6</v>
      </c>
      <c r="C17513">
        <v>0</v>
      </c>
      <c r="D17513" t="s">
        <v>7</v>
      </c>
    </row>
    <row r="17514" spans="1:4" x14ac:dyDescent="0.25">
      <c r="A17514">
        <v>4772</v>
      </c>
      <c r="B17514" t="s">
        <v>15</v>
      </c>
      <c r="C17514">
        <v>118</v>
      </c>
    </row>
    <row r="17515" spans="1:4" x14ac:dyDescent="0.25">
      <c r="A17515">
        <v>4772</v>
      </c>
      <c r="B17515" t="s">
        <v>8</v>
      </c>
      <c r="C17515">
        <v>0</v>
      </c>
      <c r="D17515" t="s">
        <v>7</v>
      </c>
    </row>
    <row r="17516" spans="1:4" x14ac:dyDescent="0.25">
      <c r="A17516">
        <v>4772</v>
      </c>
      <c r="B17516" t="s">
        <v>14</v>
      </c>
      <c r="C17516">
        <v>107</v>
      </c>
    </row>
    <row r="17517" spans="1:4" x14ac:dyDescent="0.25">
      <c r="A17517">
        <v>4773</v>
      </c>
      <c r="B17517" t="s">
        <v>6</v>
      </c>
      <c r="C17517">
        <v>0</v>
      </c>
      <c r="D17517" t="s">
        <v>7</v>
      </c>
    </row>
    <row r="17518" spans="1:4" x14ac:dyDescent="0.25">
      <c r="A17518">
        <v>4773</v>
      </c>
      <c r="B17518" t="s">
        <v>8</v>
      </c>
      <c r="C17518">
        <v>122</v>
      </c>
    </row>
    <row r="17519" spans="1:4" x14ac:dyDescent="0.25">
      <c r="A17519">
        <v>4773</v>
      </c>
      <c r="B17519" t="s">
        <v>14</v>
      </c>
      <c r="C17519">
        <v>122</v>
      </c>
    </row>
    <row r="17520" spans="1:4" x14ac:dyDescent="0.25">
      <c r="A17520">
        <v>4774</v>
      </c>
      <c r="B17520" t="s">
        <v>15</v>
      </c>
      <c r="C17520">
        <v>91</v>
      </c>
    </row>
    <row r="17521" spans="1:4" x14ac:dyDescent="0.25">
      <c r="A17521">
        <v>4774</v>
      </c>
      <c r="B17521" t="s">
        <v>15</v>
      </c>
      <c r="C17521">
        <v>143</v>
      </c>
    </row>
    <row r="17522" spans="1:4" x14ac:dyDescent="0.25">
      <c r="A17522">
        <v>4774</v>
      </c>
      <c r="B17522" t="s">
        <v>13</v>
      </c>
      <c r="C17522">
        <v>43</v>
      </c>
    </row>
    <row r="17523" spans="1:4" x14ac:dyDescent="0.25">
      <c r="A17523">
        <v>4774</v>
      </c>
      <c r="B17523" t="s">
        <v>14</v>
      </c>
      <c r="C17523">
        <v>250</v>
      </c>
    </row>
    <row r="17524" spans="1:4" x14ac:dyDescent="0.25">
      <c r="A17524">
        <v>4775</v>
      </c>
      <c r="B17524" t="s">
        <v>8</v>
      </c>
      <c r="C17524">
        <v>204</v>
      </c>
    </row>
    <row r="17525" spans="1:4" x14ac:dyDescent="0.25">
      <c r="A17525">
        <v>4776</v>
      </c>
      <c r="B17525" t="s">
        <v>6</v>
      </c>
      <c r="C17525">
        <v>0</v>
      </c>
      <c r="D17525" t="s">
        <v>7</v>
      </c>
    </row>
    <row r="17526" spans="1:4" x14ac:dyDescent="0.25">
      <c r="A17526">
        <v>4776</v>
      </c>
      <c r="B17526" t="s">
        <v>13</v>
      </c>
      <c r="C17526">
        <v>0</v>
      </c>
      <c r="D17526" t="s">
        <v>16</v>
      </c>
    </row>
    <row r="17527" spans="1:4" x14ac:dyDescent="0.25">
      <c r="A17527">
        <v>4776</v>
      </c>
      <c r="B17527" t="s">
        <v>6</v>
      </c>
      <c r="C17527">
        <v>124</v>
      </c>
    </row>
    <row r="17528" spans="1:4" x14ac:dyDescent="0.25">
      <c r="A17528">
        <v>4776</v>
      </c>
      <c r="B17528" t="s">
        <v>15</v>
      </c>
      <c r="C17528">
        <v>0</v>
      </c>
      <c r="D17528" t="s">
        <v>16</v>
      </c>
    </row>
    <row r="17529" spans="1:4" x14ac:dyDescent="0.25">
      <c r="A17529">
        <v>4776</v>
      </c>
      <c r="B17529" t="s">
        <v>15</v>
      </c>
      <c r="C17529">
        <v>0</v>
      </c>
      <c r="D17529" t="s">
        <v>16</v>
      </c>
    </row>
    <row r="17530" spans="1:4" x14ac:dyDescent="0.25">
      <c r="A17530">
        <v>4776</v>
      </c>
      <c r="B17530" t="s">
        <v>14</v>
      </c>
      <c r="C17530">
        <v>328</v>
      </c>
    </row>
    <row r="17531" spans="1:4" x14ac:dyDescent="0.25">
      <c r="A17531">
        <v>4777</v>
      </c>
      <c r="B17531" t="s">
        <v>6</v>
      </c>
      <c r="C17531">
        <v>71</v>
      </c>
    </row>
    <row r="17532" spans="1:4" x14ac:dyDescent="0.25">
      <c r="A17532">
        <v>4777</v>
      </c>
      <c r="B17532" t="s">
        <v>15</v>
      </c>
      <c r="C17532">
        <v>0</v>
      </c>
      <c r="D17532" t="s">
        <v>7</v>
      </c>
    </row>
    <row r="17533" spans="1:4" x14ac:dyDescent="0.25">
      <c r="A17533">
        <v>4777</v>
      </c>
      <c r="B17533" t="s">
        <v>6</v>
      </c>
      <c r="C17533">
        <v>114</v>
      </c>
    </row>
    <row r="17534" spans="1:4" x14ac:dyDescent="0.25">
      <c r="A17534">
        <v>4777</v>
      </c>
      <c r="B17534" t="s">
        <v>6</v>
      </c>
      <c r="C17534">
        <v>0</v>
      </c>
      <c r="D17534" t="s">
        <v>7</v>
      </c>
    </row>
    <row r="17535" spans="1:4" x14ac:dyDescent="0.25">
      <c r="A17535">
        <v>4777</v>
      </c>
      <c r="B17535" t="s">
        <v>14</v>
      </c>
      <c r="C17535">
        <v>185</v>
      </c>
    </row>
    <row r="17536" spans="1:4" x14ac:dyDescent="0.25">
      <c r="A17536">
        <v>4778</v>
      </c>
      <c r="B17536" t="s">
        <v>13</v>
      </c>
      <c r="C17536">
        <v>36</v>
      </c>
    </row>
    <row r="17537" spans="1:4" x14ac:dyDescent="0.25">
      <c r="A17537">
        <v>4778</v>
      </c>
      <c r="B17537" t="s">
        <v>8</v>
      </c>
      <c r="C17537">
        <v>163</v>
      </c>
    </row>
    <row r="17538" spans="1:4" x14ac:dyDescent="0.25">
      <c r="A17538">
        <v>4778</v>
      </c>
      <c r="B17538" t="s">
        <v>14</v>
      </c>
      <c r="C17538">
        <v>196</v>
      </c>
    </row>
    <row r="17539" spans="1:4" x14ac:dyDescent="0.25">
      <c r="A17539">
        <v>4779</v>
      </c>
      <c r="B17539" t="s">
        <v>15</v>
      </c>
      <c r="C17539">
        <v>149</v>
      </c>
    </row>
    <row r="17540" spans="1:4" x14ac:dyDescent="0.25">
      <c r="A17540">
        <v>4779</v>
      </c>
      <c r="B17540" t="s">
        <v>8</v>
      </c>
      <c r="C17540">
        <v>156</v>
      </c>
    </row>
    <row r="17541" spans="1:4" x14ac:dyDescent="0.25">
      <c r="A17541">
        <v>4779</v>
      </c>
      <c r="B17541" t="s">
        <v>14</v>
      </c>
      <c r="C17541">
        <v>291</v>
      </c>
    </row>
    <row r="17542" spans="1:4" x14ac:dyDescent="0.25">
      <c r="A17542">
        <v>4780</v>
      </c>
      <c r="B17542" t="s">
        <v>8</v>
      </c>
      <c r="C17542">
        <v>0</v>
      </c>
      <c r="D17542" t="s">
        <v>7</v>
      </c>
    </row>
    <row r="17543" spans="1:4" x14ac:dyDescent="0.25">
      <c r="A17543">
        <v>4780</v>
      </c>
      <c r="B17543" t="s">
        <v>14</v>
      </c>
      <c r="C17543">
        <v>0</v>
      </c>
    </row>
    <row r="17544" spans="1:4" x14ac:dyDescent="0.25">
      <c r="A17544">
        <v>4781</v>
      </c>
      <c r="B17544" t="s">
        <v>15</v>
      </c>
      <c r="C17544">
        <v>0</v>
      </c>
      <c r="D17544" t="s">
        <v>16</v>
      </c>
    </row>
    <row r="17545" spans="1:4" x14ac:dyDescent="0.25">
      <c r="A17545">
        <v>4781</v>
      </c>
      <c r="B17545" t="s">
        <v>8</v>
      </c>
      <c r="C17545">
        <v>0</v>
      </c>
      <c r="D17545" t="s">
        <v>7</v>
      </c>
    </row>
    <row r="17546" spans="1:4" x14ac:dyDescent="0.25">
      <c r="A17546">
        <v>4782</v>
      </c>
      <c r="B17546" t="s">
        <v>8</v>
      </c>
      <c r="C17546">
        <v>214</v>
      </c>
    </row>
    <row r="17547" spans="1:4" x14ac:dyDescent="0.25">
      <c r="A17547">
        <v>4782</v>
      </c>
      <c r="B17547" t="s">
        <v>8</v>
      </c>
      <c r="C17547">
        <v>239</v>
      </c>
    </row>
    <row r="17548" spans="1:4" x14ac:dyDescent="0.25">
      <c r="A17548">
        <v>4782</v>
      </c>
      <c r="B17548" t="s">
        <v>14</v>
      </c>
      <c r="C17548">
        <v>453</v>
      </c>
    </row>
    <row r="17549" spans="1:4" x14ac:dyDescent="0.25">
      <c r="A17549">
        <v>4783</v>
      </c>
      <c r="B17549" t="s">
        <v>6</v>
      </c>
      <c r="C17549">
        <v>85</v>
      </c>
    </row>
    <row r="17550" spans="1:4" x14ac:dyDescent="0.25">
      <c r="A17550">
        <v>4783</v>
      </c>
      <c r="B17550" t="s">
        <v>6</v>
      </c>
      <c r="C17550">
        <v>0</v>
      </c>
      <c r="D17550" t="s">
        <v>7</v>
      </c>
    </row>
    <row r="17551" spans="1:4" x14ac:dyDescent="0.25">
      <c r="A17551">
        <v>4783</v>
      </c>
      <c r="B17551" t="s">
        <v>15</v>
      </c>
      <c r="C17551">
        <v>0</v>
      </c>
      <c r="D17551" t="s">
        <v>7</v>
      </c>
    </row>
    <row r="17552" spans="1:4" x14ac:dyDescent="0.25">
      <c r="A17552">
        <v>4783</v>
      </c>
      <c r="B17552" t="s">
        <v>14</v>
      </c>
      <c r="C17552">
        <v>85</v>
      </c>
    </row>
    <row r="17553" spans="1:4" x14ac:dyDescent="0.25">
      <c r="A17553">
        <v>4784</v>
      </c>
      <c r="B17553" t="s">
        <v>13</v>
      </c>
      <c r="C17553">
        <v>57</v>
      </c>
    </row>
    <row r="17554" spans="1:4" x14ac:dyDescent="0.25">
      <c r="A17554">
        <v>4784</v>
      </c>
      <c r="B17554" t="s">
        <v>6</v>
      </c>
      <c r="C17554">
        <v>0</v>
      </c>
      <c r="D17554" t="s">
        <v>7</v>
      </c>
    </row>
    <row r="17555" spans="1:4" x14ac:dyDescent="0.25">
      <c r="A17555">
        <v>4784</v>
      </c>
      <c r="B17555" t="s">
        <v>8</v>
      </c>
      <c r="C17555">
        <v>240</v>
      </c>
    </row>
    <row r="17556" spans="1:4" x14ac:dyDescent="0.25">
      <c r="A17556">
        <v>4784</v>
      </c>
      <c r="B17556" t="s">
        <v>14</v>
      </c>
      <c r="C17556">
        <v>292</v>
      </c>
    </row>
    <row r="17557" spans="1:4" x14ac:dyDescent="0.25">
      <c r="A17557">
        <v>4785</v>
      </c>
      <c r="B17557" t="s">
        <v>8</v>
      </c>
      <c r="C17557">
        <v>214</v>
      </c>
    </row>
    <row r="17558" spans="1:4" x14ac:dyDescent="0.25">
      <c r="A17558">
        <v>4785</v>
      </c>
      <c r="B17558" t="s">
        <v>14</v>
      </c>
      <c r="C17558">
        <v>214</v>
      </c>
    </row>
    <row r="17559" spans="1:4" x14ac:dyDescent="0.25">
      <c r="A17559">
        <v>4786</v>
      </c>
      <c r="B17559" t="s">
        <v>13</v>
      </c>
      <c r="C17559">
        <v>0</v>
      </c>
      <c r="D17559" t="s">
        <v>16</v>
      </c>
    </row>
    <row r="17560" spans="1:4" x14ac:dyDescent="0.25">
      <c r="A17560">
        <v>4786</v>
      </c>
      <c r="B17560" t="s">
        <v>13</v>
      </c>
      <c r="C17560">
        <v>0</v>
      </c>
      <c r="D17560" t="s">
        <v>16</v>
      </c>
    </row>
    <row r="17561" spans="1:4" x14ac:dyDescent="0.25">
      <c r="A17561">
        <v>4786</v>
      </c>
      <c r="B17561" t="s">
        <v>8</v>
      </c>
      <c r="C17561">
        <v>228</v>
      </c>
    </row>
    <row r="17562" spans="1:4" x14ac:dyDescent="0.25">
      <c r="A17562">
        <v>4786</v>
      </c>
      <c r="B17562" t="s">
        <v>14</v>
      </c>
      <c r="C17562">
        <v>228</v>
      </c>
    </row>
    <row r="17563" spans="1:4" x14ac:dyDescent="0.25">
      <c r="A17563">
        <v>4787</v>
      </c>
      <c r="B17563" t="s">
        <v>6</v>
      </c>
      <c r="C17563">
        <v>0</v>
      </c>
      <c r="D17563" t="s">
        <v>7</v>
      </c>
    </row>
    <row r="17564" spans="1:4" x14ac:dyDescent="0.25">
      <c r="A17564">
        <v>4787</v>
      </c>
      <c r="B17564" t="s">
        <v>15</v>
      </c>
      <c r="C17564">
        <v>101</v>
      </c>
    </row>
    <row r="17565" spans="1:4" x14ac:dyDescent="0.25">
      <c r="A17565">
        <v>4787</v>
      </c>
      <c r="B17565" t="s">
        <v>6</v>
      </c>
      <c r="C17565">
        <v>0</v>
      </c>
      <c r="D17565" t="s">
        <v>7</v>
      </c>
    </row>
    <row r="17566" spans="1:4" x14ac:dyDescent="0.25">
      <c r="A17566">
        <v>4787</v>
      </c>
      <c r="B17566" t="s">
        <v>13</v>
      </c>
      <c r="C17566">
        <v>54</v>
      </c>
    </row>
    <row r="17567" spans="1:4" x14ac:dyDescent="0.25">
      <c r="A17567">
        <v>4788</v>
      </c>
      <c r="B17567" t="s">
        <v>6</v>
      </c>
      <c r="C17567">
        <v>107</v>
      </c>
    </row>
    <row r="17568" spans="1:4" x14ac:dyDescent="0.25">
      <c r="A17568">
        <v>4788</v>
      </c>
      <c r="B17568" t="s">
        <v>13</v>
      </c>
      <c r="C17568">
        <v>49</v>
      </c>
    </row>
    <row r="17569" spans="1:4" x14ac:dyDescent="0.25">
      <c r="A17569">
        <v>4788</v>
      </c>
      <c r="B17569" t="s">
        <v>14</v>
      </c>
      <c r="C17569">
        <v>292</v>
      </c>
    </row>
    <row r="17570" spans="1:4" x14ac:dyDescent="0.25">
      <c r="A17570">
        <v>4789</v>
      </c>
      <c r="B17570" t="s">
        <v>6</v>
      </c>
      <c r="C17570">
        <v>0</v>
      </c>
      <c r="D17570" t="s">
        <v>7</v>
      </c>
    </row>
    <row r="17571" spans="1:4" x14ac:dyDescent="0.25">
      <c r="A17571">
        <v>4789</v>
      </c>
      <c r="B17571" t="s">
        <v>15</v>
      </c>
      <c r="C17571">
        <v>93</v>
      </c>
    </row>
    <row r="17572" spans="1:4" x14ac:dyDescent="0.25">
      <c r="A17572">
        <v>4789</v>
      </c>
      <c r="B17572" t="s">
        <v>15</v>
      </c>
      <c r="C17572">
        <v>0</v>
      </c>
      <c r="D17572" t="s">
        <v>7</v>
      </c>
    </row>
    <row r="17573" spans="1:4" x14ac:dyDescent="0.25">
      <c r="A17573">
        <v>4789</v>
      </c>
      <c r="B17573" t="s">
        <v>13</v>
      </c>
      <c r="C17573">
        <v>0</v>
      </c>
      <c r="D17573" t="s">
        <v>16</v>
      </c>
    </row>
    <row r="17574" spans="1:4" x14ac:dyDescent="0.25">
      <c r="A17574">
        <v>4789</v>
      </c>
      <c r="B17574" t="s">
        <v>14</v>
      </c>
      <c r="C17574">
        <v>84</v>
      </c>
    </row>
    <row r="17575" spans="1:4" x14ac:dyDescent="0.25">
      <c r="A17575">
        <v>4790</v>
      </c>
      <c r="B17575" t="s">
        <v>6</v>
      </c>
      <c r="C17575">
        <v>107</v>
      </c>
    </row>
    <row r="17576" spans="1:4" x14ac:dyDescent="0.25">
      <c r="A17576">
        <v>4790</v>
      </c>
      <c r="B17576" t="s">
        <v>8</v>
      </c>
      <c r="C17576">
        <v>187</v>
      </c>
    </row>
    <row r="17577" spans="1:4" x14ac:dyDescent="0.25">
      <c r="A17577">
        <v>4790</v>
      </c>
      <c r="B17577" t="s">
        <v>14</v>
      </c>
      <c r="C17577">
        <v>294</v>
      </c>
    </row>
    <row r="17578" spans="1:4" x14ac:dyDescent="0.25">
      <c r="A17578">
        <v>4791</v>
      </c>
      <c r="B17578" t="s">
        <v>8</v>
      </c>
      <c r="C17578">
        <v>118</v>
      </c>
    </row>
    <row r="17579" spans="1:4" x14ac:dyDescent="0.25">
      <c r="A17579">
        <v>4791</v>
      </c>
      <c r="B17579" t="s">
        <v>15</v>
      </c>
      <c r="C17579">
        <v>0</v>
      </c>
      <c r="D17579" t="s">
        <v>16</v>
      </c>
    </row>
    <row r="17580" spans="1:4" x14ac:dyDescent="0.25">
      <c r="A17580">
        <v>4791</v>
      </c>
      <c r="B17580" t="s">
        <v>15</v>
      </c>
      <c r="C17580">
        <v>126</v>
      </c>
    </row>
    <row r="17581" spans="1:4" x14ac:dyDescent="0.25">
      <c r="A17581">
        <v>4791</v>
      </c>
      <c r="B17581" t="s">
        <v>14</v>
      </c>
      <c r="C17581">
        <v>232</v>
      </c>
    </row>
    <row r="17582" spans="1:4" x14ac:dyDescent="0.25">
      <c r="A17582">
        <v>4792</v>
      </c>
      <c r="B17582" t="s">
        <v>15</v>
      </c>
      <c r="C17582">
        <v>153</v>
      </c>
    </row>
    <row r="17583" spans="1:4" x14ac:dyDescent="0.25">
      <c r="A17583">
        <v>4792</v>
      </c>
      <c r="B17583" t="s">
        <v>13</v>
      </c>
      <c r="C17583">
        <v>0</v>
      </c>
      <c r="D17583" t="s">
        <v>16</v>
      </c>
    </row>
    <row r="17584" spans="1:4" x14ac:dyDescent="0.25">
      <c r="A17584">
        <v>4792</v>
      </c>
      <c r="B17584" t="s">
        <v>6</v>
      </c>
      <c r="C17584">
        <v>111</v>
      </c>
    </row>
    <row r="17585" spans="1:4" x14ac:dyDescent="0.25">
      <c r="A17585">
        <v>4792</v>
      </c>
      <c r="B17585" t="s">
        <v>14</v>
      </c>
      <c r="C17585">
        <v>249</v>
      </c>
    </row>
    <row r="17586" spans="1:4" x14ac:dyDescent="0.25">
      <c r="A17586">
        <v>4793</v>
      </c>
      <c r="B17586" t="s">
        <v>15</v>
      </c>
      <c r="C17586">
        <v>0</v>
      </c>
      <c r="D17586" t="s">
        <v>7</v>
      </c>
    </row>
    <row r="17587" spans="1:4" x14ac:dyDescent="0.25">
      <c r="A17587">
        <v>4793</v>
      </c>
      <c r="B17587" t="s">
        <v>15</v>
      </c>
      <c r="C17587">
        <v>0</v>
      </c>
      <c r="D17587" t="s">
        <v>16</v>
      </c>
    </row>
    <row r="17588" spans="1:4" x14ac:dyDescent="0.25">
      <c r="A17588">
        <v>4793</v>
      </c>
      <c r="B17588" t="s">
        <v>8</v>
      </c>
      <c r="C17588">
        <v>201</v>
      </c>
    </row>
    <row r="17589" spans="1:4" x14ac:dyDescent="0.25">
      <c r="A17589">
        <v>4794</v>
      </c>
      <c r="B17589" t="s">
        <v>6</v>
      </c>
      <c r="C17589">
        <v>66</v>
      </c>
    </row>
    <row r="17590" spans="1:4" x14ac:dyDescent="0.25">
      <c r="A17590">
        <v>4794</v>
      </c>
      <c r="B17590" t="s">
        <v>6</v>
      </c>
      <c r="C17590">
        <v>0</v>
      </c>
      <c r="D17590" t="s">
        <v>7</v>
      </c>
    </row>
    <row r="17591" spans="1:4" x14ac:dyDescent="0.25">
      <c r="A17591">
        <v>4794</v>
      </c>
      <c r="B17591" t="s">
        <v>6</v>
      </c>
      <c r="C17591">
        <v>102</v>
      </c>
    </row>
    <row r="17592" spans="1:4" x14ac:dyDescent="0.25">
      <c r="A17592">
        <v>4794</v>
      </c>
      <c r="B17592" t="s">
        <v>14</v>
      </c>
      <c r="C17592">
        <v>369</v>
      </c>
    </row>
    <row r="17593" spans="1:4" x14ac:dyDescent="0.25">
      <c r="A17593">
        <v>4795</v>
      </c>
      <c r="B17593" t="s">
        <v>8</v>
      </c>
      <c r="C17593">
        <v>0</v>
      </c>
      <c r="D17593" t="s">
        <v>7</v>
      </c>
    </row>
    <row r="17594" spans="1:4" x14ac:dyDescent="0.25">
      <c r="A17594">
        <v>4795</v>
      </c>
      <c r="B17594" t="s">
        <v>14</v>
      </c>
      <c r="C17594">
        <v>0</v>
      </c>
    </row>
    <row r="17595" spans="1:4" x14ac:dyDescent="0.25">
      <c r="A17595">
        <v>4796</v>
      </c>
      <c r="B17595" t="s">
        <v>13</v>
      </c>
      <c r="C17595">
        <v>0</v>
      </c>
      <c r="D17595" t="s">
        <v>7</v>
      </c>
    </row>
    <row r="17596" spans="1:4" x14ac:dyDescent="0.25">
      <c r="A17596">
        <v>4796</v>
      </c>
      <c r="B17596" t="s">
        <v>6</v>
      </c>
      <c r="C17596">
        <v>89</v>
      </c>
    </row>
    <row r="17597" spans="1:4" x14ac:dyDescent="0.25">
      <c r="A17597">
        <v>4796</v>
      </c>
      <c r="B17597" t="s">
        <v>6</v>
      </c>
      <c r="C17597">
        <v>0</v>
      </c>
      <c r="D17597" t="s">
        <v>7</v>
      </c>
    </row>
    <row r="17598" spans="1:4" x14ac:dyDescent="0.25">
      <c r="A17598">
        <v>4796</v>
      </c>
      <c r="B17598" t="s">
        <v>15</v>
      </c>
      <c r="C17598">
        <v>94</v>
      </c>
    </row>
    <row r="17599" spans="1:4" x14ac:dyDescent="0.25">
      <c r="A17599">
        <v>4796</v>
      </c>
      <c r="B17599" t="s">
        <v>6</v>
      </c>
      <c r="C17599">
        <v>0</v>
      </c>
      <c r="D17599" t="s">
        <v>7</v>
      </c>
    </row>
    <row r="17600" spans="1:4" x14ac:dyDescent="0.25">
      <c r="A17600">
        <v>4796</v>
      </c>
      <c r="B17600" t="s">
        <v>14</v>
      </c>
      <c r="C17600">
        <v>174</v>
      </c>
    </row>
    <row r="17601" spans="1:4" x14ac:dyDescent="0.25">
      <c r="A17601">
        <v>4797</v>
      </c>
      <c r="B17601" t="s">
        <v>6</v>
      </c>
      <c r="C17601">
        <v>0</v>
      </c>
      <c r="D17601" t="s">
        <v>7</v>
      </c>
    </row>
    <row r="17602" spans="1:4" x14ac:dyDescent="0.25">
      <c r="A17602">
        <v>4797</v>
      </c>
      <c r="B17602" t="s">
        <v>13</v>
      </c>
      <c r="C17602">
        <v>30</v>
      </c>
    </row>
    <row r="17603" spans="1:4" x14ac:dyDescent="0.25">
      <c r="A17603">
        <v>4797</v>
      </c>
      <c r="B17603" t="s">
        <v>6</v>
      </c>
      <c r="C17603">
        <v>128</v>
      </c>
    </row>
    <row r="17604" spans="1:4" x14ac:dyDescent="0.25">
      <c r="A17604">
        <v>4797</v>
      </c>
      <c r="B17604" t="s">
        <v>14</v>
      </c>
      <c r="C17604">
        <v>155</v>
      </c>
    </row>
    <row r="17605" spans="1:4" x14ac:dyDescent="0.25">
      <c r="A17605">
        <v>4798</v>
      </c>
      <c r="B17605" t="s">
        <v>13</v>
      </c>
      <c r="C17605">
        <v>36</v>
      </c>
    </row>
    <row r="17606" spans="1:4" x14ac:dyDescent="0.25">
      <c r="A17606">
        <v>4798</v>
      </c>
      <c r="B17606" t="s">
        <v>15</v>
      </c>
      <c r="C17606">
        <v>117</v>
      </c>
    </row>
    <row r="17607" spans="1:4" x14ac:dyDescent="0.25">
      <c r="A17607">
        <v>4798</v>
      </c>
      <c r="B17607" t="s">
        <v>15</v>
      </c>
      <c r="C17607">
        <v>91</v>
      </c>
    </row>
    <row r="17608" spans="1:4" x14ac:dyDescent="0.25">
      <c r="A17608">
        <v>4798</v>
      </c>
      <c r="B17608" t="s">
        <v>14</v>
      </c>
      <c r="C17608">
        <v>221</v>
      </c>
    </row>
    <row r="17609" spans="1:4" x14ac:dyDescent="0.25">
      <c r="A17609">
        <v>4799</v>
      </c>
      <c r="B17609" t="s">
        <v>6</v>
      </c>
      <c r="C17609">
        <v>80</v>
      </c>
    </row>
    <row r="17610" spans="1:4" x14ac:dyDescent="0.25">
      <c r="A17610">
        <v>4799</v>
      </c>
      <c r="B17610" t="s">
        <v>8</v>
      </c>
      <c r="C17610">
        <v>121</v>
      </c>
    </row>
    <row r="17611" spans="1:4" x14ac:dyDescent="0.25">
      <c r="A17611">
        <v>4800</v>
      </c>
      <c r="B17611" t="s">
        <v>6</v>
      </c>
      <c r="C17611">
        <v>0</v>
      </c>
      <c r="D17611" t="s">
        <v>7</v>
      </c>
    </row>
    <row r="17612" spans="1:4" x14ac:dyDescent="0.25">
      <c r="A17612">
        <v>4800</v>
      </c>
      <c r="B17612" t="s">
        <v>8</v>
      </c>
      <c r="C17612">
        <v>162</v>
      </c>
    </row>
    <row r="17613" spans="1:4" x14ac:dyDescent="0.25">
      <c r="A17613">
        <v>4800</v>
      </c>
      <c r="B17613" t="s">
        <v>14</v>
      </c>
      <c r="C17613">
        <v>363</v>
      </c>
    </row>
    <row r="17614" spans="1:4" x14ac:dyDescent="0.25">
      <c r="A17614">
        <v>4801</v>
      </c>
      <c r="B17614" t="s">
        <v>15</v>
      </c>
      <c r="C17614">
        <v>138</v>
      </c>
    </row>
    <row r="17615" spans="1:4" x14ac:dyDescent="0.25">
      <c r="A17615">
        <v>4801</v>
      </c>
      <c r="B17615" t="s">
        <v>14</v>
      </c>
      <c r="C17615">
        <v>125</v>
      </c>
    </row>
    <row r="17616" spans="1:4" x14ac:dyDescent="0.25">
      <c r="A17616">
        <v>4802</v>
      </c>
      <c r="B17616" t="s">
        <v>13</v>
      </c>
      <c r="C17616">
        <v>59</v>
      </c>
    </row>
    <row r="17617" spans="1:4" x14ac:dyDescent="0.25">
      <c r="A17617">
        <v>4802</v>
      </c>
      <c r="B17617" t="s">
        <v>13</v>
      </c>
      <c r="C17617">
        <v>34</v>
      </c>
    </row>
    <row r="17618" spans="1:4" x14ac:dyDescent="0.25">
      <c r="A17618">
        <v>4802</v>
      </c>
      <c r="B17618" t="s">
        <v>13</v>
      </c>
      <c r="C17618">
        <v>0</v>
      </c>
      <c r="D17618" t="s">
        <v>7</v>
      </c>
    </row>
    <row r="17619" spans="1:4" x14ac:dyDescent="0.25">
      <c r="A17619">
        <v>4802</v>
      </c>
      <c r="B17619" t="s">
        <v>15</v>
      </c>
      <c r="C17619">
        <v>144</v>
      </c>
    </row>
    <row r="17620" spans="1:4" x14ac:dyDescent="0.25">
      <c r="A17620">
        <v>4802</v>
      </c>
      <c r="B17620" t="s">
        <v>6</v>
      </c>
      <c r="C17620">
        <v>0</v>
      </c>
      <c r="D17620" t="s">
        <v>7</v>
      </c>
    </row>
    <row r="17621" spans="1:4" x14ac:dyDescent="0.25">
      <c r="A17621">
        <v>4802</v>
      </c>
      <c r="B17621" t="s">
        <v>14</v>
      </c>
      <c r="C17621">
        <v>215</v>
      </c>
    </row>
    <row r="17622" spans="1:4" x14ac:dyDescent="0.25">
      <c r="A17622">
        <v>4803</v>
      </c>
      <c r="B17622" t="s">
        <v>15</v>
      </c>
      <c r="C17622">
        <v>122</v>
      </c>
    </row>
    <row r="17623" spans="1:4" x14ac:dyDescent="0.25">
      <c r="A17623">
        <v>4803</v>
      </c>
      <c r="B17623" t="s">
        <v>15</v>
      </c>
      <c r="C17623">
        <v>77</v>
      </c>
    </row>
    <row r="17624" spans="1:4" x14ac:dyDescent="0.25">
      <c r="A17624">
        <v>4803</v>
      </c>
      <c r="B17624" t="s">
        <v>6</v>
      </c>
      <c r="C17624">
        <v>0</v>
      </c>
      <c r="D17624" t="s">
        <v>7</v>
      </c>
    </row>
    <row r="17625" spans="1:4" x14ac:dyDescent="0.25">
      <c r="A17625">
        <v>4803</v>
      </c>
      <c r="B17625" t="s">
        <v>14</v>
      </c>
      <c r="C17625">
        <v>180</v>
      </c>
    </row>
    <row r="17626" spans="1:4" x14ac:dyDescent="0.25">
      <c r="A17626">
        <v>4804</v>
      </c>
      <c r="B17626" t="s">
        <v>8</v>
      </c>
      <c r="C17626">
        <v>144</v>
      </c>
    </row>
    <row r="17627" spans="1:4" x14ac:dyDescent="0.25">
      <c r="A17627">
        <v>4804</v>
      </c>
      <c r="B17627" t="s">
        <v>14</v>
      </c>
      <c r="C17627">
        <v>144</v>
      </c>
    </row>
    <row r="17628" spans="1:4" x14ac:dyDescent="0.25">
      <c r="A17628">
        <v>4805</v>
      </c>
      <c r="B17628" t="s">
        <v>8</v>
      </c>
      <c r="C17628">
        <v>228</v>
      </c>
    </row>
    <row r="17629" spans="1:4" x14ac:dyDescent="0.25">
      <c r="A17629">
        <v>4805</v>
      </c>
      <c r="B17629" t="s">
        <v>6</v>
      </c>
      <c r="C17629">
        <v>0</v>
      </c>
      <c r="D17629" t="s">
        <v>7</v>
      </c>
    </row>
    <row r="17630" spans="1:4" x14ac:dyDescent="0.25">
      <c r="A17630">
        <v>4805</v>
      </c>
      <c r="B17630" t="s">
        <v>6</v>
      </c>
      <c r="C17630">
        <v>0</v>
      </c>
      <c r="D17630" t="s">
        <v>7</v>
      </c>
    </row>
    <row r="17631" spans="1:4" x14ac:dyDescent="0.25">
      <c r="A17631">
        <v>4806</v>
      </c>
      <c r="B17631" t="s">
        <v>15</v>
      </c>
      <c r="C17631">
        <v>0</v>
      </c>
      <c r="D17631" t="s">
        <v>16</v>
      </c>
    </row>
    <row r="17632" spans="1:4" x14ac:dyDescent="0.25">
      <c r="A17632">
        <v>4806</v>
      </c>
      <c r="B17632" t="s">
        <v>6</v>
      </c>
      <c r="C17632">
        <v>0</v>
      </c>
      <c r="D17632" t="s">
        <v>7</v>
      </c>
    </row>
    <row r="17633" spans="1:4" x14ac:dyDescent="0.25">
      <c r="A17633">
        <v>4806</v>
      </c>
      <c r="B17633" t="s">
        <v>15</v>
      </c>
      <c r="C17633">
        <v>0</v>
      </c>
      <c r="D17633" t="s">
        <v>16</v>
      </c>
    </row>
    <row r="17634" spans="1:4" x14ac:dyDescent="0.25">
      <c r="A17634">
        <v>4806</v>
      </c>
      <c r="B17634" t="s">
        <v>14</v>
      </c>
      <c r="C17634">
        <v>228</v>
      </c>
    </row>
    <row r="17635" spans="1:4" x14ac:dyDescent="0.25">
      <c r="A17635">
        <v>4807</v>
      </c>
      <c r="B17635" t="s">
        <v>13</v>
      </c>
      <c r="C17635">
        <v>52</v>
      </c>
    </row>
    <row r="17636" spans="1:4" x14ac:dyDescent="0.25">
      <c r="A17636">
        <v>4807</v>
      </c>
      <c r="B17636" t="s">
        <v>8</v>
      </c>
      <c r="C17636">
        <v>144</v>
      </c>
    </row>
    <row r="17637" spans="1:4" x14ac:dyDescent="0.25">
      <c r="A17637">
        <v>4807</v>
      </c>
      <c r="B17637" t="s">
        <v>14</v>
      </c>
      <c r="C17637">
        <v>191</v>
      </c>
    </row>
    <row r="17638" spans="1:4" x14ac:dyDescent="0.25">
      <c r="A17638">
        <v>4808</v>
      </c>
      <c r="B17638" t="s">
        <v>6</v>
      </c>
      <c r="C17638">
        <v>0</v>
      </c>
      <c r="D17638" t="s">
        <v>7</v>
      </c>
    </row>
    <row r="17639" spans="1:4" x14ac:dyDescent="0.25">
      <c r="A17639">
        <v>4808</v>
      </c>
      <c r="B17639" t="s">
        <v>15</v>
      </c>
      <c r="C17639">
        <v>120</v>
      </c>
    </row>
    <row r="17640" spans="1:4" x14ac:dyDescent="0.25">
      <c r="A17640">
        <v>4808</v>
      </c>
      <c r="B17640" t="s">
        <v>6</v>
      </c>
      <c r="C17640">
        <v>0</v>
      </c>
      <c r="D17640" t="s">
        <v>7</v>
      </c>
    </row>
    <row r="17641" spans="1:4" x14ac:dyDescent="0.25">
      <c r="A17641">
        <v>4808</v>
      </c>
      <c r="B17641" t="s">
        <v>6</v>
      </c>
      <c r="C17641">
        <v>89</v>
      </c>
    </row>
    <row r="17642" spans="1:4" x14ac:dyDescent="0.25">
      <c r="A17642">
        <v>4808</v>
      </c>
      <c r="B17642" t="s">
        <v>14</v>
      </c>
      <c r="C17642">
        <v>197</v>
      </c>
    </row>
    <row r="17643" spans="1:4" x14ac:dyDescent="0.25">
      <c r="A17643">
        <v>4809</v>
      </c>
      <c r="B17643" t="s">
        <v>6</v>
      </c>
      <c r="C17643">
        <v>88</v>
      </c>
    </row>
    <row r="17644" spans="1:4" x14ac:dyDescent="0.25">
      <c r="A17644">
        <v>4809</v>
      </c>
      <c r="B17644" t="s">
        <v>15</v>
      </c>
      <c r="C17644">
        <v>0</v>
      </c>
      <c r="D17644" t="s">
        <v>7</v>
      </c>
    </row>
    <row r="17645" spans="1:4" x14ac:dyDescent="0.25">
      <c r="A17645">
        <v>4809</v>
      </c>
      <c r="B17645" t="s">
        <v>14</v>
      </c>
      <c r="C17645">
        <v>88</v>
      </c>
    </row>
    <row r="17646" spans="1:4" x14ac:dyDescent="0.25">
      <c r="A17646">
        <v>4810</v>
      </c>
      <c r="B17646" t="s">
        <v>8</v>
      </c>
      <c r="C17646">
        <v>165</v>
      </c>
    </row>
    <row r="17647" spans="1:4" x14ac:dyDescent="0.25">
      <c r="A17647">
        <v>4810</v>
      </c>
      <c r="B17647" t="s">
        <v>6</v>
      </c>
      <c r="C17647">
        <v>0</v>
      </c>
      <c r="D17647" t="s">
        <v>7</v>
      </c>
    </row>
    <row r="17648" spans="1:4" x14ac:dyDescent="0.25">
      <c r="A17648">
        <v>4810</v>
      </c>
      <c r="B17648" t="s">
        <v>15</v>
      </c>
      <c r="C17648">
        <v>90</v>
      </c>
    </row>
    <row r="17649" spans="1:4" x14ac:dyDescent="0.25">
      <c r="A17649">
        <v>4810</v>
      </c>
      <c r="B17649" t="s">
        <v>14</v>
      </c>
      <c r="C17649">
        <v>246</v>
      </c>
    </row>
    <row r="17650" spans="1:4" x14ac:dyDescent="0.25">
      <c r="A17650">
        <v>4811</v>
      </c>
      <c r="B17650" t="s">
        <v>6</v>
      </c>
      <c r="C17650">
        <v>0</v>
      </c>
      <c r="D17650" t="s">
        <v>7</v>
      </c>
    </row>
    <row r="17651" spans="1:4" x14ac:dyDescent="0.25">
      <c r="A17651">
        <v>4811</v>
      </c>
      <c r="B17651" t="s">
        <v>13</v>
      </c>
      <c r="C17651">
        <v>60</v>
      </c>
    </row>
    <row r="17652" spans="1:4" x14ac:dyDescent="0.25">
      <c r="A17652">
        <v>4812</v>
      </c>
      <c r="B17652" t="s">
        <v>6</v>
      </c>
      <c r="C17652">
        <v>72</v>
      </c>
    </row>
    <row r="17653" spans="1:4" x14ac:dyDescent="0.25">
      <c r="A17653">
        <v>4812</v>
      </c>
      <c r="B17653" t="s">
        <v>6</v>
      </c>
      <c r="C17653">
        <v>86</v>
      </c>
    </row>
    <row r="17654" spans="1:4" x14ac:dyDescent="0.25">
      <c r="A17654">
        <v>4812</v>
      </c>
      <c r="B17654" t="s">
        <v>13</v>
      </c>
      <c r="C17654">
        <v>0</v>
      </c>
      <c r="D17654" t="s">
        <v>7</v>
      </c>
    </row>
    <row r="17655" spans="1:4" x14ac:dyDescent="0.25">
      <c r="A17655">
        <v>4812</v>
      </c>
      <c r="B17655" t="s">
        <v>6</v>
      </c>
      <c r="C17655">
        <v>0</v>
      </c>
      <c r="D17655" t="s">
        <v>7</v>
      </c>
    </row>
    <row r="17656" spans="1:4" x14ac:dyDescent="0.25">
      <c r="A17656">
        <v>4812</v>
      </c>
      <c r="B17656" t="s">
        <v>14</v>
      </c>
      <c r="C17656">
        <v>212</v>
      </c>
    </row>
    <row r="17657" spans="1:4" x14ac:dyDescent="0.25">
      <c r="A17657">
        <v>4813</v>
      </c>
      <c r="B17657" t="s">
        <v>13</v>
      </c>
      <c r="C17657">
        <v>50</v>
      </c>
    </row>
    <row r="17658" spans="1:4" x14ac:dyDescent="0.25">
      <c r="A17658">
        <v>4813</v>
      </c>
      <c r="B17658" t="s">
        <v>6</v>
      </c>
      <c r="C17658">
        <v>138</v>
      </c>
    </row>
    <row r="17659" spans="1:4" x14ac:dyDescent="0.25">
      <c r="A17659">
        <v>4813</v>
      </c>
      <c r="B17659" t="s">
        <v>6</v>
      </c>
      <c r="C17659">
        <v>0</v>
      </c>
      <c r="D17659" t="s">
        <v>7</v>
      </c>
    </row>
    <row r="17660" spans="1:4" x14ac:dyDescent="0.25">
      <c r="A17660">
        <v>4813</v>
      </c>
      <c r="B17660" t="s">
        <v>15</v>
      </c>
      <c r="C17660">
        <v>0</v>
      </c>
      <c r="D17660" t="s">
        <v>16</v>
      </c>
    </row>
    <row r="17661" spans="1:4" x14ac:dyDescent="0.25">
      <c r="A17661">
        <v>4813</v>
      </c>
      <c r="B17661" t="s">
        <v>14</v>
      </c>
      <c r="C17661">
        <v>183</v>
      </c>
    </row>
    <row r="17662" spans="1:4" x14ac:dyDescent="0.25">
      <c r="A17662">
        <v>4814</v>
      </c>
      <c r="B17662" t="s">
        <v>13</v>
      </c>
      <c r="C17662">
        <v>0</v>
      </c>
      <c r="D17662" t="s">
        <v>7</v>
      </c>
    </row>
    <row r="17663" spans="1:4" x14ac:dyDescent="0.25">
      <c r="A17663">
        <v>4814</v>
      </c>
      <c r="B17663" t="s">
        <v>6</v>
      </c>
      <c r="C17663">
        <v>0</v>
      </c>
      <c r="D17663" t="s">
        <v>7</v>
      </c>
    </row>
    <row r="17664" spans="1:4" x14ac:dyDescent="0.25">
      <c r="A17664">
        <v>4814</v>
      </c>
      <c r="B17664" t="s">
        <v>8</v>
      </c>
      <c r="C17664">
        <v>232</v>
      </c>
    </row>
    <row r="17665" spans="1:4" x14ac:dyDescent="0.25">
      <c r="A17665">
        <v>4814</v>
      </c>
      <c r="B17665" t="s">
        <v>14</v>
      </c>
      <c r="C17665">
        <v>232</v>
      </c>
    </row>
    <row r="17666" spans="1:4" x14ac:dyDescent="0.25">
      <c r="A17666">
        <v>4815</v>
      </c>
      <c r="B17666" t="s">
        <v>6</v>
      </c>
      <c r="C17666">
        <v>0</v>
      </c>
      <c r="D17666" t="s">
        <v>7</v>
      </c>
    </row>
    <row r="17667" spans="1:4" x14ac:dyDescent="0.25">
      <c r="A17667">
        <v>4815</v>
      </c>
      <c r="B17667" t="s">
        <v>13</v>
      </c>
      <c r="C17667">
        <v>0</v>
      </c>
      <c r="D17667" t="s">
        <v>16</v>
      </c>
    </row>
    <row r="17668" spans="1:4" x14ac:dyDescent="0.25">
      <c r="A17668">
        <v>4815</v>
      </c>
      <c r="B17668" t="s">
        <v>6</v>
      </c>
      <c r="C17668">
        <v>122</v>
      </c>
    </row>
    <row r="17669" spans="1:4" x14ac:dyDescent="0.25">
      <c r="A17669">
        <v>4815</v>
      </c>
      <c r="B17669" t="s">
        <v>14</v>
      </c>
      <c r="C17669">
        <v>122</v>
      </c>
    </row>
    <row r="17670" spans="1:4" x14ac:dyDescent="0.25">
      <c r="A17670">
        <v>4816</v>
      </c>
      <c r="B17670" t="s">
        <v>13</v>
      </c>
      <c r="C17670">
        <v>0</v>
      </c>
      <c r="D17670" t="s">
        <v>16</v>
      </c>
    </row>
    <row r="17671" spans="1:4" x14ac:dyDescent="0.25">
      <c r="A17671">
        <v>4816</v>
      </c>
      <c r="B17671" t="s">
        <v>6</v>
      </c>
      <c r="C17671">
        <v>80</v>
      </c>
    </row>
    <row r="17672" spans="1:4" x14ac:dyDescent="0.25">
      <c r="A17672">
        <v>4816</v>
      </c>
      <c r="B17672" t="s">
        <v>13</v>
      </c>
      <c r="C17672">
        <v>45</v>
      </c>
    </row>
    <row r="17673" spans="1:4" x14ac:dyDescent="0.25">
      <c r="A17673">
        <v>4816</v>
      </c>
      <c r="B17673" t="s">
        <v>6</v>
      </c>
      <c r="C17673">
        <v>0</v>
      </c>
      <c r="D17673" t="s">
        <v>7</v>
      </c>
    </row>
    <row r="17674" spans="1:4" x14ac:dyDescent="0.25">
      <c r="A17674">
        <v>4816</v>
      </c>
      <c r="B17674" t="s">
        <v>14</v>
      </c>
      <c r="C17674">
        <v>121</v>
      </c>
    </row>
    <row r="17675" spans="1:4" x14ac:dyDescent="0.25">
      <c r="A17675">
        <v>4817</v>
      </c>
      <c r="B17675" t="s">
        <v>15</v>
      </c>
      <c r="C17675">
        <v>0</v>
      </c>
      <c r="D17675" t="s">
        <v>7</v>
      </c>
    </row>
    <row r="17676" spans="1:4" x14ac:dyDescent="0.25">
      <c r="A17676">
        <v>4817</v>
      </c>
      <c r="B17676" t="s">
        <v>6</v>
      </c>
      <c r="C17676">
        <v>0</v>
      </c>
      <c r="D17676" t="s">
        <v>7</v>
      </c>
    </row>
    <row r="17677" spans="1:4" x14ac:dyDescent="0.25">
      <c r="A17677">
        <v>4817</v>
      </c>
      <c r="B17677" t="s">
        <v>15</v>
      </c>
      <c r="C17677">
        <v>0</v>
      </c>
      <c r="D17677" t="s">
        <v>16</v>
      </c>
    </row>
    <row r="17678" spans="1:4" x14ac:dyDescent="0.25">
      <c r="A17678">
        <v>4817</v>
      </c>
      <c r="B17678" t="s">
        <v>13</v>
      </c>
      <c r="C17678">
        <v>0</v>
      </c>
      <c r="D17678" t="s">
        <v>16</v>
      </c>
    </row>
    <row r="17679" spans="1:4" x14ac:dyDescent="0.25">
      <c r="A17679">
        <v>4817</v>
      </c>
      <c r="B17679" t="s">
        <v>6</v>
      </c>
      <c r="C17679">
        <v>0</v>
      </c>
      <c r="D17679" t="s">
        <v>7</v>
      </c>
    </row>
    <row r="17680" spans="1:4" x14ac:dyDescent="0.25">
      <c r="A17680">
        <v>4818</v>
      </c>
      <c r="B17680" t="s">
        <v>8</v>
      </c>
      <c r="C17680">
        <v>125</v>
      </c>
    </row>
    <row r="17681" spans="1:4" x14ac:dyDescent="0.25">
      <c r="A17681">
        <v>4818</v>
      </c>
      <c r="B17681" t="s">
        <v>14</v>
      </c>
      <c r="C17681">
        <v>125</v>
      </c>
    </row>
    <row r="17682" spans="1:4" x14ac:dyDescent="0.25">
      <c r="A17682">
        <v>4819</v>
      </c>
      <c r="B17682" t="s">
        <v>15</v>
      </c>
      <c r="C17682">
        <v>106</v>
      </c>
    </row>
    <row r="17683" spans="1:4" x14ac:dyDescent="0.25">
      <c r="A17683">
        <v>4819</v>
      </c>
      <c r="B17683" t="s">
        <v>13</v>
      </c>
      <c r="C17683">
        <v>36</v>
      </c>
    </row>
    <row r="17684" spans="1:4" x14ac:dyDescent="0.25">
      <c r="A17684">
        <v>4819</v>
      </c>
      <c r="B17684" t="s">
        <v>6</v>
      </c>
      <c r="C17684">
        <v>0</v>
      </c>
      <c r="D17684" t="s">
        <v>7</v>
      </c>
    </row>
    <row r="17685" spans="1:4" x14ac:dyDescent="0.25">
      <c r="A17685">
        <v>4819</v>
      </c>
      <c r="B17685" t="s">
        <v>6</v>
      </c>
      <c r="C17685">
        <v>66</v>
      </c>
    </row>
    <row r="17686" spans="1:4" x14ac:dyDescent="0.25">
      <c r="A17686">
        <v>4819</v>
      </c>
      <c r="B17686" t="s">
        <v>14</v>
      </c>
      <c r="C17686">
        <v>195</v>
      </c>
    </row>
    <row r="17687" spans="1:4" x14ac:dyDescent="0.25">
      <c r="A17687">
        <v>4820</v>
      </c>
      <c r="B17687" t="s">
        <v>6</v>
      </c>
      <c r="C17687">
        <v>0</v>
      </c>
      <c r="D17687" t="s">
        <v>7</v>
      </c>
    </row>
    <row r="17688" spans="1:4" x14ac:dyDescent="0.25">
      <c r="A17688">
        <v>4820</v>
      </c>
      <c r="B17688" t="s">
        <v>15</v>
      </c>
      <c r="C17688">
        <v>0</v>
      </c>
      <c r="D17688" t="s">
        <v>7</v>
      </c>
    </row>
    <row r="17689" spans="1:4" x14ac:dyDescent="0.25">
      <c r="A17689">
        <v>4820</v>
      </c>
      <c r="B17689" t="s">
        <v>15</v>
      </c>
      <c r="C17689">
        <v>105</v>
      </c>
    </row>
    <row r="17690" spans="1:4" x14ac:dyDescent="0.25">
      <c r="A17690">
        <v>4820</v>
      </c>
      <c r="B17690" t="s">
        <v>14</v>
      </c>
      <c r="C17690">
        <v>95</v>
      </c>
    </row>
    <row r="17691" spans="1:4" x14ac:dyDescent="0.25">
      <c r="A17691">
        <v>4821</v>
      </c>
      <c r="B17691" t="s">
        <v>8</v>
      </c>
      <c r="C17691">
        <v>126</v>
      </c>
    </row>
    <row r="17692" spans="1:4" x14ac:dyDescent="0.25">
      <c r="A17692">
        <v>4821</v>
      </c>
      <c r="B17692" t="s">
        <v>14</v>
      </c>
      <c r="C17692">
        <v>126</v>
      </c>
    </row>
    <row r="17693" spans="1:4" x14ac:dyDescent="0.25">
      <c r="A17693">
        <v>4822</v>
      </c>
      <c r="B17693" t="s">
        <v>6</v>
      </c>
      <c r="C17693">
        <v>134</v>
      </c>
    </row>
    <row r="17694" spans="1:4" x14ac:dyDescent="0.25">
      <c r="A17694">
        <v>4822</v>
      </c>
      <c r="B17694" t="s">
        <v>8</v>
      </c>
      <c r="C17694">
        <v>130</v>
      </c>
    </row>
    <row r="17695" spans="1:4" x14ac:dyDescent="0.25">
      <c r="A17695">
        <v>4822</v>
      </c>
      <c r="B17695" t="s">
        <v>14</v>
      </c>
      <c r="C17695">
        <v>264</v>
      </c>
    </row>
    <row r="17696" spans="1:4" x14ac:dyDescent="0.25">
      <c r="A17696">
        <v>4823</v>
      </c>
      <c r="B17696" t="s">
        <v>6</v>
      </c>
      <c r="C17696">
        <v>0</v>
      </c>
      <c r="D17696" t="s">
        <v>7</v>
      </c>
    </row>
    <row r="17697" spans="1:4" x14ac:dyDescent="0.25">
      <c r="A17697">
        <v>4823</v>
      </c>
      <c r="B17697" t="s">
        <v>6</v>
      </c>
      <c r="C17697">
        <v>0</v>
      </c>
      <c r="D17697" t="s">
        <v>7</v>
      </c>
    </row>
    <row r="17698" spans="1:4" x14ac:dyDescent="0.25">
      <c r="A17698">
        <v>4823</v>
      </c>
      <c r="B17698" t="s">
        <v>8</v>
      </c>
      <c r="C17698">
        <v>204</v>
      </c>
    </row>
    <row r="17699" spans="1:4" x14ac:dyDescent="0.25">
      <c r="A17699">
        <v>4824</v>
      </c>
      <c r="B17699" t="s">
        <v>13</v>
      </c>
      <c r="C17699">
        <v>0</v>
      </c>
      <c r="D17699" t="s">
        <v>7</v>
      </c>
    </row>
    <row r="17700" spans="1:4" x14ac:dyDescent="0.25">
      <c r="A17700">
        <v>4824</v>
      </c>
      <c r="B17700" t="s">
        <v>8</v>
      </c>
      <c r="C17700">
        <v>234</v>
      </c>
    </row>
    <row r="17701" spans="1:4" x14ac:dyDescent="0.25">
      <c r="A17701">
        <v>4824</v>
      </c>
      <c r="B17701" t="s">
        <v>14</v>
      </c>
      <c r="C17701">
        <v>438</v>
      </c>
    </row>
    <row r="17702" spans="1:4" x14ac:dyDescent="0.25">
      <c r="A17702">
        <v>4825</v>
      </c>
      <c r="B17702" t="s">
        <v>15</v>
      </c>
      <c r="C17702">
        <v>0</v>
      </c>
      <c r="D17702" t="s">
        <v>16</v>
      </c>
    </row>
    <row r="17703" spans="1:4" x14ac:dyDescent="0.25">
      <c r="A17703">
        <v>4825</v>
      </c>
      <c r="B17703" t="s">
        <v>6</v>
      </c>
      <c r="C17703">
        <v>93</v>
      </c>
    </row>
    <row r="17704" spans="1:4" x14ac:dyDescent="0.25">
      <c r="A17704">
        <v>4825</v>
      </c>
      <c r="B17704" t="s">
        <v>6</v>
      </c>
      <c r="C17704">
        <v>124</v>
      </c>
    </row>
    <row r="17705" spans="1:4" x14ac:dyDescent="0.25">
      <c r="A17705">
        <v>4825</v>
      </c>
      <c r="B17705" t="s">
        <v>14</v>
      </c>
      <c r="C17705">
        <v>217</v>
      </c>
    </row>
    <row r="17706" spans="1:4" x14ac:dyDescent="0.25">
      <c r="A17706">
        <v>4826</v>
      </c>
      <c r="B17706" t="s">
        <v>8</v>
      </c>
      <c r="C17706">
        <v>156</v>
      </c>
    </row>
    <row r="17707" spans="1:4" x14ac:dyDescent="0.25">
      <c r="A17707">
        <v>4826</v>
      </c>
      <c r="B17707" t="s">
        <v>13</v>
      </c>
      <c r="C17707">
        <v>36</v>
      </c>
    </row>
    <row r="17708" spans="1:4" x14ac:dyDescent="0.25">
      <c r="A17708">
        <v>4826</v>
      </c>
      <c r="B17708" t="s">
        <v>13</v>
      </c>
      <c r="C17708">
        <v>49</v>
      </c>
    </row>
    <row r="17709" spans="1:4" x14ac:dyDescent="0.25">
      <c r="A17709">
        <v>4826</v>
      </c>
      <c r="B17709" t="s">
        <v>14</v>
      </c>
      <c r="C17709">
        <v>234</v>
      </c>
    </row>
    <row r="17710" spans="1:4" x14ac:dyDescent="0.25">
      <c r="A17710">
        <v>4827</v>
      </c>
      <c r="B17710" t="s">
        <v>8</v>
      </c>
      <c r="C17710">
        <v>192</v>
      </c>
    </row>
    <row r="17711" spans="1:4" x14ac:dyDescent="0.25">
      <c r="A17711">
        <v>4827</v>
      </c>
      <c r="B17711" t="s">
        <v>14</v>
      </c>
      <c r="C17711">
        <v>192</v>
      </c>
    </row>
    <row r="17712" spans="1:4" x14ac:dyDescent="0.25">
      <c r="A17712">
        <v>4828</v>
      </c>
      <c r="B17712" t="s">
        <v>8</v>
      </c>
      <c r="C17712">
        <v>204</v>
      </c>
    </row>
    <row r="17713" spans="1:4" x14ac:dyDescent="0.25">
      <c r="A17713">
        <v>4828</v>
      </c>
      <c r="B17713" t="s">
        <v>8</v>
      </c>
      <c r="C17713">
        <v>0</v>
      </c>
      <c r="D17713" t="s">
        <v>7</v>
      </c>
    </row>
    <row r="17714" spans="1:4" x14ac:dyDescent="0.25">
      <c r="A17714">
        <v>4828</v>
      </c>
      <c r="B17714" t="s">
        <v>14</v>
      </c>
      <c r="C17714">
        <v>204</v>
      </c>
    </row>
    <row r="17715" spans="1:4" x14ac:dyDescent="0.25">
      <c r="A17715">
        <v>4829</v>
      </c>
      <c r="B17715" t="s">
        <v>6</v>
      </c>
      <c r="C17715">
        <v>0</v>
      </c>
      <c r="D17715" t="s">
        <v>7</v>
      </c>
    </row>
    <row r="17716" spans="1:4" x14ac:dyDescent="0.25">
      <c r="A17716">
        <v>4829</v>
      </c>
      <c r="B17716" t="s">
        <v>13</v>
      </c>
      <c r="C17716">
        <v>0</v>
      </c>
      <c r="D17716" t="s">
        <v>7</v>
      </c>
    </row>
    <row r="17717" spans="1:4" x14ac:dyDescent="0.25">
      <c r="A17717">
        <v>4829</v>
      </c>
      <c r="B17717" t="s">
        <v>8</v>
      </c>
      <c r="C17717">
        <v>174</v>
      </c>
    </row>
    <row r="17718" spans="1:4" x14ac:dyDescent="0.25">
      <c r="A17718">
        <v>4830</v>
      </c>
      <c r="B17718" t="s">
        <v>6</v>
      </c>
      <c r="C17718">
        <v>139</v>
      </c>
    </row>
    <row r="17719" spans="1:4" x14ac:dyDescent="0.25">
      <c r="A17719">
        <v>4830</v>
      </c>
      <c r="B17719" t="s">
        <v>15</v>
      </c>
      <c r="C17719">
        <v>108</v>
      </c>
    </row>
    <row r="17720" spans="1:4" x14ac:dyDescent="0.25">
      <c r="A17720">
        <v>4830</v>
      </c>
      <c r="B17720" t="s">
        <v>6</v>
      </c>
      <c r="C17720">
        <v>0</v>
      </c>
      <c r="D17720" t="s">
        <v>7</v>
      </c>
    </row>
    <row r="17721" spans="1:4" x14ac:dyDescent="0.25">
      <c r="A17721">
        <v>4830</v>
      </c>
      <c r="B17721" t="s">
        <v>14</v>
      </c>
      <c r="C17721">
        <v>411</v>
      </c>
    </row>
    <row r="17722" spans="1:4" x14ac:dyDescent="0.25">
      <c r="A17722">
        <v>4831</v>
      </c>
      <c r="B17722" t="s">
        <v>6</v>
      </c>
      <c r="C17722">
        <v>68</v>
      </c>
    </row>
    <row r="17723" spans="1:4" x14ac:dyDescent="0.25">
      <c r="A17723">
        <v>4831</v>
      </c>
      <c r="B17723" t="s">
        <v>6</v>
      </c>
      <c r="C17723">
        <v>0</v>
      </c>
      <c r="D17723" t="s">
        <v>7</v>
      </c>
    </row>
    <row r="17724" spans="1:4" x14ac:dyDescent="0.25">
      <c r="A17724">
        <v>4831</v>
      </c>
      <c r="B17724" t="s">
        <v>14</v>
      </c>
      <c r="C17724">
        <v>68</v>
      </c>
    </row>
    <row r="17725" spans="1:4" x14ac:dyDescent="0.25">
      <c r="A17725">
        <v>4832</v>
      </c>
      <c r="B17725" t="s">
        <v>15</v>
      </c>
      <c r="C17725">
        <v>0</v>
      </c>
      <c r="D17725" t="s">
        <v>7</v>
      </c>
    </row>
    <row r="17726" spans="1:4" x14ac:dyDescent="0.25">
      <c r="A17726">
        <v>4832</v>
      </c>
      <c r="B17726" t="s">
        <v>15</v>
      </c>
      <c r="C17726">
        <v>75</v>
      </c>
    </row>
    <row r="17727" spans="1:4" x14ac:dyDescent="0.25">
      <c r="A17727">
        <v>4832</v>
      </c>
      <c r="B17727" t="s">
        <v>15</v>
      </c>
      <c r="C17727">
        <v>156</v>
      </c>
    </row>
    <row r="17728" spans="1:4" x14ac:dyDescent="0.25">
      <c r="A17728">
        <v>4832</v>
      </c>
      <c r="B17728" t="s">
        <v>6</v>
      </c>
      <c r="C17728">
        <v>100</v>
      </c>
    </row>
    <row r="17729" spans="1:4" x14ac:dyDescent="0.25">
      <c r="A17729">
        <v>4832</v>
      </c>
      <c r="B17729" t="s">
        <v>14</v>
      </c>
      <c r="C17729">
        <v>309</v>
      </c>
    </row>
    <row r="17730" spans="1:4" x14ac:dyDescent="0.25">
      <c r="A17730">
        <v>4833</v>
      </c>
      <c r="B17730" t="s">
        <v>6</v>
      </c>
      <c r="C17730">
        <v>0</v>
      </c>
      <c r="D17730" t="s">
        <v>7</v>
      </c>
    </row>
    <row r="17731" spans="1:4" x14ac:dyDescent="0.25">
      <c r="A17731">
        <v>4833</v>
      </c>
      <c r="B17731" t="s">
        <v>6</v>
      </c>
      <c r="C17731">
        <v>0</v>
      </c>
      <c r="D17731" t="s">
        <v>7</v>
      </c>
    </row>
    <row r="17732" spans="1:4" x14ac:dyDescent="0.25">
      <c r="A17732">
        <v>4833</v>
      </c>
      <c r="B17732" t="s">
        <v>6</v>
      </c>
      <c r="C17732">
        <v>0</v>
      </c>
      <c r="D17732" t="s">
        <v>7</v>
      </c>
    </row>
    <row r="17733" spans="1:4" x14ac:dyDescent="0.25">
      <c r="A17733">
        <v>4833</v>
      </c>
      <c r="B17733" t="s">
        <v>14</v>
      </c>
      <c r="C17733">
        <v>0</v>
      </c>
    </row>
    <row r="17734" spans="1:4" x14ac:dyDescent="0.25">
      <c r="A17734">
        <v>4834</v>
      </c>
      <c r="B17734" t="s">
        <v>15</v>
      </c>
      <c r="C17734">
        <v>0</v>
      </c>
      <c r="D17734" t="s">
        <v>7</v>
      </c>
    </row>
    <row r="17735" spans="1:4" x14ac:dyDescent="0.25">
      <c r="A17735">
        <v>4834</v>
      </c>
      <c r="B17735" t="s">
        <v>6</v>
      </c>
      <c r="C17735">
        <v>132</v>
      </c>
    </row>
    <row r="17736" spans="1:4" x14ac:dyDescent="0.25">
      <c r="A17736">
        <v>4834</v>
      </c>
      <c r="B17736" t="s">
        <v>6</v>
      </c>
      <c r="C17736">
        <v>0</v>
      </c>
      <c r="D17736" t="s">
        <v>7</v>
      </c>
    </row>
    <row r="17737" spans="1:4" x14ac:dyDescent="0.25">
      <c r="A17737">
        <v>4834</v>
      </c>
      <c r="B17737" t="s">
        <v>14</v>
      </c>
      <c r="C17737">
        <v>132</v>
      </c>
    </row>
    <row r="17738" spans="1:4" x14ac:dyDescent="0.25">
      <c r="A17738">
        <v>4835</v>
      </c>
      <c r="B17738" t="s">
        <v>13</v>
      </c>
      <c r="C17738">
        <v>0</v>
      </c>
      <c r="D17738" t="s">
        <v>16</v>
      </c>
    </row>
    <row r="17739" spans="1:4" x14ac:dyDescent="0.25">
      <c r="A17739">
        <v>4835</v>
      </c>
      <c r="B17739" t="s">
        <v>6</v>
      </c>
      <c r="C17739">
        <v>0</v>
      </c>
      <c r="D17739" t="s">
        <v>7</v>
      </c>
    </row>
    <row r="17740" spans="1:4" x14ac:dyDescent="0.25">
      <c r="A17740">
        <v>4835</v>
      </c>
      <c r="B17740" t="s">
        <v>8</v>
      </c>
      <c r="C17740">
        <v>176</v>
      </c>
    </row>
    <row r="17741" spans="1:4" x14ac:dyDescent="0.25">
      <c r="A17741">
        <v>4836</v>
      </c>
      <c r="B17741" t="s">
        <v>15</v>
      </c>
      <c r="C17741">
        <v>0</v>
      </c>
      <c r="D17741" t="s">
        <v>7</v>
      </c>
    </row>
    <row r="17742" spans="1:4" x14ac:dyDescent="0.25">
      <c r="A17742">
        <v>4836</v>
      </c>
      <c r="B17742" t="s">
        <v>6</v>
      </c>
      <c r="C17742">
        <v>0</v>
      </c>
      <c r="D17742" t="s">
        <v>7</v>
      </c>
    </row>
    <row r="17743" spans="1:4" x14ac:dyDescent="0.25">
      <c r="A17743">
        <v>4836</v>
      </c>
      <c r="B17743" t="s">
        <v>15</v>
      </c>
      <c r="C17743">
        <v>114</v>
      </c>
    </row>
    <row r="17744" spans="1:4" x14ac:dyDescent="0.25">
      <c r="A17744">
        <v>4836</v>
      </c>
      <c r="B17744" t="s">
        <v>14</v>
      </c>
      <c r="C17744">
        <v>279</v>
      </c>
    </row>
    <row r="17745" spans="1:4" x14ac:dyDescent="0.25">
      <c r="A17745">
        <v>4837</v>
      </c>
      <c r="B17745" t="s">
        <v>15</v>
      </c>
      <c r="C17745">
        <v>0</v>
      </c>
      <c r="D17745" t="s">
        <v>16</v>
      </c>
    </row>
    <row r="17746" spans="1:4" x14ac:dyDescent="0.25">
      <c r="A17746">
        <v>4837</v>
      </c>
      <c r="B17746" t="s">
        <v>6</v>
      </c>
      <c r="C17746">
        <v>108</v>
      </c>
    </row>
    <row r="17747" spans="1:4" x14ac:dyDescent="0.25">
      <c r="A17747">
        <v>4837</v>
      </c>
      <c r="B17747" t="s">
        <v>6</v>
      </c>
      <c r="C17747">
        <v>72</v>
      </c>
    </row>
    <row r="17748" spans="1:4" x14ac:dyDescent="0.25">
      <c r="A17748">
        <v>4837</v>
      </c>
      <c r="B17748" t="s">
        <v>14</v>
      </c>
      <c r="C17748">
        <v>180</v>
      </c>
    </row>
    <row r="17749" spans="1:4" x14ac:dyDescent="0.25">
      <c r="A17749">
        <v>4838</v>
      </c>
      <c r="B17749" t="s">
        <v>8</v>
      </c>
      <c r="C17749">
        <v>186</v>
      </c>
    </row>
    <row r="17750" spans="1:4" x14ac:dyDescent="0.25">
      <c r="A17750">
        <v>4838</v>
      </c>
      <c r="B17750" t="s">
        <v>14</v>
      </c>
      <c r="C17750">
        <v>186</v>
      </c>
    </row>
    <row r="17751" spans="1:4" x14ac:dyDescent="0.25">
      <c r="A17751">
        <v>4839</v>
      </c>
      <c r="B17751" t="s">
        <v>6</v>
      </c>
      <c r="C17751">
        <v>0</v>
      </c>
      <c r="D17751" t="s">
        <v>7</v>
      </c>
    </row>
    <row r="17752" spans="1:4" x14ac:dyDescent="0.25">
      <c r="A17752">
        <v>4839</v>
      </c>
      <c r="B17752" t="s">
        <v>6</v>
      </c>
      <c r="C17752">
        <v>0</v>
      </c>
      <c r="D17752" t="s">
        <v>7</v>
      </c>
    </row>
    <row r="17753" spans="1:4" x14ac:dyDescent="0.25">
      <c r="A17753">
        <v>4839</v>
      </c>
      <c r="B17753" t="s">
        <v>15</v>
      </c>
      <c r="C17753">
        <v>0</v>
      </c>
      <c r="D17753" t="s">
        <v>16</v>
      </c>
    </row>
    <row r="17754" spans="1:4" x14ac:dyDescent="0.25">
      <c r="A17754">
        <v>4839</v>
      </c>
      <c r="B17754" t="s">
        <v>13</v>
      </c>
      <c r="C17754">
        <v>0</v>
      </c>
      <c r="D17754" t="s">
        <v>16</v>
      </c>
    </row>
    <row r="17755" spans="1:4" x14ac:dyDescent="0.25">
      <c r="A17755">
        <v>4839</v>
      </c>
      <c r="B17755" t="s">
        <v>15</v>
      </c>
      <c r="C17755">
        <v>79</v>
      </c>
    </row>
    <row r="17756" spans="1:4" x14ac:dyDescent="0.25">
      <c r="A17756">
        <v>4839</v>
      </c>
      <c r="B17756" t="s">
        <v>14</v>
      </c>
      <c r="C17756">
        <v>72</v>
      </c>
    </row>
    <row r="17757" spans="1:4" x14ac:dyDescent="0.25">
      <c r="A17757">
        <v>4840</v>
      </c>
      <c r="B17757" t="s">
        <v>8</v>
      </c>
      <c r="C17757">
        <v>206</v>
      </c>
    </row>
    <row r="17758" spans="1:4" x14ac:dyDescent="0.25">
      <c r="A17758">
        <v>4840</v>
      </c>
      <c r="B17758" t="s">
        <v>14</v>
      </c>
      <c r="C17758">
        <v>206</v>
      </c>
    </row>
    <row r="17759" spans="1:4" x14ac:dyDescent="0.25">
      <c r="A17759">
        <v>4841</v>
      </c>
      <c r="B17759" t="s">
        <v>13</v>
      </c>
      <c r="C17759">
        <v>0</v>
      </c>
      <c r="D17759" t="s">
        <v>16</v>
      </c>
    </row>
    <row r="17760" spans="1:4" x14ac:dyDescent="0.25">
      <c r="A17760">
        <v>4841</v>
      </c>
      <c r="B17760" t="s">
        <v>15</v>
      </c>
      <c r="C17760">
        <v>101</v>
      </c>
    </row>
    <row r="17761" spans="1:3" x14ac:dyDescent="0.25">
      <c r="A17761">
        <v>4841</v>
      </c>
      <c r="B17761" t="s">
        <v>8</v>
      </c>
      <c r="C17761">
        <v>224</v>
      </c>
    </row>
  </sheetData>
  <conditionalFormatting sqref="B1:B17761">
    <cfRule type="cellIs" dxfId="3" priority="3" operator="equal">
      <formula>"NEWROUND"</formula>
    </cfRule>
    <cfRule type="cellIs" dxfId="2" priority="4" operator="equal">
      <formula>"MBLAST8"</formula>
    </cfRule>
  </conditionalFormatting>
  <conditionalFormatting sqref="B1:B17761">
    <cfRule type="cellIs" dxfId="1" priority="2" operator="equal">
      <formula>"NEWROUND"</formula>
    </cfRule>
  </conditionalFormatting>
  <conditionalFormatting sqref="B1:B17761">
    <cfRule type="containsText" dxfId="0" priority="1" operator="containsText" text="HEAL">
      <formula>NOT(ISERROR(SEARCH("HEAL",B1)))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Snead, Matthew</cp:lastModifiedBy>
  <dcterms:created xsi:type="dcterms:W3CDTF">2016-04-10T01:43:26Z</dcterms:created>
  <dcterms:modified xsi:type="dcterms:W3CDTF">2016-04-13T04:15:56Z</dcterms:modified>
</cp:coreProperties>
</file>