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675"/>
  </bookViews>
  <sheets>
    <sheet name="convergence-paradox" sheetId="1" r:id="rId1"/>
  </sheets>
  <externalReferences>
    <externalReference r:id="rId2"/>
  </externalReferences>
  <definedNames>
    <definedName name="NumberOfPeople">OFFSET([1]Solution!$B$5,0,0,COUNTIF([1]Solution!$F$1:$F$65536,"&gt;0")-COUNTIF([1]Solution!$F$1:$F$65536,1)+2,1)</definedName>
    <definedName name="Probability">OFFSET([1]Solution!$F$5,0,0,COUNTIF([1]Solution!$F$1:$F$65536,"&gt;0")-COUNTIF([1]Solution!$F$1:$F$65536,1)+2,1)</definedName>
  </definedNames>
  <calcPr calcId="144525"/>
</workbook>
</file>

<file path=xl/sharedStrings.xml><?xml version="1.0" encoding="utf-8"?>
<sst xmlns="http://schemas.openxmlformats.org/spreadsheetml/2006/main" count="5" uniqueCount="5">
  <si>
    <t>Changes</t>
  </si>
  <si>
    <t>Possible Evolutionary Scenarios (n=60)</t>
  </si>
  <si>
    <t>Evolutionary Scenario!</t>
  </si>
  <si>
    <r>
      <rPr>
        <b/>
        <sz val="10"/>
        <rFont val="Arial"/>
        <charset val="134"/>
      </rPr>
      <t>Scenarios</t>
    </r>
    <r>
      <rPr>
        <b/>
        <vertAlign val="superscript"/>
        <sz val="10"/>
        <rFont val="Arial"/>
        <charset val="134"/>
      </rPr>
      <t>Changes</t>
    </r>
  </si>
  <si>
    <t>Probability (%)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</si>
</sst>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0"/>
      <name val="Arial"/>
      <charset val="134"/>
    </font>
    <font>
      <b/>
      <sz val="10"/>
      <name val="Arial"/>
      <charset val="134"/>
    </font>
    <font>
      <i/>
      <sz val="8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0" fontId="2" fillId="0" borderId="0" xfId="0" applyFont="1"/>
    <xf numFmtId="1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Bradly\Desktop\evo-birthday-party\Birthday Proble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rthday Problem"/>
      <sheetName val="Solution"/>
      <sheetName val="Practical Tes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C7" sqref="C7"/>
    </sheetView>
  </sheetViews>
  <sheetFormatPr defaultColWidth="9" defaultRowHeight="12.75" outlineLevelCol="4"/>
  <cols>
    <col min="1" max="1" width="13.8571428571429" customWidth="1"/>
    <col min="2" max="2" width="38.4285714285714" customWidth="1"/>
    <col min="3" max="3" width="26.8571428571429" customWidth="1"/>
    <col min="4" max="4" width="23.1428571428571" customWidth="1"/>
    <col min="5" max="5" width="19" customWidth="1"/>
  </cols>
  <sheetData>
    <row r="1" ht="14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1</f>
        <v>1</v>
      </c>
      <c r="B2" s="2">
        <v>60</v>
      </c>
      <c r="C2" s="3">
        <f>PRODUCT($B$2)</f>
        <v>60</v>
      </c>
      <c r="D2" s="3">
        <f>$B$2^A2</f>
        <v>60</v>
      </c>
      <c r="E2" s="4">
        <f>1-(C2/D2)</f>
        <v>0</v>
      </c>
    </row>
    <row r="3" spans="1:5">
      <c r="A3">
        <f>A2+1</f>
        <v>2</v>
      </c>
      <c r="B3" s="3">
        <f>B2-1</f>
        <v>59</v>
      </c>
      <c r="C3" s="3">
        <f>PRODUCT($B$2:B3)</f>
        <v>3540</v>
      </c>
      <c r="D3" s="3">
        <f>$B$2^A3</f>
        <v>3600</v>
      </c>
      <c r="E3" s="4">
        <f>1-(C3/D3)</f>
        <v>0.0166666666666667</v>
      </c>
    </row>
    <row r="4" spans="1:5">
      <c r="A4">
        <f>A3+1</f>
        <v>3</v>
      </c>
      <c r="B4" s="3">
        <f>B3-1</f>
        <v>58</v>
      </c>
      <c r="C4" s="3">
        <f>PRODUCT($B$2:B4)</f>
        <v>205320</v>
      </c>
      <c r="D4" s="3">
        <f>$B$2^A4</f>
        <v>216000</v>
      </c>
      <c r="E4" s="4">
        <f>1-(C4/D4)</f>
        <v>0.0494444444444444</v>
      </c>
    </row>
    <row r="5" spans="1:5">
      <c r="A5">
        <f>A4+1</f>
        <v>4</v>
      </c>
      <c r="B5" s="3">
        <f>B4-1</f>
        <v>57</v>
      </c>
      <c r="C5" s="3">
        <f>PRODUCT($B$2:B5)</f>
        <v>11703240</v>
      </c>
      <c r="D5" s="3">
        <f>$B$2^A5</f>
        <v>12960000</v>
      </c>
      <c r="E5" s="4">
        <f>1-(C5/D5)</f>
        <v>0.0969722222222222</v>
      </c>
    </row>
    <row r="6" spans="1:5">
      <c r="A6">
        <f>A5+1</f>
        <v>5</v>
      </c>
      <c r="B6" s="3">
        <f>B5-1</f>
        <v>56</v>
      </c>
      <c r="C6" s="3">
        <f>PRODUCT($B$2:B6)</f>
        <v>655381440</v>
      </c>
      <c r="D6" s="3">
        <f>$B$2^A6</f>
        <v>777600000</v>
      </c>
      <c r="E6" s="4">
        <f>1-(C6/D6)</f>
        <v>0.157174074074074</v>
      </c>
    </row>
    <row r="7" spans="1:5">
      <c r="A7">
        <f>A6+1</f>
        <v>6</v>
      </c>
      <c r="B7" s="3">
        <f>B6-1</f>
        <v>55</v>
      </c>
      <c r="C7" s="3">
        <f>PRODUCT($B$2:B7)</f>
        <v>36045979200</v>
      </c>
      <c r="D7" s="3">
        <f>$B$2^A7</f>
        <v>46656000000</v>
      </c>
      <c r="E7" s="4">
        <f>1-(C7/D7)</f>
        <v>0.227409567901235</v>
      </c>
    </row>
    <row r="8" spans="1:5">
      <c r="A8">
        <f>A7+1</f>
        <v>7</v>
      </c>
      <c r="B8" s="3">
        <f>B7-1</f>
        <v>54</v>
      </c>
      <c r="C8" s="3">
        <f>PRODUCT($B$2:B8)</f>
        <v>1946482876800</v>
      </c>
      <c r="D8" s="3">
        <f>$B$2^A8</f>
        <v>2799360000000</v>
      </c>
      <c r="E8" s="4">
        <f>1-(C8/D8)</f>
        <v>0.304668611111111</v>
      </c>
    </row>
    <row r="9" spans="1:5">
      <c r="A9">
        <f>A8+1</f>
        <v>8</v>
      </c>
      <c r="B9" s="3">
        <f>B8-1</f>
        <v>53</v>
      </c>
      <c r="C9" s="3">
        <f>PRODUCT($B$2:B9)</f>
        <v>103163592470400</v>
      </c>
      <c r="D9" s="3">
        <f>$B$2^A9</f>
        <v>167961600000000</v>
      </c>
      <c r="E9" s="4">
        <f>1-(C9/D9)</f>
        <v>0.385790606481481</v>
      </c>
    </row>
    <row r="10" spans="1:5">
      <c r="A10">
        <f>A9+1</f>
        <v>9</v>
      </c>
      <c r="B10" s="3">
        <f>B9-1</f>
        <v>52</v>
      </c>
      <c r="C10" s="3">
        <f>PRODUCT($B$2:B10)</f>
        <v>5364506808460800</v>
      </c>
      <c r="D10" s="3">
        <f>$B$2^A10</f>
        <v>1.0077696e+16</v>
      </c>
      <c r="E10" s="4">
        <f>1-(C10/D10)</f>
        <v>0.467685192283951</v>
      </c>
    </row>
    <row r="11" spans="1:5">
      <c r="A11">
        <f>A10+1</f>
        <v>10</v>
      </c>
      <c r="B11" s="3">
        <f>B10-1</f>
        <v>51</v>
      </c>
      <c r="C11" s="3">
        <f>PRODUCT($B$2:B11)</f>
        <v>2.73589847231501e+17</v>
      </c>
      <c r="D11" s="3">
        <f>$B$2^A11</f>
        <v>6.0466176e+17</v>
      </c>
      <c r="E11" s="4">
        <f>1-(C11/D11)</f>
        <v>0.547532413441358</v>
      </c>
    </row>
    <row r="12" spans="1:5">
      <c r="A12">
        <f>A11+1</f>
        <v>11</v>
      </c>
      <c r="B12" s="3">
        <f>B11-1</f>
        <v>50</v>
      </c>
      <c r="C12" s="3">
        <f>PRODUCT($B$2:B12)</f>
        <v>1.3679492361575e+19</v>
      </c>
      <c r="D12" s="3">
        <f>$B$2^A12</f>
        <v>3.62797056e+19</v>
      </c>
      <c r="E12" s="4">
        <f>1-(C12/D12)</f>
        <v>0.622943677867798</v>
      </c>
    </row>
    <row r="13" spans="1:5">
      <c r="A13">
        <f>A12+1</f>
        <v>12</v>
      </c>
      <c r="B13" s="3">
        <f>B12-1</f>
        <v>49</v>
      </c>
      <c r="C13" s="3">
        <f>PRODUCT($B$2:B13)</f>
        <v>6.70295125717177e+20</v>
      </c>
      <c r="D13" s="3">
        <f>$B$2^A13</f>
        <v>2.176782336e+21</v>
      </c>
      <c r="E13" s="4">
        <f>1-(C13/D13)</f>
        <v>0.692070670258702</v>
      </c>
    </row>
    <row r="14" spans="1:5">
      <c r="A14">
        <f>A13+1</f>
        <v>13</v>
      </c>
      <c r="B14" s="3">
        <f>B13-1</f>
        <v>48</v>
      </c>
      <c r="C14" s="3">
        <f>PRODUCT($B$2:B14)</f>
        <v>3.21741660344245e+22</v>
      </c>
      <c r="D14" s="3">
        <f>$B$2^A14</f>
        <v>1.3060694016e+23</v>
      </c>
      <c r="E14" s="4">
        <f>1-(C14/D14)</f>
        <v>0.753656536206962</v>
      </c>
    </row>
    <row r="15" spans="1:5">
      <c r="A15">
        <f>A14+1</f>
        <v>14</v>
      </c>
      <c r="B15" s="3">
        <f>B14-1</f>
        <v>47</v>
      </c>
      <c r="C15" s="3">
        <f>PRODUCT($B$2:B15)</f>
        <v>1.51218580361795e+24</v>
      </c>
      <c r="D15" s="3">
        <f>$B$2^A15</f>
        <v>7.8364164096e+24</v>
      </c>
      <c r="E15" s="4">
        <f>1-(C15/D15)</f>
        <v>0.80703095336212</v>
      </c>
    </row>
    <row r="16" spans="1:5">
      <c r="A16">
        <f>A15+1</f>
        <v>15</v>
      </c>
      <c r="B16" s="3">
        <f>B15-1</f>
        <v>46</v>
      </c>
      <c r="C16" s="3">
        <f>PRODUCT($B$2:B16)</f>
        <v>6.95605469664258e+25</v>
      </c>
      <c r="D16" s="3">
        <f>$B$2^A16</f>
        <v>4.70184984576e+26</v>
      </c>
      <c r="E16" s="4">
        <f>1-(C16/D16)</f>
        <v>0.852057064244292</v>
      </c>
    </row>
    <row r="17" spans="1:5">
      <c r="A17">
        <f>A16+1</f>
        <v>16</v>
      </c>
      <c r="B17" s="3">
        <f>B16-1</f>
        <v>45</v>
      </c>
      <c r="C17" s="3">
        <f>PRODUCT($B$2:B17)</f>
        <v>3.13022461348916e+27</v>
      </c>
      <c r="D17" s="3">
        <f>$B$2^A17</f>
        <v>2.821109907456e+28</v>
      </c>
      <c r="E17" s="4">
        <f>1-(C17/D17)</f>
        <v>0.889042798183219</v>
      </c>
    </row>
    <row r="18" spans="1:5">
      <c r="A18">
        <f>A17+1</f>
        <v>17</v>
      </c>
      <c r="B18" s="3">
        <f>B17-1</f>
        <v>44</v>
      </c>
      <c r="C18" s="3">
        <f>PRODUCT($B$2:B18)</f>
        <v>1.37729882993523e+29</v>
      </c>
      <c r="D18" s="3">
        <f>$B$2^A18</f>
        <v>1.6926659444736e+30</v>
      </c>
      <c r="E18" s="4">
        <f>1-(C18/D18)</f>
        <v>0.918631385334361</v>
      </c>
    </row>
    <row r="19" spans="1:5">
      <c r="A19">
        <f>A18+1</f>
        <v>18</v>
      </c>
      <c r="B19" s="3">
        <f>B18-1</f>
        <v>43</v>
      </c>
      <c r="C19" s="3">
        <f>PRODUCT($B$2:B19)</f>
        <v>5.92238496872149e+30</v>
      </c>
      <c r="D19" s="3">
        <f>$B$2^A19</f>
        <v>1.01559956668416e+32</v>
      </c>
      <c r="E19" s="4">
        <f>1-(C19/D19)</f>
        <v>0.941685826156292</v>
      </c>
    </row>
    <row r="20" spans="1:5">
      <c r="A20">
        <f>A19+1</f>
        <v>19</v>
      </c>
      <c r="B20" s="3">
        <f>B19-1</f>
        <v>42</v>
      </c>
      <c r="C20" s="3">
        <f>PRODUCT($B$2:B20)</f>
        <v>2.48740168686303e+32</v>
      </c>
      <c r="D20" s="3">
        <f>$B$2^A20</f>
        <v>6.09359740010496e+33</v>
      </c>
      <c r="E20" s="4">
        <f>1-(C20/D20)</f>
        <v>0.959180078309404</v>
      </c>
    </row>
    <row r="21" spans="1:5">
      <c r="A21">
        <f>A20+1</f>
        <v>20</v>
      </c>
      <c r="B21" s="3">
        <f>B20-1</f>
        <v>41</v>
      </c>
      <c r="C21" s="3">
        <f>PRODUCT($B$2:B21)</f>
        <v>1.01983469161384e+34</v>
      </c>
      <c r="D21" s="3">
        <f>$B$2^A21</f>
        <v>3.65615844006298e+35</v>
      </c>
      <c r="E21" s="4">
        <f>1-(C21/D21)</f>
        <v>0.97210638684476</v>
      </c>
    </row>
    <row r="22" spans="1:5">
      <c r="A22">
        <f>A21+1</f>
        <v>21</v>
      </c>
      <c r="B22" s="3">
        <f>B21-1</f>
        <v>40</v>
      </c>
      <c r="C22" s="3">
        <f>PRODUCT($B$2:B22)</f>
        <v>4.07933876645536e+35</v>
      </c>
      <c r="D22" s="3">
        <f>$B$2^A22</f>
        <v>2.19369506403779e+37</v>
      </c>
      <c r="E22" s="4">
        <f>1-(C22/D22)</f>
        <v>0.981404257896506</v>
      </c>
    </row>
    <row r="23" spans="1:5">
      <c r="A23">
        <f>A22+1</f>
        <v>22</v>
      </c>
      <c r="B23" s="3">
        <f>B22-1</f>
        <v>39</v>
      </c>
      <c r="C23" s="3">
        <f>PRODUCT($B$2:B23)</f>
        <v>1.59094211891759e+37</v>
      </c>
      <c r="D23" s="3">
        <f>$B$2^A23</f>
        <v>1.31621703842267e+39</v>
      </c>
      <c r="E23" s="4">
        <f>1-(C23/D23)</f>
        <v>0.987912767632729</v>
      </c>
    </row>
    <row r="24" spans="1:5">
      <c r="A24">
        <f>A23+1</f>
        <v>23</v>
      </c>
      <c r="B24" s="3">
        <f>B23-1</f>
        <v>38</v>
      </c>
      <c r="C24" s="3">
        <f>PRODUCT($B$2:B24)</f>
        <v>6.04558005188685e+38</v>
      </c>
      <c r="D24" s="3">
        <f>$B$2^A24</f>
        <v>7.89730223053603e+40</v>
      </c>
      <c r="E24" s="4">
        <f>1-(C24/D24)</f>
        <v>0.992344752834062</v>
      </c>
    </row>
    <row r="25" spans="1:5">
      <c r="A25">
        <f>A24+1</f>
        <v>24</v>
      </c>
      <c r="B25" s="3">
        <f>B24-1</f>
        <v>37</v>
      </c>
      <c r="C25" s="3">
        <f>PRODUCT($B$2:B25)</f>
        <v>2.23686461919813e+40</v>
      </c>
      <c r="D25" s="3">
        <f>$B$2^A25</f>
        <v>4.73838133832162e+42</v>
      </c>
      <c r="E25" s="4">
        <f>1-(C25/D25)</f>
        <v>0.995279264247671</v>
      </c>
    </row>
    <row r="26" spans="1:5">
      <c r="A26">
        <f>A25+1</f>
        <v>25</v>
      </c>
      <c r="B26" s="3">
        <f>B25-1</f>
        <v>36</v>
      </c>
      <c r="C26" s="3">
        <f>PRODUCT($B$2:B26)</f>
        <v>8.05271262911328e+41</v>
      </c>
      <c r="D26" s="3">
        <f>$B$2^A26</f>
        <v>2.84302880299297e+44</v>
      </c>
      <c r="E26" s="4">
        <f>1-(C26/D26)</f>
        <v>0.997167558548603</v>
      </c>
    </row>
    <row r="27" spans="1:5">
      <c r="A27">
        <f>A26+1</f>
        <v>26</v>
      </c>
      <c r="B27" s="3">
        <f>B26-1</f>
        <v>35</v>
      </c>
      <c r="C27" s="3">
        <f>PRODUCT($B$2:B27)</f>
        <v>2.81844942018965e+43</v>
      </c>
      <c r="D27" s="3">
        <f>$B$2^A27</f>
        <v>1.70581728179578e+46</v>
      </c>
      <c r="E27" s="4">
        <f>1-(C27/D27)</f>
        <v>0.998347742486685</v>
      </c>
    </row>
    <row r="28" spans="1:5">
      <c r="A28">
        <f>A27+1</f>
        <v>27</v>
      </c>
      <c r="B28" s="3">
        <f>B27-1</f>
        <v>34</v>
      </c>
      <c r="C28" s="3">
        <f>PRODUCT($B$2:B28)</f>
        <v>9.5827280286448e+44</v>
      </c>
      <c r="D28" s="3">
        <f>$B$2^A28</f>
        <v>1.02349036907747e+48</v>
      </c>
      <c r="E28" s="4">
        <f>1-(C28/D28)</f>
        <v>0.999063720742455</v>
      </c>
    </row>
    <row r="29" spans="1:5">
      <c r="A29">
        <f>A28+1</f>
        <v>28</v>
      </c>
      <c r="B29" s="3">
        <f>B28-1</f>
        <v>33</v>
      </c>
      <c r="C29" s="3">
        <f>PRODUCT($B$2:B29)</f>
        <v>3.16230024945279e+46</v>
      </c>
      <c r="D29" s="3">
        <f>$B$2^A29</f>
        <v>6.14094221446482e+49</v>
      </c>
      <c r="E29" s="4">
        <f>1-(C29/D29)</f>
        <v>0.99948504640835</v>
      </c>
    </row>
    <row r="30" spans="1:5">
      <c r="A30">
        <f>A29+1</f>
        <v>29</v>
      </c>
      <c r="B30" s="3">
        <f>B29-1</f>
        <v>32</v>
      </c>
      <c r="C30" s="3">
        <f>PRODUCT($B$2:B30)</f>
        <v>1.01193607982489e+48</v>
      </c>
      <c r="D30" s="3">
        <f>$B$2^A30</f>
        <v>3.68456532867889e+51</v>
      </c>
      <c r="E30" s="4">
        <f>1-(C30/D30)</f>
        <v>0.999725358084453</v>
      </c>
    </row>
    <row r="31" spans="1:5">
      <c r="A31">
        <f>A30+1</f>
        <v>30</v>
      </c>
      <c r="B31" s="3">
        <f>B30-1</f>
        <v>31</v>
      </c>
      <c r="C31" s="3">
        <f>PRODUCT($B$2:B31)</f>
        <v>3.13700184745716e+49</v>
      </c>
      <c r="D31" s="3">
        <f>$B$2^A31</f>
        <v>2.21073919720733e+53</v>
      </c>
      <c r="E31" s="4">
        <f>1-(C31/D31)</f>
        <v>0.999858101676968</v>
      </c>
    </row>
    <row r="32" spans="1:5">
      <c r="A32">
        <f>A31+1</f>
        <v>31</v>
      </c>
      <c r="B32" s="3">
        <f>B31-1</f>
        <v>30</v>
      </c>
      <c r="C32" s="3">
        <f>PRODUCT($B$2:B32)</f>
        <v>9.41100554237149e+50</v>
      </c>
      <c r="D32" s="3">
        <f>$B$2^A32</f>
        <v>1.3264435183244e+55</v>
      </c>
      <c r="E32" s="4">
        <f>1-(C32/D32)</f>
        <v>0.999929050838484</v>
      </c>
    </row>
    <row r="33" spans="1:5">
      <c r="A33">
        <f>A32+1</f>
        <v>32</v>
      </c>
      <c r="B33" s="3">
        <f>B32-1</f>
        <v>29</v>
      </c>
      <c r="C33" s="3">
        <f>PRODUCT($B$2:B33)</f>
        <v>2.72919160728773e+52</v>
      </c>
      <c r="D33" s="3">
        <f>$B$2^A33</f>
        <v>7.9586611099464e+56</v>
      </c>
      <c r="E33" s="4">
        <f>1-(C33/D33)</f>
        <v>0.999965707905267</v>
      </c>
    </row>
  </sheetData>
  <pageMargins left="0.7" right="0.7" top="0.75" bottom="0.75" header="0.3" footer="0.3"/>
  <pageSetup paperSize="1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convergence-paradox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</dc:creator>
  <cp:lastModifiedBy>Bradly</cp:lastModifiedBy>
  <dcterms:created xsi:type="dcterms:W3CDTF">2019-08-02T16:32:51Z</dcterms:created>
  <dcterms:modified xsi:type="dcterms:W3CDTF">2019-08-02T16:33:43Z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